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koorbhagat/Desktop/Learned/Accident Research/"/>
    </mc:Choice>
  </mc:AlternateContent>
  <bookViews>
    <workbookView xWindow="640" yWindow="540" windowWidth="28160" windowHeight="15880" tabRatio="500" activeTab="9"/>
  </bookViews>
  <sheets>
    <sheet name="2005" sheetId="1" r:id="rId1"/>
    <sheet name="Dates" sheetId="2" r:id="rId2"/>
    <sheet name="Segment-1" sheetId="3" r:id="rId3"/>
    <sheet name="Segment-2" sheetId="4" r:id="rId4"/>
    <sheet name="Segment-3" sheetId="5" r:id="rId5"/>
    <sheet name="Segment-4" sheetId="6" r:id="rId6"/>
    <sheet name="Freq-1" sheetId="7" r:id="rId7"/>
    <sheet name="Freq-2" sheetId="8" r:id="rId8"/>
    <sheet name="Freq-3" sheetId="9" r:id="rId9"/>
    <sheet name="Freq-4" sheetId="10" r:id="rId10"/>
    <sheet name="periods" sheetId="11" r:id="rId11"/>
  </sheets>
  <definedNames>
    <definedName name="_xlnm._FilterDatabase" localSheetId="0" hidden="1">'2005'!$F$1:$F$2044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9" l="1" a="1"/>
  <c r="E3" i="9"/>
  <c r="F2" i="9" a="1"/>
  <c r="F3" i="9"/>
  <c r="G2" i="9" a="1"/>
  <c r="H2" i="9" a="1"/>
  <c r="I2" i="9" a="1"/>
  <c r="J2" i="9" a="1"/>
  <c r="G3" i="9"/>
  <c r="H3" i="9"/>
  <c r="I3" i="9"/>
  <c r="J3" i="9"/>
  <c r="AB3" i="9"/>
  <c r="K2" i="9" a="1"/>
  <c r="K3" i="9"/>
  <c r="L2" i="9" a="1"/>
  <c r="L3" i="9"/>
  <c r="M2" i="9" a="1"/>
  <c r="N2" i="9" a="1"/>
  <c r="O2" i="9" a="1"/>
  <c r="P2" i="9" a="1"/>
  <c r="M3" i="9"/>
  <c r="N3" i="9"/>
  <c r="O3" i="9"/>
  <c r="P3" i="9"/>
  <c r="AC3" i="9"/>
  <c r="Q2" i="9" a="1"/>
  <c r="Q3" i="9"/>
  <c r="R2" i="9" a="1"/>
  <c r="R3" i="9"/>
  <c r="S2" i="9" a="1"/>
  <c r="T2" i="9" a="1"/>
  <c r="U2" i="9" a="1"/>
  <c r="V2" i="9" a="1"/>
  <c r="S3" i="9"/>
  <c r="T3" i="9"/>
  <c r="U3" i="9"/>
  <c r="V3" i="9"/>
  <c r="AD3" i="9"/>
  <c r="W2" i="9" a="1"/>
  <c r="W3" i="9"/>
  <c r="X2" i="9" a="1"/>
  <c r="X3" i="9"/>
  <c r="Y2" i="9" a="1"/>
  <c r="B2" i="9" a="1"/>
  <c r="C2" i="9" a="1"/>
  <c r="D2" i="9" a="1"/>
  <c r="Y3" i="9"/>
  <c r="B3" i="9"/>
  <c r="C3" i="9"/>
  <c r="D3" i="9"/>
  <c r="AE3" i="9"/>
  <c r="E4" i="9"/>
  <c r="F4" i="9"/>
  <c r="G4" i="9"/>
  <c r="H4" i="9"/>
  <c r="I4" i="9"/>
  <c r="J4" i="9"/>
  <c r="AB4" i="9"/>
  <c r="K4" i="9"/>
  <c r="L4" i="9"/>
  <c r="M4" i="9"/>
  <c r="N4" i="9"/>
  <c r="O4" i="9"/>
  <c r="P4" i="9"/>
  <c r="AC4" i="9"/>
  <c r="Q4" i="9"/>
  <c r="R4" i="9"/>
  <c r="S4" i="9"/>
  <c r="T4" i="9"/>
  <c r="U4" i="9"/>
  <c r="V4" i="9"/>
  <c r="AD4" i="9"/>
  <c r="W4" i="9"/>
  <c r="X4" i="9"/>
  <c r="Y4" i="9"/>
  <c r="B4" i="9"/>
  <c r="C4" i="9"/>
  <c r="D4" i="9"/>
  <c r="AE4" i="9"/>
  <c r="E5" i="9"/>
  <c r="F5" i="9"/>
  <c r="G5" i="9"/>
  <c r="H5" i="9"/>
  <c r="I5" i="9"/>
  <c r="J5" i="9"/>
  <c r="AB5" i="9"/>
  <c r="K5" i="9"/>
  <c r="L5" i="9"/>
  <c r="M5" i="9"/>
  <c r="N5" i="9"/>
  <c r="O5" i="9"/>
  <c r="P5" i="9"/>
  <c r="AC5" i="9"/>
  <c r="Q5" i="9"/>
  <c r="R5" i="9"/>
  <c r="S5" i="9"/>
  <c r="T5" i="9"/>
  <c r="U5" i="9"/>
  <c r="V5" i="9"/>
  <c r="AD5" i="9"/>
  <c r="W5" i="9"/>
  <c r="X5" i="9"/>
  <c r="Y5" i="9"/>
  <c r="B5" i="9"/>
  <c r="C5" i="9"/>
  <c r="D5" i="9"/>
  <c r="AE5" i="9"/>
  <c r="E6" i="9"/>
  <c r="F6" i="9"/>
  <c r="G6" i="9"/>
  <c r="H6" i="9"/>
  <c r="I6" i="9"/>
  <c r="J6" i="9"/>
  <c r="AB6" i="9"/>
  <c r="K6" i="9"/>
  <c r="L6" i="9"/>
  <c r="M6" i="9"/>
  <c r="N6" i="9"/>
  <c r="O6" i="9"/>
  <c r="P6" i="9"/>
  <c r="AC6" i="9"/>
  <c r="Q6" i="9"/>
  <c r="R6" i="9"/>
  <c r="S6" i="9"/>
  <c r="T6" i="9"/>
  <c r="U6" i="9"/>
  <c r="V6" i="9"/>
  <c r="AD6" i="9"/>
  <c r="W6" i="9"/>
  <c r="X6" i="9"/>
  <c r="Y6" i="9"/>
  <c r="B6" i="9"/>
  <c r="C6" i="9"/>
  <c r="D6" i="9"/>
  <c r="AE6" i="9"/>
  <c r="E7" i="9"/>
  <c r="F7" i="9"/>
  <c r="G7" i="9"/>
  <c r="H7" i="9"/>
  <c r="I7" i="9"/>
  <c r="J7" i="9"/>
  <c r="AB7" i="9"/>
  <c r="K7" i="9"/>
  <c r="L7" i="9"/>
  <c r="M7" i="9"/>
  <c r="N7" i="9"/>
  <c r="O7" i="9"/>
  <c r="P7" i="9"/>
  <c r="AC7" i="9"/>
  <c r="Q7" i="9"/>
  <c r="R7" i="9"/>
  <c r="S7" i="9"/>
  <c r="T7" i="9"/>
  <c r="U7" i="9"/>
  <c r="V7" i="9"/>
  <c r="AD7" i="9"/>
  <c r="W7" i="9"/>
  <c r="X7" i="9"/>
  <c r="Y7" i="9"/>
  <c r="B7" i="9"/>
  <c r="C7" i="9"/>
  <c r="D7" i="9"/>
  <c r="AE7" i="9"/>
  <c r="E8" i="9"/>
  <c r="F8" i="9"/>
  <c r="G8" i="9"/>
  <c r="H8" i="9"/>
  <c r="I8" i="9"/>
  <c r="J8" i="9"/>
  <c r="AB8" i="9"/>
  <c r="K8" i="9"/>
  <c r="L8" i="9"/>
  <c r="M8" i="9"/>
  <c r="N8" i="9"/>
  <c r="O8" i="9"/>
  <c r="P8" i="9"/>
  <c r="AC8" i="9"/>
  <c r="Q8" i="9"/>
  <c r="R8" i="9"/>
  <c r="S8" i="9"/>
  <c r="T8" i="9"/>
  <c r="U8" i="9"/>
  <c r="V8" i="9"/>
  <c r="AD8" i="9"/>
  <c r="W8" i="9"/>
  <c r="X8" i="9"/>
  <c r="Y8" i="9"/>
  <c r="B8" i="9"/>
  <c r="C8" i="9"/>
  <c r="D8" i="9"/>
  <c r="AE8" i="9"/>
  <c r="E9" i="9"/>
  <c r="F9" i="9"/>
  <c r="G9" i="9"/>
  <c r="H9" i="9"/>
  <c r="I9" i="9"/>
  <c r="J9" i="9"/>
  <c r="AB9" i="9"/>
  <c r="K9" i="9"/>
  <c r="L9" i="9"/>
  <c r="M9" i="9"/>
  <c r="N9" i="9"/>
  <c r="O9" i="9"/>
  <c r="P9" i="9"/>
  <c r="AC9" i="9"/>
  <c r="Q9" i="9"/>
  <c r="R9" i="9"/>
  <c r="S9" i="9"/>
  <c r="T9" i="9"/>
  <c r="U9" i="9"/>
  <c r="V9" i="9"/>
  <c r="AD9" i="9"/>
  <c r="W9" i="9"/>
  <c r="X9" i="9"/>
  <c r="Y9" i="9"/>
  <c r="B9" i="9"/>
  <c r="C9" i="9"/>
  <c r="D9" i="9"/>
  <c r="AE9" i="9"/>
  <c r="E10" i="9"/>
  <c r="F10" i="9"/>
  <c r="G10" i="9"/>
  <c r="H10" i="9"/>
  <c r="I10" i="9"/>
  <c r="J10" i="9"/>
  <c r="AB10" i="9"/>
  <c r="K10" i="9"/>
  <c r="L10" i="9"/>
  <c r="M10" i="9"/>
  <c r="N10" i="9"/>
  <c r="O10" i="9"/>
  <c r="P10" i="9"/>
  <c r="AC10" i="9"/>
  <c r="Q10" i="9"/>
  <c r="R10" i="9"/>
  <c r="S10" i="9"/>
  <c r="T10" i="9"/>
  <c r="U10" i="9"/>
  <c r="V10" i="9"/>
  <c r="AD10" i="9"/>
  <c r="W10" i="9"/>
  <c r="X10" i="9"/>
  <c r="Y10" i="9"/>
  <c r="B10" i="9"/>
  <c r="C10" i="9"/>
  <c r="D10" i="9"/>
  <c r="AE10" i="9"/>
  <c r="E11" i="9"/>
  <c r="F11" i="9"/>
  <c r="G11" i="9"/>
  <c r="H11" i="9"/>
  <c r="I11" i="9"/>
  <c r="J11" i="9"/>
  <c r="AB11" i="9"/>
  <c r="K11" i="9"/>
  <c r="L11" i="9"/>
  <c r="M11" i="9"/>
  <c r="N11" i="9"/>
  <c r="O11" i="9"/>
  <c r="P11" i="9"/>
  <c r="AC11" i="9"/>
  <c r="Q11" i="9"/>
  <c r="R11" i="9"/>
  <c r="S11" i="9"/>
  <c r="T11" i="9"/>
  <c r="U11" i="9"/>
  <c r="V11" i="9"/>
  <c r="AD11" i="9"/>
  <c r="W11" i="9"/>
  <c r="X11" i="9"/>
  <c r="Y11" i="9"/>
  <c r="B11" i="9"/>
  <c r="C11" i="9"/>
  <c r="D11" i="9"/>
  <c r="AE11" i="9"/>
  <c r="E12" i="9"/>
  <c r="F12" i="9"/>
  <c r="G12" i="9"/>
  <c r="H12" i="9"/>
  <c r="I12" i="9"/>
  <c r="J12" i="9"/>
  <c r="AB12" i="9"/>
  <c r="K12" i="9"/>
  <c r="L12" i="9"/>
  <c r="M12" i="9"/>
  <c r="N12" i="9"/>
  <c r="O12" i="9"/>
  <c r="P12" i="9"/>
  <c r="AC12" i="9"/>
  <c r="Q12" i="9"/>
  <c r="R12" i="9"/>
  <c r="S12" i="9"/>
  <c r="T12" i="9"/>
  <c r="U12" i="9"/>
  <c r="V12" i="9"/>
  <c r="AD12" i="9"/>
  <c r="W12" i="9"/>
  <c r="X12" i="9"/>
  <c r="Y12" i="9"/>
  <c r="B12" i="9"/>
  <c r="C12" i="9"/>
  <c r="D12" i="9"/>
  <c r="AE12" i="9"/>
  <c r="E13" i="9"/>
  <c r="F13" i="9"/>
  <c r="G13" i="9"/>
  <c r="H13" i="9"/>
  <c r="I13" i="9"/>
  <c r="J13" i="9"/>
  <c r="AB13" i="9"/>
  <c r="K13" i="9"/>
  <c r="L13" i="9"/>
  <c r="M13" i="9"/>
  <c r="N13" i="9"/>
  <c r="O13" i="9"/>
  <c r="P13" i="9"/>
  <c r="AC13" i="9"/>
  <c r="Q13" i="9"/>
  <c r="R13" i="9"/>
  <c r="S13" i="9"/>
  <c r="T13" i="9"/>
  <c r="U13" i="9"/>
  <c r="V13" i="9"/>
  <c r="AD13" i="9"/>
  <c r="W13" i="9"/>
  <c r="X13" i="9"/>
  <c r="Y13" i="9"/>
  <c r="B13" i="9"/>
  <c r="C13" i="9"/>
  <c r="D13" i="9"/>
  <c r="AE13" i="9"/>
  <c r="E14" i="9"/>
  <c r="F14" i="9"/>
  <c r="G14" i="9"/>
  <c r="H14" i="9"/>
  <c r="I14" i="9"/>
  <c r="J14" i="9"/>
  <c r="AB14" i="9"/>
  <c r="K14" i="9"/>
  <c r="L14" i="9"/>
  <c r="M14" i="9"/>
  <c r="N14" i="9"/>
  <c r="O14" i="9"/>
  <c r="P14" i="9"/>
  <c r="AC14" i="9"/>
  <c r="Q14" i="9"/>
  <c r="R14" i="9"/>
  <c r="S14" i="9"/>
  <c r="T14" i="9"/>
  <c r="U14" i="9"/>
  <c r="V14" i="9"/>
  <c r="AD14" i="9"/>
  <c r="W14" i="9"/>
  <c r="X14" i="9"/>
  <c r="Y14" i="9"/>
  <c r="B14" i="9"/>
  <c r="C14" i="9"/>
  <c r="D14" i="9"/>
  <c r="AE14" i="9"/>
  <c r="E15" i="9"/>
  <c r="F15" i="9"/>
  <c r="G15" i="9"/>
  <c r="H15" i="9"/>
  <c r="I15" i="9"/>
  <c r="J15" i="9"/>
  <c r="AB15" i="9"/>
  <c r="K15" i="9"/>
  <c r="L15" i="9"/>
  <c r="M15" i="9"/>
  <c r="N15" i="9"/>
  <c r="O15" i="9"/>
  <c r="P15" i="9"/>
  <c r="AC15" i="9"/>
  <c r="Q15" i="9"/>
  <c r="R15" i="9"/>
  <c r="S15" i="9"/>
  <c r="T15" i="9"/>
  <c r="U15" i="9"/>
  <c r="V15" i="9"/>
  <c r="AD15" i="9"/>
  <c r="W15" i="9"/>
  <c r="X15" i="9"/>
  <c r="Y15" i="9"/>
  <c r="B15" i="9"/>
  <c r="C15" i="9"/>
  <c r="D15" i="9"/>
  <c r="AE15" i="9"/>
  <c r="E16" i="9"/>
  <c r="F16" i="9"/>
  <c r="G16" i="9"/>
  <c r="H16" i="9"/>
  <c r="I16" i="9"/>
  <c r="J16" i="9"/>
  <c r="AB16" i="9"/>
  <c r="K16" i="9"/>
  <c r="L16" i="9"/>
  <c r="M16" i="9"/>
  <c r="N16" i="9"/>
  <c r="O16" i="9"/>
  <c r="P16" i="9"/>
  <c r="AC16" i="9"/>
  <c r="Q16" i="9"/>
  <c r="R16" i="9"/>
  <c r="S16" i="9"/>
  <c r="T16" i="9"/>
  <c r="U16" i="9"/>
  <c r="V16" i="9"/>
  <c r="AD16" i="9"/>
  <c r="W16" i="9"/>
  <c r="X16" i="9"/>
  <c r="Y16" i="9"/>
  <c r="B16" i="9"/>
  <c r="C16" i="9"/>
  <c r="D16" i="9"/>
  <c r="AE16" i="9"/>
  <c r="E17" i="9"/>
  <c r="F17" i="9"/>
  <c r="G17" i="9"/>
  <c r="H17" i="9"/>
  <c r="I17" i="9"/>
  <c r="J17" i="9"/>
  <c r="AB17" i="9"/>
  <c r="K17" i="9"/>
  <c r="L17" i="9"/>
  <c r="M17" i="9"/>
  <c r="N17" i="9"/>
  <c r="O17" i="9"/>
  <c r="P17" i="9"/>
  <c r="AC17" i="9"/>
  <c r="Q17" i="9"/>
  <c r="R17" i="9"/>
  <c r="S17" i="9"/>
  <c r="T17" i="9"/>
  <c r="U17" i="9"/>
  <c r="V17" i="9"/>
  <c r="AD17" i="9"/>
  <c r="W17" i="9"/>
  <c r="X17" i="9"/>
  <c r="Y17" i="9"/>
  <c r="B17" i="9"/>
  <c r="C17" i="9"/>
  <c r="D17" i="9"/>
  <c r="AE17" i="9"/>
  <c r="E18" i="9"/>
  <c r="F18" i="9"/>
  <c r="G18" i="9"/>
  <c r="H18" i="9"/>
  <c r="I18" i="9"/>
  <c r="J18" i="9"/>
  <c r="AB18" i="9"/>
  <c r="K18" i="9"/>
  <c r="L18" i="9"/>
  <c r="M18" i="9"/>
  <c r="N18" i="9"/>
  <c r="O18" i="9"/>
  <c r="P18" i="9"/>
  <c r="AC18" i="9"/>
  <c r="Q18" i="9"/>
  <c r="R18" i="9"/>
  <c r="S18" i="9"/>
  <c r="T18" i="9"/>
  <c r="U18" i="9"/>
  <c r="V18" i="9"/>
  <c r="AD18" i="9"/>
  <c r="W18" i="9"/>
  <c r="X18" i="9"/>
  <c r="Y18" i="9"/>
  <c r="B18" i="9"/>
  <c r="C18" i="9"/>
  <c r="D18" i="9"/>
  <c r="AE18" i="9"/>
  <c r="E19" i="9"/>
  <c r="F19" i="9"/>
  <c r="G19" i="9"/>
  <c r="H19" i="9"/>
  <c r="I19" i="9"/>
  <c r="J19" i="9"/>
  <c r="AB19" i="9"/>
  <c r="K19" i="9"/>
  <c r="L19" i="9"/>
  <c r="M19" i="9"/>
  <c r="N19" i="9"/>
  <c r="O19" i="9"/>
  <c r="P19" i="9"/>
  <c r="AC19" i="9"/>
  <c r="Q19" i="9"/>
  <c r="R19" i="9"/>
  <c r="S19" i="9"/>
  <c r="T19" i="9"/>
  <c r="U19" i="9"/>
  <c r="V19" i="9"/>
  <c r="AD19" i="9"/>
  <c r="W19" i="9"/>
  <c r="X19" i="9"/>
  <c r="Y19" i="9"/>
  <c r="B19" i="9"/>
  <c r="C19" i="9"/>
  <c r="D19" i="9"/>
  <c r="AE19" i="9"/>
  <c r="E20" i="9"/>
  <c r="F20" i="9"/>
  <c r="G20" i="9"/>
  <c r="H20" i="9"/>
  <c r="I20" i="9"/>
  <c r="J20" i="9"/>
  <c r="AB20" i="9"/>
  <c r="K20" i="9"/>
  <c r="L20" i="9"/>
  <c r="M20" i="9"/>
  <c r="N20" i="9"/>
  <c r="O20" i="9"/>
  <c r="P20" i="9"/>
  <c r="AC20" i="9"/>
  <c r="Q20" i="9"/>
  <c r="R20" i="9"/>
  <c r="S20" i="9"/>
  <c r="T20" i="9"/>
  <c r="U20" i="9"/>
  <c r="V20" i="9"/>
  <c r="AD20" i="9"/>
  <c r="W20" i="9"/>
  <c r="X20" i="9"/>
  <c r="Y20" i="9"/>
  <c r="B20" i="9"/>
  <c r="C20" i="9"/>
  <c r="D20" i="9"/>
  <c r="AE20" i="9"/>
  <c r="E21" i="9"/>
  <c r="F21" i="9"/>
  <c r="G21" i="9"/>
  <c r="H21" i="9"/>
  <c r="I21" i="9"/>
  <c r="J21" i="9"/>
  <c r="AB21" i="9"/>
  <c r="K21" i="9"/>
  <c r="L21" i="9"/>
  <c r="M21" i="9"/>
  <c r="N21" i="9"/>
  <c r="O21" i="9"/>
  <c r="P21" i="9"/>
  <c r="AC21" i="9"/>
  <c r="Q21" i="9"/>
  <c r="R21" i="9"/>
  <c r="S21" i="9"/>
  <c r="T21" i="9"/>
  <c r="U21" i="9"/>
  <c r="V21" i="9"/>
  <c r="AD21" i="9"/>
  <c r="W21" i="9"/>
  <c r="X21" i="9"/>
  <c r="Y21" i="9"/>
  <c r="B21" i="9"/>
  <c r="C21" i="9"/>
  <c r="D21" i="9"/>
  <c r="AE21" i="9"/>
  <c r="E22" i="9"/>
  <c r="F22" i="9"/>
  <c r="G22" i="9"/>
  <c r="H22" i="9"/>
  <c r="I22" i="9"/>
  <c r="J22" i="9"/>
  <c r="AB22" i="9"/>
  <c r="K22" i="9"/>
  <c r="L22" i="9"/>
  <c r="M22" i="9"/>
  <c r="N22" i="9"/>
  <c r="O22" i="9"/>
  <c r="P22" i="9"/>
  <c r="AC22" i="9"/>
  <c r="Q22" i="9"/>
  <c r="R22" i="9"/>
  <c r="S22" i="9"/>
  <c r="T22" i="9"/>
  <c r="U22" i="9"/>
  <c r="V22" i="9"/>
  <c r="AD22" i="9"/>
  <c r="W22" i="9"/>
  <c r="X22" i="9"/>
  <c r="Y22" i="9"/>
  <c r="B22" i="9"/>
  <c r="C22" i="9"/>
  <c r="D22" i="9"/>
  <c r="AE22" i="9"/>
  <c r="E23" i="9"/>
  <c r="F23" i="9"/>
  <c r="G23" i="9"/>
  <c r="H23" i="9"/>
  <c r="I23" i="9"/>
  <c r="J23" i="9"/>
  <c r="AB23" i="9"/>
  <c r="K23" i="9"/>
  <c r="L23" i="9"/>
  <c r="M23" i="9"/>
  <c r="N23" i="9"/>
  <c r="O23" i="9"/>
  <c r="P23" i="9"/>
  <c r="AC23" i="9"/>
  <c r="Q23" i="9"/>
  <c r="R23" i="9"/>
  <c r="S23" i="9"/>
  <c r="T23" i="9"/>
  <c r="U23" i="9"/>
  <c r="V23" i="9"/>
  <c r="AD23" i="9"/>
  <c r="W23" i="9"/>
  <c r="X23" i="9"/>
  <c r="Y23" i="9"/>
  <c r="B23" i="9"/>
  <c r="C23" i="9"/>
  <c r="D23" i="9"/>
  <c r="AE23" i="9"/>
  <c r="E24" i="9"/>
  <c r="F24" i="9"/>
  <c r="G24" i="9"/>
  <c r="H24" i="9"/>
  <c r="I24" i="9"/>
  <c r="J24" i="9"/>
  <c r="AB24" i="9"/>
  <c r="K24" i="9"/>
  <c r="L24" i="9"/>
  <c r="M24" i="9"/>
  <c r="N24" i="9"/>
  <c r="O24" i="9"/>
  <c r="P24" i="9"/>
  <c r="AC24" i="9"/>
  <c r="Q24" i="9"/>
  <c r="R24" i="9"/>
  <c r="S24" i="9"/>
  <c r="T24" i="9"/>
  <c r="U24" i="9"/>
  <c r="V24" i="9"/>
  <c r="AD24" i="9"/>
  <c r="W24" i="9"/>
  <c r="X24" i="9"/>
  <c r="Y24" i="9"/>
  <c r="B24" i="9"/>
  <c r="C24" i="9"/>
  <c r="D24" i="9"/>
  <c r="AE24" i="9"/>
  <c r="E25" i="9"/>
  <c r="F25" i="9"/>
  <c r="G25" i="9"/>
  <c r="H25" i="9"/>
  <c r="I25" i="9"/>
  <c r="J25" i="9"/>
  <c r="AB25" i="9"/>
  <c r="K25" i="9"/>
  <c r="L25" i="9"/>
  <c r="M25" i="9"/>
  <c r="N25" i="9"/>
  <c r="O25" i="9"/>
  <c r="P25" i="9"/>
  <c r="AC25" i="9"/>
  <c r="Q25" i="9"/>
  <c r="R25" i="9"/>
  <c r="S25" i="9"/>
  <c r="T25" i="9"/>
  <c r="U25" i="9"/>
  <c r="V25" i="9"/>
  <c r="AD25" i="9"/>
  <c r="W25" i="9"/>
  <c r="X25" i="9"/>
  <c r="Y25" i="9"/>
  <c r="B25" i="9"/>
  <c r="C25" i="9"/>
  <c r="D25" i="9"/>
  <c r="AE25" i="9"/>
  <c r="E26" i="9"/>
  <c r="F26" i="9"/>
  <c r="G26" i="9"/>
  <c r="H26" i="9"/>
  <c r="I26" i="9"/>
  <c r="J26" i="9"/>
  <c r="AB26" i="9"/>
  <c r="K26" i="9"/>
  <c r="L26" i="9"/>
  <c r="M26" i="9"/>
  <c r="N26" i="9"/>
  <c r="O26" i="9"/>
  <c r="P26" i="9"/>
  <c r="AC26" i="9"/>
  <c r="Q26" i="9"/>
  <c r="R26" i="9"/>
  <c r="S26" i="9"/>
  <c r="T26" i="9"/>
  <c r="U26" i="9"/>
  <c r="V26" i="9"/>
  <c r="AD26" i="9"/>
  <c r="W26" i="9"/>
  <c r="X26" i="9"/>
  <c r="Y26" i="9"/>
  <c r="B26" i="9"/>
  <c r="C26" i="9"/>
  <c r="D26" i="9"/>
  <c r="AE26" i="9"/>
  <c r="E27" i="9"/>
  <c r="F27" i="9"/>
  <c r="G27" i="9"/>
  <c r="H27" i="9"/>
  <c r="I27" i="9"/>
  <c r="J27" i="9"/>
  <c r="AB27" i="9"/>
  <c r="K27" i="9"/>
  <c r="L27" i="9"/>
  <c r="M27" i="9"/>
  <c r="N27" i="9"/>
  <c r="O27" i="9"/>
  <c r="P27" i="9"/>
  <c r="AC27" i="9"/>
  <c r="Q27" i="9"/>
  <c r="R27" i="9"/>
  <c r="S27" i="9"/>
  <c r="T27" i="9"/>
  <c r="U27" i="9"/>
  <c r="V27" i="9"/>
  <c r="AD27" i="9"/>
  <c r="W27" i="9"/>
  <c r="X27" i="9"/>
  <c r="Y27" i="9"/>
  <c r="B27" i="9"/>
  <c r="C27" i="9"/>
  <c r="D27" i="9"/>
  <c r="AE27" i="9"/>
  <c r="E28" i="9"/>
  <c r="F28" i="9"/>
  <c r="G28" i="9"/>
  <c r="H28" i="9"/>
  <c r="I28" i="9"/>
  <c r="J28" i="9"/>
  <c r="AB28" i="9"/>
  <c r="K28" i="9"/>
  <c r="L28" i="9"/>
  <c r="M28" i="9"/>
  <c r="N28" i="9"/>
  <c r="O28" i="9"/>
  <c r="P28" i="9"/>
  <c r="AC28" i="9"/>
  <c r="Q28" i="9"/>
  <c r="R28" i="9"/>
  <c r="S28" i="9"/>
  <c r="T28" i="9"/>
  <c r="U28" i="9"/>
  <c r="V28" i="9"/>
  <c r="AD28" i="9"/>
  <c r="W28" i="9"/>
  <c r="X28" i="9"/>
  <c r="Y28" i="9"/>
  <c r="B28" i="9"/>
  <c r="C28" i="9"/>
  <c r="D28" i="9"/>
  <c r="AE28" i="9"/>
  <c r="E29" i="9"/>
  <c r="F29" i="9"/>
  <c r="G29" i="9"/>
  <c r="H29" i="9"/>
  <c r="I29" i="9"/>
  <c r="J29" i="9"/>
  <c r="AB29" i="9"/>
  <c r="K29" i="9"/>
  <c r="L29" i="9"/>
  <c r="M29" i="9"/>
  <c r="N29" i="9"/>
  <c r="O29" i="9"/>
  <c r="P29" i="9"/>
  <c r="AC29" i="9"/>
  <c r="Q29" i="9"/>
  <c r="R29" i="9"/>
  <c r="S29" i="9"/>
  <c r="T29" i="9"/>
  <c r="U29" i="9"/>
  <c r="V29" i="9"/>
  <c r="AD29" i="9"/>
  <c r="W29" i="9"/>
  <c r="X29" i="9"/>
  <c r="Y29" i="9"/>
  <c r="B29" i="9"/>
  <c r="C29" i="9"/>
  <c r="D29" i="9"/>
  <c r="AE29" i="9"/>
  <c r="E30" i="9"/>
  <c r="F30" i="9"/>
  <c r="G30" i="9"/>
  <c r="H30" i="9"/>
  <c r="I30" i="9"/>
  <c r="J30" i="9"/>
  <c r="AB30" i="9"/>
  <c r="K30" i="9"/>
  <c r="L30" i="9"/>
  <c r="M30" i="9"/>
  <c r="N30" i="9"/>
  <c r="O30" i="9"/>
  <c r="P30" i="9"/>
  <c r="AC30" i="9"/>
  <c r="Q30" i="9"/>
  <c r="R30" i="9"/>
  <c r="S30" i="9"/>
  <c r="T30" i="9"/>
  <c r="U30" i="9"/>
  <c r="V30" i="9"/>
  <c r="AD30" i="9"/>
  <c r="W30" i="9"/>
  <c r="X30" i="9"/>
  <c r="Y30" i="9"/>
  <c r="B30" i="9"/>
  <c r="C30" i="9"/>
  <c r="D30" i="9"/>
  <c r="AE30" i="9"/>
  <c r="E31" i="9"/>
  <c r="F31" i="9"/>
  <c r="G31" i="9"/>
  <c r="H31" i="9"/>
  <c r="I31" i="9"/>
  <c r="J31" i="9"/>
  <c r="AB31" i="9"/>
  <c r="K31" i="9"/>
  <c r="L31" i="9"/>
  <c r="M31" i="9"/>
  <c r="N31" i="9"/>
  <c r="O31" i="9"/>
  <c r="P31" i="9"/>
  <c r="AC31" i="9"/>
  <c r="Q31" i="9"/>
  <c r="R31" i="9"/>
  <c r="S31" i="9"/>
  <c r="T31" i="9"/>
  <c r="U31" i="9"/>
  <c r="V31" i="9"/>
  <c r="AD31" i="9"/>
  <c r="W31" i="9"/>
  <c r="X31" i="9"/>
  <c r="Y31" i="9"/>
  <c r="B31" i="9"/>
  <c r="C31" i="9"/>
  <c r="D31" i="9"/>
  <c r="AE31" i="9"/>
  <c r="E32" i="9"/>
  <c r="F32" i="9"/>
  <c r="G32" i="9"/>
  <c r="H32" i="9"/>
  <c r="I32" i="9"/>
  <c r="J32" i="9"/>
  <c r="AB32" i="9"/>
  <c r="K32" i="9"/>
  <c r="L32" i="9"/>
  <c r="M32" i="9"/>
  <c r="N32" i="9"/>
  <c r="O32" i="9"/>
  <c r="P32" i="9"/>
  <c r="AC32" i="9"/>
  <c r="Q32" i="9"/>
  <c r="R32" i="9"/>
  <c r="S32" i="9"/>
  <c r="T32" i="9"/>
  <c r="U32" i="9"/>
  <c r="V32" i="9"/>
  <c r="AD32" i="9"/>
  <c r="W32" i="9"/>
  <c r="X32" i="9"/>
  <c r="Y32" i="9"/>
  <c r="B32" i="9"/>
  <c r="C32" i="9"/>
  <c r="D32" i="9"/>
  <c r="AE32" i="9"/>
  <c r="E33" i="9"/>
  <c r="F33" i="9"/>
  <c r="G33" i="9"/>
  <c r="H33" i="9"/>
  <c r="I33" i="9"/>
  <c r="J33" i="9"/>
  <c r="AB33" i="9"/>
  <c r="K33" i="9"/>
  <c r="L33" i="9"/>
  <c r="M33" i="9"/>
  <c r="N33" i="9"/>
  <c r="O33" i="9"/>
  <c r="P33" i="9"/>
  <c r="AC33" i="9"/>
  <c r="Q33" i="9"/>
  <c r="R33" i="9"/>
  <c r="S33" i="9"/>
  <c r="T33" i="9"/>
  <c r="U33" i="9"/>
  <c r="V33" i="9"/>
  <c r="AD33" i="9"/>
  <c r="W33" i="9"/>
  <c r="X33" i="9"/>
  <c r="Y33" i="9"/>
  <c r="B33" i="9"/>
  <c r="C33" i="9"/>
  <c r="D33" i="9"/>
  <c r="AE33" i="9"/>
  <c r="E34" i="9"/>
  <c r="F34" i="9"/>
  <c r="G34" i="9"/>
  <c r="H34" i="9"/>
  <c r="I34" i="9"/>
  <c r="J34" i="9"/>
  <c r="AB34" i="9"/>
  <c r="K34" i="9"/>
  <c r="L34" i="9"/>
  <c r="M34" i="9"/>
  <c r="N34" i="9"/>
  <c r="O34" i="9"/>
  <c r="P34" i="9"/>
  <c r="AC34" i="9"/>
  <c r="Q34" i="9"/>
  <c r="R34" i="9"/>
  <c r="S34" i="9"/>
  <c r="T34" i="9"/>
  <c r="U34" i="9"/>
  <c r="V34" i="9"/>
  <c r="AD34" i="9"/>
  <c r="W34" i="9"/>
  <c r="X34" i="9"/>
  <c r="Y34" i="9"/>
  <c r="B34" i="9"/>
  <c r="C34" i="9"/>
  <c r="D34" i="9"/>
  <c r="AE34" i="9"/>
  <c r="E35" i="9"/>
  <c r="F35" i="9"/>
  <c r="G35" i="9"/>
  <c r="H35" i="9"/>
  <c r="I35" i="9"/>
  <c r="J35" i="9"/>
  <c r="AB35" i="9"/>
  <c r="K35" i="9"/>
  <c r="L35" i="9"/>
  <c r="M35" i="9"/>
  <c r="N35" i="9"/>
  <c r="O35" i="9"/>
  <c r="P35" i="9"/>
  <c r="AC35" i="9"/>
  <c r="Q35" i="9"/>
  <c r="R35" i="9"/>
  <c r="S35" i="9"/>
  <c r="T35" i="9"/>
  <c r="U35" i="9"/>
  <c r="V35" i="9"/>
  <c r="AD35" i="9"/>
  <c r="W35" i="9"/>
  <c r="X35" i="9"/>
  <c r="Y35" i="9"/>
  <c r="B35" i="9"/>
  <c r="C35" i="9"/>
  <c r="D35" i="9"/>
  <c r="AE35" i="9"/>
  <c r="E36" i="9"/>
  <c r="F36" i="9"/>
  <c r="G36" i="9"/>
  <c r="H36" i="9"/>
  <c r="I36" i="9"/>
  <c r="J36" i="9"/>
  <c r="AB36" i="9"/>
  <c r="K36" i="9"/>
  <c r="L36" i="9"/>
  <c r="M36" i="9"/>
  <c r="N36" i="9"/>
  <c r="O36" i="9"/>
  <c r="P36" i="9"/>
  <c r="AC36" i="9"/>
  <c r="Q36" i="9"/>
  <c r="R36" i="9"/>
  <c r="S36" i="9"/>
  <c r="T36" i="9"/>
  <c r="U36" i="9"/>
  <c r="V36" i="9"/>
  <c r="AD36" i="9"/>
  <c r="W36" i="9"/>
  <c r="X36" i="9"/>
  <c r="Y36" i="9"/>
  <c r="B36" i="9"/>
  <c r="C36" i="9"/>
  <c r="D36" i="9"/>
  <c r="AE36" i="9"/>
  <c r="E37" i="9"/>
  <c r="F37" i="9"/>
  <c r="G37" i="9"/>
  <c r="H37" i="9"/>
  <c r="I37" i="9"/>
  <c r="J37" i="9"/>
  <c r="AB37" i="9"/>
  <c r="K37" i="9"/>
  <c r="L37" i="9"/>
  <c r="M37" i="9"/>
  <c r="N37" i="9"/>
  <c r="O37" i="9"/>
  <c r="P37" i="9"/>
  <c r="AC37" i="9"/>
  <c r="Q37" i="9"/>
  <c r="R37" i="9"/>
  <c r="S37" i="9"/>
  <c r="T37" i="9"/>
  <c r="U37" i="9"/>
  <c r="V37" i="9"/>
  <c r="AD37" i="9"/>
  <c r="W37" i="9"/>
  <c r="X37" i="9"/>
  <c r="Y37" i="9"/>
  <c r="B37" i="9"/>
  <c r="C37" i="9"/>
  <c r="D37" i="9"/>
  <c r="AE37" i="9"/>
  <c r="E38" i="9"/>
  <c r="F38" i="9"/>
  <c r="G38" i="9"/>
  <c r="H38" i="9"/>
  <c r="I38" i="9"/>
  <c r="J38" i="9"/>
  <c r="AB38" i="9"/>
  <c r="K38" i="9"/>
  <c r="L38" i="9"/>
  <c r="M38" i="9"/>
  <c r="N38" i="9"/>
  <c r="O38" i="9"/>
  <c r="P38" i="9"/>
  <c r="AC38" i="9"/>
  <c r="Q38" i="9"/>
  <c r="R38" i="9"/>
  <c r="S38" i="9"/>
  <c r="T38" i="9"/>
  <c r="U38" i="9"/>
  <c r="V38" i="9"/>
  <c r="AD38" i="9"/>
  <c r="W38" i="9"/>
  <c r="X38" i="9"/>
  <c r="Y38" i="9"/>
  <c r="B38" i="9"/>
  <c r="C38" i="9"/>
  <c r="D38" i="9"/>
  <c r="AE38" i="9"/>
  <c r="E39" i="9"/>
  <c r="F39" i="9"/>
  <c r="G39" i="9"/>
  <c r="H39" i="9"/>
  <c r="I39" i="9"/>
  <c r="J39" i="9"/>
  <c r="AB39" i="9"/>
  <c r="K39" i="9"/>
  <c r="L39" i="9"/>
  <c r="M39" i="9"/>
  <c r="N39" i="9"/>
  <c r="O39" i="9"/>
  <c r="P39" i="9"/>
  <c r="AC39" i="9"/>
  <c r="Q39" i="9"/>
  <c r="R39" i="9"/>
  <c r="S39" i="9"/>
  <c r="T39" i="9"/>
  <c r="U39" i="9"/>
  <c r="V39" i="9"/>
  <c r="AD39" i="9"/>
  <c r="W39" i="9"/>
  <c r="X39" i="9"/>
  <c r="Y39" i="9"/>
  <c r="B39" i="9"/>
  <c r="C39" i="9"/>
  <c r="D39" i="9"/>
  <c r="AE39" i="9"/>
  <c r="E40" i="9"/>
  <c r="F40" i="9"/>
  <c r="G40" i="9"/>
  <c r="H40" i="9"/>
  <c r="I40" i="9"/>
  <c r="J40" i="9"/>
  <c r="AB40" i="9"/>
  <c r="K40" i="9"/>
  <c r="L40" i="9"/>
  <c r="M40" i="9"/>
  <c r="N40" i="9"/>
  <c r="O40" i="9"/>
  <c r="P40" i="9"/>
  <c r="AC40" i="9"/>
  <c r="Q40" i="9"/>
  <c r="R40" i="9"/>
  <c r="S40" i="9"/>
  <c r="T40" i="9"/>
  <c r="U40" i="9"/>
  <c r="V40" i="9"/>
  <c r="AD40" i="9"/>
  <c r="W40" i="9"/>
  <c r="X40" i="9"/>
  <c r="Y40" i="9"/>
  <c r="B40" i="9"/>
  <c r="C40" i="9"/>
  <c r="D40" i="9"/>
  <c r="AE40" i="9"/>
  <c r="E41" i="9"/>
  <c r="F41" i="9"/>
  <c r="G41" i="9"/>
  <c r="H41" i="9"/>
  <c r="I41" i="9"/>
  <c r="J41" i="9"/>
  <c r="AB41" i="9"/>
  <c r="K41" i="9"/>
  <c r="L41" i="9"/>
  <c r="M41" i="9"/>
  <c r="N41" i="9"/>
  <c r="O41" i="9"/>
  <c r="P41" i="9"/>
  <c r="AC41" i="9"/>
  <c r="Q41" i="9"/>
  <c r="R41" i="9"/>
  <c r="S41" i="9"/>
  <c r="T41" i="9"/>
  <c r="U41" i="9"/>
  <c r="V41" i="9"/>
  <c r="AD41" i="9"/>
  <c r="W41" i="9"/>
  <c r="X41" i="9"/>
  <c r="Y41" i="9"/>
  <c r="B41" i="9"/>
  <c r="C41" i="9"/>
  <c r="D41" i="9"/>
  <c r="AE41" i="9"/>
  <c r="E42" i="9"/>
  <c r="F42" i="9"/>
  <c r="G42" i="9"/>
  <c r="H42" i="9"/>
  <c r="I42" i="9"/>
  <c r="J42" i="9"/>
  <c r="AB42" i="9"/>
  <c r="K42" i="9"/>
  <c r="L42" i="9"/>
  <c r="M42" i="9"/>
  <c r="N42" i="9"/>
  <c r="O42" i="9"/>
  <c r="P42" i="9"/>
  <c r="AC42" i="9"/>
  <c r="Q42" i="9"/>
  <c r="R42" i="9"/>
  <c r="S42" i="9"/>
  <c r="T42" i="9"/>
  <c r="U42" i="9"/>
  <c r="V42" i="9"/>
  <c r="AD42" i="9"/>
  <c r="W42" i="9"/>
  <c r="X42" i="9"/>
  <c r="Y42" i="9"/>
  <c r="B42" i="9"/>
  <c r="C42" i="9"/>
  <c r="D42" i="9"/>
  <c r="AE42" i="9"/>
  <c r="E43" i="9"/>
  <c r="F43" i="9"/>
  <c r="G43" i="9"/>
  <c r="H43" i="9"/>
  <c r="I43" i="9"/>
  <c r="J43" i="9"/>
  <c r="AB43" i="9"/>
  <c r="K43" i="9"/>
  <c r="L43" i="9"/>
  <c r="M43" i="9"/>
  <c r="N43" i="9"/>
  <c r="O43" i="9"/>
  <c r="P43" i="9"/>
  <c r="AC43" i="9"/>
  <c r="Q43" i="9"/>
  <c r="R43" i="9"/>
  <c r="S43" i="9"/>
  <c r="T43" i="9"/>
  <c r="U43" i="9"/>
  <c r="V43" i="9"/>
  <c r="AD43" i="9"/>
  <c r="W43" i="9"/>
  <c r="X43" i="9"/>
  <c r="Y43" i="9"/>
  <c r="B43" i="9"/>
  <c r="C43" i="9"/>
  <c r="D43" i="9"/>
  <c r="AE43" i="9"/>
  <c r="E44" i="9"/>
  <c r="F44" i="9"/>
  <c r="G44" i="9"/>
  <c r="H44" i="9"/>
  <c r="I44" i="9"/>
  <c r="J44" i="9"/>
  <c r="AB44" i="9"/>
  <c r="K44" i="9"/>
  <c r="L44" i="9"/>
  <c r="M44" i="9"/>
  <c r="N44" i="9"/>
  <c r="O44" i="9"/>
  <c r="P44" i="9"/>
  <c r="AC44" i="9"/>
  <c r="Q44" i="9"/>
  <c r="R44" i="9"/>
  <c r="S44" i="9"/>
  <c r="T44" i="9"/>
  <c r="U44" i="9"/>
  <c r="V44" i="9"/>
  <c r="AD44" i="9"/>
  <c r="W44" i="9"/>
  <c r="X44" i="9"/>
  <c r="Y44" i="9"/>
  <c r="B44" i="9"/>
  <c r="C44" i="9"/>
  <c r="D44" i="9"/>
  <c r="AE44" i="9"/>
  <c r="E45" i="9"/>
  <c r="F45" i="9"/>
  <c r="G45" i="9"/>
  <c r="H45" i="9"/>
  <c r="I45" i="9"/>
  <c r="J45" i="9"/>
  <c r="AB45" i="9"/>
  <c r="K45" i="9"/>
  <c r="L45" i="9"/>
  <c r="M45" i="9"/>
  <c r="N45" i="9"/>
  <c r="O45" i="9"/>
  <c r="P45" i="9"/>
  <c r="AC45" i="9"/>
  <c r="Q45" i="9"/>
  <c r="R45" i="9"/>
  <c r="S45" i="9"/>
  <c r="T45" i="9"/>
  <c r="U45" i="9"/>
  <c r="V45" i="9"/>
  <c r="AD45" i="9"/>
  <c r="W45" i="9"/>
  <c r="X45" i="9"/>
  <c r="Y45" i="9"/>
  <c r="B45" i="9"/>
  <c r="C45" i="9"/>
  <c r="D45" i="9"/>
  <c r="AE45" i="9"/>
  <c r="E46" i="9"/>
  <c r="F46" i="9"/>
  <c r="G46" i="9"/>
  <c r="H46" i="9"/>
  <c r="I46" i="9"/>
  <c r="J46" i="9"/>
  <c r="AB46" i="9"/>
  <c r="K46" i="9"/>
  <c r="L46" i="9"/>
  <c r="M46" i="9"/>
  <c r="N46" i="9"/>
  <c r="O46" i="9"/>
  <c r="P46" i="9"/>
  <c r="AC46" i="9"/>
  <c r="Q46" i="9"/>
  <c r="R46" i="9"/>
  <c r="S46" i="9"/>
  <c r="T46" i="9"/>
  <c r="U46" i="9"/>
  <c r="V46" i="9"/>
  <c r="AD46" i="9"/>
  <c r="W46" i="9"/>
  <c r="X46" i="9"/>
  <c r="Y46" i="9"/>
  <c r="B46" i="9"/>
  <c r="C46" i="9"/>
  <c r="D46" i="9"/>
  <c r="AE46" i="9"/>
  <c r="E47" i="9"/>
  <c r="F47" i="9"/>
  <c r="G47" i="9"/>
  <c r="H47" i="9"/>
  <c r="I47" i="9"/>
  <c r="J47" i="9"/>
  <c r="AB47" i="9"/>
  <c r="K47" i="9"/>
  <c r="L47" i="9"/>
  <c r="M47" i="9"/>
  <c r="N47" i="9"/>
  <c r="O47" i="9"/>
  <c r="P47" i="9"/>
  <c r="AC47" i="9"/>
  <c r="Q47" i="9"/>
  <c r="R47" i="9"/>
  <c r="S47" i="9"/>
  <c r="T47" i="9"/>
  <c r="U47" i="9"/>
  <c r="V47" i="9"/>
  <c r="AD47" i="9"/>
  <c r="W47" i="9"/>
  <c r="X47" i="9"/>
  <c r="Y47" i="9"/>
  <c r="B47" i="9"/>
  <c r="C47" i="9"/>
  <c r="D47" i="9"/>
  <c r="AE47" i="9"/>
  <c r="E48" i="9"/>
  <c r="F48" i="9"/>
  <c r="G48" i="9"/>
  <c r="H48" i="9"/>
  <c r="I48" i="9"/>
  <c r="J48" i="9"/>
  <c r="AB48" i="9"/>
  <c r="K48" i="9"/>
  <c r="L48" i="9"/>
  <c r="M48" i="9"/>
  <c r="N48" i="9"/>
  <c r="O48" i="9"/>
  <c r="P48" i="9"/>
  <c r="AC48" i="9"/>
  <c r="Q48" i="9"/>
  <c r="R48" i="9"/>
  <c r="S48" i="9"/>
  <c r="T48" i="9"/>
  <c r="U48" i="9"/>
  <c r="V48" i="9"/>
  <c r="AD48" i="9"/>
  <c r="W48" i="9"/>
  <c r="X48" i="9"/>
  <c r="Y48" i="9"/>
  <c r="B48" i="9"/>
  <c r="C48" i="9"/>
  <c r="D48" i="9"/>
  <c r="AE48" i="9"/>
  <c r="E49" i="9"/>
  <c r="F49" i="9"/>
  <c r="G49" i="9"/>
  <c r="H49" i="9"/>
  <c r="I49" i="9"/>
  <c r="J49" i="9"/>
  <c r="AB49" i="9"/>
  <c r="K49" i="9"/>
  <c r="L49" i="9"/>
  <c r="M49" i="9"/>
  <c r="N49" i="9"/>
  <c r="O49" i="9"/>
  <c r="P49" i="9"/>
  <c r="AC49" i="9"/>
  <c r="Q49" i="9"/>
  <c r="R49" i="9"/>
  <c r="S49" i="9"/>
  <c r="T49" i="9"/>
  <c r="U49" i="9"/>
  <c r="V49" i="9"/>
  <c r="AD49" i="9"/>
  <c r="W49" i="9"/>
  <c r="X49" i="9"/>
  <c r="Y49" i="9"/>
  <c r="B49" i="9"/>
  <c r="C49" i="9"/>
  <c r="D49" i="9"/>
  <c r="AE49" i="9"/>
  <c r="E50" i="9"/>
  <c r="F50" i="9"/>
  <c r="G50" i="9"/>
  <c r="H50" i="9"/>
  <c r="I50" i="9"/>
  <c r="J50" i="9"/>
  <c r="AB50" i="9"/>
  <c r="K50" i="9"/>
  <c r="L50" i="9"/>
  <c r="M50" i="9"/>
  <c r="N50" i="9"/>
  <c r="O50" i="9"/>
  <c r="P50" i="9"/>
  <c r="AC50" i="9"/>
  <c r="Q50" i="9"/>
  <c r="R50" i="9"/>
  <c r="S50" i="9"/>
  <c r="T50" i="9"/>
  <c r="U50" i="9"/>
  <c r="V50" i="9"/>
  <c r="AD50" i="9"/>
  <c r="W50" i="9"/>
  <c r="X50" i="9"/>
  <c r="Y50" i="9"/>
  <c r="B50" i="9"/>
  <c r="C50" i="9"/>
  <c r="D50" i="9"/>
  <c r="AE50" i="9"/>
  <c r="E51" i="9"/>
  <c r="F51" i="9"/>
  <c r="G51" i="9"/>
  <c r="H51" i="9"/>
  <c r="I51" i="9"/>
  <c r="J51" i="9"/>
  <c r="AB51" i="9"/>
  <c r="K51" i="9"/>
  <c r="L51" i="9"/>
  <c r="M51" i="9"/>
  <c r="N51" i="9"/>
  <c r="O51" i="9"/>
  <c r="P51" i="9"/>
  <c r="AC51" i="9"/>
  <c r="Q51" i="9"/>
  <c r="R51" i="9"/>
  <c r="S51" i="9"/>
  <c r="T51" i="9"/>
  <c r="U51" i="9"/>
  <c r="V51" i="9"/>
  <c r="AD51" i="9"/>
  <c r="W51" i="9"/>
  <c r="X51" i="9"/>
  <c r="Y51" i="9"/>
  <c r="B51" i="9"/>
  <c r="C51" i="9"/>
  <c r="D51" i="9"/>
  <c r="AE51" i="9"/>
  <c r="E52" i="9"/>
  <c r="F52" i="9"/>
  <c r="G52" i="9"/>
  <c r="H52" i="9"/>
  <c r="I52" i="9"/>
  <c r="J52" i="9"/>
  <c r="AB52" i="9"/>
  <c r="K52" i="9"/>
  <c r="L52" i="9"/>
  <c r="M52" i="9"/>
  <c r="N52" i="9"/>
  <c r="O52" i="9"/>
  <c r="P52" i="9"/>
  <c r="AC52" i="9"/>
  <c r="Q52" i="9"/>
  <c r="R52" i="9"/>
  <c r="S52" i="9"/>
  <c r="T52" i="9"/>
  <c r="U52" i="9"/>
  <c r="V52" i="9"/>
  <c r="AD52" i="9"/>
  <c r="W52" i="9"/>
  <c r="X52" i="9"/>
  <c r="Y52" i="9"/>
  <c r="B52" i="9"/>
  <c r="C52" i="9"/>
  <c r="D52" i="9"/>
  <c r="AE52" i="9"/>
  <c r="E53" i="9"/>
  <c r="F53" i="9"/>
  <c r="G53" i="9"/>
  <c r="H53" i="9"/>
  <c r="I53" i="9"/>
  <c r="J53" i="9"/>
  <c r="AB53" i="9"/>
  <c r="K53" i="9"/>
  <c r="L53" i="9"/>
  <c r="M53" i="9"/>
  <c r="N53" i="9"/>
  <c r="O53" i="9"/>
  <c r="P53" i="9"/>
  <c r="AC53" i="9"/>
  <c r="Q53" i="9"/>
  <c r="R53" i="9"/>
  <c r="S53" i="9"/>
  <c r="T53" i="9"/>
  <c r="U53" i="9"/>
  <c r="V53" i="9"/>
  <c r="AD53" i="9"/>
  <c r="W53" i="9"/>
  <c r="X53" i="9"/>
  <c r="Y53" i="9"/>
  <c r="B53" i="9"/>
  <c r="C53" i="9"/>
  <c r="D53" i="9"/>
  <c r="AE53" i="9"/>
  <c r="E54" i="9"/>
  <c r="F54" i="9"/>
  <c r="G54" i="9"/>
  <c r="H54" i="9"/>
  <c r="I54" i="9"/>
  <c r="J54" i="9"/>
  <c r="AB54" i="9"/>
  <c r="K54" i="9"/>
  <c r="L54" i="9"/>
  <c r="M54" i="9"/>
  <c r="N54" i="9"/>
  <c r="O54" i="9"/>
  <c r="P54" i="9"/>
  <c r="AC54" i="9"/>
  <c r="Q54" i="9"/>
  <c r="R54" i="9"/>
  <c r="S54" i="9"/>
  <c r="T54" i="9"/>
  <c r="U54" i="9"/>
  <c r="V54" i="9"/>
  <c r="AD54" i="9"/>
  <c r="W54" i="9"/>
  <c r="X54" i="9"/>
  <c r="Y54" i="9"/>
  <c r="B54" i="9"/>
  <c r="C54" i="9"/>
  <c r="D54" i="9"/>
  <c r="AE54" i="9"/>
  <c r="E55" i="9"/>
  <c r="F55" i="9"/>
  <c r="G55" i="9"/>
  <c r="H55" i="9"/>
  <c r="I55" i="9"/>
  <c r="J55" i="9"/>
  <c r="AB55" i="9"/>
  <c r="K55" i="9"/>
  <c r="L55" i="9"/>
  <c r="M55" i="9"/>
  <c r="N55" i="9"/>
  <c r="O55" i="9"/>
  <c r="P55" i="9"/>
  <c r="AC55" i="9"/>
  <c r="Q55" i="9"/>
  <c r="R55" i="9"/>
  <c r="S55" i="9"/>
  <c r="T55" i="9"/>
  <c r="U55" i="9"/>
  <c r="V55" i="9"/>
  <c r="AD55" i="9"/>
  <c r="W55" i="9"/>
  <c r="X55" i="9"/>
  <c r="Y55" i="9"/>
  <c r="B55" i="9"/>
  <c r="C55" i="9"/>
  <c r="D55" i="9"/>
  <c r="AE55" i="9"/>
  <c r="E56" i="9"/>
  <c r="F56" i="9"/>
  <c r="G56" i="9"/>
  <c r="H56" i="9"/>
  <c r="I56" i="9"/>
  <c r="J56" i="9"/>
  <c r="AB56" i="9"/>
  <c r="K56" i="9"/>
  <c r="L56" i="9"/>
  <c r="M56" i="9"/>
  <c r="N56" i="9"/>
  <c r="O56" i="9"/>
  <c r="P56" i="9"/>
  <c r="AC56" i="9"/>
  <c r="Q56" i="9"/>
  <c r="R56" i="9"/>
  <c r="S56" i="9"/>
  <c r="T56" i="9"/>
  <c r="U56" i="9"/>
  <c r="V56" i="9"/>
  <c r="AD56" i="9"/>
  <c r="W56" i="9"/>
  <c r="X56" i="9"/>
  <c r="Y56" i="9"/>
  <c r="B56" i="9"/>
  <c r="C56" i="9"/>
  <c r="D56" i="9"/>
  <c r="AE56" i="9"/>
  <c r="E57" i="9"/>
  <c r="F57" i="9"/>
  <c r="G57" i="9"/>
  <c r="H57" i="9"/>
  <c r="I57" i="9"/>
  <c r="J57" i="9"/>
  <c r="AB57" i="9"/>
  <c r="K57" i="9"/>
  <c r="L57" i="9"/>
  <c r="M57" i="9"/>
  <c r="N57" i="9"/>
  <c r="O57" i="9"/>
  <c r="P57" i="9"/>
  <c r="AC57" i="9"/>
  <c r="Q57" i="9"/>
  <c r="R57" i="9"/>
  <c r="S57" i="9"/>
  <c r="T57" i="9"/>
  <c r="U57" i="9"/>
  <c r="V57" i="9"/>
  <c r="AD57" i="9"/>
  <c r="W57" i="9"/>
  <c r="X57" i="9"/>
  <c r="Y57" i="9"/>
  <c r="B57" i="9"/>
  <c r="C57" i="9"/>
  <c r="D57" i="9"/>
  <c r="AE57" i="9"/>
  <c r="E58" i="9"/>
  <c r="F58" i="9"/>
  <c r="G58" i="9"/>
  <c r="H58" i="9"/>
  <c r="I58" i="9"/>
  <c r="J58" i="9"/>
  <c r="AB58" i="9"/>
  <c r="K58" i="9"/>
  <c r="L58" i="9"/>
  <c r="M58" i="9"/>
  <c r="N58" i="9"/>
  <c r="O58" i="9"/>
  <c r="P58" i="9"/>
  <c r="AC58" i="9"/>
  <c r="Q58" i="9"/>
  <c r="R58" i="9"/>
  <c r="S58" i="9"/>
  <c r="T58" i="9"/>
  <c r="U58" i="9"/>
  <c r="V58" i="9"/>
  <c r="AD58" i="9"/>
  <c r="W58" i="9"/>
  <c r="X58" i="9"/>
  <c r="Y58" i="9"/>
  <c r="B58" i="9"/>
  <c r="C58" i="9"/>
  <c r="D58" i="9"/>
  <c r="AE58" i="9"/>
  <c r="E59" i="9"/>
  <c r="F59" i="9"/>
  <c r="G59" i="9"/>
  <c r="H59" i="9"/>
  <c r="I59" i="9"/>
  <c r="J59" i="9"/>
  <c r="AB59" i="9"/>
  <c r="K59" i="9"/>
  <c r="L59" i="9"/>
  <c r="M59" i="9"/>
  <c r="N59" i="9"/>
  <c r="O59" i="9"/>
  <c r="P59" i="9"/>
  <c r="AC59" i="9"/>
  <c r="Q59" i="9"/>
  <c r="R59" i="9"/>
  <c r="S59" i="9"/>
  <c r="T59" i="9"/>
  <c r="U59" i="9"/>
  <c r="V59" i="9"/>
  <c r="AD59" i="9"/>
  <c r="W59" i="9"/>
  <c r="X59" i="9"/>
  <c r="Y59" i="9"/>
  <c r="B59" i="9"/>
  <c r="C59" i="9"/>
  <c r="D59" i="9"/>
  <c r="AE59" i="9"/>
  <c r="E60" i="9"/>
  <c r="F60" i="9"/>
  <c r="G60" i="9"/>
  <c r="H60" i="9"/>
  <c r="I60" i="9"/>
  <c r="J60" i="9"/>
  <c r="AB60" i="9"/>
  <c r="K60" i="9"/>
  <c r="L60" i="9"/>
  <c r="M60" i="9"/>
  <c r="N60" i="9"/>
  <c r="O60" i="9"/>
  <c r="P60" i="9"/>
  <c r="AC60" i="9"/>
  <c r="Q60" i="9"/>
  <c r="R60" i="9"/>
  <c r="S60" i="9"/>
  <c r="T60" i="9"/>
  <c r="U60" i="9"/>
  <c r="V60" i="9"/>
  <c r="AD60" i="9"/>
  <c r="W60" i="9"/>
  <c r="X60" i="9"/>
  <c r="Y60" i="9"/>
  <c r="B60" i="9"/>
  <c r="C60" i="9"/>
  <c r="D60" i="9"/>
  <c r="AE60" i="9"/>
  <c r="E61" i="9"/>
  <c r="F61" i="9"/>
  <c r="G61" i="9"/>
  <c r="H61" i="9"/>
  <c r="I61" i="9"/>
  <c r="J61" i="9"/>
  <c r="AB61" i="9"/>
  <c r="K61" i="9"/>
  <c r="L61" i="9"/>
  <c r="M61" i="9"/>
  <c r="N61" i="9"/>
  <c r="O61" i="9"/>
  <c r="P61" i="9"/>
  <c r="AC61" i="9"/>
  <c r="Q61" i="9"/>
  <c r="R61" i="9"/>
  <c r="S61" i="9"/>
  <c r="T61" i="9"/>
  <c r="U61" i="9"/>
  <c r="V61" i="9"/>
  <c r="AD61" i="9"/>
  <c r="W61" i="9"/>
  <c r="X61" i="9"/>
  <c r="Y61" i="9"/>
  <c r="B61" i="9"/>
  <c r="C61" i="9"/>
  <c r="D61" i="9"/>
  <c r="AE61" i="9"/>
  <c r="E62" i="9"/>
  <c r="F62" i="9"/>
  <c r="G62" i="9"/>
  <c r="H62" i="9"/>
  <c r="I62" i="9"/>
  <c r="J62" i="9"/>
  <c r="AB62" i="9"/>
  <c r="K62" i="9"/>
  <c r="L62" i="9"/>
  <c r="M62" i="9"/>
  <c r="N62" i="9"/>
  <c r="O62" i="9"/>
  <c r="P62" i="9"/>
  <c r="AC62" i="9"/>
  <c r="Q62" i="9"/>
  <c r="R62" i="9"/>
  <c r="S62" i="9"/>
  <c r="T62" i="9"/>
  <c r="U62" i="9"/>
  <c r="V62" i="9"/>
  <c r="AD62" i="9"/>
  <c r="W62" i="9"/>
  <c r="X62" i="9"/>
  <c r="Y62" i="9"/>
  <c r="B62" i="9"/>
  <c r="C62" i="9"/>
  <c r="D62" i="9"/>
  <c r="AE62" i="9"/>
  <c r="E63" i="9"/>
  <c r="F63" i="9"/>
  <c r="G63" i="9"/>
  <c r="H63" i="9"/>
  <c r="I63" i="9"/>
  <c r="J63" i="9"/>
  <c r="AB63" i="9"/>
  <c r="K63" i="9"/>
  <c r="L63" i="9"/>
  <c r="M63" i="9"/>
  <c r="N63" i="9"/>
  <c r="O63" i="9"/>
  <c r="P63" i="9"/>
  <c r="AC63" i="9"/>
  <c r="Q63" i="9"/>
  <c r="R63" i="9"/>
  <c r="S63" i="9"/>
  <c r="T63" i="9"/>
  <c r="U63" i="9"/>
  <c r="V63" i="9"/>
  <c r="AD63" i="9"/>
  <c r="W63" i="9"/>
  <c r="X63" i="9"/>
  <c r="Y63" i="9"/>
  <c r="B63" i="9"/>
  <c r="C63" i="9"/>
  <c r="D63" i="9"/>
  <c r="AE63" i="9"/>
  <c r="E64" i="9"/>
  <c r="F64" i="9"/>
  <c r="G64" i="9"/>
  <c r="H64" i="9"/>
  <c r="I64" i="9"/>
  <c r="J64" i="9"/>
  <c r="AB64" i="9"/>
  <c r="K64" i="9"/>
  <c r="L64" i="9"/>
  <c r="M64" i="9"/>
  <c r="N64" i="9"/>
  <c r="O64" i="9"/>
  <c r="P64" i="9"/>
  <c r="AC64" i="9"/>
  <c r="Q64" i="9"/>
  <c r="R64" i="9"/>
  <c r="S64" i="9"/>
  <c r="T64" i="9"/>
  <c r="U64" i="9"/>
  <c r="V64" i="9"/>
  <c r="AD64" i="9"/>
  <c r="W64" i="9"/>
  <c r="X64" i="9"/>
  <c r="Y64" i="9"/>
  <c r="B64" i="9"/>
  <c r="C64" i="9"/>
  <c r="D64" i="9"/>
  <c r="AE64" i="9"/>
  <c r="E65" i="9"/>
  <c r="F65" i="9"/>
  <c r="G65" i="9"/>
  <c r="H65" i="9"/>
  <c r="I65" i="9"/>
  <c r="J65" i="9"/>
  <c r="AB65" i="9"/>
  <c r="K65" i="9"/>
  <c r="L65" i="9"/>
  <c r="M65" i="9"/>
  <c r="N65" i="9"/>
  <c r="O65" i="9"/>
  <c r="P65" i="9"/>
  <c r="AC65" i="9"/>
  <c r="Q65" i="9"/>
  <c r="R65" i="9"/>
  <c r="S65" i="9"/>
  <c r="T65" i="9"/>
  <c r="U65" i="9"/>
  <c r="V65" i="9"/>
  <c r="AD65" i="9"/>
  <c r="W65" i="9"/>
  <c r="X65" i="9"/>
  <c r="Y65" i="9"/>
  <c r="B65" i="9"/>
  <c r="C65" i="9"/>
  <c r="D65" i="9"/>
  <c r="AE65" i="9"/>
  <c r="E66" i="9"/>
  <c r="F66" i="9"/>
  <c r="G66" i="9"/>
  <c r="H66" i="9"/>
  <c r="I66" i="9"/>
  <c r="J66" i="9"/>
  <c r="AB66" i="9"/>
  <c r="K66" i="9"/>
  <c r="L66" i="9"/>
  <c r="M66" i="9"/>
  <c r="N66" i="9"/>
  <c r="O66" i="9"/>
  <c r="P66" i="9"/>
  <c r="AC66" i="9"/>
  <c r="Q66" i="9"/>
  <c r="R66" i="9"/>
  <c r="S66" i="9"/>
  <c r="T66" i="9"/>
  <c r="U66" i="9"/>
  <c r="V66" i="9"/>
  <c r="AD66" i="9"/>
  <c r="W66" i="9"/>
  <c r="X66" i="9"/>
  <c r="Y66" i="9"/>
  <c r="B66" i="9"/>
  <c r="C66" i="9"/>
  <c r="D66" i="9"/>
  <c r="AE66" i="9"/>
  <c r="E67" i="9"/>
  <c r="F67" i="9"/>
  <c r="G67" i="9"/>
  <c r="H67" i="9"/>
  <c r="I67" i="9"/>
  <c r="J67" i="9"/>
  <c r="AB67" i="9"/>
  <c r="K67" i="9"/>
  <c r="L67" i="9"/>
  <c r="M67" i="9"/>
  <c r="N67" i="9"/>
  <c r="O67" i="9"/>
  <c r="P67" i="9"/>
  <c r="AC67" i="9"/>
  <c r="Q67" i="9"/>
  <c r="R67" i="9"/>
  <c r="S67" i="9"/>
  <c r="T67" i="9"/>
  <c r="U67" i="9"/>
  <c r="V67" i="9"/>
  <c r="AD67" i="9"/>
  <c r="W67" i="9"/>
  <c r="X67" i="9"/>
  <c r="Y67" i="9"/>
  <c r="B67" i="9"/>
  <c r="C67" i="9"/>
  <c r="D67" i="9"/>
  <c r="AE67" i="9"/>
  <c r="E68" i="9"/>
  <c r="F68" i="9"/>
  <c r="G68" i="9"/>
  <c r="H68" i="9"/>
  <c r="I68" i="9"/>
  <c r="J68" i="9"/>
  <c r="AB68" i="9"/>
  <c r="K68" i="9"/>
  <c r="L68" i="9"/>
  <c r="M68" i="9"/>
  <c r="N68" i="9"/>
  <c r="O68" i="9"/>
  <c r="P68" i="9"/>
  <c r="AC68" i="9"/>
  <c r="Q68" i="9"/>
  <c r="R68" i="9"/>
  <c r="S68" i="9"/>
  <c r="T68" i="9"/>
  <c r="U68" i="9"/>
  <c r="V68" i="9"/>
  <c r="AD68" i="9"/>
  <c r="W68" i="9"/>
  <c r="X68" i="9"/>
  <c r="Y68" i="9"/>
  <c r="B68" i="9"/>
  <c r="C68" i="9"/>
  <c r="D68" i="9"/>
  <c r="AE68" i="9"/>
  <c r="E69" i="9"/>
  <c r="F69" i="9"/>
  <c r="G69" i="9"/>
  <c r="H69" i="9"/>
  <c r="I69" i="9"/>
  <c r="J69" i="9"/>
  <c r="AB69" i="9"/>
  <c r="K69" i="9"/>
  <c r="L69" i="9"/>
  <c r="M69" i="9"/>
  <c r="N69" i="9"/>
  <c r="O69" i="9"/>
  <c r="P69" i="9"/>
  <c r="AC69" i="9"/>
  <c r="Q69" i="9"/>
  <c r="R69" i="9"/>
  <c r="S69" i="9"/>
  <c r="T69" i="9"/>
  <c r="U69" i="9"/>
  <c r="V69" i="9"/>
  <c r="AD69" i="9"/>
  <c r="W69" i="9"/>
  <c r="X69" i="9"/>
  <c r="Y69" i="9"/>
  <c r="B69" i="9"/>
  <c r="C69" i="9"/>
  <c r="D69" i="9"/>
  <c r="AE69" i="9"/>
  <c r="E70" i="9"/>
  <c r="F70" i="9"/>
  <c r="G70" i="9"/>
  <c r="H70" i="9"/>
  <c r="I70" i="9"/>
  <c r="J70" i="9"/>
  <c r="AB70" i="9"/>
  <c r="K70" i="9"/>
  <c r="L70" i="9"/>
  <c r="M70" i="9"/>
  <c r="N70" i="9"/>
  <c r="O70" i="9"/>
  <c r="P70" i="9"/>
  <c r="AC70" i="9"/>
  <c r="Q70" i="9"/>
  <c r="R70" i="9"/>
  <c r="S70" i="9"/>
  <c r="T70" i="9"/>
  <c r="U70" i="9"/>
  <c r="V70" i="9"/>
  <c r="AD70" i="9"/>
  <c r="W70" i="9"/>
  <c r="X70" i="9"/>
  <c r="Y70" i="9"/>
  <c r="B70" i="9"/>
  <c r="C70" i="9"/>
  <c r="D70" i="9"/>
  <c r="AE70" i="9"/>
  <c r="E71" i="9"/>
  <c r="F71" i="9"/>
  <c r="G71" i="9"/>
  <c r="H71" i="9"/>
  <c r="I71" i="9"/>
  <c r="J71" i="9"/>
  <c r="AB71" i="9"/>
  <c r="K71" i="9"/>
  <c r="L71" i="9"/>
  <c r="M71" i="9"/>
  <c r="N71" i="9"/>
  <c r="O71" i="9"/>
  <c r="P71" i="9"/>
  <c r="AC71" i="9"/>
  <c r="Q71" i="9"/>
  <c r="R71" i="9"/>
  <c r="S71" i="9"/>
  <c r="T71" i="9"/>
  <c r="U71" i="9"/>
  <c r="V71" i="9"/>
  <c r="AD71" i="9"/>
  <c r="W71" i="9"/>
  <c r="X71" i="9"/>
  <c r="Y71" i="9"/>
  <c r="B71" i="9"/>
  <c r="C71" i="9"/>
  <c r="D71" i="9"/>
  <c r="AE71" i="9"/>
  <c r="E72" i="9"/>
  <c r="F72" i="9"/>
  <c r="G72" i="9"/>
  <c r="H72" i="9"/>
  <c r="I72" i="9"/>
  <c r="J72" i="9"/>
  <c r="AB72" i="9"/>
  <c r="K72" i="9"/>
  <c r="L72" i="9"/>
  <c r="M72" i="9"/>
  <c r="N72" i="9"/>
  <c r="O72" i="9"/>
  <c r="P72" i="9"/>
  <c r="AC72" i="9"/>
  <c r="Q72" i="9"/>
  <c r="R72" i="9"/>
  <c r="S72" i="9"/>
  <c r="T72" i="9"/>
  <c r="U72" i="9"/>
  <c r="V72" i="9"/>
  <c r="AD72" i="9"/>
  <c r="W72" i="9"/>
  <c r="X72" i="9"/>
  <c r="Y72" i="9"/>
  <c r="B72" i="9"/>
  <c r="C72" i="9"/>
  <c r="D72" i="9"/>
  <c r="AE72" i="9"/>
  <c r="E73" i="9"/>
  <c r="F73" i="9"/>
  <c r="G73" i="9"/>
  <c r="H73" i="9"/>
  <c r="I73" i="9"/>
  <c r="J73" i="9"/>
  <c r="AB73" i="9"/>
  <c r="K73" i="9"/>
  <c r="L73" i="9"/>
  <c r="M73" i="9"/>
  <c r="N73" i="9"/>
  <c r="O73" i="9"/>
  <c r="P73" i="9"/>
  <c r="AC73" i="9"/>
  <c r="Q73" i="9"/>
  <c r="R73" i="9"/>
  <c r="S73" i="9"/>
  <c r="T73" i="9"/>
  <c r="U73" i="9"/>
  <c r="V73" i="9"/>
  <c r="AD73" i="9"/>
  <c r="W73" i="9"/>
  <c r="X73" i="9"/>
  <c r="Y73" i="9"/>
  <c r="B73" i="9"/>
  <c r="C73" i="9"/>
  <c r="D73" i="9"/>
  <c r="AE73" i="9"/>
  <c r="E74" i="9"/>
  <c r="F74" i="9"/>
  <c r="G74" i="9"/>
  <c r="H74" i="9"/>
  <c r="I74" i="9"/>
  <c r="J74" i="9"/>
  <c r="AB74" i="9"/>
  <c r="K74" i="9"/>
  <c r="L74" i="9"/>
  <c r="M74" i="9"/>
  <c r="N74" i="9"/>
  <c r="O74" i="9"/>
  <c r="P74" i="9"/>
  <c r="AC74" i="9"/>
  <c r="Q74" i="9"/>
  <c r="R74" i="9"/>
  <c r="S74" i="9"/>
  <c r="T74" i="9"/>
  <c r="U74" i="9"/>
  <c r="V74" i="9"/>
  <c r="AD74" i="9"/>
  <c r="W74" i="9"/>
  <c r="X74" i="9"/>
  <c r="Y74" i="9"/>
  <c r="B74" i="9"/>
  <c r="C74" i="9"/>
  <c r="D74" i="9"/>
  <c r="AE74" i="9"/>
  <c r="E75" i="9"/>
  <c r="F75" i="9"/>
  <c r="G75" i="9"/>
  <c r="H75" i="9"/>
  <c r="I75" i="9"/>
  <c r="J75" i="9"/>
  <c r="AB75" i="9"/>
  <c r="K75" i="9"/>
  <c r="L75" i="9"/>
  <c r="M75" i="9"/>
  <c r="N75" i="9"/>
  <c r="O75" i="9"/>
  <c r="P75" i="9"/>
  <c r="AC75" i="9"/>
  <c r="Q75" i="9"/>
  <c r="R75" i="9"/>
  <c r="S75" i="9"/>
  <c r="T75" i="9"/>
  <c r="U75" i="9"/>
  <c r="V75" i="9"/>
  <c r="AD75" i="9"/>
  <c r="W75" i="9"/>
  <c r="X75" i="9"/>
  <c r="Y75" i="9"/>
  <c r="B75" i="9"/>
  <c r="C75" i="9"/>
  <c r="D75" i="9"/>
  <c r="AE75" i="9"/>
  <c r="E76" i="9"/>
  <c r="F76" i="9"/>
  <c r="G76" i="9"/>
  <c r="H76" i="9"/>
  <c r="I76" i="9"/>
  <c r="J76" i="9"/>
  <c r="AB76" i="9"/>
  <c r="K76" i="9"/>
  <c r="L76" i="9"/>
  <c r="M76" i="9"/>
  <c r="N76" i="9"/>
  <c r="O76" i="9"/>
  <c r="P76" i="9"/>
  <c r="AC76" i="9"/>
  <c r="Q76" i="9"/>
  <c r="R76" i="9"/>
  <c r="S76" i="9"/>
  <c r="T76" i="9"/>
  <c r="U76" i="9"/>
  <c r="V76" i="9"/>
  <c r="AD76" i="9"/>
  <c r="W76" i="9"/>
  <c r="X76" i="9"/>
  <c r="Y76" i="9"/>
  <c r="B76" i="9"/>
  <c r="C76" i="9"/>
  <c r="D76" i="9"/>
  <c r="AE76" i="9"/>
  <c r="E77" i="9"/>
  <c r="F77" i="9"/>
  <c r="G77" i="9"/>
  <c r="H77" i="9"/>
  <c r="I77" i="9"/>
  <c r="J77" i="9"/>
  <c r="AB77" i="9"/>
  <c r="K77" i="9"/>
  <c r="L77" i="9"/>
  <c r="M77" i="9"/>
  <c r="N77" i="9"/>
  <c r="O77" i="9"/>
  <c r="P77" i="9"/>
  <c r="AC77" i="9"/>
  <c r="Q77" i="9"/>
  <c r="R77" i="9"/>
  <c r="S77" i="9"/>
  <c r="T77" i="9"/>
  <c r="U77" i="9"/>
  <c r="V77" i="9"/>
  <c r="AD77" i="9"/>
  <c r="W77" i="9"/>
  <c r="X77" i="9"/>
  <c r="Y77" i="9"/>
  <c r="B77" i="9"/>
  <c r="C77" i="9"/>
  <c r="D77" i="9"/>
  <c r="AE77" i="9"/>
  <c r="E78" i="9"/>
  <c r="F78" i="9"/>
  <c r="G78" i="9"/>
  <c r="H78" i="9"/>
  <c r="I78" i="9"/>
  <c r="J78" i="9"/>
  <c r="AB78" i="9"/>
  <c r="K78" i="9"/>
  <c r="L78" i="9"/>
  <c r="M78" i="9"/>
  <c r="N78" i="9"/>
  <c r="O78" i="9"/>
  <c r="P78" i="9"/>
  <c r="AC78" i="9"/>
  <c r="Q78" i="9"/>
  <c r="R78" i="9"/>
  <c r="S78" i="9"/>
  <c r="T78" i="9"/>
  <c r="U78" i="9"/>
  <c r="V78" i="9"/>
  <c r="AD78" i="9"/>
  <c r="W78" i="9"/>
  <c r="X78" i="9"/>
  <c r="Y78" i="9"/>
  <c r="B78" i="9"/>
  <c r="C78" i="9"/>
  <c r="D78" i="9"/>
  <c r="AE78" i="9"/>
  <c r="E79" i="9"/>
  <c r="F79" i="9"/>
  <c r="G79" i="9"/>
  <c r="H79" i="9"/>
  <c r="I79" i="9"/>
  <c r="J79" i="9"/>
  <c r="AB79" i="9"/>
  <c r="K79" i="9"/>
  <c r="L79" i="9"/>
  <c r="M79" i="9"/>
  <c r="N79" i="9"/>
  <c r="O79" i="9"/>
  <c r="P79" i="9"/>
  <c r="AC79" i="9"/>
  <c r="Q79" i="9"/>
  <c r="R79" i="9"/>
  <c r="S79" i="9"/>
  <c r="T79" i="9"/>
  <c r="U79" i="9"/>
  <c r="V79" i="9"/>
  <c r="AD79" i="9"/>
  <c r="W79" i="9"/>
  <c r="X79" i="9"/>
  <c r="Y79" i="9"/>
  <c r="B79" i="9"/>
  <c r="C79" i="9"/>
  <c r="D79" i="9"/>
  <c r="AE79" i="9"/>
  <c r="E80" i="9"/>
  <c r="F80" i="9"/>
  <c r="G80" i="9"/>
  <c r="H80" i="9"/>
  <c r="I80" i="9"/>
  <c r="J80" i="9"/>
  <c r="AB80" i="9"/>
  <c r="K80" i="9"/>
  <c r="L80" i="9"/>
  <c r="M80" i="9"/>
  <c r="N80" i="9"/>
  <c r="O80" i="9"/>
  <c r="P80" i="9"/>
  <c r="AC80" i="9"/>
  <c r="Q80" i="9"/>
  <c r="R80" i="9"/>
  <c r="S80" i="9"/>
  <c r="T80" i="9"/>
  <c r="U80" i="9"/>
  <c r="V80" i="9"/>
  <c r="AD80" i="9"/>
  <c r="W80" i="9"/>
  <c r="X80" i="9"/>
  <c r="Y80" i="9"/>
  <c r="B80" i="9"/>
  <c r="C80" i="9"/>
  <c r="D80" i="9"/>
  <c r="AE80" i="9"/>
  <c r="E81" i="9"/>
  <c r="F81" i="9"/>
  <c r="G81" i="9"/>
  <c r="H81" i="9"/>
  <c r="I81" i="9"/>
  <c r="J81" i="9"/>
  <c r="AB81" i="9"/>
  <c r="K81" i="9"/>
  <c r="L81" i="9"/>
  <c r="M81" i="9"/>
  <c r="N81" i="9"/>
  <c r="O81" i="9"/>
  <c r="P81" i="9"/>
  <c r="AC81" i="9"/>
  <c r="Q81" i="9"/>
  <c r="R81" i="9"/>
  <c r="S81" i="9"/>
  <c r="T81" i="9"/>
  <c r="U81" i="9"/>
  <c r="V81" i="9"/>
  <c r="AD81" i="9"/>
  <c r="W81" i="9"/>
  <c r="X81" i="9"/>
  <c r="Y81" i="9"/>
  <c r="B81" i="9"/>
  <c r="C81" i="9"/>
  <c r="D81" i="9"/>
  <c r="AE81" i="9"/>
  <c r="E82" i="9"/>
  <c r="F82" i="9"/>
  <c r="G82" i="9"/>
  <c r="H82" i="9"/>
  <c r="I82" i="9"/>
  <c r="J82" i="9"/>
  <c r="AB82" i="9"/>
  <c r="K82" i="9"/>
  <c r="L82" i="9"/>
  <c r="M82" i="9"/>
  <c r="N82" i="9"/>
  <c r="O82" i="9"/>
  <c r="P82" i="9"/>
  <c r="AC82" i="9"/>
  <c r="Q82" i="9"/>
  <c r="R82" i="9"/>
  <c r="S82" i="9"/>
  <c r="T82" i="9"/>
  <c r="U82" i="9"/>
  <c r="V82" i="9"/>
  <c r="AD82" i="9"/>
  <c r="W82" i="9"/>
  <c r="X82" i="9"/>
  <c r="Y82" i="9"/>
  <c r="B82" i="9"/>
  <c r="C82" i="9"/>
  <c r="D82" i="9"/>
  <c r="AE82" i="9"/>
  <c r="E83" i="9"/>
  <c r="F83" i="9"/>
  <c r="G83" i="9"/>
  <c r="H83" i="9"/>
  <c r="I83" i="9"/>
  <c r="J83" i="9"/>
  <c r="AB83" i="9"/>
  <c r="K83" i="9"/>
  <c r="L83" i="9"/>
  <c r="M83" i="9"/>
  <c r="N83" i="9"/>
  <c r="O83" i="9"/>
  <c r="P83" i="9"/>
  <c r="AC83" i="9"/>
  <c r="Q83" i="9"/>
  <c r="R83" i="9"/>
  <c r="S83" i="9"/>
  <c r="T83" i="9"/>
  <c r="U83" i="9"/>
  <c r="V83" i="9"/>
  <c r="AD83" i="9"/>
  <c r="W83" i="9"/>
  <c r="X83" i="9"/>
  <c r="Y83" i="9"/>
  <c r="B83" i="9"/>
  <c r="C83" i="9"/>
  <c r="D83" i="9"/>
  <c r="AE83" i="9"/>
  <c r="E84" i="9"/>
  <c r="F84" i="9"/>
  <c r="G84" i="9"/>
  <c r="H84" i="9"/>
  <c r="I84" i="9"/>
  <c r="J84" i="9"/>
  <c r="AB84" i="9"/>
  <c r="K84" i="9"/>
  <c r="L84" i="9"/>
  <c r="M84" i="9"/>
  <c r="N84" i="9"/>
  <c r="O84" i="9"/>
  <c r="P84" i="9"/>
  <c r="AC84" i="9"/>
  <c r="Q84" i="9"/>
  <c r="R84" i="9"/>
  <c r="S84" i="9"/>
  <c r="T84" i="9"/>
  <c r="U84" i="9"/>
  <c r="V84" i="9"/>
  <c r="AD84" i="9"/>
  <c r="W84" i="9"/>
  <c r="X84" i="9"/>
  <c r="Y84" i="9"/>
  <c r="B84" i="9"/>
  <c r="C84" i="9"/>
  <c r="D84" i="9"/>
  <c r="AE84" i="9"/>
  <c r="E85" i="9"/>
  <c r="F85" i="9"/>
  <c r="G85" i="9"/>
  <c r="H85" i="9"/>
  <c r="I85" i="9"/>
  <c r="J85" i="9"/>
  <c r="AB85" i="9"/>
  <c r="K85" i="9"/>
  <c r="L85" i="9"/>
  <c r="M85" i="9"/>
  <c r="N85" i="9"/>
  <c r="O85" i="9"/>
  <c r="P85" i="9"/>
  <c r="AC85" i="9"/>
  <c r="Q85" i="9"/>
  <c r="R85" i="9"/>
  <c r="S85" i="9"/>
  <c r="T85" i="9"/>
  <c r="U85" i="9"/>
  <c r="V85" i="9"/>
  <c r="AD85" i="9"/>
  <c r="W85" i="9"/>
  <c r="X85" i="9"/>
  <c r="Y85" i="9"/>
  <c r="B85" i="9"/>
  <c r="C85" i="9"/>
  <c r="D85" i="9"/>
  <c r="AE85" i="9"/>
  <c r="E86" i="9"/>
  <c r="F86" i="9"/>
  <c r="G86" i="9"/>
  <c r="H86" i="9"/>
  <c r="I86" i="9"/>
  <c r="J86" i="9"/>
  <c r="AB86" i="9"/>
  <c r="K86" i="9"/>
  <c r="L86" i="9"/>
  <c r="M86" i="9"/>
  <c r="N86" i="9"/>
  <c r="O86" i="9"/>
  <c r="P86" i="9"/>
  <c r="AC86" i="9"/>
  <c r="Q86" i="9"/>
  <c r="R86" i="9"/>
  <c r="S86" i="9"/>
  <c r="T86" i="9"/>
  <c r="U86" i="9"/>
  <c r="V86" i="9"/>
  <c r="AD86" i="9"/>
  <c r="W86" i="9"/>
  <c r="X86" i="9"/>
  <c r="Y86" i="9"/>
  <c r="B86" i="9"/>
  <c r="C86" i="9"/>
  <c r="D86" i="9"/>
  <c r="AE86" i="9"/>
  <c r="E87" i="9"/>
  <c r="F87" i="9"/>
  <c r="G87" i="9"/>
  <c r="H87" i="9"/>
  <c r="I87" i="9"/>
  <c r="J87" i="9"/>
  <c r="AB87" i="9"/>
  <c r="K87" i="9"/>
  <c r="L87" i="9"/>
  <c r="M87" i="9"/>
  <c r="N87" i="9"/>
  <c r="O87" i="9"/>
  <c r="P87" i="9"/>
  <c r="AC87" i="9"/>
  <c r="Q87" i="9"/>
  <c r="R87" i="9"/>
  <c r="S87" i="9"/>
  <c r="T87" i="9"/>
  <c r="U87" i="9"/>
  <c r="V87" i="9"/>
  <c r="AD87" i="9"/>
  <c r="W87" i="9"/>
  <c r="X87" i="9"/>
  <c r="Y87" i="9"/>
  <c r="B87" i="9"/>
  <c r="C87" i="9"/>
  <c r="D87" i="9"/>
  <c r="AE87" i="9"/>
  <c r="E88" i="9"/>
  <c r="F88" i="9"/>
  <c r="G88" i="9"/>
  <c r="H88" i="9"/>
  <c r="I88" i="9"/>
  <c r="J88" i="9"/>
  <c r="AB88" i="9"/>
  <c r="K88" i="9"/>
  <c r="L88" i="9"/>
  <c r="M88" i="9"/>
  <c r="N88" i="9"/>
  <c r="O88" i="9"/>
  <c r="P88" i="9"/>
  <c r="AC88" i="9"/>
  <c r="Q88" i="9"/>
  <c r="R88" i="9"/>
  <c r="S88" i="9"/>
  <c r="T88" i="9"/>
  <c r="U88" i="9"/>
  <c r="V88" i="9"/>
  <c r="AD88" i="9"/>
  <c r="W88" i="9"/>
  <c r="X88" i="9"/>
  <c r="Y88" i="9"/>
  <c r="B88" i="9"/>
  <c r="C88" i="9"/>
  <c r="D88" i="9"/>
  <c r="AE88" i="9"/>
  <c r="E89" i="9"/>
  <c r="F89" i="9"/>
  <c r="G89" i="9"/>
  <c r="H89" i="9"/>
  <c r="I89" i="9"/>
  <c r="J89" i="9"/>
  <c r="AB89" i="9"/>
  <c r="K89" i="9"/>
  <c r="L89" i="9"/>
  <c r="M89" i="9"/>
  <c r="N89" i="9"/>
  <c r="O89" i="9"/>
  <c r="P89" i="9"/>
  <c r="AC89" i="9"/>
  <c r="Q89" i="9"/>
  <c r="R89" i="9"/>
  <c r="S89" i="9"/>
  <c r="T89" i="9"/>
  <c r="U89" i="9"/>
  <c r="V89" i="9"/>
  <c r="AD89" i="9"/>
  <c r="W89" i="9"/>
  <c r="X89" i="9"/>
  <c r="Y89" i="9"/>
  <c r="B89" i="9"/>
  <c r="C89" i="9"/>
  <c r="D89" i="9"/>
  <c r="AE89" i="9"/>
  <c r="E90" i="9"/>
  <c r="F90" i="9"/>
  <c r="G90" i="9"/>
  <c r="H90" i="9"/>
  <c r="I90" i="9"/>
  <c r="J90" i="9"/>
  <c r="AB90" i="9"/>
  <c r="K90" i="9"/>
  <c r="L90" i="9"/>
  <c r="M90" i="9"/>
  <c r="N90" i="9"/>
  <c r="O90" i="9"/>
  <c r="P90" i="9"/>
  <c r="AC90" i="9"/>
  <c r="Q90" i="9"/>
  <c r="R90" i="9"/>
  <c r="S90" i="9"/>
  <c r="T90" i="9"/>
  <c r="U90" i="9"/>
  <c r="V90" i="9"/>
  <c r="AD90" i="9"/>
  <c r="W90" i="9"/>
  <c r="X90" i="9"/>
  <c r="Y90" i="9"/>
  <c r="B90" i="9"/>
  <c r="C90" i="9"/>
  <c r="D90" i="9"/>
  <c r="AE90" i="9"/>
  <c r="E91" i="9"/>
  <c r="F91" i="9"/>
  <c r="G91" i="9"/>
  <c r="H91" i="9"/>
  <c r="I91" i="9"/>
  <c r="J91" i="9"/>
  <c r="AB91" i="9"/>
  <c r="K91" i="9"/>
  <c r="L91" i="9"/>
  <c r="M91" i="9"/>
  <c r="N91" i="9"/>
  <c r="O91" i="9"/>
  <c r="P91" i="9"/>
  <c r="AC91" i="9"/>
  <c r="Q91" i="9"/>
  <c r="R91" i="9"/>
  <c r="S91" i="9"/>
  <c r="T91" i="9"/>
  <c r="U91" i="9"/>
  <c r="V91" i="9"/>
  <c r="AD91" i="9"/>
  <c r="W91" i="9"/>
  <c r="X91" i="9"/>
  <c r="Y91" i="9"/>
  <c r="B91" i="9"/>
  <c r="C91" i="9"/>
  <c r="D91" i="9"/>
  <c r="AE91" i="9"/>
  <c r="E92" i="9"/>
  <c r="F92" i="9"/>
  <c r="G92" i="9"/>
  <c r="H92" i="9"/>
  <c r="I92" i="9"/>
  <c r="J92" i="9"/>
  <c r="AB92" i="9"/>
  <c r="K92" i="9"/>
  <c r="L92" i="9"/>
  <c r="M92" i="9"/>
  <c r="N92" i="9"/>
  <c r="O92" i="9"/>
  <c r="P92" i="9"/>
  <c r="AC92" i="9"/>
  <c r="Q92" i="9"/>
  <c r="R92" i="9"/>
  <c r="S92" i="9"/>
  <c r="T92" i="9"/>
  <c r="U92" i="9"/>
  <c r="V92" i="9"/>
  <c r="AD92" i="9"/>
  <c r="W92" i="9"/>
  <c r="X92" i="9"/>
  <c r="Y92" i="9"/>
  <c r="B92" i="9"/>
  <c r="C92" i="9"/>
  <c r="D92" i="9"/>
  <c r="AE92" i="9"/>
  <c r="E93" i="9"/>
  <c r="F93" i="9"/>
  <c r="G93" i="9"/>
  <c r="H93" i="9"/>
  <c r="I93" i="9"/>
  <c r="J93" i="9"/>
  <c r="AB93" i="9"/>
  <c r="K93" i="9"/>
  <c r="L93" i="9"/>
  <c r="M93" i="9"/>
  <c r="N93" i="9"/>
  <c r="O93" i="9"/>
  <c r="P93" i="9"/>
  <c r="AC93" i="9"/>
  <c r="Q93" i="9"/>
  <c r="R93" i="9"/>
  <c r="S93" i="9"/>
  <c r="T93" i="9"/>
  <c r="U93" i="9"/>
  <c r="V93" i="9"/>
  <c r="AD93" i="9"/>
  <c r="W93" i="9"/>
  <c r="X93" i="9"/>
  <c r="Y93" i="9"/>
  <c r="B93" i="9"/>
  <c r="C93" i="9"/>
  <c r="D93" i="9"/>
  <c r="AE93" i="9"/>
  <c r="E94" i="9"/>
  <c r="F94" i="9"/>
  <c r="G94" i="9"/>
  <c r="H94" i="9"/>
  <c r="I94" i="9"/>
  <c r="J94" i="9"/>
  <c r="AB94" i="9"/>
  <c r="K94" i="9"/>
  <c r="L94" i="9"/>
  <c r="M94" i="9"/>
  <c r="N94" i="9"/>
  <c r="O94" i="9"/>
  <c r="P94" i="9"/>
  <c r="AC94" i="9"/>
  <c r="Q94" i="9"/>
  <c r="R94" i="9"/>
  <c r="S94" i="9"/>
  <c r="T94" i="9"/>
  <c r="U94" i="9"/>
  <c r="V94" i="9"/>
  <c r="AD94" i="9"/>
  <c r="W94" i="9"/>
  <c r="X94" i="9"/>
  <c r="Y94" i="9"/>
  <c r="B94" i="9"/>
  <c r="C94" i="9"/>
  <c r="D94" i="9"/>
  <c r="AE94" i="9"/>
  <c r="E95" i="9"/>
  <c r="F95" i="9"/>
  <c r="G95" i="9"/>
  <c r="H95" i="9"/>
  <c r="I95" i="9"/>
  <c r="J95" i="9"/>
  <c r="AB95" i="9"/>
  <c r="K95" i="9"/>
  <c r="L95" i="9"/>
  <c r="M95" i="9"/>
  <c r="N95" i="9"/>
  <c r="O95" i="9"/>
  <c r="P95" i="9"/>
  <c r="AC95" i="9"/>
  <c r="Q95" i="9"/>
  <c r="R95" i="9"/>
  <c r="S95" i="9"/>
  <c r="T95" i="9"/>
  <c r="U95" i="9"/>
  <c r="V95" i="9"/>
  <c r="AD95" i="9"/>
  <c r="W95" i="9"/>
  <c r="X95" i="9"/>
  <c r="Y95" i="9"/>
  <c r="B95" i="9"/>
  <c r="C95" i="9"/>
  <c r="D95" i="9"/>
  <c r="AE95" i="9"/>
  <c r="E96" i="9"/>
  <c r="F96" i="9"/>
  <c r="G96" i="9"/>
  <c r="H96" i="9"/>
  <c r="I96" i="9"/>
  <c r="J96" i="9"/>
  <c r="AB96" i="9"/>
  <c r="K96" i="9"/>
  <c r="L96" i="9"/>
  <c r="M96" i="9"/>
  <c r="N96" i="9"/>
  <c r="O96" i="9"/>
  <c r="P96" i="9"/>
  <c r="AC96" i="9"/>
  <c r="Q96" i="9"/>
  <c r="R96" i="9"/>
  <c r="S96" i="9"/>
  <c r="T96" i="9"/>
  <c r="U96" i="9"/>
  <c r="V96" i="9"/>
  <c r="AD96" i="9"/>
  <c r="W96" i="9"/>
  <c r="X96" i="9"/>
  <c r="Y96" i="9"/>
  <c r="B96" i="9"/>
  <c r="C96" i="9"/>
  <c r="D96" i="9"/>
  <c r="AE96" i="9"/>
  <c r="E97" i="9"/>
  <c r="F97" i="9"/>
  <c r="G97" i="9"/>
  <c r="H97" i="9"/>
  <c r="I97" i="9"/>
  <c r="J97" i="9"/>
  <c r="AB97" i="9"/>
  <c r="K97" i="9"/>
  <c r="L97" i="9"/>
  <c r="M97" i="9"/>
  <c r="N97" i="9"/>
  <c r="O97" i="9"/>
  <c r="P97" i="9"/>
  <c r="AC97" i="9"/>
  <c r="Q97" i="9"/>
  <c r="R97" i="9"/>
  <c r="S97" i="9"/>
  <c r="T97" i="9"/>
  <c r="U97" i="9"/>
  <c r="V97" i="9"/>
  <c r="AD97" i="9"/>
  <c r="W97" i="9"/>
  <c r="X97" i="9"/>
  <c r="Y97" i="9"/>
  <c r="B97" i="9"/>
  <c r="C97" i="9"/>
  <c r="D97" i="9"/>
  <c r="AE97" i="9"/>
  <c r="E98" i="9"/>
  <c r="F98" i="9"/>
  <c r="G98" i="9"/>
  <c r="H98" i="9"/>
  <c r="I98" i="9"/>
  <c r="J98" i="9"/>
  <c r="AB98" i="9"/>
  <c r="K98" i="9"/>
  <c r="L98" i="9"/>
  <c r="M98" i="9"/>
  <c r="N98" i="9"/>
  <c r="O98" i="9"/>
  <c r="P98" i="9"/>
  <c r="AC98" i="9"/>
  <c r="Q98" i="9"/>
  <c r="R98" i="9"/>
  <c r="S98" i="9"/>
  <c r="T98" i="9"/>
  <c r="U98" i="9"/>
  <c r="V98" i="9"/>
  <c r="AD98" i="9"/>
  <c r="W98" i="9"/>
  <c r="X98" i="9"/>
  <c r="Y98" i="9"/>
  <c r="B98" i="9"/>
  <c r="C98" i="9"/>
  <c r="D98" i="9"/>
  <c r="AE98" i="9"/>
  <c r="E99" i="9"/>
  <c r="F99" i="9"/>
  <c r="G99" i="9"/>
  <c r="H99" i="9"/>
  <c r="I99" i="9"/>
  <c r="J99" i="9"/>
  <c r="AB99" i="9"/>
  <c r="K99" i="9"/>
  <c r="L99" i="9"/>
  <c r="M99" i="9"/>
  <c r="N99" i="9"/>
  <c r="O99" i="9"/>
  <c r="P99" i="9"/>
  <c r="AC99" i="9"/>
  <c r="Q99" i="9"/>
  <c r="R99" i="9"/>
  <c r="S99" i="9"/>
  <c r="T99" i="9"/>
  <c r="U99" i="9"/>
  <c r="V99" i="9"/>
  <c r="AD99" i="9"/>
  <c r="W99" i="9"/>
  <c r="X99" i="9"/>
  <c r="Y99" i="9"/>
  <c r="B99" i="9"/>
  <c r="C99" i="9"/>
  <c r="D99" i="9"/>
  <c r="AE99" i="9"/>
  <c r="E100" i="9"/>
  <c r="F100" i="9"/>
  <c r="G100" i="9"/>
  <c r="H100" i="9"/>
  <c r="I100" i="9"/>
  <c r="J100" i="9"/>
  <c r="AB100" i="9"/>
  <c r="K100" i="9"/>
  <c r="L100" i="9"/>
  <c r="M100" i="9"/>
  <c r="N100" i="9"/>
  <c r="O100" i="9"/>
  <c r="P100" i="9"/>
  <c r="AC100" i="9"/>
  <c r="Q100" i="9"/>
  <c r="R100" i="9"/>
  <c r="S100" i="9"/>
  <c r="T100" i="9"/>
  <c r="U100" i="9"/>
  <c r="V100" i="9"/>
  <c r="AD100" i="9"/>
  <c r="W100" i="9"/>
  <c r="X100" i="9"/>
  <c r="Y100" i="9"/>
  <c r="B100" i="9"/>
  <c r="C100" i="9"/>
  <c r="D100" i="9"/>
  <c r="AE100" i="9"/>
  <c r="E101" i="9"/>
  <c r="F101" i="9"/>
  <c r="G101" i="9"/>
  <c r="H101" i="9"/>
  <c r="I101" i="9"/>
  <c r="J101" i="9"/>
  <c r="AB101" i="9"/>
  <c r="K101" i="9"/>
  <c r="L101" i="9"/>
  <c r="M101" i="9"/>
  <c r="N101" i="9"/>
  <c r="O101" i="9"/>
  <c r="P101" i="9"/>
  <c r="AC101" i="9"/>
  <c r="Q101" i="9"/>
  <c r="R101" i="9"/>
  <c r="S101" i="9"/>
  <c r="T101" i="9"/>
  <c r="U101" i="9"/>
  <c r="V101" i="9"/>
  <c r="AD101" i="9"/>
  <c r="W101" i="9"/>
  <c r="X101" i="9"/>
  <c r="Y101" i="9"/>
  <c r="B101" i="9"/>
  <c r="C101" i="9"/>
  <c r="D101" i="9"/>
  <c r="AE101" i="9"/>
  <c r="E102" i="9"/>
  <c r="F102" i="9"/>
  <c r="G102" i="9"/>
  <c r="H102" i="9"/>
  <c r="I102" i="9"/>
  <c r="J102" i="9"/>
  <c r="AB102" i="9"/>
  <c r="K102" i="9"/>
  <c r="L102" i="9"/>
  <c r="M102" i="9"/>
  <c r="N102" i="9"/>
  <c r="O102" i="9"/>
  <c r="P102" i="9"/>
  <c r="AC102" i="9"/>
  <c r="Q102" i="9"/>
  <c r="R102" i="9"/>
  <c r="S102" i="9"/>
  <c r="T102" i="9"/>
  <c r="U102" i="9"/>
  <c r="V102" i="9"/>
  <c r="AD102" i="9"/>
  <c r="W102" i="9"/>
  <c r="X102" i="9"/>
  <c r="Y102" i="9"/>
  <c r="B102" i="9"/>
  <c r="C102" i="9"/>
  <c r="D102" i="9"/>
  <c r="AE102" i="9"/>
  <c r="E103" i="9"/>
  <c r="F103" i="9"/>
  <c r="G103" i="9"/>
  <c r="H103" i="9"/>
  <c r="I103" i="9"/>
  <c r="J103" i="9"/>
  <c r="AB103" i="9"/>
  <c r="K103" i="9"/>
  <c r="L103" i="9"/>
  <c r="M103" i="9"/>
  <c r="N103" i="9"/>
  <c r="O103" i="9"/>
  <c r="P103" i="9"/>
  <c r="AC103" i="9"/>
  <c r="Q103" i="9"/>
  <c r="R103" i="9"/>
  <c r="S103" i="9"/>
  <c r="T103" i="9"/>
  <c r="U103" i="9"/>
  <c r="V103" i="9"/>
  <c r="AD103" i="9"/>
  <c r="W103" i="9"/>
  <c r="X103" i="9"/>
  <c r="Y103" i="9"/>
  <c r="B103" i="9"/>
  <c r="C103" i="9"/>
  <c r="D103" i="9"/>
  <c r="AE103" i="9"/>
  <c r="E104" i="9"/>
  <c r="F104" i="9"/>
  <c r="G104" i="9"/>
  <c r="H104" i="9"/>
  <c r="I104" i="9"/>
  <c r="J104" i="9"/>
  <c r="AB104" i="9"/>
  <c r="K104" i="9"/>
  <c r="L104" i="9"/>
  <c r="M104" i="9"/>
  <c r="N104" i="9"/>
  <c r="O104" i="9"/>
  <c r="P104" i="9"/>
  <c r="AC104" i="9"/>
  <c r="Q104" i="9"/>
  <c r="R104" i="9"/>
  <c r="S104" i="9"/>
  <c r="T104" i="9"/>
  <c r="U104" i="9"/>
  <c r="V104" i="9"/>
  <c r="AD104" i="9"/>
  <c r="W104" i="9"/>
  <c r="X104" i="9"/>
  <c r="Y104" i="9"/>
  <c r="B104" i="9"/>
  <c r="C104" i="9"/>
  <c r="D104" i="9"/>
  <c r="AE104" i="9"/>
  <c r="E105" i="9"/>
  <c r="F105" i="9"/>
  <c r="G105" i="9"/>
  <c r="H105" i="9"/>
  <c r="I105" i="9"/>
  <c r="J105" i="9"/>
  <c r="AB105" i="9"/>
  <c r="K105" i="9"/>
  <c r="L105" i="9"/>
  <c r="M105" i="9"/>
  <c r="N105" i="9"/>
  <c r="O105" i="9"/>
  <c r="P105" i="9"/>
  <c r="AC105" i="9"/>
  <c r="Q105" i="9"/>
  <c r="R105" i="9"/>
  <c r="S105" i="9"/>
  <c r="T105" i="9"/>
  <c r="U105" i="9"/>
  <c r="V105" i="9"/>
  <c r="AD105" i="9"/>
  <c r="W105" i="9"/>
  <c r="X105" i="9"/>
  <c r="Y105" i="9"/>
  <c r="B105" i="9"/>
  <c r="C105" i="9"/>
  <c r="D105" i="9"/>
  <c r="AE105" i="9"/>
  <c r="E106" i="9"/>
  <c r="F106" i="9"/>
  <c r="G106" i="9"/>
  <c r="H106" i="9"/>
  <c r="I106" i="9"/>
  <c r="J106" i="9"/>
  <c r="AB106" i="9"/>
  <c r="K106" i="9"/>
  <c r="L106" i="9"/>
  <c r="M106" i="9"/>
  <c r="N106" i="9"/>
  <c r="O106" i="9"/>
  <c r="P106" i="9"/>
  <c r="AC106" i="9"/>
  <c r="Q106" i="9"/>
  <c r="R106" i="9"/>
  <c r="S106" i="9"/>
  <c r="T106" i="9"/>
  <c r="U106" i="9"/>
  <c r="V106" i="9"/>
  <c r="AD106" i="9"/>
  <c r="W106" i="9"/>
  <c r="X106" i="9"/>
  <c r="Y106" i="9"/>
  <c r="B106" i="9"/>
  <c r="C106" i="9"/>
  <c r="D106" i="9"/>
  <c r="AE106" i="9"/>
  <c r="E107" i="9"/>
  <c r="F107" i="9"/>
  <c r="G107" i="9"/>
  <c r="H107" i="9"/>
  <c r="I107" i="9"/>
  <c r="J107" i="9"/>
  <c r="AB107" i="9"/>
  <c r="K107" i="9"/>
  <c r="L107" i="9"/>
  <c r="M107" i="9"/>
  <c r="N107" i="9"/>
  <c r="O107" i="9"/>
  <c r="P107" i="9"/>
  <c r="AC107" i="9"/>
  <c r="Q107" i="9"/>
  <c r="R107" i="9"/>
  <c r="S107" i="9"/>
  <c r="T107" i="9"/>
  <c r="U107" i="9"/>
  <c r="V107" i="9"/>
  <c r="AD107" i="9"/>
  <c r="W107" i="9"/>
  <c r="X107" i="9"/>
  <c r="Y107" i="9"/>
  <c r="B107" i="9"/>
  <c r="C107" i="9"/>
  <c r="D107" i="9"/>
  <c r="AE107" i="9"/>
  <c r="E108" i="9"/>
  <c r="F108" i="9"/>
  <c r="G108" i="9"/>
  <c r="H108" i="9"/>
  <c r="I108" i="9"/>
  <c r="J108" i="9"/>
  <c r="AB108" i="9"/>
  <c r="K108" i="9"/>
  <c r="L108" i="9"/>
  <c r="M108" i="9"/>
  <c r="N108" i="9"/>
  <c r="O108" i="9"/>
  <c r="P108" i="9"/>
  <c r="AC108" i="9"/>
  <c r="Q108" i="9"/>
  <c r="R108" i="9"/>
  <c r="S108" i="9"/>
  <c r="T108" i="9"/>
  <c r="U108" i="9"/>
  <c r="V108" i="9"/>
  <c r="AD108" i="9"/>
  <c r="W108" i="9"/>
  <c r="X108" i="9"/>
  <c r="Y108" i="9"/>
  <c r="B108" i="9"/>
  <c r="C108" i="9"/>
  <c r="D108" i="9"/>
  <c r="AE108" i="9"/>
  <c r="E109" i="9"/>
  <c r="F109" i="9"/>
  <c r="G109" i="9"/>
  <c r="H109" i="9"/>
  <c r="I109" i="9"/>
  <c r="J109" i="9"/>
  <c r="AB109" i="9"/>
  <c r="K109" i="9"/>
  <c r="L109" i="9"/>
  <c r="M109" i="9"/>
  <c r="N109" i="9"/>
  <c r="O109" i="9"/>
  <c r="P109" i="9"/>
  <c r="AC109" i="9"/>
  <c r="Q109" i="9"/>
  <c r="R109" i="9"/>
  <c r="S109" i="9"/>
  <c r="T109" i="9"/>
  <c r="U109" i="9"/>
  <c r="V109" i="9"/>
  <c r="AD109" i="9"/>
  <c r="W109" i="9"/>
  <c r="X109" i="9"/>
  <c r="Y109" i="9"/>
  <c r="B109" i="9"/>
  <c r="C109" i="9"/>
  <c r="D109" i="9"/>
  <c r="AE109" i="9"/>
  <c r="E110" i="9"/>
  <c r="F110" i="9"/>
  <c r="G110" i="9"/>
  <c r="H110" i="9"/>
  <c r="I110" i="9"/>
  <c r="J110" i="9"/>
  <c r="AB110" i="9"/>
  <c r="K110" i="9"/>
  <c r="L110" i="9"/>
  <c r="M110" i="9"/>
  <c r="N110" i="9"/>
  <c r="O110" i="9"/>
  <c r="P110" i="9"/>
  <c r="AC110" i="9"/>
  <c r="Q110" i="9"/>
  <c r="R110" i="9"/>
  <c r="S110" i="9"/>
  <c r="T110" i="9"/>
  <c r="U110" i="9"/>
  <c r="V110" i="9"/>
  <c r="AD110" i="9"/>
  <c r="W110" i="9"/>
  <c r="X110" i="9"/>
  <c r="Y110" i="9"/>
  <c r="B110" i="9"/>
  <c r="C110" i="9"/>
  <c r="D110" i="9"/>
  <c r="AE110" i="9"/>
  <c r="E111" i="9"/>
  <c r="F111" i="9"/>
  <c r="G111" i="9"/>
  <c r="H111" i="9"/>
  <c r="I111" i="9"/>
  <c r="J111" i="9"/>
  <c r="AB111" i="9"/>
  <c r="K111" i="9"/>
  <c r="L111" i="9"/>
  <c r="M111" i="9"/>
  <c r="N111" i="9"/>
  <c r="O111" i="9"/>
  <c r="P111" i="9"/>
  <c r="AC111" i="9"/>
  <c r="Q111" i="9"/>
  <c r="R111" i="9"/>
  <c r="S111" i="9"/>
  <c r="T111" i="9"/>
  <c r="U111" i="9"/>
  <c r="V111" i="9"/>
  <c r="AD111" i="9"/>
  <c r="W111" i="9"/>
  <c r="X111" i="9"/>
  <c r="Y111" i="9"/>
  <c r="B111" i="9"/>
  <c r="C111" i="9"/>
  <c r="D111" i="9"/>
  <c r="AE111" i="9"/>
  <c r="E112" i="9"/>
  <c r="F112" i="9"/>
  <c r="G112" i="9"/>
  <c r="H112" i="9"/>
  <c r="I112" i="9"/>
  <c r="J112" i="9"/>
  <c r="AB112" i="9"/>
  <c r="K112" i="9"/>
  <c r="L112" i="9"/>
  <c r="M112" i="9"/>
  <c r="N112" i="9"/>
  <c r="O112" i="9"/>
  <c r="P112" i="9"/>
  <c r="AC112" i="9"/>
  <c r="Q112" i="9"/>
  <c r="R112" i="9"/>
  <c r="S112" i="9"/>
  <c r="T112" i="9"/>
  <c r="U112" i="9"/>
  <c r="V112" i="9"/>
  <c r="AD112" i="9"/>
  <c r="W112" i="9"/>
  <c r="X112" i="9"/>
  <c r="Y112" i="9"/>
  <c r="B112" i="9"/>
  <c r="C112" i="9"/>
  <c r="D112" i="9"/>
  <c r="AE112" i="9"/>
  <c r="E113" i="9"/>
  <c r="F113" i="9"/>
  <c r="G113" i="9"/>
  <c r="H113" i="9"/>
  <c r="I113" i="9"/>
  <c r="J113" i="9"/>
  <c r="AB113" i="9"/>
  <c r="K113" i="9"/>
  <c r="L113" i="9"/>
  <c r="M113" i="9"/>
  <c r="N113" i="9"/>
  <c r="O113" i="9"/>
  <c r="P113" i="9"/>
  <c r="AC113" i="9"/>
  <c r="Q113" i="9"/>
  <c r="R113" i="9"/>
  <c r="S113" i="9"/>
  <c r="T113" i="9"/>
  <c r="U113" i="9"/>
  <c r="V113" i="9"/>
  <c r="AD113" i="9"/>
  <c r="W113" i="9"/>
  <c r="X113" i="9"/>
  <c r="Y113" i="9"/>
  <c r="B113" i="9"/>
  <c r="C113" i="9"/>
  <c r="D113" i="9"/>
  <c r="AE113" i="9"/>
  <c r="E114" i="9"/>
  <c r="F114" i="9"/>
  <c r="G114" i="9"/>
  <c r="H114" i="9"/>
  <c r="I114" i="9"/>
  <c r="J114" i="9"/>
  <c r="AB114" i="9"/>
  <c r="K114" i="9"/>
  <c r="L114" i="9"/>
  <c r="M114" i="9"/>
  <c r="N114" i="9"/>
  <c r="O114" i="9"/>
  <c r="P114" i="9"/>
  <c r="AC114" i="9"/>
  <c r="Q114" i="9"/>
  <c r="R114" i="9"/>
  <c r="S114" i="9"/>
  <c r="T114" i="9"/>
  <c r="U114" i="9"/>
  <c r="V114" i="9"/>
  <c r="AD114" i="9"/>
  <c r="W114" i="9"/>
  <c r="X114" i="9"/>
  <c r="Y114" i="9"/>
  <c r="B114" i="9"/>
  <c r="C114" i="9"/>
  <c r="D114" i="9"/>
  <c r="AE114" i="9"/>
  <c r="E115" i="9"/>
  <c r="F115" i="9"/>
  <c r="G115" i="9"/>
  <c r="H115" i="9"/>
  <c r="I115" i="9"/>
  <c r="J115" i="9"/>
  <c r="AB115" i="9"/>
  <c r="K115" i="9"/>
  <c r="L115" i="9"/>
  <c r="M115" i="9"/>
  <c r="N115" i="9"/>
  <c r="O115" i="9"/>
  <c r="P115" i="9"/>
  <c r="AC115" i="9"/>
  <c r="Q115" i="9"/>
  <c r="R115" i="9"/>
  <c r="S115" i="9"/>
  <c r="T115" i="9"/>
  <c r="U115" i="9"/>
  <c r="V115" i="9"/>
  <c r="AD115" i="9"/>
  <c r="W115" i="9"/>
  <c r="X115" i="9"/>
  <c r="Y115" i="9"/>
  <c r="B115" i="9"/>
  <c r="C115" i="9"/>
  <c r="D115" i="9"/>
  <c r="AE115" i="9"/>
  <c r="E116" i="9"/>
  <c r="F116" i="9"/>
  <c r="G116" i="9"/>
  <c r="H116" i="9"/>
  <c r="I116" i="9"/>
  <c r="J116" i="9"/>
  <c r="AB116" i="9"/>
  <c r="K116" i="9"/>
  <c r="L116" i="9"/>
  <c r="M116" i="9"/>
  <c r="N116" i="9"/>
  <c r="O116" i="9"/>
  <c r="P116" i="9"/>
  <c r="AC116" i="9"/>
  <c r="Q116" i="9"/>
  <c r="R116" i="9"/>
  <c r="S116" i="9"/>
  <c r="T116" i="9"/>
  <c r="U116" i="9"/>
  <c r="V116" i="9"/>
  <c r="AD116" i="9"/>
  <c r="W116" i="9"/>
  <c r="X116" i="9"/>
  <c r="Y116" i="9"/>
  <c r="B116" i="9"/>
  <c r="C116" i="9"/>
  <c r="D116" i="9"/>
  <c r="AE116" i="9"/>
  <c r="E117" i="9"/>
  <c r="F117" i="9"/>
  <c r="G117" i="9"/>
  <c r="H117" i="9"/>
  <c r="I117" i="9"/>
  <c r="J117" i="9"/>
  <c r="AB117" i="9"/>
  <c r="K117" i="9"/>
  <c r="L117" i="9"/>
  <c r="M117" i="9"/>
  <c r="N117" i="9"/>
  <c r="O117" i="9"/>
  <c r="P117" i="9"/>
  <c r="AC117" i="9"/>
  <c r="Q117" i="9"/>
  <c r="R117" i="9"/>
  <c r="S117" i="9"/>
  <c r="T117" i="9"/>
  <c r="U117" i="9"/>
  <c r="V117" i="9"/>
  <c r="AD117" i="9"/>
  <c r="W117" i="9"/>
  <c r="X117" i="9"/>
  <c r="Y117" i="9"/>
  <c r="B117" i="9"/>
  <c r="C117" i="9"/>
  <c r="D117" i="9"/>
  <c r="AE117" i="9"/>
  <c r="E118" i="9"/>
  <c r="F118" i="9"/>
  <c r="G118" i="9"/>
  <c r="H118" i="9"/>
  <c r="I118" i="9"/>
  <c r="J118" i="9"/>
  <c r="AB118" i="9"/>
  <c r="K118" i="9"/>
  <c r="L118" i="9"/>
  <c r="M118" i="9"/>
  <c r="N118" i="9"/>
  <c r="O118" i="9"/>
  <c r="P118" i="9"/>
  <c r="AC118" i="9"/>
  <c r="Q118" i="9"/>
  <c r="R118" i="9"/>
  <c r="S118" i="9"/>
  <c r="T118" i="9"/>
  <c r="U118" i="9"/>
  <c r="V118" i="9"/>
  <c r="AD118" i="9"/>
  <c r="W118" i="9"/>
  <c r="X118" i="9"/>
  <c r="Y118" i="9"/>
  <c r="B118" i="9"/>
  <c r="C118" i="9"/>
  <c r="D118" i="9"/>
  <c r="AE118" i="9"/>
  <c r="E119" i="9"/>
  <c r="F119" i="9"/>
  <c r="G119" i="9"/>
  <c r="H119" i="9"/>
  <c r="I119" i="9"/>
  <c r="J119" i="9"/>
  <c r="AB119" i="9"/>
  <c r="K119" i="9"/>
  <c r="L119" i="9"/>
  <c r="M119" i="9"/>
  <c r="N119" i="9"/>
  <c r="O119" i="9"/>
  <c r="P119" i="9"/>
  <c r="AC119" i="9"/>
  <c r="Q119" i="9"/>
  <c r="R119" i="9"/>
  <c r="S119" i="9"/>
  <c r="T119" i="9"/>
  <c r="U119" i="9"/>
  <c r="V119" i="9"/>
  <c r="AD119" i="9"/>
  <c r="W119" i="9"/>
  <c r="X119" i="9"/>
  <c r="Y119" i="9"/>
  <c r="B119" i="9"/>
  <c r="C119" i="9"/>
  <c r="D119" i="9"/>
  <c r="AE119" i="9"/>
  <c r="E120" i="9"/>
  <c r="F120" i="9"/>
  <c r="G120" i="9"/>
  <c r="H120" i="9"/>
  <c r="I120" i="9"/>
  <c r="J120" i="9"/>
  <c r="AB120" i="9"/>
  <c r="K120" i="9"/>
  <c r="L120" i="9"/>
  <c r="M120" i="9"/>
  <c r="N120" i="9"/>
  <c r="O120" i="9"/>
  <c r="P120" i="9"/>
  <c r="AC120" i="9"/>
  <c r="Q120" i="9"/>
  <c r="R120" i="9"/>
  <c r="S120" i="9"/>
  <c r="T120" i="9"/>
  <c r="U120" i="9"/>
  <c r="V120" i="9"/>
  <c r="AD120" i="9"/>
  <c r="W120" i="9"/>
  <c r="X120" i="9"/>
  <c r="Y120" i="9"/>
  <c r="B120" i="9"/>
  <c r="C120" i="9"/>
  <c r="D120" i="9"/>
  <c r="AE120" i="9"/>
  <c r="E121" i="9"/>
  <c r="F121" i="9"/>
  <c r="G121" i="9"/>
  <c r="H121" i="9"/>
  <c r="I121" i="9"/>
  <c r="J121" i="9"/>
  <c r="AB121" i="9"/>
  <c r="K121" i="9"/>
  <c r="L121" i="9"/>
  <c r="M121" i="9"/>
  <c r="N121" i="9"/>
  <c r="O121" i="9"/>
  <c r="P121" i="9"/>
  <c r="AC121" i="9"/>
  <c r="Q121" i="9"/>
  <c r="R121" i="9"/>
  <c r="S121" i="9"/>
  <c r="T121" i="9"/>
  <c r="U121" i="9"/>
  <c r="V121" i="9"/>
  <c r="AD121" i="9"/>
  <c r="W121" i="9"/>
  <c r="X121" i="9"/>
  <c r="Y121" i="9"/>
  <c r="B121" i="9"/>
  <c r="C121" i="9"/>
  <c r="D121" i="9"/>
  <c r="AE121" i="9"/>
  <c r="E122" i="9"/>
  <c r="F122" i="9"/>
  <c r="G122" i="9"/>
  <c r="H122" i="9"/>
  <c r="I122" i="9"/>
  <c r="J122" i="9"/>
  <c r="AB122" i="9"/>
  <c r="K122" i="9"/>
  <c r="L122" i="9"/>
  <c r="M122" i="9"/>
  <c r="N122" i="9"/>
  <c r="O122" i="9"/>
  <c r="P122" i="9"/>
  <c r="AC122" i="9"/>
  <c r="Q122" i="9"/>
  <c r="R122" i="9"/>
  <c r="S122" i="9"/>
  <c r="T122" i="9"/>
  <c r="U122" i="9"/>
  <c r="V122" i="9"/>
  <c r="AD122" i="9"/>
  <c r="W122" i="9"/>
  <c r="X122" i="9"/>
  <c r="Y122" i="9"/>
  <c r="B122" i="9"/>
  <c r="C122" i="9"/>
  <c r="D122" i="9"/>
  <c r="AE122" i="9"/>
  <c r="E123" i="9"/>
  <c r="F123" i="9"/>
  <c r="G123" i="9"/>
  <c r="H123" i="9"/>
  <c r="I123" i="9"/>
  <c r="J123" i="9"/>
  <c r="AB123" i="9"/>
  <c r="K123" i="9"/>
  <c r="L123" i="9"/>
  <c r="M123" i="9"/>
  <c r="N123" i="9"/>
  <c r="O123" i="9"/>
  <c r="P123" i="9"/>
  <c r="AC123" i="9"/>
  <c r="Q123" i="9"/>
  <c r="R123" i="9"/>
  <c r="S123" i="9"/>
  <c r="T123" i="9"/>
  <c r="U123" i="9"/>
  <c r="V123" i="9"/>
  <c r="AD123" i="9"/>
  <c r="W123" i="9"/>
  <c r="X123" i="9"/>
  <c r="Y123" i="9"/>
  <c r="B123" i="9"/>
  <c r="C123" i="9"/>
  <c r="D123" i="9"/>
  <c r="AE123" i="9"/>
  <c r="E124" i="9"/>
  <c r="F124" i="9"/>
  <c r="G124" i="9"/>
  <c r="H124" i="9"/>
  <c r="I124" i="9"/>
  <c r="J124" i="9"/>
  <c r="AB124" i="9"/>
  <c r="K124" i="9"/>
  <c r="L124" i="9"/>
  <c r="M124" i="9"/>
  <c r="N124" i="9"/>
  <c r="O124" i="9"/>
  <c r="P124" i="9"/>
  <c r="AC124" i="9"/>
  <c r="Q124" i="9"/>
  <c r="R124" i="9"/>
  <c r="S124" i="9"/>
  <c r="T124" i="9"/>
  <c r="U124" i="9"/>
  <c r="V124" i="9"/>
  <c r="AD124" i="9"/>
  <c r="W124" i="9"/>
  <c r="X124" i="9"/>
  <c r="Y124" i="9"/>
  <c r="B124" i="9"/>
  <c r="C124" i="9"/>
  <c r="D124" i="9"/>
  <c r="AE124" i="9"/>
  <c r="E125" i="9"/>
  <c r="F125" i="9"/>
  <c r="G125" i="9"/>
  <c r="H125" i="9"/>
  <c r="I125" i="9"/>
  <c r="J125" i="9"/>
  <c r="AB125" i="9"/>
  <c r="K125" i="9"/>
  <c r="L125" i="9"/>
  <c r="M125" i="9"/>
  <c r="N125" i="9"/>
  <c r="O125" i="9"/>
  <c r="P125" i="9"/>
  <c r="AC125" i="9"/>
  <c r="Q125" i="9"/>
  <c r="R125" i="9"/>
  <c r="S125" i="9"/>
  <c r="T125" i="9"/>
  <c r="U125" i="9"/>
  <c r="V125" i="9"/>
  <c r="AD125" i="9"/>
  <c r="W125" i="9"/>
  <c r="X125" i="9"/>
  <c r="Y125" i="9"/>
  <c r="B125" i="9"/>
  <c r="C125" i="9"/>
  <c r="D125" i="9"/>
  <c r="AE125" i="9"/>
  <c r="E126" i="9"/>
  <c r="F126" i="9"/>
  <c r="G126" i="9"/>
  <c r="H126" i="9"/>
  <c r="I126" i="9"/>
  <c r="J126" i="9"/>
  <c r="AB126" i="9"/>
  <c r="K126" i="9"/>
  <c r="L126" i="9"/>
  <c r="M126" i="9"/>
  <c r="N126" i="9"/>
  <c r="O126" i="9"/>
  <c r="P126" i="9"/>
  <c r="AC126" i="9"/>
  <c r="Q126" i="9"/>
  <c r="R126" i="9"/>
  <c r="S126" i="9"/>
  <c r="T126" i="9"/>
  <c r="U126" i="9"/>
  <c r="V126" i="9"/>
  <c r="AD126" i="9"/>
  <c r="W126" i="9"/>
  <c r="X126" i="9"/>
  <c r="Y126" i="9"/>
  <c r="B126" i="9"/>
  <c r="C126" i="9"/>
  <c r="D126" i="9"/>
  <c r="AE126" i="9"/>
  <c r="E127" i="9"/>
  <c r="F127" i="9"/>
  <c r="G127" i="9"/>
  <c r="H127" i="9"/>
  <c r="I127" i="9"/>
  <c r="J127" i="9"/>
  <c r="AB127" i="9"/>
  <c r="K127" i="9"/>
  <c r="L127" i="9"/>
  <c r="M127" i="9"/>
  <c r="N127" i="9"/>
  <c r="O127" i="9"/>
  <c r="P127" i="9"/>
  <c r="AC127" i="9"/>
  <c r="Q127" i="9"/>
  <c r="R127" i="9"/>
  <c r="S127" i="9"/>
  <c r="T127" i="9"/>
  <c r="U127" i="9"/>
  <c r="V127" i="9"/>
  <c r="AD127" i="9"/>
  <c r="W127" i="9"/>
  <c r="X127" i="9"/>
  <c r="Y127" i="9"/>
  <c r="B127" i="9"/>
  <c r="C127" i="9"/>
  <c r="D127" i="9"/>
  <c r="AE127" i="9"/>
  <c r="E128" i="9"/>
  <c r="F128" i="9"/>
  <c r="G128" i="9"/>
  <c r="H128" i="9"/>
  <c r="I128" i="9"/>
  <c r="J128" i="9"/>
  <c r="AB128" i="9"/>
  <c r="K128" i="9"/>
  <c r="L128" i="9"/>
  <c r="M128" i="9"/>
  <c r="N128" i="9"/>
  <c r="O128" i="9"/>
  <c r="P128" i="9"/>
  <c r="AC128" i="9"/>
  <c r="Q128" i="9"/>
  <c r="R128" i="9"/>
  <c r="S128" i="9"/>
  <c r="T128" i="9"/>
  <c r="U128" i="9"/>
  <c r="V128" i="9"/>
  <c r="AD128" i="9"/>
  <c r="W128" i="9"/>
  <c r="X128" i="9"/>
  <c r="Y128" i="9"/>
  <c r="B128" i="9"/>
  <c r="C128" i="9"/>
  <c r="D128" i="9"/>
  <c r="AE128" i="9"/>
  <c r="E129" i="9"/>
  <c r="F129" i="9"/>
  <c r="G129" i="9"/>
  <c r="H129" i="9"/>
  <c r="I129" i="9"/>
  <c r="J129" i="9"/>
  <c r="AB129" i="9"/>
  <c r="K129" i="9"/>
  <c r="L129" i="9"/>
  <c r="M129" i="9"/>
  <c r="N129" i="9"/>
  <c r="O129" i="9"/>
  <c r="P129" i="9"/>
  <c r="AC129" i="9"/>
  <c r="Q129" i="9"/>
  <c r="R129" i="9"/>
  <c r="S129" i="9"/>
  <c r="T129" i="9"/>
  <c r="U129" i="9"/>
  <c r="V129" i="9"/>
  <c r="AD129" i="9"/>
  <c r="W129" i="9"/>
  <c r="X129" i="9"/>
  <c r="Y129" i="9"/>
  <c r="B129" i="9"/>
  <c r="C129" i="9"/>
  <c r="D129" i="9"/>
  <c r="AE129" i="9"/>
  <c r="E130" i="9"/>
  <c r="F130" i="9"/>
  <c r="G130" i="9"/>
  <c r="H130" i="9"/>
  <c r="I130" i="9"/>
  <c r="J130" i="9"/>
  <c r="AB130" i="9"/>
  <c r="K130" i="9"/>
  <c r="L130" i="9"/>
  <c r="M130" i="9"/>
  <c r="N130" i="9"/>
  <c r="O130" i="9"/>
  <c r="P130" i="9"/>
  <c r="AC130" i="9"/>
  <c r="Q130" i="9"/>
  <c r="R130" i="9"/>
  <c r="S130" i="9"/>
  <c r="T130" i="9"/>
  <c r="U130" i="9"/>
  <c r="V130" i="9"/>
  <c r="AD130" i="9"/>
  <c r="W130" i="9"/>
  <c r="X130" i="9"/>
  <c r="Y130" i="9"/>
  <c r="B130" i="9"/>
  <c r="C130" i="9"/>
  <c r="D130" i="9"/>
  <c r="AE130" i="9"/>
  <c r="E131" i="9"/>
  <c r="F131" i="9"/>
  <c r="G131" i="9"/>
  <c r="H131" i="9"/>
  <c r="I131" i="9"/>
  <c r="J131" i="9"/>
  <c r="AB131" i="9"/>
  <c r="K131" i="9"/>
  <c r="L131" i="9"/>
  <c r="M131" i="9"/>
  <c r="N131" i="9"/>
  <c r="O131" i="9"/>
  <c r="P131" i="9"/>
  <c r="AC131" i="9"/>
  <c r="Q131" i="9"/>
  <c r="R131" i="9"/>
  <c r="S131" i="9"/>
  <c r="T131" i="9"/>
  <c r="U131" i="9"/>
  <c r="V131" i="9"/>
  <c r="AD131" i="9"/>
  <c r="W131" i="9"/>
  <c r="X131" i="9"/>
  <c r="Y131" i="9"/>
  <c r="B131" i="9"/>
  <c r="C131" i="9"/>
  <c r="D131" i="9"/>
  <c r="AE131" i="9"/>
  <c r="E132" i="9"/>
  <c r="F132" i="9"/>
  <c r="G132" i="9"/>
  <c r="H132" i="9"/>
  <c r="I132" i="9"/>
  <c r="J132" i="9"/>
  <c r="AB132" i="9"/>
  <c r="K132" i="9"/>
  <c r="L132" i="9"/>
  <c r="M132" i="9"/>
  <c r="N132" i="9"/>
  <c r="O132" i="9"/>
  <c r="P132" i="9"/>
  <c r="AC132" i="9"/>
  <c r="Q132" i="9"/>
  <c r="R132" i="9"/>
  <c r="S132" i="9"/>
  <c r="T132" i="9"/>
  <c r="U132" i="9"/>
  <c r="V132" i="9"/>
  <c r="AD132" i="9"/>
  <c r="W132" i="9"/>
  <c r="X132" i="9"/>
  <c r="Y132" i="9"/>
  <c r="B132" i="9"/>
  <c r="C132" i="9"/>
  <c r="D132" i="9"/>
  <c r="AE132" i="9"/>
  <c r="E133" i="9"/>
  <c r="F133" i="9"/>
  <c r="G133" i="9"/>
  <c r="H133" i="9"/>
  <c r="I133" i="9"/>
  <c r="J133" i="9"/>
  <c r="AB133" i="9"/>
  <c r="K133" i="9"/>
  <c r="L133" i="9"/>
  <c r="M133" i="9"/>
  <c r="N133" i="9"/>
  <c r="O133" i="9"/>
  <c r="P133" i="9"/>
  <c r="AC133" i="9"/>
  <c r="Q133" i="9"/>
  <c r="R133" i="9"/>
  <c r="S133" i="9"/>
  <c r="T133" i="9"/>
  <c r="U133" i="9"/>
  <c r="V133" i="9"/>
  <c r="AD133" i="9"/>
  <c r="W133" i="9"/>
  <c r="X133" i="9"/>
  <c r="Y133" i="9"/>
  <c r="B133" i="9"/>
  <c r="C133" i="9"/>
  <c r="D133" i="9"/>
  <c r="AE133" i="9"/>
  <c r="E134" i="9"/>
  <c r="F134" i="9"/>
  <c r="G134" i="9"/>
  <c r="H134" i="9"/>
  <c r="I134" i="9"/>
  <c r="J134" i="9"/>
  <c r="AB134" i="9"/>
  <c r="K134" i="9"/>
  <c r="L134" i="9"/>
  <c r="M134" i="9"/>
  <c r="N134" i="9"/>
  <c r="O134" i="9"/>
  <c r="P134" i="9"/>
  <c r="AC134" i="9"/>
  <c r="Q134" i="9"/>
  <c r="R134" i="9"/>
  <c r="S134" i="9"/>
  <c r="T134" i="9"/>
  <c r="U134" i="9"/>
  <c r="V134" i="9"/>
  <c r="AD134" i="9"/>
  <c r="W134" i="9"/>
  <c r="X134" i="9"/>
  <c r="Y134" i="9"/>
  <c r="B134" i="9"/>
  <c r="C134" i="9"/>
  <c r="D134" i="9"/>
  <c r="AE134" i="9"/>
  <c r="E135" i="9"/>
  <c r="F135" i="9"/>
  <c r="G135" i="9"/>
  <c r="H135" i="9"/>
  <c r="I135" i="9"/>
  <c r="J135" i="9"/>
  <c r="AB135" i="9"/>
  <c r="K135" i="9"/>
  <c r="L135" i="9"/>
  <c r="M135" i="9"/>
  <c r="N135" i="9"/>
  <c r="O135" i="9"/>
  <c r="P135" i="9"/>
  <c r="AC135" i="9"/>
  <c r="Q135" i="9"/>
  <c r="R135" i="9"/>
  <c r="S135" i="9"/>
  <c r="T135" i="9"/>
  <c r="U135" i="9"/>
  <c r="V135" i="9"/>
  <c r="AD135" i="9"/>
  <c r="W135" i="9"/>
  <c r="X135" i="9"/>
  <c r="Y135" i="9"/>
  <c r="B135" i="9"/>
  <c r="C135" i="9"/>
  <c r="D135" i="9"/>
  <c r="AE135" i="9"/>
  <c r="E136" i="9"/>
  <c r="F136" i="9"/>
  <c r="G136" i="9"/>
  <c r="H136" i="9"/>
  <c r="I136" i="9"/>
  <c r="J136" i="9"/>
  <c r="AB136" i="9"/>
  <c r="K136" i="9"/>
  <c r="L136" i="9"/>
  <c r="M136" i="9"/>
  <c r="N136" i="9"/>
  <c r="O136" i="9"/>
  <c r="P136" i="9"/>
  <c r="AC136" i="9"/>
  <c r="Q136" i="9"/>
  <c r="R136" i="9"/>
  <c r="S136" i="9"/>
  <c r="T136" i="9"/>
  <c r="U136" i="9"/>
  <c r="V136" i="9"/>
  <c r="AD136" i="9"/>
  <c r="W136" i="9"/>
  <c r="X136" i="9"/>
  <c r="Y136" i="9"/>
  <c r="B136" i="9"/>
  <c r="C136" i="9"/>
  <c r="D136" i="9"/>
  <c r="AE136" i="9"/>
  <c r="E137" i="9"/>
  <c r="F137" i="9"/>
  <c r="G137" i="9"/>
  <c r="H137" i="9"/>
  <c r="I137" i="9"/>
  <c r="J137" i="9"/>
  <c r="AB137" i="9"/>
  <c r="K137" i="9"/>
  <c r="L137" i="9"/>
  <c r="M137" i="9"/>
  <c r="N137" i="9"/>
  <c r="O137" i="9"/>
  <c r="P137" i="9"/>
  <c r="AC137" i="9"/>
  <c r="Q137" i="9"/>
  <c r="R137" i="9"/>
  <c r="S137" i="9"/>
  <c r="T137" i="9"/>
  <c r="U137" i="9"/>
  <c r="V137" i="9"/>
  <c r="AD137" i="9"/>
  <c r="W137" i="9"/>
  <c r="X137" i="9"/>
  <c r="Y137" i="9"/>
  <c r="B137" i="9"/>
  <c r="C137" i="9"/>
  <c r="D137" i="9"/>
  <c r="AE137" i="9"/>
  <c r="E138" i="9"/>
  <c r="F138" i="9"/>
  <c r="G138" i="9"/>
  <c r="H138" i="9"/>
  <c r="I138" i="9"/>
  <c r="J138" i="9"/>
  <c r="AB138" i="9"/>
  <c r="K138" i="9"/>
  <c r="L138" i="9"/>
  <c r="M138" i="9"/>
  <c r="N138" i="9"/>
  <c r="O138" i="9"/>
  <c r="P138" i="9"/>
  <c r="AC138" i="9"/>
  <c r="Q138" i="9"/>
  <c r="R138" i="9"/>
  <c r="S138" i="9"/>
  <c r="T138" i="9"/>
  <c r="U138" i="9"/>
  <c r="V138" i="9"/>
  <c r="AD138" i="9"/>
  <c r="W138" i="9"/>
  <c r="X138" i="9"/>
  <c r="Y138" i="9"/>
  <c r="B138" i="9"/>
  <c r="C138" i="9"/>
  <c r="D138" i="9"/>
  <c r="AE138" i="9"/>
  <c r="E139" i="9"/>
  <c r="F139" i="9"/>
  <c r="G139" i="9"/>
  <c r="H139" i="9"/>
  <c r="I139" i="9"/>
  <c r="J139" i="9"/>
  <c r="AB139" i="9"/>
  <c r="K139" i="9"/>
  <c r="L139" i="9"/>
  <c r="M139" i="9"/>
  <c r="N139" i="9"/>
  <c r="O139" i="9"/>
  <c r="P139" i="9"/>
  <c r="AC139" i="9"/>
  <c r="Q139" i="9"/>
  <c r="R139" i="9"/>
  <c r="S139" i="9"/>
  <c r="T139" i="9"/>
  <c r="U139" i="9"/>
  <c r="V139" i="9"/>
  <c r="AD139" i="9"/>
  <c r="W139" i="9"/>
  <c r="X139" i="9"/>
  <c r="Y139" i="9"/>
  <c r="B139" i="9"/>
  <c r="C139" i="9"/>
  <c r="D139" i="9"/>
  <c r="AE139" i="9"/>
  <c r="E140" i="9"/>
  <c r="F140" i="9"/>
  <c r="G140" i="9"/>
  <c r="H140" i="9"/>
  <c r="I140" i="9"/>
  <c r="J140" i="9"/>
  <c r="AB140" i="9"/>
  <c r="K140" i="9"/>
  <c r="L140" i="9"/>
  <c r="M140" i="9"/>
  <c r="N140" i="9"/>
  <c r="O140" i="9"/>
  <c r="P140" i="9"/>
  <c r="AC140" i="9"/>
  <c r="Q140" i="9"/>
  <c r="R140" i="9"/>
  <c r="S140" i="9"/>
  <c r="T140" i="9"/>
  <c r="U140" i="9"/>
  <c r="V140" i="9"/>
  <c r="AD140" i="9"/>
  <c r="W140" i="9"/>
  <c r="X140" i="9"/>
  <c r="Y140" i="9"/>
  <c r="B140" i="9"/>
  <c r="C140" i="9"/>
  <c r="D140" i="9"/>
  <c r="AE140" i="9"/>
  <c r="E141" i="9"/>
  <c r="F141" i="9"/>
  <c r="G141" i="9"/>
  <c r="H141" i="9"/>
  <c r="I141" i="9"/>
  <c r="J141" i="9"/>
  <c r="AB141" i="9"/>
  <c r="K141" i="9"/>
  <c r="L141" i="9"/>
  <c r="M141" i="9"/>
  <c r="N141" i="9"/>
  <c r="O141" i="9"/>
  <c r="P141" i="9"/>
  <c r="AC141" i="9"/>
  <c r="Q141" i="9"/>
  <c r="R141" i="9"/>
  <c r="S141" i="9"/>
  <c r="T141" i="9"/>
  <c r="U141" i="9"/>
  <c r="V141" i="9"/>
  <c r="AD141" i="9"/>
  <c r="W141" i="9"/>
  <c r="X141" i="9"/>
  <c r="Y141" i="9"/>
  <c r="B141" i="9"/>
  <c r="C141" i="9"/>
  <c r="D141" i="9"/>
  <c r="AE141" i="9"/>
  <c r="E142" i="9"/>
  <c r="F142" i="9"/>
  <c r="G142" i="9"/>
  <c r="H142" i="9"/>
  <c r="I142" i="9"/>
  <c r="J142" i="9"/>
  <c r="AB142" i="9"/>
  <c r="K142" i="9"/>
  <c r="L142" i="9"/>
  <c r="M142" i="9"/>
  <c r="N142" i="9"/>
  <c r="O142" i="9"/>
  <c r="P142" i="9"/>
  <c r="AC142" i="9"/>
  <c r="Q142" i="9"/>
  <c r="R142" i="9"/>
  <c r="S142" i="9"/>
  <c r="T142" i="9"/>
  <c r="U142" i="9"/>
  <c r="V142" i="9"/>
  <c r="AD142" i="9"/>
  <c r="W142" i="9"/>
  <c r="X142" i="9"/>
  <c r="Y142" i="9"/>
  <c r="B142" i="9"/>
  <c r="C142" i="9"/>
  <c r="D142" i="9"/>
  <c r="AE142" i="9"/>
  <c r="E143" i="9"/>
  <c r="F143" i="9"/>
  <c r="G143" i="9"/>
  <c r="H143" i="9"/>
  <c r="I143" i="9"/>
  <c r="J143" i="9"/>
  <c r="AB143" i="9"/>
  <c r="K143" i="9"/>
  <c r="L143" i="9"/>
  <c r="M143" i="9"/>
  <c r="N143" i="9"/>
  <c r="O143" i="9"/>
  <c r="P143" i="9"/>
  <c r="AC143" i="9"/>
  <c r="Q143" i="9"/>
  <c r="R143" i="9"/>
  <c r="S143" i="9"/>
  <c r="T143" i="9"/>
  <c r="U143" i="9"/>
  <c r="V143" i="9"/>
  <c r="AD143" i="9"/>
  <c r="W143" i="9"/>
  <c r="X143" i="9"/>
  <c r="Y143" i="9"/>
  <c r="B143" i="9"/>
  <c r="C143" i="9"/>
  <c r="D143" i="9"/>
  <c r="AE143" i="9"/>
  <c r="E144" i="9"/>
  <c r="F144" i="9"/>
  <c r="G144" i="9"/>
  <c r="H144" i="9"/>
  <c r="I144" i="9"/>
  <c r="J144" i="9"/>
  <c r="AB144" i="9"/>
  <c r="K144" i="9"/>
  <c r="L144" i="9"/>
  <c r="M144" i="9"/>
  <c r="N144" i="9"/>
  <c r="O144" i="9"/>
  <c r="P144" i="9"/>
  <c r="AC144" i="9"/>
  <c r="Q144" i="9"/>
  <c r="R144" i="9"/>
  <c r="S144" i="9"/>
  <c r="T144" i="9"/>
  <c r="U144" i="9"/>
  <c r="V144" i="9"/>
  <c r="AD144" i="9"/>
  <c r="W144" i="9"/>
  <c r="X144" i="9"/>
  <c r="Y144" i="9"/>
  <c r="B144" i="9"/>
  <c r="C144" i="9"/>
  <c r="D144" i="9"/>
  <c r="AE144" i="9"/>
  <c r="E145" i="9"/>
  <c r="F145" i="9"/>
  <c r="G145" i="9"/>
  <c r="H145" i="9"/>
  <c r="I145" i="9"/>
  <c r="J145" i="9"/>
  <c r="AB145" i="9"/>
  <c r="K145" i="9"/>
  <c r="L145" i="9"/>
  <c r="M145" i="9"/>
  <c r="N145" i="9"/>
  <c r="O145" i="9"/>
  <c r="P145" i="9"/>
  <c r="AC145" i="9"/>
  <c r="Q145" i="9"/>
  <c r="R145" i="9"/>
  <c r="S145" i="9"/>
  <c r="T145" i="9"/>
  <c r="U145" i="9"/>
  <c r="V145" i="9"/>
  <c r="AD145" i="9"/>
  <c r="W145" i="9"/>
  <c r="X145" i="9"/>
  <c r="Y145" i="9"/>
  <c r="B145" i="9"/>
  <c r="C145" i="9"/>
  <c r="D145" i="9"/>
  <c r="AE145" i="9"/>
  <c r="E146" i="9"/>
  <c r="F146" i="9"/>
  <c r="G146" i="9"/>
  <c r="H146" i="9"/>
  <c r="I146" i="9"/>
  <c r="J146" i="9"/>
  <c r="AB146" i="9"/>
  <c r="K146" i="9"/>
  <c r="L146" i="9"/>
  <c r="M146" i="9"/>
  <c r="N146" i="9"/>
  <c r="O146" i="9"/>
  <c r="P146" i="9"/>
  <c r="AC146" i="9"/>
  <c r="Q146" i="9"/>
  <c r="R146" i="9"/>
  <c r="S146" i="9"/>
  <c r="T146" i="9"/>
  <c r="U146" i="9"/>
  <c r="V146" i="9"/>
  <c r="AD146" i="9"/>
  <c r="W146" i="9"/>
  <c r="X146" i="9"/>
  <c r="Y146" i="9"/>
  <c r="B146" i="9"/>
  <c r="C146" i="9"/>
  <c r="D146" i="9"/>
  <c r="AE146" i="9"/>
  <c r="E147" i="9"/>
  <c r="F147" i="9"/>
  <c r="G147" i="9"/>
  <c r="H147" i="9"/>
  <c r="I147" i="9"/>
  <c r="J147" i="9"/>
  <c r="AB147" i="9"/>
  <c r="K147" i="9"/>
  <c r="L147" i="9"/>
  <c r="M147" i="9"/>
  <c r="N147" i="9"/>
  <c r="O147" i="9"/>
  <c r="P147" i="9"/>
  <c r="AC147" i="9"/>
  <c r="Q147" i="9"/>
  <c r="R147" i="9"/>
  <c r="S147" i="9"/>
  <c r="T147" i="9"/>
  <c r="U147" i="9"/>
  <c r="V147" i="9"/>
  <c r="AD147" i="9"/>
  <c r="W147" i="9"/>
  <c r="X147" i="9"/>
  <c r="Y147" i="9"/>
  <c r="B147" i="9"/>
  <c r="C147" i="9"/>
  <c r="D147" i="9"/>
  <c r="AE147" i="9"/>
  <c r="E148" i="9"/>
  <c r="F148" i="9"/>
  <c r="G148" i="9"/>
  <c r="H148" i="9"/>
  <c r="I148" i="9"/>
  <c r="J148" i="9"/>
  <c r="AB148" i="9"/>
  <c r="K148" i="9"/>
  <c r="L148" i="9"/>
  <c r="M148" i="9"/>
  <c r="N148" i="9"/>
  <c r="O148" i="9"/>
  <c r="P148" i="9"/>
  <c r="AC148" i="9"/>
  <c r="Q148" i="9"/>
  <c r="R148" i="9"/>
  <c r="S148" i="9"/>
  <c r="T148" i="9"/>
  <c r="U148" i="9"/>
  <c r="V148" i="9"/>
  <c r="AD148" i="9"/>
  <c r="W148" i="9"/>
  <c r="X148" i="9"/>
  <c r="Y148" i="9"/>
  <c r="B148" i="9"/>
  <c r="C148" i="9"/>
  <c r="D148" i="9"/>
  <c r="AE148" i="9"/>
  <c r="E149" i="9"/>
  <c r="F149" i="9"/>
  <c r="G149" i="9"/>
  <c r="H149" i="9"/>
  <c r="I149" i="9"/>
  <c r="J149" i="9"/>
  <c r="AB149" i="9"/>
  <c r="K149" i="9"/>
  <c r="L149" i="9"/>
  <c r="M149" i="9"/>
  <c r="N149" i="9"/>
  <c r="O149" i="9"/>
  <c r="P149" i="9"/>
  <c r="AC149" i="9"/>
  <c r="Q149" i="9"/>
  <c r="R149" i="9"/>
  <c r="S149" i="9"/>
  <c r="T149" i="9"/>
  <c r="U149" i="9"/>
  <c r="V149" i="9"/>
  <c r="AD149" i="9"/>
  <c r="W149" i="9"/>
  <c r="X149" i="9"/>
  <c r="Y149" i="9"/>
  <c r="B149" i="9"/>
  <c r="C149" i="9"/>
  <c r="D149" i="9"/>
  <c r="AE149" i="9"/>
  <c r="E150" i="9"/>
  <c r="F150" i="9"/>
  <c r="G150" i="9"/>
  <c r="H150" i="9"/>
  <c r="I150" i="9"/>
  <c r="J150" i="9"/>
  <c r="AB150" i="9"/>
  <c r="K150" i="9"/>
  <c r="L150" i="9"/>
  <c r="M150" i="9"/>
  <c r="N150" i="9"/>
  <c r="O150" i="9"/>
  <c r="P150" i="9"/>
  <c r="AC150" i="9"/>
  <c r="Q150" i="9"/>
  <c r="R150" i="9"/>
  <c r="S150" i="9"/>
  <c r="T150" i="9"/>
  <c r="U150" i="9"/>
  <c r="V150" i="9"/>
  <c r="AD150" i="9"/>
  <c r="W150" i="9"/>
  <c r="X150" i="9"/>
  <c r="Y150" i="9"/>
  <c r="B150" i="9"/>
  <c r="C150" i="9"/>
  <c r="D150" i="9"/>
  <c r="AE150" i="9"/>
  <c r="E151" i="9"/>
  <c r="F151" i="9"/>
  <c r="G151" i="9"/>
  <c r="H151" i="9"/>
  <c r="I151" i="9"/>
  <c r="J151" i="9"/>
  <c r="AB151" i="9"/>
  <c r="K151" i="9"/>
  <c r="L151" i="9"/>
  <c r="M151" i="9"/>
  <c r="N151" i="9"/>
  <c r="O151" i="9"/>
  <c r="P151" i="9"/>
  <c r="AC151" i="9"/>
  <c r="Q151" i="9"/>
  <c r="R151" i="9"/>
  <c r="S151" i="9"/>
  <c r="T151" i="9"/>
  <c r="U151" i="9"/>
  <c r="V151" i="9"/>
  <c r="AD151" i="9"/>
  <c r="W151" i="9"/>
  <c r="X151" i="9"/>
  <c r="Y151" i="9"/>
  <c r="B151" i="9"/>
  <c r="C151" i="9"/>
  <c r="D151" i="9"/>
  <c r="AE151" i="9"/>
  <c r="E152" i="9"/>
  <c r="F152" i="9"/>
  <c r="G152" i="9"/>
  <c r="H152" i="9"/>
  <c r="I152" i="9"/>
  <c r="J152" i="9"/>
  <c r="AB152" i="9"/>
  <c r="K152" i="9"/>
  <c r="L152" i="9"/>
  <c r="M152" i="9"/>
  <c r="N152" i="9"/>
  <c r="O152" i="9"/>
  <c r="P152" i="9"/>
  <c r="AC152" i="9"/>
  <c r="Q152" i="9"/>
  <c r="R152" i="9"/>
  <c r="S152" i="9"/>
  <c r="T152" i="9"/>
  <c r="U152" i="9"/>
  <c r="V152" i="9"/>
  <c r="AD152" i="9"/>
  <c r="W152" i="9"/>
  <c r="X152" i="9"/>
  <c r="Y152" i="9"/>
  <c r="B152" i="9"/>
  <c r="C152" i="9"/>
  <c r="D152" i="9"/>
  <c r="AE152" i="9"/>
  <c r="E153" i="9"/>
  <c r="F153" i="9"/>
  <c r="G153" i="9"/>
  <c r="H153" i="9"/>
  <c r="I153" i="9"/>
  <c r="J153" i="9"/>
  <c r="AB153" i="9"/>
  <c r="K153" i="9"/>
  <c r="L153" i="9"/>
  <c r="M153" i="9"/>
  <c r="N153" i="9"/>
  <c r="O153" i="9"/>
  <c r="P153" i="9"/>
  <c r="AC153" i="9"/>
  <c r="Q153" i="9"/>
  <c r="R153" i="9"/>
  <c r="S153" i="9"/>
  <c r="T153" i="9"/>
  <c r="U153" i="9"/>
  <c r="V153" i="9"/>
  <c r="AD153" i="9"/>
  <c r="W153" i="9"/>
  <c r="X153" i="9"/>
  <c r="Y153" i="9"/>
  <c r="B153" i="9"/>
  <c r="C153" i="9"/>
  <c r="D153" i="9"/>
  <c r="AE153" i="9"/>
  <c r="E154" i="9"/>
  <c r="F154" i="9"/>
  <c r="G154" i="9"/>
  <c r="H154" i="9"/>
  <c r="I154" i="9"/>
  <c r="J154" i="9"/>
  <c r="AB154" i="9"/>
  <c r="K154" i="9"/>
  <c r="L154" i="9"/>
  <c r="M154" i="9"/>
  <c r="N154" i="9"/>
  <c r="O154" i="9"/>
  <c r="P154" i="9"/>
  <c r="AC154" i="9"/>
  <c r="Q154" i="9"/>
  <c r="R154" i="9"/>
  <c r="S154" i="9"/>
  <c r="T154" i="9"/>
  <c r="U154" i="9"/>
  <c r="V154" i="9"/>
  <c r="AD154" i="9"/>
  <c r="W154" i="9"/>
  <c r="X154" i="9"/>
  <c r="Y154" i="9"/>
  <c r="B154" i="9"/>
  <c r="C154" i="9"/>
  <c r="D154" i="9"/>
  <c r="AE154" i="9"/>
  <c r="E155" i="9"/>
  <c r="F155" i="9"/>
  <c r="G155" i="9"/>
  <c r="H155" i="9"/>
  <c r="I155" i="9"/>
  <c r="J155" i="9"/>
  <c r="AB155" i="9"/>
  <c r="K155" i="9"/>
  <c r="L155" i="9"/>
  <c r="M155" i="9"/>
  <c r="N155" i="9"/>
  <c r="O155" i="9"/>
  <c r="P155" i="9"/>
  <c r="AC155" i="9"/>
  <c r="Q155" i="9"/>
  <c r="R155" i="9"/>
  <c r="S155" i="9"/>
  <c r="T155" i="9"/>
  <c r="U155" i="9"/>
  <c r="V155" i="9"/>
  <c r="AD155" i="9"/>
  <c r="W155" i="9"/>
  <c r="X155" i="9"/>
  <c r="Y155" i="9"/>
  <c r="B155" i="9"/>
  <c r="C155" i="9"/>
  <c r="D155" i="9"/>
  <c r="AE155" i="9"/>
  <c r="E156" i="9"/>
  <c r="F156" i="9"/>
  <c r="G156" i="9"/>
  <c r="H156" i="9"/>
  <c r="I156" i="9"/>
  <c r="J156" i="9"/>
  <c r="AB156" i="9"/>
  <c r="K156" i="9"/>
  <c r="L156" i="9"/>
  <c r="M156" i="9"/>
  <c r="N156" i="9"/>
  <c r="O156" i="9"/>
  <c r="P156" i="9"/>
  <c r="AC156" i="9"/>
  <c r="Q156" i="9"/>
  <c r="R156" i="9"/>
  <c r="S156" i="9"/>
  <c r="T156" i="9"/>
  <c r="U156" i="9"/>
  <c r="V156" i="9"/>
  <c r="AD156" i="9"/>
  <c r="W156" i="9"/>
  <c r="X156" i="9"/>
  <c r="Y156" i="9"/>
  <c r="B156" i="9"/>
  <c r="C156" i="9"/>
  <c r="D156" i="9"/>
  <c r="AE156" i="9"/>
  <c r="E157" i="9"/>
  <c r="F157" i="9"/>
  <c r="G157" i="9"/>
  <c r="H157" i="9"/>
  <c r="I157" i="9"/>
  <c r="J157" i="9"/>
  <c r="AB157" i="9"/>
  <c r="K157" i="9"/>
  <c r="L157" i="9"/>
  <c r="M157" i="9"/>
  <c r="N157" i="9"/>
  <c r="O157" i="9"/>
  <c r="P157" i="9"/>
  <c r="AC157" i="9"/>
  <c r="Q157" i="9"/>
  <c r="R157" i="9"/>
  <c r="S157" i="9"/>
  <c r="T157" i="9"/>
  <c r="U157" i="9"/>
  <c r="V157" i="9"/>
  <c r="AD157" i="9"/>
  <c r="W157" i="9"/>
  <c r="X157" i="9"/>
  <c r="Y157" i="9"/>
  <c r="B157" i="9"/>
  <c r="C157" i="9"/>
  <c r="D157" i="9"/>
  <c r="AE157" i="9"/>
  <c r="E158" i="9"/>
  <c r="F158" i="9"/>
  <c r="G158" i="9"/>
  <c r="H158" i="9"/>
  <c r="I158" i="9"/>
  <c r="J158" i="9"/>
  <c r="AB158" i="9"/>
  <c r="K158" i="9"/>
  <c r="L158" i="9"/>
  <c r="M158" i="9"/>
  <c r="N158" i="9"/>
  <c r="O158" i="9"/>
  <c r="P158" i="9"/>
  <c r="AC158" i="9"/>
  <c r="Q158" i="9"/>
  <c r="R158" i="9"/>
  <c r="S158" i="9"/>
  <c r="T158" i="9"/>
  <c r="U158" i="9"/>
  <c r="V158" i="9"/>
  <c r="AD158" i="9"/>
  <c r="W158" i="9"/>
  <c r="X158" i="9"/>
  <c r="Y158" i="9"/>
  <c r="B158" i="9"/>
  <c r="C158" i="9"/>
  <c r="D158" i="9"/>
  <c r="AE158" i="9"/>
  <c r="E159" i="9"/>
  <c r="F159" i="9"/>
  <c r="G159" i="9"/>
  <c r="H159" i="9"/>
  <c r="I159" i="9"/>
  <c r="J159" i="9"/>
  <c r="AB159" i="9"/>
  <c r="K159" i="9"/>
  <c r="L159" i="9"/>
  <c r="M159" i="9"/>
  <c r="N159" i="9"/>
  <c r="O159" i="9"/>
  <c r="P159" i="9"/>
  <c r="AC159" i="9"/>
  <c r="Q159" i="9"/>
  <c r="R159" i="9"/>
  <c r="S159" i="9"/>
  <c r="T159" i="9"/>
  <c r="U159" i="9"/>
  <c r="V159" i="9"/>
  <c r="AD159" i="9"/>
  <c r="W159" i="9"/>
  <c r="X159" i="9"/>
  <c r="Y159" i="9"/>
  <c r="B159" i="9"/>
  <c r="C159" i="9"/>
  <c r="D159" i="9"/>
  <c r="AE159" i="9"/>
  <c r="E160" i="9"/>
  <c r="F160" i="9"/>
  <c r="G160" i="9"/>
  <c r="H160" i="9"/>
  <c r="I160" i="9"/>
  <c r="J160" i="9"/>
  <c r="AB160" i="9"/>
  <c r="K160" i="9"/>
  <c r="L160" i="9"/>
  <c r="M160" i="9"/>
  <c r="N160" i="9"/>
  <c r="O160" i="9"/>
  <c r="P160" i="9"/>
  <c r="AC160" i="9"/>
  <c r="Q160" i="9"/>
  <c r="R160" i="9"/>
  <c r="S160" i="9"/>
  <c r="T160" i="9"/>
  <c r="U160" i="9"/>
  <c r="V160" i="9"/>
  <c r="AD160" i="9"/>
  <c r="W160" i="9"/>
  <c r="X160" i="9"/>
  <c r="Y160" i="9"/>
  <c r="B160" i="9"/>
  <c r="C160" i="9"/>
  <c r="D160" i="9"/>
  <c r="AE160" i="9"/>
  <c r="E161" i="9"/>
  <c r="F161" i="9"/>
  <c r="G161" i="9"/>
  <c r="H161" i="9"/>
  <c r="I161" i="9"/>
  <c r="J161" i="9"/>
  <c r="AB161" i="9"/>
  <c r="K161" i="9"/>
  <c r="L161" i="9"/>
  <c r="M161" i="9"/>
  <c r="N161" i="9"/>
  <c r="O161" i="9"/>
  <c r="P161" i="9"/>
  <c r="AC161" i="9"/>
  <c r="Q161" i="9"/>
  <c r="R161" i="9"/>
  <c r="S161" i="9"/>
  <c r="T161" i="9"/>
  <c r="U161" i="9"/>
  <c r="V161" i="9"/>
  <c r="AD161" i="9"/>
  <c r="W161" i="9"/>
  <c r="X161" i="9"/>
  <c r="Y161" i="9"/>
  <c r="B161" i="9"/>
  <c r="C161" i="9"/>
  <c r="D161" i="9"/>
  <c r="AE161" i="9"/>
  <c r="E162" i="9"/>
  <c r="F162" i="9"/>
  <c r="G162" i="9"/>
  <c r="H162" i="9"/>
  <c r="I162" i="9"/>
  <c r="J162" i="9"/>
  <c r="AB162" i="9"/>
  <c r="K162" i="9"/>
  <c r="L162" i="9"/>
  <c r="M162" i="9"/>
  <c r="N162" i="9"/>
  <c r="O162" i="9"/>
  <c r="P162" i="9"/>
  <c r="AC162" i="9"/>
  <c r="Q162" i="9"/>
  <c r="R162" i="9"/>
  <c r="S162" i="9"/>
  <c r="T162" i="9"/>
  <c r="U162" i="9"/>
  <c r="V162" i="9"/>
  <c r="AD162" i="9"/>
  <c r="W162" i="9"/>
  <c r="X162" i="9"/>
  <c r="Y162" i="9"/>
  <c r="B162" i="9"/>
  <c r="C162" i="9"/>
  <c r="D162" i="9"/>
  <c r="AE162" i="9"/>
  <c r="E163" i="9"/>
  <c r="F163" i="9"/>
  <c r="G163" i="9"/>
  <c r="H163" i="9"/>
  <c r="I163" i="9"/>
  <c r="J163" i="9"/>
  <c r="AB163" i="9"/>
  <c r="K163" i="9"/>
  <c r="L163" i="9"/>
  <c r="M163" i="9"/>
  <c r="N163" i="9"/>
  <c r="O163" i="9"/>
  <c r="P163" i="9"/>
  <c r="AC163" i="9"/>
  <c r="Q163" i="9"/>
  <c r="R163" i="9"/>
  <c r="S163" i="9"/>
  <c r="T163" i="9"/>
  <c r="U163" i="9"/>
  <c r="V163" i="9"/>
  <c r="AD163" i="9"/>
  <c r="W163" i="9"/>
  <c r="X163" i="9"/>
  <c r="Y163" i="9"/>
  <c r="B163" i="9"/>
  <c r="C163" i="9"/>
  <c r="D163" i="9"/>
  <c r="AE163" i="9"/>
  <c r="E164" i="9"/>
  <c r="F164" i="9"/>
  <c r="G164" i="9"/>
  <c r="H164" i="9"/>
  <c r="I164" i="9"/>
  <c r="J164" i="9"/>
  <c r="AB164" i="9"/>
  <c r="K164" i="9"/>
  <c r="L164" i="9"/>
  <c r="M164" i="9"/>
  <c r="N164" i="9"/>
  <c r="O164" i="9"/>
  <c r="P164" i="9"/>
  <c r="AC164" i="9"/>
  <c r="Q164" i="9"/>
  <c r="R164" i="9"/>
  <c r="S164" i="9"/>
  <c r="T164" i="9"/>
  <c r="U164" i="9"/>
  <c r="V164" i="9"/>
  <c r="AD164" i="9"/>
  <c r="W164" i="9"/>
  <c r="X164" i="9"/>
  <c r="Y164" i="9"/>
  <c r="B164" i="9"/>
  <c r="C164" i="9"/>
  <c r="D164" i="9"/>
  <c r="AE164" i="9"/>
  <c r="E165" i="9"/>
  <c r="F165" i="9"/>
  <c r="G165" i="9"/>
  <c r="H165" i="9"/>
  <c r="I165" i="9"/>
  <c r="J165" i="9"/>
  <c r="AB165" i="9"/>
  <c r="K165" i="9"/>
  <c r="L165" i="9"/>
  <c r="M165" i="9"/>
  <c r="N165" i="9"/>
  <c r="O165" i="9"/>
  <c r="P165" i="9"/>
  <c r="AC165" i="9"/>
  <c r="Q165" i="9"/>
  <c r="R165" i="9"/>
  <c r="S165" i="9"/>
  <c r="T165" i="9"/>
  <c r="U165" i="9"/>
  <c r="V165" i="9"/>
  <c r="AD165" i="9"/>
  <c r="W165" i="9"/>
  <c r="X165" i="9"/>
  <c r="Y165" i="9"/>
  <c r="B165" i="9"/>
  <c r="C165" i="9"/>
  <c r="D165" i="9"/>
  <c r="AE165" i="9"/>
  <c r="E166" i="9"/>
  <c r="F166" i="9"/>
  <c r="G166" i="9"/>
  <c r="H166" i="9"/>
  <c r="I166" i="9"/>
  <c r="J166" i="9"/>
  <c r="AB166" i="9"/>
  <c r="K166" i="9"/>
  <c r="L166" i="9"/>
  <c r="M166" i="9"/>
  <c r="N166" i="9"/>
  <c r="O166" i="9"/>
  <c r="P166" i="9"/>
  <c r="AC166" i="9"/>
  <c r="Q166" i="9"/>
  <c r="R166" i="9"/>
  <c r="S166" i="9"/>
  <c r="T166" i="9"/>
  <c r="U166" i="9"/>
  <c r="V166" i="9"/>
  <c r="AD166" i="9"/>
  <c r="W166" i="9"/>
  <c r="X166" i="9"/>
  <c r="Y166" i="9"/>
  <c r="B166" i="9"/>
  <c r="C166" i="9"/>
  <c r="D166" i="9"/>
  <c r="AE166" i="9"/>
  <c r="E167" i="9"/>
  <c r="F167" i="9"/>
  <c r="G167" i="9"/>
  <c r="H167" i="9"/>
  <c r="I167" i="9"/>
  <c r="J167" i="9"/>
  <c r="AB167" i="9"/>
  <c r="K167" i="9"/>
  <c r="L167" i="9"/>
  <c r="M167" i="9"/>
  <c r="N167" i="9"/>
  <c r="O167" i="9"/>
  <c r="P167" i="9"/>
  <c r="AC167" i="9"/>
  <c r="Q167" i="9"/>
  <c r="R167" i="9"/>
  <c r="S167" i="9"/>
  <c r="T167" i="9"/>
  <c r="U167" i="9"/>
  <c r="V167" i="9"/>
  <c r="AD167" i="9"/>
  <c r="W167" i="9"/>
  <c r="X167" i="9"/>
  <c r="Y167" i="9"/>
  <c r="B167" i="9"/>
  <c r="C167" i="9"/>
  <c r="D167" i="9"/>
  <c r="AE167" i="9"/>
  <c r="E168" i="9"/>
  <c r="F168" i="9"/>
  <c r="G168" i="9"/>
  <c r="H168" i="9"/>
  <c r="I168" i="9"/>
  <c r="J168" i="9"/>
  <c r="AB168" i="9"/>
  <c r="K168" i="9"/>
  <c r="L168" i="9"/>
  <c r="M168" i="9"/>
  <c r="N168" i="9"/>
  <c r="O168" i="9"/>
  <c r="P168" i="9"/>
  <c r="AC168" i="9"/>
  <c r="Q168" i="9"/>
  <c r="R168" i="9"/>
  <c r="S168" i="9"/>
  <c r="T168" i="9"/>
  <c r="U168" i="9"/>
  <c r="V168" i="9"/>
  <c r="AD168" i="9"/>
  <c r="W168" i="9"/>
  <c r="X168" i="9"/>
  <c r="Y168" i="9"/>
  <c r="B168" i="9"/>
  <c r="C168" i="9"/>
  <c r="D168" i="9"/>
  <c r="AE168" i="9"/>
  <c r="E169" i="9"/>
  <c r="F169" i="9"/>
  <c r="G169" i="9"/>
  <c r="H169" i="9"/>
  <c r="I169" i="9"/>
  <c r="J169" i="9"/>
  <c r="AB169" i="9"/>
  <c r="K169" i="9"/>
  <c r="L169" i="9"/>
  <c r="M169" i="9"/>
  <c r="N169" i="9"/>
  <c r="O169" i="9"/>
  <c r="P169" i="9"/>
  <c r="AC169" i="9"/>
  <c r="Q169" i="9"/>
  <c r="R169" i="9"/>
  <c r="S169" i="9"/>
  <c r="T169" i="9"/>
  <c r="U169" i="9"/>
  <c r="V169" i="9"/>
  <c r="AD169" i="9"/>
  <c r="W169" i="9"/>
  <c r="X169" i="9"/>
  <c r="Y169" i="9"/>
  <c r="B169" i="9"/>
  <c r="C169" i="9"/>
  <c r="D169" i="9"/>
  <c r="AE169" i="9"/>
  <c r="E170" i="9"/>
  <c r="F170" i="9"/>
  <c r="G170" i="9"/>
  <c r="H170" i="9"/>
  <c r="I170" i="9"/>
  <c r="J170" i="9"/>
  <c r="AB170" i="9"/>
  <c r="K170" i="9"/>
  <c r="L170" i="9"/>
  <c r="M170" i="9"/>
  <c r="N170" i="9"/>
  <c r="O170" i="9"/>
  <c r="P170" i="9"/>
  <c r="AC170" i="9"/>
  <c r="Q170" i="9"/>
  <c r="R170" i="9"/>
  <c r="S170" i="9"/>
  <c r="T170" i="9"/>
  <c r="U170" i="9"/>
  <c r="V170" i="9"/>
  <c r="AD170" i="9"/>
  <c r="W170" i="9"/>
  <c r="X170" i="9"/>
  <c r="Y170" i="9"/>
  <c r="B170" i="9"/>
  <c r="C170" i="9"/>
  <c r="D170" i="9"/>
  <c r="AE170" i="9"/>
  <c r="E171" i="9"/>
  <c r="F171" i="9"/>
  <c r="G171" i="9"/>
  <c r="H171" i="9"/>
  <c r="I171" i="9"/>
  <c r="J171" i="9"/>
  <c r="AB171" i="9"/>
  <c r="K171" i="9"/>
  <c r="L171" i="9"/>
  <c r="M171" i="9"/>
  <c r="N171" i="9"/>
  <c r="O171" i="9"/>
  <c r="P171" i="9"/>
  <c r="AC171" i="9"/>
  <c r="Q171" i="9"/>
  <c r="R171" i="9"/>
  <c r="S171" i="9"/>
  <c r="T171" i="9"/>
  <c r="U171" i="9"/>
  <c r="V171" i="9"/>
  <c r="AD171" i="9"/>
  <c r="W171" i="9"/>
  <c r="X171" i="9"/>
  <c r="Y171" i="9"/>
  <c r="B171" i="9"/>
  <c r="C171" i="9"/>
  <c r="D171" i="9"/>
  <c r="AE171" i="9"/>
  <c r="E172" i="9"/>
  <c r="F172" i="9"/>
  <c r="G172" i="9"/>
  <c r="H172" i="9"/>
  <c r="I172" i="9"/>
  <c r="J172" i="9"/>
  <c r="AB172" i="9"/>
  <c r="K172" i="9"/>
  <c r="L172" i="9"/>
  <c r="M172" i="9"/>
  <c r="N172" i="9"/>
  <c r="O172" i="9"/>
  <c r="P172" i="9"/>
  <c r="AC172" i="9"/>
  <c r="Q172" i="9"/>
  <c r="R172" i="9"/>
  <c r="S172" i="9"/>
  <c r="T172" i="9"/>
  <c r="U172" i="9"/>
  <c r="V172" i="9"/>
  <c r="AD172" i="9"/>
  <c r="W172" i="9"/>
  <c r="X172" i="9"/>
  <c r="Y172" i="9"/>
  <c r="B172" i="9"/>
  <c r="C172" i="9"/>
  <c r="D172" i="9"/>
  <c r="AE172" i="9"/>
  <c r="E173" i="9"/>
  <c r="F173" i="9"/>
  <c r="G173" i="9"/>
  <c r="H173" i="9"/>
  <c r="I173" i="9"/>
  <c r="J173" i="9"/>
  <c r="AB173" i="9"/>
  <c r="K173" i="9"/>
  <c r="L173" i="9"/>
  <c r="M173" i="9"/>
  <c r="N173" i="9"/>
  <c r="O173" i="9"/>
  <c r="P173" i="9"/>
  <c r="AC173" i="9"/>
  <c r="Q173" i="9"/>
  <c r="R173" i="9"/>
  <c r="S173" i="9"/>
  <c r="T173" i="9"/>
  <c r="U173" i="9"/>
  <c r="V173" i="9"/>
  <c r="AD173" i="9"/>
  <c r="W173" i="9"/>
  <c r="X173" i="9"/>
  <c r="Y173" i="9"/>
  <c r="B173" i="9"/>
  <c r="C173" i="9"/>
  <c r="D173" i="9"/>
  <c r="AE173" i="9"/>
  <c r="E174" i="9"/>
  <c r="F174" i="9"/>
  <c r="G174" i="9"/>
  <c r="H174" i="9"/>
  <c r="I174" i="9"/>
  <c r="J174" i="9"/>
  <c r="AB174" i="9"/>
  <c r="K174" i="9"/>
  <c r="L174" i="9"/>
  <c r="M174" i="9"/>
  <c r="N174" i="9"/>
  <c r="O174" i="9"/>
  <c r="P174" i="9"/>
  <c r="AC174" i="9"/>
  <c r="Q174" i="9"/>
  <c r="R174" i="9"/>
  <c r="S174" i="9"/>
  <c r="T174" i="9"/>
  <c r="U174" i="9"/>
  <c r="V174" i="9"/>
  <c r="AD174" i="9"/>
  <c r="W174" i="9"/>
  <c r="X174" i="9"/>
  <c r="Y174" i="9"/>
  <c r="B174" i="9"/>
  <c r="C174" i="9"/>
  <c r="D174" i="9"/>
  <c r="AE174" i="9"/>
  <c r="E175" i="9"/>
  <c r="F175" i="9"/>
  <c r="G175" i="9"/>
  <c r="H175" i="9"/>
  <c r="I175" i="9"/>
  <c r="J175" i="9"/>
  <c r="AB175" i="9"/>
  <c r="K175" i="9"/>
  <c r="L175" i="9"/>
  <c r="M175" i="9"/>
  <c r="N175" i="9"/>
  <c r="O175" i="9"/>
  <c r="P175" i="9"/>
  <c r="AC175" i="9"/>
  <c r="Q175" i="9"/>
  <c r="R175" i="9"/>
  <c r="S175" i="9"/>
  <c r="T175" i="9"/>
  <c r="U175" i="9"/>
  <c r="V175" i="9"/>
  <c r="AD175" i="9"/>
  <c r="W175" i="9"/>
  <c r="X175" i="9"/>
  <c r="Y175" i="9"/>
  <c r="B175" i="9"/>
  <c r="C175" i="9"/>
  <c r="D175" i="9"/>
  <c r="AE175" i="9"/>
  <c r="E176" i="9"/>
  <c r="F176" i="9"/>
  <c r="G176" i="9"/>
  <c r="H176" i="9"/>
  <c r="I176" i="9"/>
  <c r="J176" i="9"/>
  <c r="AB176" i="9"/>
  <c r="K176" i="9"/>
  <c r="L176" i="9"/>
  <c r="M176" i="9"/>
  <c r="N176" i="9"/>
  <c r="O176" i="9"/>
  <c r="P176" i="9"/>
  <c r="AC176" i="9"/>
  <c r="Q176" i="9"/>
  <c r="R176" i="9"/>
  <c r="S176" i="9"/>
  <c r="T176" i="9"/>
  <c r="U176" i="9"/>
  <c r="V176" i="9"/>
  <c r="AD176" i="9"/>
  <c r="W176" i="9"/>
  <c r="X176" i="9"/>
  <c r="Y176" i="9"/>
  <c r="B176" i="9"/>
  <c r="C176" i="9"/>
  <c r="D176" i="9"/>
  <c r="AE176" i="9"/>
  <c r="E177" i="9"/>
  <c r="F177" i="9"/>
  <c r="G177" i="9"/>
  <c r="H177" i="9"/>
  <c r="I177" i="9"/>
  <c r="J177" i="9"/>
  <c r="AB177" i="9"/>
  <c r="K177" i="9"/>
  <c r="L177" i="9"/>
  <c r="M177" i="9"/>
  <c r="N177" i="9"/>
  <c r="O177" i="9"/>
  <c r="P177" i="9"/>
  <c r="AC177" i="9"/>
  <c r="Q177" i="9"/>
  <c r="R177" i="9"/>
  <c r="S177" i="9"/>
  <c r="T177" i="9"/>
  <c r="U177" i="9"/>
  <c r="V177" i="9"/>
  <c r="AD177" i="9"/>
  <c r="W177" i="9"/>
  <c r="X177" i="9"/>
  <c r="Y177" i="9"/>
  <c r="B177" i="9"/>
  <c r="C177" i="9"/>
  <c r="D177" i="9"/>
  <c r="AE177" i="9"/>
  <c r="E178" i="9"/>
  <c r="F178" i="9"/>
  <c r="G178" i="9"/>
  <c r="H178" i="9"/>
  <c r="I178" i="9"/>
  <c r="J178" i="9"/>
  <c r="AB178" i="9"/>
  <c r="K178" i="9"/>
  <c r="L178" i="9"/>
  <c r="M178" i="9"/>
  <c r="N178" i="9"/>
  <c r="O178" i="9"/>
  <c r="P178" i="9"/>
  <c r="AC178" i="9"/>
  <c r="Q178" i="9"/>
  <c r="R178" i="9"/>
  <c r="S178" i="9"/>
  <c r="T178" i="9"/>
  <c r="U178" i="9"/>
  <c r="V178" i="9"/>
  <c r="AD178" i="9"/>
  <c r="W178" i="9"/>
  <c r="X178" i="9"/>
  <c r="Y178" i="9"/>
  <c r="B178" i="9"/>
  <c r="C178" i="9"/>
  <c r="D178" i="9"/>
  <c r="AE178" i="9"/>
  <c r="E179" i="9"/>
  <c r="F179" i="9"/>
  <c r="G179" i="9"/>
  <c r="H179" i="9"/>
  <c r="I179" i="9"/>
  <c r="J179" i="9"/>
  <c r="AB179" i="9"/>
  <c r="K179" i="9"/>
  <c r="L179" i="9"/>
  <c r="M179" i="9"/>
  <c r="N179" i="9"/>
  <c r="O179" i="9"/>
  <c r="P179" i="9"/>
  <c r="AC179" i="9"/>
  <c r="Q179" i="9"/>
  <c r="R179" i="9"/>
  <c r="S179" i="9"/>
  <c r="T179" i="9"/>
  <c r="U179" i="9"/>
  <c r="V179" i="9"/>
  <c r="AD179" i="9"/>
  <c r="W179" i="9"/>
  <c r="X179" i="9"/>
  <c r="Y179" i="9"/>
  <c r="B179" i="9"/>
  <c r="C179" i="9"/>
  <c r="D179" i="9"/>
  <c r="AE179" i="9"/>
  <c r="E180" i="9"/>
  <c r="F180" i="9"/>
  <c r="G180" i="9"/>
  <c r="H180" i="9"/>
  <c r="I180" i="9"/>
  <c r="J180" i="9"/>
  <c r="AB180" i="9"/>
  <c r="K180" i="9"/>
  <c r="L180" i="9"/>
  <c r="M180" i="9"/>
  <c r="N180" i="9"/>
  <c r="O180" i="9"/>
  <c r="P180" i="9"/>
  <c r="AC180" i="9"/>
  <c r="Q180" i="9"/>
  <c r="R180" i="9"/>
  <c r="S180" i="9"/>
  <c r="T180" i="9"/>
  <c r="U180" i="9"/>
  <c r="V180" i="9"/>
  <c r="AD180" i="9"/>
  <c r="W180" i="9"/>
  <c r="X180" i="9"/>
  <c r="Y180" i="9"/>
  <c r="B180" i="9"/>
  <c r="C180" i="9"/>
  <c r="D180" i="9"/>
  <c r="AE180" i="9"/>
  <c r="E181" i="9"/>
  <c r="F181" i="9"/>
  <c r="G181" i="9"/>
  <c r="H181" i="9"/>
  <c r="I181" i="9"/>
  <c r="J181" i="9"/>
  <c r="AB181" i="9"/>
  <c r="K181" i="9"/>
  <c r="L181" i="9"/>
  <c r="M181" i="9"/>
  <c r="N181" i="9"/>
  <c r="O181" i="9"/>
  <c r="P181" i="9"/>
  <c r="AC181" i="9"/>
  <c r="Q181" i="9"/>
  <c r="R181" i="9"/>
  <c r="S181" i="9"/>
  <c r="T181" i="9"/>
  <c r="U181" i="9"/>
  <c r="V181" i="9"/>
  <c r="AD181" i="9"/>
  <c r="W181" i="9"/>
  <c r="X181" i="9"/>
  <c r="Y181" i="9"/>
  <c r="B181" i="9"/>
  <c r="C181" i="9"/>
  <c r="D181" i="9"/>
  <c r="AE181" i="9"/>
  <c r="E182" i="9"/>
  <c r="F182" i="9"/>
  <c r="G182" i="9"/>
  <c r="H182" i="9"/>
  <c r="I182" i="9"/>
  <c r="J182" i="9"/>
  <c r="AB182" i="9"/>
  <c r="K182" i="9"/>
  <c r="L182" i="9"/>
  <c r="M182" i="9"/>
  <c r="N182" i="9"/>
  <c r="O182" i="9"/>
  <c r="P182" i="9"/>
  <c r="AC182" i="9"/>
  <c r="Q182" i="9"/>
  <c r="R182" i="9"/>
  <c r="S182" i="9"/>
  <c r="T182" i="9"/>
  <c r="U182" i="9"/>
  <c r="V182" i="9"/>
  <c r="AD182" i="9"/>
  <c r="W182" i="9"/>
  <c r="X182" i="9"/>
  <c r="Y182" i="9"/>
  <c r="B182" i="9"/>
  <c r="C182" i="9"/>
  <c r="D182" i="9"/>
  <c r="AE182" i="9"/>
  <c r="E183" i="9"/>
  <c r="F183" i="9"/>
  <c r="G183" i="9"/>
  <c r="H183" i="9"/>
  <c r="I183" i="9"/>
  <c r="J183" i="9"/>
  <c r="AB183" i="9"/>
  <c r="K183" i="9"/>
  <c r="L183" i="9"/>
  <c r="M183" i="9"/>
  <c r="N183" i="9"/>
  <c r="O183" i="9"/>
  <c r="P183" i="9"/>
  <c r="AC183" i="9"/>
  <c r="Q183" i="9"/>
  <c r="R183" i="9"/>
  <c r="S183" i="9"/>
  <c r="T183" i="9"/>
  <c r="U183" i="9"/>
  <c r="V183" i="9"/>
  <c r="AD183" i="9"/>
  <c r="W183" i="9"/>
  <c r="X183" i="9"/>
  <c r="Y183" i="9"/>
  <c r="B183" i="9"/>
  <c r="C183" i="9"/>
  <c r="D183" i="9"/>
  <c r="AE183" i="9"/>
  <c r="E184" i="9"/>
  <c r="F184" i="9"/>
  <c r="G184" i="9"/>
  <c r="H184" i="9"/>
  <c r="I184" i="9"/>
  <c r="J184" i="9"/>
  <c r="AB184" i="9"/>
  <c r="K184" i="9"/>
  <c r="L184" i="9"/>
  <c r="M184" i="9"/>
  <c r="N184" i="9"/>
  <c r="O184" i="9"/>
  <c r="P184" i="9"/>
  <c r="AC184" i="9"/>
  <c r="Q184" i="9"/>
  <c r="R184" i="9"/>
  <c r="S184" i="9"/>
  <c r="T184" i="9"/>
  <c r="U184" i="9"/>
  <c r="V184" i="9"/>
  <c r="AD184" i="9"/>
  <c r="W184" i="9"/>
  <c r="X184" i="9"/>
  <c r="Y184" i="9"/>
  <c r="B184" i="9"/>
  <c r="C184" i="9"/>
  <c r="D184" i="9"/>
  <c r="AE184" i="9"/>
  <c r="E185" i="9"/>
  <c r="F185" i="9"/>
  <c r="G185" i="9"/>
  <c r="H185" i="9"/>
  <c r="I185" i="9"/>
  <c r="J185" i="9"/>
  <c r="AB185" i="9"/>
  <c r="K185" i="9"/>
  <c r="L185" i="9"/>
  <c r="M185" i="9"/>
  <c r="N185" i="9"/>
  <c r="O185" i="9"/>
  <c r="P185" i="9"/>
  <c r="AC185" i="9"/>
  <c r="Q185" i="9"/>
  <c r="R185" i="9"/>
  <c r="S185" i="9"/>
  <c r="T185" i="9"/>
  <c r="U185" i="9"/>
  <c r="V185" i="9"/>
  <c r="AD185" i="9"/>
  <c r="W185" i="9"/>
  <c r="X185" i="9"/>
  <c r="Y185" i="9"/>
  <c r="B185" i="9"/>
  <c r="C185" i="9"/>
  <c r="D185" i="9"/>
  <c r="AE185" i="9"/>
  <c r="E186" i="9"/>
  <c r="F186" i="9"/>
  <c r="G186" i="9"/>
  <c r="H186" i="9"/>
  <c r="I186" i="9"/>
  <c r="J186" i="9"/>
  <c r="AB186" i="9"/>
  <c r="K186" i="9"/>
  <c r="L186" i="9"/>
  <c r="M186" i="9"/>
  <c r="N186" i="9"/>
  <c r="O186" i="9"/>
  <c r="P186" i="9"/>
  <c r="AC186" i="9"/>
  <c r="Q186" i="9"/>
  <c r="R186" i="9"/>
  <c r="S186" i="9"/>
  <c r="T186" i="9"/>
  <c r="U186" i="9"/>
  <c r="V186" i="9"/>
  <c r="AD186" i="9"/>
  <c r="W186" i="9"/>
  <c r="X186" i="9"/>
  <c r="Y186" i="9"/>
  <c r="B186" i="9"/>
  <c r="C186" i="9"/>
  <c r="D186" i="9"/>
  <c r="AE186" i="9"/>
  <c r="E187" i="9"/>
  <c r="F187" i="9"/>
  <c r="G187" i="9"/>
  <c r="H187" i="9"/>
  <c r="I187" i="9"/>
  <c r="J187" i="9"/>
  <c r="AB187" i="9"/>
  <c r="K187" i="9"/>
  <c r="L187" i="9"/>
  <c r="M187" i="9"/>
  <c r="N187" i="9"/>
  <c r="O187" i="9"/>
  <c r="P187" i="9"/>
  <c r="AC187" i="9"/>
  <c r="Q187" i="9"/>
  <c r="R187" i="9"/>
  <c r="S187" i="9"/>
  <c r="T187" i="9"/>
  <c r="U187" i="9"/>
  <c r="V187" i="9"/>
  <c r="AD187" i="9"/>
  <c r="W187" i="9"/>
  <c r="X187" i="9"/>
  <c r="Y187" i="9"/>
  <c r="B187" i="9"/>
  <c r="C187" i="9"/>
  <c r="D187" i="9"/>
  <c r="AE187" i="9"/>
  <c r="E188" i="9"/>
  <c r="F188" i="9"/>
  <c r="G188" i="9"/>
  <c r="H188" i="9"/>
  <c r="I188" i="9"/>
  <c r="J188" i="9"/>
  <c r="AB188" i="9"/>
  <c r="K188" i="9"/>
  <c r="L188" i="9"/>
  <c r="M188" i="9"/>
  <c r="N188" i="9"/>
  <c r="O188" i="9"/>
  <c r="P188" i="9"/>
  <c r="AC188" i="9"/>
  <c r="Q188" i="9"/>
  <c r="R188" i="9"/>
  <c r="S188" i="9"/>
  <c r="T188" i="9"/>
  <c r="U188" i="9"/>
  <c r="V188" i="9"/>
  <c r="AD188" i="9"/>
  <c r="W188" i="9"/>
  <c r="X188" i="9"/>
  <c r="Y188" i="9"/>
  <c r="B188" i="9"/>
  <c r="C188" i="9"/>
  <c r="D188" i="9"/>
  <c r="AE188" i="9"/>
  <c r="E189" i="9"/>
  <c r="F189" i="9"/>
  <c r="G189" i="9"/>
  <c r="H189" i="9"/>
  <c r="I189" i="9"/>
  <c r="J189" i="9"/>
  <c r="AB189" i="9"/>
  <c r="K189" i="9"/>
  <c r="L189" i="9"/>
  <c r="M189" i="9"/>
  <c r="N189" i="9"/>
  <c r="O189" i="9"/>
  <c r="P189" i="9"/>
  <c r="AC189" i="9"/>
  <c r="Q189" i="9"/>
  <c r="R189" i="9"/>
  <c r="S189" i="9"/>
  <c r="T189" i="9"/>
  <c r="U189" i="9"/>
  <c r="V189" i="9"/>
  <c r="AD189" i="9"/>
  <c r="W189" i="9"/>
  <c r="X189" i="9"/>
  <c r="Y189" i="9"/>
  <c r="B189" i="9"/>
  <c r="C189" i="9"/>
  <c r="D189" i="9"/>
  <c r="AE189" i="9"/>
  <c r="E190" i="9"/>
  <c r="F190" i="9"/>
  <c r="G190" i="9"/>
  <c r="H190" i="9"/>
  <c r="I190" i="9"/>
  <c r="J190" i="9"/>
  <c r="AB190" i="9"/>
  <c r="K190" i="9"/>
  <c r="L190" i="9"/>
  <c r="M190" i="9"/>
  <c r="N190" i="9"/>
  <c r="O190" i="9"/>
  <c r="P190" i="9"/>
  <c r="AC190" i="9"/>
  <c r="Q190" i="9"/>
  <c r="R190" i="9"/>
  <c r="S190" i="9"/>
  <c r="T190" i="9"/>
  <c r="U190" i="9"/>
  <c r="V190" i="9"/>
  <c r="AD190" i="9"/>
  <c r="W190" i="9"/>
  <c r="X190" i="9"/>
  <c r="Y190" i="9"/>
  <c r="B190" i="9"/>
  <c r="C190" i="9"/>
  <c r="D190" i="9"/>
  <c r="AE190" i="9"/>
  <c r="E191" i="9"/>
  <c r="F191" i="9"/>
  <c r="G191" i="9"/>
  <c r="H191" i="9"/>
  <c r="I191" i="9"/>
  <c r="J191" i="9"/>
  <c r="AB191" i="9"/>
  <c r="K191" i="9"/>
  <c r="L191" i="9"/>
  <c r="M191" i="9"/>
  <c r="N191" i="9"/>
  <c r="O191" i="9"/>
  <c r="P191" i="9"/>
  <c r="AC191" i="9"/>
  <c r="Q191" i="9"/>
  <c r="R191" i="9"/>
  <c r="S191" i="9"/>
  <c r="T191" i="9"/>
  <c r="U191" i="9"/>
  <c r="V191" i="9"/>
  <c r="AD191" i="9"/>
  <c r="W191" i="9"/>
  <c r="X191" i="9"/>
  <c r="Y191" i="9"/>
  <c r="B191" i="9"/>
  <c r="C191" i="9"/>
  <c r="D191" i="9"/>
  <c r="AE191" i="9"/>
  <c r="E192" i="9"/>
  <c r="F192" i="9"/>
  <c r="G192" i="9"/>
  <c r="H192" i="9"/>
  <c r="I192" i="9"/>
  <c r="J192" i="9"/>
  <c r="AB192" i="9"/>
  <c r="K192" i="9"/>
  <c r="L192" i="9"/>
  <c r="M192" i="9"/>
  <c r="N192" i="9"/>
  <c r="O192" i="9"/>
  <c r="P192" i="9"/>
  <c r="AC192" i="9"/>
  <c r="Q192" i="9"/>
  <c r="R192" i="9"/>
  <c r="S192" i="9"/>
  <c r="T192" i="9"/>
  <c r="U192" i="9"/>
  <c r="V192" i="9"/>
  <c r="AD192" i="9"/>
  <c r="W192" i="9"/>
  <c r="X192" i="9"/>
  <c r="Y192" i="9"/>
  <c r="B192" i="9"/>
  <c r="C192" i="9"/>
  <c r="D192" i="9"/>
  <c r="AE192" i="9"/>
  <c r="E193" i="9"/>
  <c r="F193" i="9"/>
  <c r="G193" i="9"/>
  <c r="H193" i="9"/>
  <c r="I193" i="9"/>
  <c r="J193" i="9"/>
  <c r="AB193" i="9"/>
  <c r="K193" i="9"/>
  <c r="L193" i="9"/>
  <c r="M193" i="9"/>
  <c r="N193" i="9"/>
  <c r="O193" i="9"/>
  <c r="P193" i="9"/>
  <c r="AC193" i="9"/>
  <c r="Q193" i="9"/>
  <c r="R193" i="9"/>
  <c r="S193" i="9"/>
  <c r="T193" i="9"/>
  <c r="U193" i="9"/>
  <c r="V193" i="9"/>
  <c r="AD193" i="9"/>
  <c r="W193" i="9"/>
  <c r="X193" i="9"/>
  <c r="Y193" i="9"/>
  <c r="B193" i="9"/>
  <c r="C193" i="9"/>
  <c r="D193" i="9"/>
  <c r="AE193" i="9"/>
  <c r="E194" i="9"/>
  <c r="F194" i="9"/>
  <c r="G194" i="9"/>
  <c r="H194" i="9"/>
  <c r="I194" i="9"/>
  <c r="J194" i="9"/>
  <c r="AB194" i="9"/>
  <c r="K194" i="9"/>
  <c r="L194" i="9"/>
  <c r="M194" i="9"/>
  <c r="N194" i="9"/>
  <c r="O194" i="9"/>
  <c r="P194" i="9"/>
  <c r="AC194" i="9"/>
  <c r="Q194" i="9"/>
  <c r="R194" i="9"/>
  <c r="S194" i="9"/>
  <c r="T194" i="9"/>
  <c r="U194" i="9"/>
  <c r="V194" i="9"/>
  <c r="AD194" i="9"/>
  <c r="W194" i="9"/>
  <c r="X194" i="9"/>
  <c r="Y194" i="9"/>
  <c r="B194" i="9"/>
  <c r="C194" i="9"/>
  <c r="D194" i="9"/>
  <c r="AE194" i="9"/>
  <c r="E195" i="9"/>
  <c r="F195" i="9"/>
  <c r="G195" i="9"/>
  <c r="H195" i="9"/>
  <c r="I195" i="9"/>
  <c r="J195" i="9"/>
  <c r="AB195" i="9"/>
  <c r="K195" i="9"/>
  <c r="L195" i="9"/>
  <c r="M195" i="9"/>
  <c r="N195" i="9"/>
  <c r="O195" i="9"/>
  <c r="P195" i="9"/>
  <c r="AC195" i="9"/>
  <c r="Q195" i="9"/>
  <c r="R195" i="9"/>
  <c r="S195" i="9"/>
  <c r="T195" i="9"/>
  <c r="U195" i="9"/>
  <c r="V195" i="9"/>
  <c r="AD195" i="9"/>
  <c r="W195" i="9"/>
  <c r="X195" i="9"/>
  <c r="Y195" i="9"/>
  <c r="B195" i="9"/>
  <c r="C195" i="9"/>
  <c r="D195" i="9"/>
  <c r="AE195" i="9"/>
  <c r="E196" i="9"/>
  <c r="F196" i="9"/>
  <c r="G196" i="9"/>
  <c r="H196" i="9"/>
  <c r="I196" i="9"/>
  <c r="J196" i="9"/>
  <c r="AB196" i="9"/>
  <c r="K196" i="9"/>
  <c r="L196" i="9"/>
  <c r="M196" i="9"/>
  <c r="N196" i="9"/>
  <c r="O196" i="9"/>
  <c r="P196" i="9"/>
  <c r="AC196" i="9"/>
  <c r="Q196" i="9"/>
  <c r="R196" i="9"/>
  <c r="S196" i="9"/>
  <c r="T196" i="9"/>
  <c r="U196" i="9"/>
  <c r="V196" i="9"/>
  <c r="AD196" i="9"/>
  <c r="W196" i="9"/>
  <c r="X196" i="9"/>
  <c r="Y196" i="9"/>
  <c r="B196" i="9"/>
  <c r="C196" i="9"/>
  <c r="D196" i="9"/>
  <c r="AE196" i="9"/>
  <c r="E197" i="9"/>
  <c r="F197" i="9"/>
  <c r="G197" i="9"/>
  <c r="H197" i="9"/>
  <c r="I197" i="9"/>
  <c r="J197" i="9"/>
  <c r="AB197" i="9"/>
  <c r="K197" i="9"/>
  <c r="L197" i="9"/>
  <c r="M197" i="9"/>
  <c r="N197" i="9"/>
  <c r="O197" i="9"/>
  <c r="P197" i="9"/>
  <c r="AC197" i="9"/>
  <c r="Q197" i="9"/>
  <c r="R197" i="9"/>
  <c r="S197" i="9"/>
  <c r="T197" i="9"/>
  <c r="U197" i="9"/>
  <c r="V197" i="9"/>
  <c r="AD197" i="9"/>
  <c r="W197" i="9"/>
  <c r="X197" i="9"/>
  <c r="Y197" i="9"/>
  <c r="B197" i="9"/>
  <c r="C197" i="9"/>
  <c r="D197" i="9"/>
  <c r="AE197" i="9"/>
  <c r="E198" i="9"/>
  <c r="F198" i="9"/>
  <c r="G198" i="9"/>
  <c r="H198" i="9"/>
  <c r="I198" i="9"/>
  <c r="J198" i="9"/>
  <c r="AB198" i="9"/>
  <c r="K198" i="9"/>
  <c r="L198" i="9"/>
  <c r="M198" i="9"/>
  <c r="N198" i="9"/>
  <c r="O198" i="9"/>
  <c r="P198" i="9"/>
  <c r="AC198" i="9"/>
  <c r="Q198" i="9"/>
  <c r="R198" i="9"/>
  <c r="S198" i="9"/>
  <c r="T198" i="9"/>
  <c r="U198" i="9"/>
  <c r="V198" i="9"/>
  <c r="AD198" i="9"/>
  <c r="W198" i="9"/>
  <c r="X198" i="9"/>
  <c r="Y198" i="9"/>
  <c r="B198" i="9"/>
  <c r="C198" i="9"/>
  <c r="D198" i="9"/>
  <c r="AE198" i="9"/>
  <c r="E199" i="9"/>
  <c r="F199" i="9"/>
  <c r="G199" i="9"/>
  <c r="H199" i="9"/>
  <c r="I199" i="9"/>
  <c r="J199" i="9"/>
  <c r="AB199" i="9"/>
  <c r="K199" i="9"/>
  <c r="L199" i="9"/>
  <c r="M199" i="9"/>
  <c r="N199" i="9"/>
  <c r="O199" i="9"/>
  <c r="P199" i="9"/>
  <c r="AC199" i="9"/>
  <c r="Q199" i="9"/>
  <c r="R199" i="9"/>
  <c r="S199" i="9"/>
  <c r="T199" i="9"/>
  <c r="U199" i="9"/>
  <c r="V199" i="9"/>
  <c r="AD199" i="9"/>
  <c r="W199" i="9"/>
  <c r="X199" i="9"/>
  <c r="Y199" i="9"/>
  <c r="B199" i="9"/>
  <c r="C199" i="9"/>
  <c r="D199" i="9"/>
  <c r="AE199" i="9"/>
  <c r="E200" i="9"/>
  <c r="F200" i="9"/>
  <c r="G200" i="9"/>
  <c r="H200" i="9"/>
  <c r="I200" i="9"/>
  <c r="J200" i="9"/>
  <c r="AB200" i="9"/>
  <c r="K200" i="9"/>
  <c r="L200" i="9"/>
  <c r="M200" i="9"/>
  <c r="N200" i="9"/>
  <c r="O200" i="9"/>
  <c r="P200" i="9"/>
  <c r="AC200" i="9"/>
  <c r="Q200" i="9"/>
  <c r="R200" i="9"/>
  <c r="S200" i="9"/>
  <c r="T200" i="9"/>
  <c r="U200" i="9"/>
  <c r="V200" i="9"/>
  <c r="AD200" i="9"/>
  <c r="W200" i="9"/>
  <c r="X200" i="9"/>
  <c r="Y200" i="9"/>
  <c r="B200" i="9"/>
  <c r="C200" i="9"/>
  <c r="D200" i="9"/>
  <c r="AE200" i="9"/>
  <c r="E201" i="9"/>
  <c r="F201" i="9"/>
  <c r="G201" i="9"/>
  <c r="H201" i="9"/>
  <c r="I201" i="9"/>
  <c r="J201" i="9"/>
  <c r="AB201" i="9"/>
  <c r="K201" i="9"/>
  <c r="L201" i="9"/>
  <c r="M201" i="9"/>
  <c r="N201" i="9"/>
  <c r="O201" i="9"/>
  <c r="P201" i="9"/>
  <c r="AC201" i="9"/>
  <c r="Q201" i="9"/>
  <c r="R201" i="9"/>
  <c r="S201" i="9"/>
  <c r="T201" i="9"/>
  <c r="U201" i="9"/>
  <c r="V201" i="9"/>
  <c r="AD201" i="9"/>
  <c r="W201" i="9"/>
  <c r="X201" i="9"/>
  <c r="Y201" i="9"/>
  <c r="B201" i="9"/>
  <c r="C201" i="9"/>
  <c r="D201" i="9"/>
  <c r="AE201" i="9"/>
  <c r="E202" i="9"/>
  <c r="F202" i="9"/>
  <c r="G202" i="9"/>
  <c r="H202" i="9"/>
  <c r="I202" i="9"/>
  <c r="J202" i="9"/>
  <c r="AB202" i="9"/>
  <c r="K202" i="9"/>
  <c r="L202" i="9"/>
  <c r="M202" i="9"/>
  <c r="N202" i="9"/>
  <c r="O202" i="9"/>
  <c r="P202" i="9"/>
  <c r="AC202" i="9"/>
  <c r="Q202" i="9"/>
  <c r="R202" i="9"/>
  <c r="S202" i="9"/>
  <c r="T202" i="9"/>
  <c r="U202" i="9"/>
  <c r="V202" i="9"/>
  <c r="AD202" i="9"/>
  <c r="W202" i="9"/>
  <c r="X202" i="9"/>
  <c r="Y202" i="9"/>
  <c r="B202" i="9"/>
  <c r="C202" i="9"/>
  <c r="D202" i="9"/>
  <c r="AE202" i="9"/>
  <c r="E203" i="9"/>
  <c r="F203" i="9"/>
  <c r="G203" i="9"/>
  <c r="H203" i="9"/>
  <c r="I203" i="9"/>
  <c r="J203" i="9"/>
  <c r="AB203" i="9"/>
  <c r="K203" i="9"/>
  <c r="L203" i="9"/>
  <c r="M203" i="9"/>
  <c r="N203" i="9"/>
  <c r="O203" i="9"/>
  <c r="P203" i="9"/>
  <c r="AC203" i="9"/>
  <c r="Q203" i="9"/>
  <c r="R203" i="9"/>
  <c r="S203" i="9"/>
  <c r="T203" i="9"/>
  <c r="U203" i="9"/>
  <c r="V203" i="9"/>
  <c r="AD203" i="9"/>
  <c r="W203" i="9"/>
  <c r="X203" i="9"/>
  <c r="Y203" i="9"/>
  <c r="B203" i="9"/>
  <c r="C203" i="9"/>
  <c r="D203" i="9"/>
  <c r="AE203" i="9"/>
  <c r="E204" i="9"/>
  <c r="F204" i="9"/>
  <c r="G204" i="9"/>
  <c r="H204" i="9"/>
  <c r="I204" i="9"/>
  <c r="J204" i="9"/>
  <c r="AB204" i="9"/>
  <c r="K204" i="9"/>
  <c r="L204" i="9"/>
  <c r="M204" i="9"/>
  <c r="N204" i="9"/>
  <c r="O204" i="9"/>
  <c r="P204" i="9"/>
  <c r="AC204" i="9"/>
  <c r="Q204" i="9"/>
  <c r="R204" i="9"/>
  <c r="S204" i="9"/>
  <c r="T204" i="9"/>
  <c r="U204" i="9"/>
  <c r="V204" i="9"/>
  <c r="AD204" i="9"/>
  <c r="W204" i="9"/>
  <c r="X204" i="9"/>
  <c r="Y204" i="9"/>
  <c r="B204" i="9"/>
  <c r="C204" i="9"/>
  <c r="D204" i="9"/>
  <c r="AE204" i="9"/>
  <c r="E205" i="9"/>
  <c r="F205" i="9"/>
  <c r="G205" i="9"/>
  <c r="H205" i="9"/>
  <c r="I205" i="9"/>
  <c r="J205" i="9"/>
  <c r="AB205" i="9"/>
  <c r="K205" i="9"/>
  <c r="L205" i="9"/>
  <c r="M205" i="9"/>
  <c r="N205" i="9"/>
  <c r="O205" i="9"/>
  <c r="P205" i="9"/>
  <c r="AC205" i="9"/>
  <c r="Q205" i="9"/>
  <c r="R205" i="9"/>
  <c r="S205" i="9"/>
  <c r="T205" i="9"/>
  <c r="U205" i="9"/>
  <c r="V205" i="9"/>
  <c r="AD205" i="9"/>
  <c r="W205" i="9"/>
  <c r="X205" i="9"/>
  <c r="Y205" i="9"/>
  <c r="B205" i="9"/>
  <c r="C205" i="9"/>
  <c r="D205" i="9"/>
  <c r="AE205" i="9"/>
  <c r="E206" i="9"/>
  <c r="F206" i="9"/>
  <c r="G206" i="9"/>
  <c r="H206" i="9"/>
  <c r="I206" i="9"/>
  <c r="J206" i="9"/>
  <c r="AB206" i="9"/>
  <c r="K206" i="9"/>
  <c r="L206" i="9"/>
  <c r="M206" i="9"/>
  <c r="N206" i="9"/>
  <c r="O206" i="9"/>
  <c r="P206" i="9"/>
  <c r="AC206" i="9"/>
  <c r="Q206" i="9"/>
  <c r="R206" i="9"/>
  <c r="S206" i="9"/>
  <c r="T206" i="9"/>
  <c r="U206" i="9"/>
  <c r="V206" i="9"/>
  <c r="AD206" i="9"/>
  <c r="W206" i="9"/>
  <c r="X206" i="9"/>
  <c r="Y206" i="9"/>
  <c r="B206" i="9"/>
  <c r="C206" i="9"/>
  <c r="D206" i="9"/>
  <c r="AE206" i="9"/>
  <c r="E207" i="9"/>
  <c r="F207" i="9"/>
  <c r="G207" i="9"/>
  <c r="H207" i="9"/>
  <c r="I207" i="9"/>
  <c r="J207" i="9"/>
  <c r="AB207" i="9"/>
  <c r="K207" i="9"/>
  <c r="L207" i="9"/>
  <c r="M207" i="9"/>
  <c r="N207" i="9"/>
  <c r="O207" i="9"/>
  <c r="P207" i="9"/>
  <c r="AC207" i="9"/>
  <c r="Q207" i="9"/>
  <c r="R207" i="9"/>
  <c r="S207" i="9"/>
  <c r="T207" i="9"/>
  <c r="U207" i="9"/>
  <c r="V207" i="9"/>
  <c r="AD207" i="9"/>
  <c r="W207" i="9"/>
  <c r="X207" i="9"/>
  <c r="Y207" i="9"/>
  <c r="B207" i="9"/>
  <c r="C207" i="9"/>
  <c r="D207" i="9"/>
  <c r="AE207" i="9"/>
  <c r="E208" i="9"/>
  <c r="F208" i="9"/>
  <c r="G208" i="9"/>
  <c r="H208" i="9"/>
  <c r="I208" i="9"/>
  <c r="J208" i="9"/>
  <c r="AB208" i="9"/>
  <c r="K208" i="9"/>
  <c r="L208" i="9"/>
  <c r="M208" i="9"/>
  <c r="N208" i="9"/>
  <c r="O208" i="9"/>
  <c r="P208" i="9"/>
  <c r="AC208" i="9"/>
  <c r="Q208" i="9"/>
  <c r="R208" i="9"/>
  <c r="S208" i="9"/>
  <c r="T208" i="9"/>
  <c r="U208" i="9"/>
  <c r="V208" i="9"/>
  <c r="AD208" i="9"/>
  <c r="W208" i="9"/>
  <c r="X208" i="9"/>
  <c r="Y208" i="9"/>
  <c r="B208" i="9"/>
  <c r="C208" i="9"/>
  <c r="D208" i="9"/>
  <c r="AE208" i="9"/>
  <c r="E209" i="9"/>
  <c r="F209" i="9"/>
  <c r="G209" i="9"/>
  <c r="H209" i="9"/>
  <c r="I209" i="9"/>
  <c r="J209" i="9"/>
  <c r="AB209" i="9"/>
  <c r="K209" i="9"/>
  <c r="L209" i="9"/>
  <c r="M209" i="9"/>
  <c r="N209" i="9"/>
  <c r="O209" i="9"/>
  <c r="P209" i="9"/>
  <c r="AC209" i="9"/>
  <c r="Q209" i="9"/>
  <c r="R209" i="9"/>
  <c r="S209" i="9"/>
  <c r="T209" i="9"/>
  <c r="U209" i="9"/>
  <c r="V209" i="9"/>
  <c r="AD209" i="9"/>
  <c r="W209" i="9"/>
  <c r="X209" i="9"/>
  <c r="Y209" i="9"/>
  <c r="B209" i="9"/>
  <c r="C209" i="9"/>
  <c r="D209" i="9"/>
  <c r="AE209" i="9"/>
  <c r="E210" i="9"/>
  <c r="F210" i="9"/>
  <c r="G210" i="9"/>
  <c r="H210" i="9"/>
  <c r="I210" i="9"/>
  <c r="J210" i="9"/>
  <c r="AB210" i="9"/>
  <c r="K210" i="9"/>
  <c r="L210" i="9"/>
  <c r="M210" i="9"/>
  <c r="N210" i="9"/>
  <c r="O210" i="9"/>
  <c r="P210" i="9"/>
  <c r="AC210" i="9"/>
  <c r="Q210" i="9"/>
  <c r="R210" i="9"/>
  <c r="S210" i="9"/>
  <c r="T210" i="9"/>
  <c r="U210" i="9"/>
  <c r="V210" i="9"/>
  <c r="AD210" i="9"/>
  <c r="W210" i="9"/>
  <c r="X210" i="9"/>
  <c r="Y210" i="9"/>
  <c r="B210" i="9"/>
  <c r="C210" i="9"/>
  <c r="D210" i="9"/>
  <c r="AE210" i="9"/>
  <c r="E211" i="9"/>
  <c r="F211" i="9"/>
  <c r="G211" i="9"/>
  <c r="H211" i="9"/>
  <c r="I211" i="9"/>
  <c r="J211" i="9"/>
  <c r="AB211" i="9"/>
  <c r="K211" i="9"/>
  <c r="L211" i="9"/>
  <c r="M211" i="9"/>
  <c r="N211" i="9"/>
  <c r="O211" i="9"/>
  <c r="P211" i="9"/>
  <c r="AC211" i="9"/>
  <c r="Q211" i="9"/>
  <c r="R211" i="9"/>
  <c r="S211" i="9"/>
  <c r="T211" i="9"/>
  <c r="U211" i="9"/>
  <c r="V211" i="9"/>
  <c r="AD211" i="9"/>
  <c r="W211" i="9"/>
  <c r="X211" i="9"/>
  <c r="Y211" i="9"/>
  <c r="B211" i="9"/>
  <c r="C211" i="9"/>
  <c r="D211" i="9"/>
  <c r="AE211" i="9"/>
  <c r="E212" i="9"/>
  <c r="F212" i="9"/>
  <c r="G212" i="9"/>
  <c r="H212" i="9"/>
  <c r="I212" i="9"/>
  <c r="J212" i="9"/>
  <c r="AB212" i="9"/>
  <c r="K212" i="9"/>
  <c r="L212" i="9"/>
  <c r="M212" i="9"/>
  <c r="N212" i="9"/>
  <c r="O212" i="9"/>
  <c r="P212" i="9"/>
  <c r="AC212" i="9"/>
  <c r="Q212" i="9"/>
  <c r="R212" i="9"/>
  <c r="S212" i="9"/>
  <c r="T212" i="9"/>
  <c r="U212" i="9"/>
  <c r="V212" i="9"/>
  <c r="AD212" i="9"/>
  <c r="W212" i="9"/>
  <c r="X212" i="9"/>
  <c r="Y212" i="9"/>
  <c r="B212" i="9"/>
  <c r="C212" i="9"/>
  <c r="D212" i="9"/>
  <c r="AE212" i="9"/>
  <c r="E213" i="9"/>
  <c r="F213" i="9"/>
  <c r="G213" i="9"/>
  <c r="H213" i="9"/>
  <c r="I213" i="9"/>
  <c r="J213" i="9"/>
  <c r="AB213" i="9"/>
  <c r="K213" i="9"/>
  <c r="L213" i="9"/>
  <c r="M213" i="9"/>
  <c r="N213" i="9"/>
  <c r="O213" i="9"/>
  <c r="P213" i="9"/>
  <c r="AC213" i="9"/>
  <c r="Q213" i="9"/>
  <c r="R213" i="9"/>
  <c r="S213" i="9"/>
  <c r="T213" i="9"/>
  <c r="U213" i="9"/>
  <c r="V213" i="9"/>
  <c r="AD213" i="9"/>
  <c r="W213" i="9"/>
  <c r="X213" i="9"/>
  <c r="Y213" i="9"/>
  <c r="B213" i="9"/>
  <c r="C213" i="9"/>
  <c r="D213" i="9"/>
  <c r="AE213" i="9"/>
  <c r="E214" i="9"/>
  <c r="F214" i="9"/>
  <c r="G214" i="9"/>
  <c r="H214" i="9"/>
  <c r="I214" i="9"/>
  <c r="J214" i="9"/>
  <c r="AB214" i="9"/>
  <c r="K214" i="9"/>
  <c r="L214" i="9"/>
  <c r="M214" i="9"/>
  <c r="N214" i="9"/>
  <c r="O214" i="9"/>
  <c r="P214" i="9"/>
  <c r="AC214" i="9"/>
  <c r="Q214" i="9"/>
  <c r="R214" i="9"/>
  <c r="S214" i="9"/>
  <c r="T214" i="9"/>
  <c r="U214" i="9"/>
  <c r="V214" i="9"/>
  <c r="AD214" i="9"/>
  <c r="W214" i="9"/>
  <c r="X214" i="9"/>
  <c r="Y214" i="9"/>
  <c r="B214" i="9"/>
  <c r="C214" i="9"/>
  <c r="D214" i="9"/>
  <c r="AE214" i="9"/>
  <c r="E215" i="9"/>
  <c r="F215" i="9"/>
  <c r="G215" i="9"/>
  <c r="H215" i="9"/>
  <c r="I215" i="9"/>
  <c r="J215" i="9"/>
  <c r="AB215" i="9"/>
  <c r="K215" i="9"/>
  <c r="L215" i="9"/>
  <c r="M215" i="9"/>
  <c r="N215" i="9"/>
  <c r="O215" i="9"/>
  <c r="P215" i="9"/>
  <c r="AC215" i="9"/>
  <c r="Q215" i="9"/>
  <c r="R215" i="9"/>
  <c r="S215" i="9"/>
  <c r="T215" i="9"/>
  <c r="U215" i="9"/>
  <c r="V215" i="9"/>
  <c r="AD215" i="9"/>
  <c r="W215" i="9"/>
  <c r="X215" i="9"/>
  <c r="Y215" i="9"/>
  <c r="B215" i="9"/>
  <c r="C215" i="9"/>
  <c r="D215" i="9"/>
  <c r="AE215" i="9"/>
  <c r="E216" i="9"/>
  <c r="F216" i="9"/>
  <c r="G216" i="9"/>
  <c r="H216" i="9"/>
  <c r="I216" i="9"/>
  <c r="J216" i="9"/>
  <c r="AB216" i="9"/>
  <c r="K216" i="9"/>
  <c r="L216" i="9"/>
  <c r="M216" i="9"/>
  <c r="N216" i="9"/>
  <c r="O216" i="9"/>
  <c r="P216" i="9"/>
  <c r="AC216" i="9"/>
  <c r="Q216" i="9"/>
  <c r="R216" i="9"/>
  <c r="S216" i="9"/>
  <c r="T216" i="9"/>
  <c r="U216" i="9"/>
  <c r="V216" i="9"/>
  <c r="AD216" i="9"/>
  <c r="W216" i="9"/>
  <c r="X216" i="9"/>
  <c r="Y216" i="9"/>
  <c r="B216" i="9"/>
  <c r="C216" i="9"/>
  <c r="D216" i="9"/>
  <c r="AE216" i="9"/>
  <c r="E217" i="9"/>
  <c r="F217" i="9"/>
  <c r="G217" i="9"/>
  <c r="H217" i="9"/>
  <c r="I217" i="9"/>
  <c r="J217" i="9"/>
  <c r="AB217" i="9"/>
  <c r="K217" i="9"/>
  <c r="L217" i="9"/>
  <c r="M217" i="9"/>
  <c r="N217" i="9"/>
  <c r="O217" i="9"/>
  <c r="P217" i="9"/>
  <c r="AC217" i="9"/>
  <c r="Q217" i="9"/>
  <c r="R217" i="9"/>
  <c r="S217" i="9"/>
  <c r="T217" i="9"/>
  <c r="U217" i="9"/>
  <c r="V217" i="9"/>
  <c r="AD217" i="9"/>
  <c r="W217" i="9"/>
  <c r="X217" i="9"/>
  <c r="Y217" i="9"/>
  <c r="B217" i="9"/>
  <c r="C217" i="9"/>
  <c r="D217" i="9"/>
  <c r="AE217" i="9"/>
  <c r="E218" i="9"/>
  <c r="F218" i="9"/>
  <c r="G218" i="9"/>
  <c r="H218" i="9"/>
  <c r="I218" i="9"/>
  <c r="J218" i="9"/>
  <c r="AB218" i="9"/>
  <c r="K218" i="9"/>
  <c r="L218" i="9"/>
  <c r="M218" i="9"/>
  <c r="N218" i="9"/>
  <c r="O218" i="9"/>
  <c r="P218" i="9"/>
  <c r="AC218" i="9"/>
  <c r="Q218" i="9"/>
  <c r="R218" i="9"/>
  <c r="S218" i="9"/>
  <c r="T218" i="9"/>
  <c r="U218" i="9"/>
  <c r="V218" i="9"/>
  <c r="AD218" i="9"/>
  <c r="W218" i="9"/>
  <c r="X218" i="9"/>
  <c r="Y218" i="9"/>
  <c r="B218" i="9"/>
  <c r="C218" i="9"/>
  <c r="D218" i="9"/>
  <c r="AE218" i="9"/>
  <c r="E219" i="9"/>
  <c r="F219" i="9"/>
  <c r="G219" i="9"/>
  <c r="H219" i="9"/>
  <c r="I219" i="9"/>
  <c r="J219" i="9"/>
  <c r="AB219" i="9"/>
  <c r="K219" i="9"/>
  <c r="L219" i="9"/>
  <c r="M219" i="9"/>
  <c r="N219" i="9"/>
  <c r="O219" i="9"/>
  <c r="P219" i="9"/>
  <c r="AC219" i="9"/>
  <c r="Q219" i="9"/>
  <c r="R219" i="9"/>
  <c r="S219" i="9"/>
  <c r="T219" i="9"/>
  <c r="U219" i="9"/>
  <c r="V219" i="9"/>
  <c r="AD219" i="9"/>
  <c r="W219" i="9"/>
  <c r="X219" i="9"/>
  <c r="Y219" i="9"/>
  <c r="B219" i="9"/>
  <c r="C219" i="9"/>
  <c r="D219" i="9"/>
  <c r="AE219" i="9"/>
  <c r="E220" i="9"/>
  <c r="F220" i="9"/>
  <c r="G220" i="9"/>
  <c r="H220" i="9"/>
  <c r="I220" i="9"/>
  <c r="J220" i="9"/>
  <c r="AB220" i="9"/>
  <c r="K220" i="9"/>
  <c r="L220" i="9"/>
  <c r="M220" i="9"/>
  <c r="N220" i="9"/>
  <c r="O220" i="9"/>
  <c r="P220" i="9"/>
  <c r="AC220" i="9"/>
  <c r="Q220" i="9"/>
  <c r="R220" i="9"/>
  <c r="S220" i="9"/>
  <c r="T220" i="9"/>
  <c r="U220" i="9"/>
  <c r="V220" i="9"/>
  <c r="AD220" i="9"/>
  <c r="W220" i="9"/>
  <c r="X220" i="9"/>
  <c r="Y220" i="9"/>
  <c r="B220" i="9"/>
  <c r="C220" i="9"/>
  <c r="D220" i="9"/>
  <c r="AE220" i="9"/>
  <c r="E221" i="9"/>
  <c r="F221" i="9"/>
  <c r="G221" i="9"/>
  <c r="H221" i="9"/>
  <c r="I221" i="9"/>
  <c r="J221" i="9"/>
  <c r="AB221" i="9"/>
  <c r="K221" i="9"/>
  <c r="L221" i="9"/>
  <c r="M221" i="9"/>
  <c r="N221" i="9"/>
  <c r="O221" i="9"/>
  <c r="P221" i="9"/>
  <c r="AC221" i="9"/>
  <c r="Q221" i="9"/>
  <c r="R221" i="9"/>
  <c r="S221" i="9"/>
  <c r="T221" i="9"/>
  <c r="U221" i="9"/>
  <c r="V221" i="9"/>
  <c r="AD221" i="9"/>
  <c r="W221" i="9"/>
  <c r="X221" i="9"/>
  <c r="Y221" i="9"/>
  <c r="B221" i="9"/>
  <c r="C221" i="9"/>
  <c r="D221" i="9"/>
  <c r="AE221" i="9"/>
  <c r="E222" i="9"/>
  <c r="F222" i="9"/>
  <c r="G222" i="9"/>
  <c r="H222" i="9"/>
  <c r="I222" i="9"/>
  <c r="J222" i="9"/>
  <c r="AB222" i="9"/>
  <c r="K222" i="9"/>
  <c r="L222" i="9"/>
  <c r="M222" i="9"/>
  <c r="N222" i="9"/>
  <c r="O222" i="9"/>
  <c r="P222" i="9"/>
  <c r="AC222" i="9"/>
  <c r="Q222" i="9"/>
  <c r="R222" i="9"/>
  <c r="S222" i="9"/>
  <c r="T222" i="9"/>
  <c r="U222" i="9"/>
  <c r="V222" i="9"/>
  <c r="AD222" i="9"/>
  <c r="W222" i="9"/>
  <c r="X222" i="9"/>
  <c r="Y222" i="9"/>
  <c r="B222" i="9"/>
  <c r="C222" i="9"/>
  <c r="D222" i="9"/>
  <c r="AE222" i="9"/>
  <c r="E223" i="9"/>
  <c r="F223" i="9"/>
  <c r="G223" i="9"/>
  <c r="H223" i="9"/>
  <c r="I223" i="9"/>
  <c r="J223" i="9"/>
  <c r="AB223" i="9"/>
  <c r="K223" i="9"/>
  <c r="L223" i="9"/>
  <c r="M223" i="9"/>
  <c r="N223" i="9"/>
  <c r="O223" i="9"/>
  <c r="P223" i="9"/>
  <c r="AC223" i="9"/>
  <c r="Q223" i="9"/>
  <c r="R223" i="9"/>
  <c r="S223" i="9"/>
  <c r="T223" i="9"/>
  <c r="U223" i="9"/>
  <c r="V223" i="9"/>
  <c r="AD223" i="9"/>
  <c r="W223" i="9"/>
  <c r="X223" i="9"/>
  <c r="Y223" i="9"/>
  <c r="B223" i="9"/>
  <c r="C223" i="9"/>
  <c r="D223" i="9"/>
  <c r="AE223" i="9"/>
  <c r="E224" i="9"/>
  <c r="F224" i="9"/>
  <c r="G224" i="9"/>
  <c r="H224" i="9"/>
  <c r="I224" i="9"/>
  <c r="J224" i="9"/>
  <c r="AB224" i="9"/>
  <c r="K224" i="9"/>
  <c r="L224" i="9"/>
  <c r="M224" i="9"/>
  <c r="N224" i="9"/>
  <c r="O224" i="9"/>
  <c r="P224" i="9"/>
  <c r="AC224" i="9"/>
  <c r="Q224" i="9"/>
  <c r="R224" i="9"/>
  <c r="S224" i="9"/>
  <c r="T224" i="9"/>
  <c r="U224" i="9"/>
  <c r="V224" i="9"/>
  <c r="AD224" i="9"/>
  <c r="W224" i="9"/>
  <c r="X224" i="9"/>
  <c r="Y224" i="9"/>
  <c r="B224" i="9"/>
  <c r="C224" i="9"/>
  <c r="D224" i="9"/>
  <c r="AE224" i="9"/>
  <c r="E225" i="9"/>
  <c r="F225" i="9"/>
  <c r="G225" i="9"/>
  <c r="H225" i="9"/>
  <c r="I225" i="9"/>
  <c r="J225" i="9"/>
  <c r="AB225" i="9"/>
  <c r="K225" i="9"/>
  <c r="L225" i="9"/>
  <c r="M225" i="9"/>
  <c r="N225" i="9"/>
  <c r="O225" i="9"/>
  <c r="P225" i="9"/>
  <c r="AC225" i="9"/>
  <c r="Q225" i="9"/>
  <c r="R225" i="9"/>
  <c r="S225" i="9"/>
  <c r="T225" i="9"/>
  <c r="U225" i="9"/>
  <c r="V225" i="9"/>
  <c r="AD225" i="9"/>
  <c r="W225" i="9"/>
  <c r="X225" i="9"/>
  <c r="Y225" i="9"/>
  <c r="B225" i="9"/>
  <c r="C225" i="9"/>
  <c r="D225" i="9"/>
  <c r="AE225" i="9"/>
  <c r="E226" i="9"/>
  <c r="F226" i="9"/>
  <c r="G226" i="9"/>
  <c r="H226" i="9"/>
  <c r="I226" i="9"/>
  <c r="J226" i="9"/>
  <c r="AB226" i="9"/>
  <c r="K226" i="9"/>
  <c r="L226" i="9"/>
  <c r="M226" i="9"/>
  <c r="N226" i="9"/>
  <c r="O226" i="9"/>
  <c r="P226" i="9"/>
  <c r="AC226" i="9"/>
  <c r="Q226" i="9"/>
  <c r="R226" i="9"/>
  <c r="S226" i="9"/>
  <c r="T226" i="9"/>
  <c r="U226" i="9"/>
  <c r="V226" i="9"/>
  <c r="AD226" i="9"/>
  <c r="W226" i="9"/>
  <c r="X226" i="9"/>
  <c r="Y226" i="9"/>
  <c r="B226" i="9"/>
  <c r="C226" i="9"/>
  <c r="D226" i="9"/>
  <c r="AE226" i="9"/>
  <c r="E227" i="9"/>
  <c r="F227" i="9"/>
  <c r="G227" i="9"/>
  <c r="H227" i="9"/>
  <c r="I227" i="9"/>
  <c r="J227" i="9"/>
  <c r="AB227" i="9"/>
  <c r="K227" i="9"/>
  <c r="L227" i="9"/>
  <c r="M227" i="9"/>
  <c r="N227" i="9"/>
  <c r="O227" i="9"/>
  <c r="P227" i="9"/>
  <c r="AC227" i="9"/>
  <c r="Q227" i="9"/>
  <c r="R227" i="9"/>
  <c r="S227" i="9"/>
  <c r="T227" i="9"/>
  <c r="U227" i="9"/>
  <c r="V227" i="9"/>
  <c r="AD227" i="9"/>
  <c r="W227" i="9"/>
  <c r="X227" i="9"/>
  <c r="Y227" i="9"/>
  <c r="B227" i="9"/>
  <c r="C227" i="9"/>
  <c r="D227" i="9"/>
  <c r="AE227" i="9"/>
  <c r="E228" i="9"/>
  <c r="F228" i="9"/>
  <c r="G228" i="9"/>
  <c r="H228" i="9"/>
  <c r="I228" i="9"/>
  <c r="J228" i="9"/>
  <c r="AB228" i="9"/>
  <c r="K228" i="9"/>
  <c r="L228" i="9"/>
  <c r="M228" i="9"/>
  <c r="N228" i="9"/>
  <c r="O228" i="9"/>
  <c r="P228" i="9"/>
  <c r="AC228" i="9"/>
  <c r="Q228" i="9"/>
  <c r="R228" i="9"/>
  <c r="S228" i="9"/>
  <c r="T228" i="9"/>
  <c r="U228" i="9"/>
  <c r="V228" i="9"/>
  <c r="AD228" i="9"/>
  <c r="W228" i="9"/>
  <c r="X228" i="9"/>
  <c r="Y228" i="9"/>
  <c r="B228" i="9"/>
  <c r="C228" i="9"/>
  <c r="D228" i="9"/>
  <c r="AE228" i="9"/>
  <c r="E229" i="9"/>
  <c r="F229" i="9"/>
  <c r="G229" i="9"/>
  <c r="H229" i="9"/>
  <c r="I229" i="9"/>
  <c r="J229" i="9"/>
  <c r="AB229" i="9"/>
  <c r="K229" i="9"/>
  <c r="L229" i="9"/>
  <c r="M229" i="9"/>
  <c r="N229" i="9"/>
  <c r="O229" i="9"/>
  <c r="P229" i="9"/>
  <c r="AC229" i="9"/>
  <c r="Q229" i="9"/>
  <c r="R229" i="9"/>
  <c r="S229" i="9"/>
  <c r="T229" i="9"/>
  <c r="U229" i="9"/>
  <c r="V229" i="9"/>
  <c r="AD229" i="9"/>
  <c r="W229" i="9"/>
  <c r="X229" i="9"/>
  <c r="Y229" i="9"/>
  <c r="B229" i="9"/>
  <c r="C229" i="9"/>
  <c r="D229" i="9"/>
  <c r="AE229" i="9"/>
  <c r="E230" i="9"/>
  <c r="F230" i="9"/>
  <c r="G230" i="9"/>
  <c r="H230" i="9"/>
  <c r="I230" i="9"/>
  <c r="J230" i="9"/>
  <c r="AB230" i="9"/>
  <c r="K230" i="9"/>
  <c r="L230" i="9"/>
  <c r="M230" i="9"/>
  <c r="N230" i="9"/>
  <c r="O230" i="9"/>
  <c r="P230" i="9"/>
  <c r="AC230" i="9"/>
  <c r="Q230" i="9"/>
  <c r="R230" i="9"/>
  <c r="S230" i="9"/>
  <c r="T230" i="9"/>
  <c r="U230" i="9"/>
  <c r="V230" i="9"/>
  <c r="AD230" i="9"/>
  <c r="W230" i="9"/>
  <c r="X230" i="9"/>
  <c r="Y230" i="9"/>
  <c r="B230" i="9"/>
  <c r="C230" i="9"/>
  <c r="D230" i="9"/>
  <c r="AE230" i="9"/>
  <c r="E231" i="9"/>
  <c r="F231" i="9"/>
  <c r="G231" i="9"/>
  <c r="H231" i="9"/>
  <c r="I231" i="9"/>
  <c r="J231" i="9"/>
  <c r="AB231" i="9"/>
  <c r="K231" i="9"/>
  <c r="L231" i="9"/>
  <c r="M231" i="9"/>
  <c r="N231" i="9"/>
  <c r="O231" i="9"/>
  <c r="P231" i="9"/>
  <c r="AC231" i="9"/>
  <c r="Q231" i="9"/>
  <c r="R231" i="9"/>
  <c r="S231" i="9"/>
  <c r="T231" i="9"/>
  <c r="U231" i="9"/>
  <c r="V231" i="9"/>
  <c r="AD231" i="9"/>
  <c r="W231" i="9"/>
  <c r="X231" i="9"/>
  <c r="Y231" i="9"/>
  <c r="B231" i="9"/>
  <c r="C231" i="9"/>
  <c r="D231" i="9"/>
  <c r="AE231" i="9"/>
  <c r="E232" i="9"/>
  <c r="F232" i="9"/>
  <c r="G232" i="9"/>
  <c r="H232" i="9"/>
  <c r="I232" i="9"/>
  <c r="J232" i="9"/>
  <c r="AB232" i="9"/>
  <c r="K232" i="9"/>
  <c r="L232" i="9"/>
  <c r="M232" i="9"/>
  <c r="N232" i="9"/>
  <c r="O232" i="9"/>
  <c r="P232" i="9"/>
  <c r="AC232" i="9"/>
  <c r="Q232" i="9"/>
  <c r="R232" i="9"/>
  <c r="S232" i="9"/>
  <c r="T232" i="9"/>
  <c r="U232" i="9"/>
  <c r="V232" i="9"/>
  <c r="AD232" i="9"/>
  <c r="W232" i="9"/>
  <c r="X232" i="9"/>
  <c r="Y232" i="9"/>
  <c r="B232" i="9"/>
  <c r="C232" i="9"/>
  <c r="D232" i="9"/>
  <c r="AE232" i="9"/>
  <c r="E233" i="9"/>
  <c r="F233" i="9"/>
  <c r="G233" i="9"/>
  <c r="H233" i="9"/>
  <c r="I233" i="9"/>
  <c r="J233" i="9"/>
  <c r="AB233" i="9"/>
  <c r="K233" i="9"/>
  <c r="L233" i="9"/>
  <c r="M233" i="9"/>
  <c r="N233" i="9"/>
  <c r="O233" i="9"/>
  <c r="P233" i="9"/>
  <c r="AC233" i="9"/>
  <c r="Q233" i="9"/>
  <c r="R233" i="9"/>
  <c r="S233" i="9"/>
  <c r="T233" i="9"/>
  <c r="U233" i="9"/>
  <c r="V233" i="9"/>
  <c r="AD233" i="9"/>
  <c r="W233" i="9"/>
  <c r="X233" i="9"/>
  <c r="Y233" i="9"/>
  <c r="B233" i="9"/>
  <c r="C233" i="9"/>
  <c r="D233" i="9"/>
  <c r="AE233" i="9"/>
  <c r="E234" i="9"/>
  <c r="F234" i="9"/>
  <c r="G234" i="9"/>
  <c r="H234" i="9"/>
  <c r="I234" i="9"/>
  <c r="J234" i="9"/>
  <c r="AB234" i="9"/>
  <c r="K234" i="9"/>
  <c r="L234" i="9"/>
  <c r="M234" i="9"/>
  <c r="N234" i="9"/>
  <c r="O234" i="9"/>
  <c r="P234" i="9"/>
  <c r="AC234" i="9"/>
  <c r="Q234" i="9"/>
  <c r="R234" i="9"/>
  <c r="S234" i="9"/>
  <c r="T234" i="9"/>
  <c r="U234" i="9"/>
  <c r="V234" i="9"/>
  <c r="AD234" i="9"/>
  <c r="W234" i="9"/>
  <c r="X234" i="9"/>
  <c r="Y234" i="9"/>
  <c r="B234" i="9"/>
  <c r="C234" i="9"/>
  <c r="D234" i="9"/>
  <c r="AE234" i="9"/>
  <c r="E235" i="9"/>
  <c r="F235" i="9"/>
  <c r="G235" i="9"/>
  <c r="H235" i="9"/>
  <c r="I235" i="9"/>
  <c r="J235" i="9"/>
  <c r="AB235" i="9"/>
  <c r="K235" i="9"/>
  <c r="L235" i="9"/>
  <c r="M235" i="9"/>
  <c r="N235" i="9"/>
  <c r="O235" i="9"/>
  <c r="P235" i="9"/>
  <c r="AC235" i="9"/>
  <c r="Q235" i="9"/>
  <c r="R235" i="9"/>
  <c r="S235" i="9"/>
  <c r="T235" i="9"/>
  <c r="U235" i="9"/>
  <c r="V235" i="9"/>
  <c r="AD235" i="9"/>
  <c r="W235" i="9"/>
  <c r="X235" i="9"/>
  <c r="Y235" i="9"/>
  <c r="B235" i="9"/>
  <c r="C235" i="9"/>
  <c r="D235" i="9"/>
  <c r="AE235" i="9"/>
  <c r="E236" i="9"/>
  <c r="F236" i="9"/>
  <c r="G236" i="9"/>
  <c r="H236" i="9"/>
  <c r="I236" i="9"/>
  <c r="J236" i="9"/>
  <c r="AB236" i="9"/>
  <c r="K236" i="9"/>
  <c r="L236" i="9"/>
  <c r="M236" i="9"/>
  <c r="N236" i="9"/>
  <c r="O236" i="9"/>
  <c r="P236" i="9"/>
  <c r="AC236" i="9"/>
  <c r="Q236" i="9"/>
  <c r="R236" i="9"/>
  <c r="S236" i="9"/>
  <c r="T236" i="9"/>
  <c r="U236" i="9"/>
  <c r="V236" i="9"/>
  <c r="AD236" i="9"/>
  <c r="W236" i="9"/>
  <c r="X236" i="9"/>
  <c r="Y236" i="9"/>
  <c r="B236" i="9"/>
  <c r="C236" i="9"/>
  <c r="D236" i="9"/>
  <c r="AE236" i="9"/>
  <c r="E237" i="9"/>
  <c r="F237" i="9"/>
  <c r="G237" i="9"/>
  <c r="H237" i="9"/>
  <c r="I237" i="9"/>
  <c r="J237" i="9"/>
  <c r="AB237" i="9"/>
  <c r="K237" i="9"/>
  <c r="L237" i="9"/>
  <c r="M237" i="9"/>
  <c r="N237" i="9"/>
  <c r="O237" i="9"/>
  <c r="P237" i="9"/>
  <c r="AC237" i="9"/>
  <c r="Q237" i="9"/>
  <c r="R237" i="9"/>
  <c r="S237" i="9"/>
  <c r="T237" i="9"/>
  <c r="U237" i="9"/>
  <c r="V237" i="9"/>
  <c r="AD237" i="9"/>
  <c r="W237" i="9"/>
  <c r="X237" i="9"/>
  <c r="Y237" i="9"/>
  <c r="B237" i="9"/>
  <c r="C237" i="9"/>
  <c r="D237" i="9"/>
  <c r="AE237" i="9"/>
  <c r="E238" i="9"/>
  <c r="F238" i="9"/>
  <c r="G238" i="9"/>
  <c r="H238" i="9"/>
  <c r="I238" i="9"/>
  <c r="J238" i="9"/>
  <c r="AB238" i="9"/>
  <c r="K238" i="9"/>
  <c r="L238" i="9"/>
  <c r="M238" i="9"/>
  <c r="N238" i="9"/>
  <c r="O238" i="9"/>
  <c r="P238" i="9"/>
  <c r="AC238" i="9"/>
  <c r="Q238" i="9"/>
  <c r="R238" i="9"/>
  <c r="S238" i="9"/>
  <c r="T238" i="9"/>
  <c r="U238" i="9"/>
  <c r="V238" i="9"/>
  <c r="AD238" i="9"/>
  <c r="W238" i="9"/>
  <c r="X238" i="9"/>
  <c r="Y238" i="9"/>
  <c r="B238" i="9"/>
  <c r="C238" i="9"/>
  <c r="D238" i="9"/>
  <c r="AE238" i="9"/>
  <c r="E239" i="9"/>
  <c r="F239" i="9"/>
  <c r="G239" i="9"/>
  <c r="H239" i="9"/>
  <c r="I239" i="9"/>
  <c r="J239" i="9"/>
  <c r="AB239" i="9"/>
  <c r="K239" i="9"/>
  <c r="L239" i="9"/>
  <c r="M239" i="9"/>
  <c r="N239" i="9"/>
  <c r="O239" i="9"/>
  <c r="P239" i="9"/>
  <c r="AC239" i="9"/>
  <c r="Q239" i="9"/>
  <c r="R239" i="9"/>
  <c r="S239" i="9"/>
  <c r="T239" i="9"/>
  <c r="U239" i="9"/>
  <c r="V239" i="9"/>
  <c r="AD239" i="9"/>
  <c r="W239" i="9"/>
  <c r="X239" i="9"/>
  <c r="Y239" i="9"/>
  <c r="B239" i="9"/>
  <c r="C239" i="9"/>
  <c r="D239" i="9"/>
  <c r="AE239" i="9"/>
  <c r="E240" i="9"/>
  <c r="F240" i="9"/>
  <c r="G240" i="9"/>
  <c r="H240" i="9"/>
  <c r="I240" i="9"/>
  <c r="J240" i="9"/>
  <c r="AB240" i="9"/>
  <c r="K240" i="9"/>
  <c r="L240" i="9"/>
  <c r="M240" i="9"/>
  <c r="N240" i="9"/>
  <c r="O240" i="9"/>
  <c r="P240" i="9"/>
  <c r="AC240" i="9"/>
  <c r="Q240" i="9"/>
  <c r="R240" i="9"/>
  <c r="S240" i="9"/>
  <c r="T240" i="9"/>
  <c r="U240" i="9"/>
  <c r="V240" i="9"/>
  <c r="AD240" i="9"/>
  <c r="W240" i="9"/>
  <c r="X240" i="9"/>
  <c r="Y240" i="9"/>
  <c r="B240" i="9"/>
  <c r="C240" i="9"/>
  <c r="D240" i="9"/>
  <c r="AE240" i="9"/>
  <c r="E241" i="9"/>
  <c r="F241" i="9"/>
  <c r="G241" i="9"/>
  <c r="H241" i="9"/>
  <c r="I241" i="9"/>
  <c r="J241" i="9"/>
  <c r="AB241" i="9"/>
  <c r="K241" i="9"/>
  <c r="L241" i="9"/>
  <c r="M241" i="9"/>
  <c r="N241" i="9"/>
  <c r="O241" i="9"/>
  <c r="P241" i="9"/>
  <c r="AC241" i="9"/>
  <c r="Q241" i="9"/>
  <c r="R241" i="9"/>
  <c r="S241" i="9"/>
  <c r="T241" i="9"/>
  <c r="U241" i="9"/>
  <c r="V241" i="9"/>
  <c r="AD241" i="9"/>
  <c r="W241" i="9"/>
  <c r="X241" i="9"/>
  <c r="Y241" i="9"/>
  <c r="B241" i="9"/>
  <c r="C241" i="9"/>
  <c r="D241" i="9"/>
  <c r="AE241" i="9"/>
  <c r="E242" i="9"/>
  <c r="F242" i="9"/>
  <c r="G242" i="9"/>
  <c r="H242" i="9"/>
  <c r="I242" i="9"/>
  <c r="J242" i="9"/>
  <c r="AB242" i="9"/>
  <c r="K242" i="9"/>
  <c r="L242" i="9"/>
  <c r="M242" i="9"/>
  <c r="N242" i="9"/>
  <c r="O242" i="9"/>
  <c r="P242" i="9"/>
  <c r="AC242" i="9"/>
  <c r="Q242" i="9"/>
  <c r="R242" i="9"/>
  <c r="S242" i="9"/>
  <c r="T242" i="9"/>
  <c r="U242" i="9"/>
  <c r="V242" i="9"/>
  <c r="AD242" i="9"/>
  <c r="W242" i="9"/>
  <c r="X242" i="9"/>
  <c r="Y242" i="9"/>
  <c r="B242" i="9"/>
  <c r="C242" i="9"/>
  <c r="D242" i="9"/>
  <c r="AE242" i="9"/>
  <c r="E243" i="9"/>
  <c r="F243" i="9"/>
  <c r="G243" i="9"/>
  <c r="H243" i="9"/>
  <c r="I243" i="9"/>
  <c r="J243" i="9"/>
  <c r="AB243" i="9"/>
  <c r="K243" i="9"/>
  <c r="L243" i="9"/>
  <c r="M243" i="9"/>
  <c r="N243" i="9"/>
  <c r="O243" i="9"/>
  <c r="P243" i="9"/>
  <c r="AC243" i="9"/>
  <c r="Q243" i="9"/>
  <c r="R243" i="9"/>
  <c r="S243" i="9"/>
  <c r="T243" i="9"/>
  <c r="U243" i="9"/>
  <c r="V243" i="9"/>
  <c r="AD243" i="9"/>
  <c r="W243" i="9"/>
  <c r="X243" i="9"/>
  <c r="Y243" i="9"/>
  <c r="B243" i="9"/>
  <c r="C243" i="9"/>
  <c r="D243" i="9"/>
  <c r="AE243" i="9"/>
  <c r="E244" i="9"/>
  <c r="F244" i="9"/>
  <c r="G244" i="9"/>
  <c r="H244" i="9"/>
  <c r="I244" i="9"/>
  <c r="J244" i="9"/>
  <c r="AB244" i="9"/>
  <c r="K244" i="9"/>
  <c r="L244" i="9"/>
  <c r="M244" i="9"/>
  <c r="N244" i="9"/>
  <c r="O244" i="9"/>
  <c r="P244" i="9"/>
  <c r="AC244" i="9"/>
  <c r="Q244" i="9"/>
  <c r="R244" i="9"/>
  <c r="S244" i="9"/>
  <c r="T244" i="9"/>
  <c r="U244" i="9"/>
  <c r="V244" i="9"/>
  <c r="AD244" i="9"/>
  <c r="W244" i="9"/>
  <c r="X244" i="9"/>
  <c r="Y244" i="9"/>
  <c r="B244" i="9"/>
  <c r="C244" i="9"/>
  <c r="D244" i="9"/>
  <c r="AE244" i="9"/>
  <c r="E245" i="9"/>
  <c r="F245" i="9"/>
  <c r="G245" i="9"/>
  <c r="H245" i="9"/>
  <c r="I245" i="9"/>
  <c r="J245" i="9"/>
  <c r="AB245" i="9"/>
  <c r="K245" i="9"/>
  <c r="L245" i="9"/>
  <c r="M245" i="9"/>
  <c r="N245" i="9"/>
  <c r="O245" i="9"/>
  <c r="P245" i="9"/>
  <c r="AC245" i="9"/>
  <c r="Q245" i="9"/>
  <c r="R245" i="9"/>
  <c r="S245" i="9"/>
  <c r="T245" i="9"/>
  <c r="U245" i="9"/>
  <c r="V245" i="9"/>
  <c r="AD245" i="9"/>
  <c r="W245" i="9"/>
  <c r="X245" i="9"/>
  <c r="Y245" i="9"/>
  <c r="B245" i="9"/>
  <c r="C245" i="9"/>
  <c r="D245" i="9"/>
  <c r="AE245" i="9"/>
  <c r="E246" i="9"/>
  <c r="F246" i="9"/>
  <c r="G246" i="9"/>
  <c r="H246" i="9"/>
  <c r="I246" i="9"/>
  <c r="J246" i="9"/>
  <c r="AB246" i="9"/>
  <c r="K246" i="9"/>
  <c r="L246" i="9"/>
  <c r="M246" i="9"/>
  <c r="N246" i="9"/>
  <c r="O246" i="9"/>
  <c r="P246" i="9"/>
  <c r="AC246" i="9"/>
  <c r="Q246" i="9"/>
  <c r="R246" i="9"/>
  <c r="S246" i="9"/>
  <c r="T246" i="9"/>
  <c r="U246" i="9"/>
  <c r="V246" i="9"/>
  <c r="AD246" i="9"/>
  <c r="W246" i="9"/>
  <c r="X246" i="9"/>
  <c r="Y246" i="9"/>
  <c r="B246" i="9"/>
  <c r="C246" i="9"/>
  <c r="D246" i="9"/>
  <c r="AE246" i="9"/>
  <c r="E247" i="9"/>
  <c r="F247" i="9"/>
  <c r="G247" i="9"/>
  <c r="H247" i="9"/>
  <c r="I247" i="9"/>
  <c r="J247" i="9"/>
  <c r="AB247" i="9"/>
  <c r="K247" i="9"/>
  <c r="L247" i="9"/>
  <c r="M247" i="9"/>
  <c r="N247" i="9"/>
  <c r="O247" i="9"/>
  <c r="P247" i="9"/>
  <c r="AC247" i="9"/>
  <c r="Q247" i="9"/>
  <c r="R247" i="9"/>
  <c r="S247" i="9"/>
  <c r="T247" i="9"/>
  <c r="U247" i="9"/>
  <c r="V247" i="9"/>
  <c r="AD247" i="9"/>
  <c r="W247" i="9"/>
  <c r="X247" i="9"/>
  <c r="Y247" i="9"/>
  <c r="B247" i="9"/>
  <c r="C247" i="9"/>
  <c r="D247" i="9"/>
  <c r="AE247" i="9"/>
  <c r="E248" i="9"/>
  <c r="F248" i="9"/>
  <c r="G248" i="9"/>
  <c r="H248" i="9"/>
  <c r="I248" i="9"/>
  <c r="J248" i="9"/>
  <c r="AB248" i="9"/>
  <c r="K248" i="9"/>
  <c r="L248" i="9"/>
  <c r="M248" i="9"/>
  <c r="N248" i="9"/>
  <c r="O248" i="9"/>
  <c r="P248" i="9"/>
  <c r="AC248" i="9"/>
  <c r="Q248" i="9"/>
  <c r="R248" i="9"/>
  <c r="S248" i="9"/>
  <c r="T248" i="9"/>
  <c r="U248" i="9"/>
  <c r="V248" i="9"/>
  <c r="AD248" i="9"/>
  <c r="W248" i="9"/>
  <c r="X248" i="9"/>
  <c r="Y248" i="9"/>
  <c r="B248" i="9"/>
  <c r="C248" i="9"/>
  <c r="D248" i="9"/>
  <c r="AE248" i="9"/>
  <c r="E249" i="9"/>
  <c r="F249" i="9"/>
  <c r="G249" i="9"/>
  <c r="H249" i="9"/>
  <c r="I249" i="9"/>
  <c r="J249" i="9"/>
  <c r="AB249" i="9"/>
  <c r="K249" i="9"/>
  <c r="L249" i="9"/>
  <c r="M249" i="9"/>
  <c r="N249" i="9"/>
  <c r="O249" i="9"/>
  <c r="P249" i="9"/>
  <c r="AC249" i="9"/>
  <c r="Q249" i="9"/>
  <c r="R249" i="9"/>
  <c r="S249" i="9"/>
  <c r="T249" i="9"/>
  <c r="U249" i="9"/>
  <c r="V249" i="9"/>
  <c r="AD249" i="9"/>
  <c r="W249" i="9"/>
  <c r="X249" i="9"/>
  <c r="Y249" i="9"/>
  <c r="B249" i="9"/>
  <c r="C249" i="9"/>
  <c r="D249" i="9"/>
  <c r="AE249" i="9"/>
  <c r="E250" i="9"/>
  <c r="F250" i="9"/>
  <c r="G250" i="9"/>
  <c r="H250" i="9"/>
  <c r="I250" i="9"/>
  <c r="J250" i="9"/>
  <c r="AB250" i="9"/>
  <c r="K250" i="9"/>
  <c r="L250" i="9"/>
  <c r="M250" i="9"/>
  <c r="N250" i="9"/>
  <c r="O250" i="9"/>
  <c r="P250" i="9"/>
  <c r="AC250" i="9"/>
  <c r="Q250" i="9"/>
  <c r="R250" i="9"/>
  <c r="S250" i="9"/>
  <c r="T250" i="9"/>
  <c r="U250" i="9"/>
  <c r="V250" i="9"/>
  <c r="AD250" i="9"/>
  <c r="W250" i="9"/>
  <c r="X250" i="9"/>
  <c r="Y250" i="9"/>
  <c r="B250" i="9"/>
  <c r="C250" i="9"/>
  <c r="D250" i="9"/>
  <c r="AE250" i="9"/>
  <c r="E251" i="9"/>
  <c r="F251" i="9"/>
  <c r="G251" i="9"/>
  <c r="H251" i="9"/>
  <c r="I251" i="9"/>
  <c r="J251" i="9"/>
  <c r="AB251" i="9"/>
  <c r="K251" i="9"/>
  <c r="L251" i="9"/>
  <c r="M251" i="9"/>
  <c r="N251" i="9"/>
  <c r="O251" i="9"/>
  <c r="P251" i="9"/>
  <c r="AC251" i="9"/>
  <c r="Q251" i="9"/>
  <c r="R251" i="9"/>
  <c r="S251" i="9"/>
  <c r="T251" i="9"/>
  <c r="U251" i="9"/>
  <c r="V251" i="9"/>
  <c r="AD251" i="9"/>
  <c r="W251" i="9"/>
  <c r="X251" i="9"/>
  <c r="Y251" i="9"/>
  <c r="B251" i="9"/>
  <c r="C251" i="9"/>
  <c r="D251" i="9"/>
  <c r="AE251" i="9"/>
  <c r="E252" i="9"/>
  <c r="F252" i="9"/>
  <c r="G252" i="9"/>
  <c r="H252" i="9"/>
  <c r="I252" i="9"/>
  <c r="J252" i="9"/>
  <c r="AB252" i="9"/>
  <c r="K252" i="9"/>
  <c r="L252" i="9"/>
  <c r="M252" i="9"/>
  <c r="N252" i="9"/>
  <c r="O252" i="9"/>
  <c r="P252" i="9"/>
  <c r="AC252" i="9"/>
  <c r="Q252" i="9"/>
  <c r="R252" i="9"/>
  <c r="S252" i="9"/>
  <c r="T252" i="9"/>
  <c r="U252" i="9"/>
  <c r="V252" i="9"/>
  <c r="AD252" i="9"/>
  <c r="W252" i="9"/>
  <c r="X252" i="9"/>
  <c r="Y252" i="9"/>
  <c r="B252" i="9"/>
  <c r="C252" i="9"/>
  <c r="D252" i="9"/>
  <c r="AE252" i="9"/>
  <c r="E253" i="9"/>
  <c r="F253" i="9"/>
  <c r="G253" i="9"/>
  <c r="H253" i="9"/>
  <c r="I253" i="9"/>
  <c r="J253" i="9"/>
  <c r="AB253" i="9"/>
  <c r="K253" i="9"/>
  <c r="L253" i="9"/>
  <c r="M253" i="9"/>
  <c r="N253" i="9"/>
  <c r="O253" i="9"/>
  <c r="P253" i="9"/>
  <c r="AC253" i="9"/>
  <c r="Q253" i="9"/>
  <c r="R253" i="9"/>
  <c r="S253" i="9"/>
  <c r="T253" i="9"/>
  <c r="U253" i="9"/>
  <c r="V253" i="9"/>
  <c r="AD253" i="9"/>
  <c r="W253" i="9"/>
  <c r="X253" i="9"/>
  <c r="Y253" i="9"/>
  <c r="B253" i="9"/>
  <c r="C253" i="9"/>
  <c r="D253" i="9"/>
  <c r="AE253" i="9"/>
  <c r="E254" i="9"/>
  <c r="F254" i="9"/>
  <c r="G254" i="9"/>
  <c r="H254" i="9"/>
  <c r="I254" i="9"/>
  <c r="J254" i="9"/>
  <c r="AB254" i="9"/>
  <c r="K254" i="9"/>
  <c r="L254" i="9"/>
  <c r="M254" i="9"/>
  <c r="N254" i="9"/>
  <c r="O254" i="9"/>
  <c r="P254" i="9"/>
  <c r="AC254" i="9"/>
  <c r="Q254" i="9"/>
  <c r="R254" i="9"/>
  <c r="S254" i="9"/>
  <c r="T254" i="9"/>
  <c r="U254" i="9"/>
  <c r="V254" i="9"/>
  <c r="AD254" i="9"/>
  <c r="W254" i="9"/>
  <c r="X254" i="9"/>
  <c r="Y254" i="9"/>
  <c r="B254" i="9"/>
  <c r="C254" i="9"/>
  <c r="D254" i="9"/>
  <c r="AE254" i="9"/>
  <c r="E255" i="9"/>
  <c r="F255" i="9"/>
  <c r="G255" i="9"/>
  <c r="H255" i="9"/>
  <c r="I255" i="9"/>
  <c r="J255" i="9"/>
  <c r="AB255" i="9"/>
  <c r="K255" i="9"/>
  <c r="L255" i="9"/>
  <c r="M255" i="9"/>
  <c r="N255" i="9"/>
  <c r="O255" i="9"/>
  <c r="P255" i="9"/>
  <c r="AC255" i="9"/>
  <c r="Q255" i="9"/>
  <c r="R255" i="9"/>
  <c r="S255" i="9"/>
  <c r="T255" i="9"/>
  <c r="U255" i="9"/>
  <c r="V255" i="9"/>
  <c r="AD255" i="9"/>
  <c r="W255" i="9"/>
  <c r="X255" i="9"/>
  <c r="Y255" i="9"/>
  <c r="B255" i="9"/>
  <c r="C255" i="9"/>
  <c r="D255" i="9"/>
  <c r="AE255" i="9"/>
  <c r="E256" i="9"/>
  <c r="F256" i="9"/>
  <c r="G256" i="9"/>
  <c r="H256" i="9"/>
  <c r="I256" i="9"/>
  <c r="J256" i="9"/>
  <c r="AB256" i="9"/>
  <c r="K256" i="9"/>
  <c r="L256" i="9"/>
  <c r="M256" i="9"/>
  <c r="N256" i="9"/>
  <c r="O256" i="9"/>
  <c r="P256" i="9"/>
  <c r="AC256" i="9"/>
  <c r="Q256" i="9"/>
  <c r="R256" i="9"/>
  <c r="S256" i="9"/>
  <c r="T256" i="9"/>
  <c r="U256" i="9"/>
  <c r="V256" i="9"/>
  <c r="AD256" i="9"/>
  <c r="W256" i="9"/>
  <c r="X256" i="9"/>
  <c r="Y256" i="9"/>
  <c r="B256" i="9"/>
  <c r="C256" i="9"/>
  <c r="D256" i="9"/>
  <c r="AE256" i="9"/>
  <c r="E257" i="9"/>
  <c r="F257" i="9"/>
  <c r="G257" i="9"/>
  <c r="H257" i="9"/>
  <c r="I257" i="9"/>
  <c r="J257" i="9"/>
  <c r="AB257" i="9"/>
  <c r="K257" i="9"/>
  <c r="L257" i="9"/>
  <c r="M257" i="9"/>
  <c r="N257" i="9"/>
  <c r="O257" i="9"/>
  <c r="P257" i="9"/>
  <c r="AC257" i="9"/>
  <c r="Q257" i="9"/>
  <c r="R257" i="9"/>
  <c r="S257" i="9"/>
  <c r="T257" i="9"/>
  <c r="U257" i="9"/>
  <c r="V257" i="9"/>
  <c r="AD257" i="9"/>
  <c r="W257" i="9"/>
  <c r="X257" i="9"/>
  <c r="Y257" i="9"/>
  <c r="B257" i="9"/>
  <c r="C257" i="9"/>
  <c r="D257" i="9"/>
  <c r="AE257" i="9"/>
  <c r="E258" i="9"/>
  <c r="F258" i="9"/>
  <c r="G258" i="9"/>
  <c r="H258" i="9"/>
  <c r="I258" i="9"/>
  <c r="J258" i="9"/>
  <c r="AB258" i="9"/>
  <c r="K258" i="9"/>
  <c r="L258" i="9"/>
  <c r="M258" i="9"/>
  <c r="N258" i="9"/>
  <c r="O258" i="9"/>
  <c r="P258" i="9"/>
  <c r="AC258" i="9"/>
  <c r="Q258" i="9"/>
  <c r="R258" i="9"/>
  <c r="S258" i="9"/>
  <c r="T258" i="9"/>
  <c r="U258" i="9"/>
  <c r="V258" i="9"/>
  <c r="AD258" i="9"/>
  <c r="W258" i="9"/>
  <c r="X258" i="9"/>
  <c r="Y258" i="9"/>
  <c r="B258" i="9"/>
  <c r="C258" i="9"/>
  <c r="D258" i="9"/>
  <c r="AE258" i="9"/>
  <c r="E259" i="9"/>
  <c r="F259" i="9"/>
  <c r="G259" i="9"/>
  <c r="H259" i="9"/>
  <c r="I259" i="9"/>
  <c r="J259" i="9"/>
  <c r="AB259" i="9"/>
  <c r="K259" i="9"/>
  <c r="L259" i="9"/>
  <c r="M259" i="9"/>
  <c r="N259" i="9"/>
  <c r="O259" i="9"/>
  <c r="P259" i="9"/>
  <c r="AC259" i="9"/>
  <c r="Q259" i="9"/>
  <c r="R259" i="9"/>
  <c r="S259" i="9"/>
  <c r="T259" i="9"/>
  <c r="U259" i="9"/>
  <c r="V259" i="9"/>
  <c r="AD259" i="9"/>
  <c r="W259" i="9"/>
  <c r="X259" i="9"/>
  <c r="Y259" i="9"/>
  <c r="B259" i="9"/>
  <c r="C259" i="9"/>
  <c r="D259" i="9"/>
  <c r="AE259" i="9"/>
  <c r="E260" i="9"/>
  <c r="F260" i="9"/>
  <c r="G260" i="9"/>
  <c r="H260" i="9"/>
  <c r="I260" i="9"/>
  <c r="J260" i="9"/>
  <c r="AB260" i="9"/>
  <c r="K260" i="9"/>
  <c r="L260" i="9"/>
  <c r="M260" i="9"/>
  <c r="N260" i="9"/>
  <c r="O260" i="9"/>
  <c r="P260" i="9"/>
  <c r="AC260" i="9"/>
  <c r="Q260" i="9"/>
  <c r="R260" i="9"/>
  <c r="S260" i="9"/>
  <c r="T260" i="9"/>
  <c r="U260" i="9"/>
  <c r="V260" i="9"/>
  <c r="AD260" i="9"/>
  <c r="W260" i="9"/>
  <c r="X260" i="9"/>
  <c r="Y260" i="9"/>
  <c r="B260" i="9"/>
  <c r="C260" i="9"/>
  <c r="D260" i="9"/>
  <c r="AE260" i="9"/>
  <c r="E261" i="9"/>
  <c r="F261" i="9"/>
  <c r="G261" i="9"/>
  <c r="H261" i="9"/>
  <c r="I261" i="9"/>
  <c r="J261" i="9"/>
  <c r="AB261" i="9"/>
  <c r="K261" i="9"/>
  <c r="L261" i="9"/>
  <c r="M261" i="9"/>
  <c r="N261" i="9"/>
  <c r="O261" i="9"/>
  <c r="P261" i="9"/>
  <c r="AC261" i="9"/>
  <c r="Q261" i="9"/>
  <c r="R261" i="9"/>
  <c r="S261" i="9"/>
  <c r="T261" i="9"/>
  <c r="U261" i="9"/>
  <c r="V261" i="9"/>
  <c r="AD261" i="9"/>
  <c r="W261" i="9"/>
  <c r="X261" i="9"/>
  <c r="Y261" i="9"/>
  <c r="B261" i="9"/>
  <c r="C261" i="9"/>
  <c r="D261" i="9"/>
  <c r="AE261" i="9"/>
  <c r="E262" i="9"/>
  <c r="F262" i="9"/>
  <c r="G262" i="9"/>
  <c r="H262" i="9"/>
  <c r="I262" i="9"/>
  <c r="J262" i="9"/>
  <c r="AB262" i="9"/>
  <c r="K262" i="9"/>
  <c r="L262" i="9"/>
  <c r="M262" i="9"/>
  <c r="N262" i="9"/>
  <c r="O262" i="9"/>
  <c r="P262" i="9"/>
  <c r="AC262" i="9"/>
  <c r="Q262" i="9"/>
  <c r="R262" i="9"/>
  <c r="S262" i="9"/>
  <c r="T262" i="9"/>
  <c r="U262" i="9"/>
  <c r="V262" i="9"/>
  <c r="AD262" i="9"/>
  <c r="W262" i="9"/>
  <c r="X262" i="9"/>
  <c r="Y262" i="9"/>
  <c r="B262" i="9"/>
  <c r="C262" i="9"/>
  <c r="D262" i="9"/>
  <c r="AE262" i="9"/>
  <c r="E263" i="9"/>
  <c r="F263" i="9"/>
  <c r="G263" i="9"/>
  <c r="H263" i="9"/>
  <c r="I263" i="9"/>
  <c r="J263" i="9"/>
  <c r="AB263" i="9"/>
  <c r="K263" i="9"/>
  <c r="L263" i="9"/>
  <c r="M263" i="9"/>
  <c r="N263" i="9"/>
  <c r="O263" i="9"/>
  <c r="P263" i="9"/>
  <c r="AC263" i="9"/>
  <c r="Q263" i="9"/>
  <c r="R263" i="9"/>
  <c r="S263" i="9"/>
  <c r="T263" i="9"/>
  <c r="U263" i="9"/>
  <c r="V263" i="9"/>
  <c r="AD263" i="9"/>
  <c r="W263" i="9"/>
  <c r="X263" i="9"/>
  <c r="Y263" i="9"/>
  <c r="B263" i="9"/>
  <c r="C263" i="9"/>
  <c r="D263" i="9"/>
  <c r="AE263" i="9"/>
  <c r="E264" i="9"/>
  <c r="F264" i="9"/>
  <c r="G264" i="9"/>
  <c r="H264" i="9"/>
  <c r="I264" i="9"/>
  <c r="J264" i="9"/>
  <c r="AB264" i="9"/>
  <c r="K264" i="9"/>
  <c r="L264" i="9"/>
  <c r="M264" i="9"/>
  <c r="N264" i="9"/>
  <c r="O264" i="9"/>
  <c r="P264" i="9"/>
  <c r="AC264" i="9"/>
  <c r="Q264" i="9"/>
  <c r="R264" i="9"/>
  <c r="S264" i="9"/>
  <c r="T264" i="9"/>
  <c r="U264" i="9"/>
  <c r="V264" i="9"/>
  <c r="AD264" i="9"/>
  <c r="W264" i="9"/>
  <c r="X264" i="9"/>
  <c r="Y264" i="9"/>
  <c r="B264" i="9"/>
  <c r="C264" i="9"/>
  <c r="D264" i="9"/>
  <c r="AE264" i="9"/>
  <c r="E265" i="9"/>
  <c r="F265" i="9"/>
  <c r="G265" i="9"/>
  <c r="H265" i="9"/>
  <c r="I265" i="9"/>
  <c r="J265" i="9"/>
  <c r="AB265" i="9"/>
  <c r="K265" i="9"/>
  <c r="L265" i="9"/>
  <c r="M265" i="9"/>
  <c r="N265" i="9"/>
  <c r="O265" i="9"/>
  <c r="P265" i="9"/>
  <c r="AC265" i="9"/>
  <c r="Q265" i="9"/>
  <c r="R265" i="9"/>
  <c r="S265" i="9"/>
  <c r="T265" i="9"/>
  <c r="U265" i="9"/>
  <c r="V265" i="9"/>
  <c r="AD265" i="9"/>
  <c r="W265" i="9"/>
  <c r="X265" i="9"/>
  <c r="Y265" i="9"/>
  <c r="B265" i="9"/>
  <c r="C265" i="9"/>
  <c r="D265" i="9"/>
  <c r="AE265" i="9"/>
  <c r="E266" i="9"/>
  <c r="F266" i="9"/>
  <c r="G266" i="9"/>
  <c r="H266" i="9"/>
  <c r="I266" i="9"/>
  <c r="J266" i="9"/>
  <c r="AB266" i="9"/>
  <c r="K266" i="9"/>
  <c r="L266" i="9"/>
  <c r="M266" i="9"/>
  <c r="N266" i="9"/>
  <c r="O266" i="9"/>
  <c r="P266" i="9"/>
  <c r="AC266" i="9"/>
  <c r="Q266" i="9"/>
  <c r="R266" i="9"/>
  <c r="S266" i="9"/>
  <c r="T266" i="9"/>
  <c r="U266" i="9"/>
  <c r="V266" i="9"/>
  <c r="AD266" i="9"/>
  <c r="W266" i="9"/>
  <c r="X266" i="9"/>
  <c r="Y266" i="9"/>
  <c r="B266" i="9"/>
  <c r="C266" i="9"/>
  <c r="D266" i="9"/>
  <c r="AE266" i="9"/>
  <c r="E267" i="9"/>
  <c r="F267" i="9"/>
  <c r="G267" i="9"/>
  <c r="H267" i="9"/>
  <c r="I267" i="9"/>
  <c r="J267" i="9"/>
  <c r="AB267" i="9"/>
  <c r="K267" i="9"/>
  <c r="L267" i="9"/>
  <c r="M267" i="9"/>
  <c r="N267" i="9"/>
  <c r="O267" i="9"/>
  <c r="P267" i="9"/>
  <c r="AC267" i="9"/>
  <c r="Q267" i="9"/>
  <c r="R267" i="9"/>
  <c r="S267" i="9"/>
  <c r="T267" i="9"/>
  <c r="U267" i="9"/>
  <c r="V267" i="9"/>
  <c r="AD267" i="9"/>
  <c r="W267" i="9"/>
  <c r="X267" i="9"/>
  <c r="Y267" i="9"/>
  <c r="B267" i="9"/>
  <c r="C267" i="9"/>
  <c r="D267" i="9"/>
  <c r="AE267" i="9"/>
  <c r="E268" i="9"/>
  <c r="F268" i="9"/>
  <c r="G268" i="9"/>
  <c r="H268" i="9"/>
  <c r="I268" i="9"/>
  <c r="J268" i="9"/>
  <c r="AB268" i="9"/>
  <c r="K268" i="9"/>
  <c r="L268" i="9"/>
  <c r="M268" i="9"/>
  <c r="N268" i="9"/>
  <c r="O268" i="9"/>
  <c r="P268" i="9"/>
  <c r="AC268" i="9"/>
  <c r="Q268" i="9"/>
  <c r="R268" i="9"/>
  <c r="S268" i="9"/>
  <c r="T268" i="9"/>
  <c r="U268" i="9"/>
  <c r="V268" i="9"/>
  <c r="AD268" i="9"/>
  <c r="W268" i="9"/>
  <c r="X268" i="9"/>
  <c r="Y268" i="9"/>
  <c r="B268" i="9"/>
  <c r="C268" i="9"/>
  <c r="D268" i="9"/>
  <c r="AE268" i="9"/>
  <c r="E269" i="9"/>
  <c r="F269" i="9"/>
  <c r="G269" i="9"/>
  <c r="H269" i="9"/>
  <c r="I269" i="9"/>
  <c r="J269" i="9"/>
  <c r="AB269" i="9"/>
  <c r="K269" i="9"/>
  <c r="L269" i="9"/>
  <c r="M269" i="9"/>
  <c r="N269" i="9"/>
  <c r="O269" i="9"/>
  <c r="P269" i="9"/>
  <c r="AC269" i="9"/>
  <c r="Q269" i="9"/>
  <c r="R269" i="9"/>
  <c r="S269" i="9"/>
  <c r="T269" i="9"/>
  <c r="U269" i="9"/>
  <c r="V269" i="9"/>
  <c r="AD269" i="9"/>
  <c r="W269" i="9"/>
  <c r="X269" i="9"/>
  <c r="Y269" i="9"/>
  <c r="B269" i="9"/>
  <c r="C269" i="9"/>
  <c r="D269" i="9"/>
  <c r="AE269" i="9"/>
  <c r="E270" i="9"/>
  <c r="F270" i="9"/>
  <c r="G270" i="9"/>
  <c r="H270" i="9"/>
  <c r="I270" i="9"/>
  <c r="J270" i="9"/>
  <c r="AB270" i="9"/>
  <c r="K270" i="9"/>
  <c r="L270" i="9"/>
  <c r="M270" i="9"/>
  <c r="N270" i="9"/>
  <c r="O270" i="9"/>
  <c r="P270" i="9"/>
  <c r="AC270" i="9"/>
  <c r="Q270" i="9"/>
  <c r="R270" i="9"/>
  <c r="S270" i="9"/>
  <c r="T270" i="9"/>
  <c r="U270" i="9"/>
  <c r="V270" i="9"/>
  <c r="AD270" i="9"/>
  <c r="W270" i="9"/>
  <c r="X270" i="9"/>
  <c r="Y270" i="9"/>
  <c r="B270" i="9"/>
  <c r="C270" i="9"/>
  <c r="D270" i="9"/>
  <c r="AE270" i="9"/>
  <c r="E271" i="9"/>
  <c r="F271" i="9"/>
  <c r="G271" i="9"/>
  <c r="H271" i="9"/>
  <c r="I271" i="9"/>
  <c r="J271" i="9"/>
  <c r="AB271" i="9"/>
  <c r="K271" i="9"/>
  <c r="L271" i="9"/>
  <c r="M271" i="9"/>
  <c r="N271" i="9"/>
  <c r="O271" i="9"/>
  <c r="P271" i="9"/>
  <c r="AC271" i="9"/>
  <c r="Q271" i="9"/>
  <c r="R271" i="9"/>
  <c r="S271" i="9"/>
  <c r="T271" i="9"/>
  <c r="U271" i="9"/>
  <c r="V271" i="9"/>
  <c r="AD271" i="9"/>
  <c r="W271" i="9"/>
  <c r="X271" i="9"/>
  <c r="Y271" i="9"/>
  <c r="B271" i="9"/>
  <c r="C271" i="9"/>
  <c r="D271" i="9"/>
  <c r="AE271" i="9"/>
  <c r="E272" i="9"/>
  <c r="F272" i="9"/>
  <c r="G272" i="9"/>
  <c r="H272" i="9"/>
  <c r="I272" i="9"/>
  <c r="J272" i="9"/>
  <c r="AB272" i="9"/>
  <c r="K272" i="9"/>
  <c r="L272" i="9"/>
  <c r="M272" i="9"/>
  <c r="N272" i="9"/>
  <c r="O272" i="9"/>
  <c r="P272" i="9"/>
  <c r="AC272" i="9"/>
  <c r="Q272" i="9"/>
  <c r="R272" i="9"/>
  <c r="S272" i="9"/>
  <c r="T272" i="9"/>
  <c r="U272" i="9"/>
  <c r="V272" i="9"/>
  <c r="AD272" i="9"/>
  <c r="W272" i="9"/>
  <c r="X272" i="9"/>
  <c r="Y272" i="9"/>
  <c r="B272" i="9"/>
  <c r="C272" i="9"/>
  <c r="D272" i="9"/>
  <c r="AE272" i="9"/>
  <c r="E273" i="9"/>
  <c r="F273" i="9"/>
  <c r="G273" i="9"/>
  <c r="H273" i="9"/>
  <c r="I273" i="9"/>
  <c r="J273" i="9"/>
  <c r="AB273" i="9"/>
  <c r="K273" i="9"/>
  <c r="L273" i="9"/>
  <c r="M273" i="9"/>
  <c r="N273" i="9"/>
  <c r="O273" i="9"/>
  <c r="P273" i="9"/>
  <c r="AC273" i="9"/>
  <c r="Q273" i="9"/>
  <c r="R273" i="9"/>
  <c r="S273" i="9"/>
  <c r="T273" i="9"/>
  <c r="U273" i="9"/>
  <c r="V273" i="9"/>
  <c r="AD273" i="9"/>
  <c r="W273" i="9"/>
  <c r="X273" i="9"/>
  <c r="Y273" i="9"/>
  <c r="B273" i="9"/>
  <c r="C273" i="9"/>
  <c r="D273" i="9"/>
  <c r="AE273" i="9"/>
  <c r="E274" i="9"/>
  <c r="F274" i="9"/>
  <c r="G274" i="9"/>
  <c r="H274" i="9"/>
  <c r="I274" i="9"/>
  <c r="J274" i="9"/>
  <c r="AB274" i="9"/>
  <c r="K274" i="9"/>
  <c r="L274" i="9"/>
  <c r="M274" i="9"/>
  <c r="N274" i="9"/>
  <c r="O274" i="9"/>
  <c r="P274" i="9"/>
  <c r="AC274" i="9"/>
  <c r="Q274" i="9"/>
  <c r="R274" i="9"/>
  <c r="S274" i="9"/>
  <c r="T274" i="9"/>
  <c r="U274" i="9"/>
  <c r="V274" i="9"/>
  <c r="AD274" i="9"/>
  <c r="W274" i="9"/>
  <c r="X274" i="9"/>
  <c r="Y274" i="9"/>
  <c r="B274" i="9"/>
  <c r="C274" i="9"/>
  <c r="D274" i="9"/>
  <c r="AE274" i="9"/>
  <c r="E275" i="9"/>
  <c r="F275" i="9"/>
  <c r="G275" i="9"/>
  <c r="H275" i="9"/>
  <c r="I275" i="9"/>
  <c r="J275" i="9"/>
  <c r="AB275" i="9"/>
  <c r="K275" i="9"/>
  <c r="L275" i="9"/>
  <c r="M275" i="9"/>
  <c r="N275" i="9"/>
  <c r="O275" i="9"/>
  <c r="P275" i="9"/>
  <c r="AC275" i="9"/>
  <c r="Q275" i="9"/>
  <c r="R275" i="9"/>
  <c r="S275" i="9"/>
  <c r="T275" i="9"/>
  <c r="U275" i="9"/>
  <c r="V275" i="9"/>
  <c r="AD275" i="9"/>
  <c r="W275" i="9"/>
  <c r="X275" i="9"/>
  <c r="Y275" i="9"/>
  <c r="B275" i="9"/>
  <c r="C275" i="9"/>
  <c r="D275" i="9"/>
  <c r="AE275" i="9"/>
  <c r="E276" i="9"/>
  <c r="F276" i="9"/>
  <c r="G276" i="9"/>
  <c r="H276" i="9"/>
  <c r="I276" i="9"/>
  <c r="J276" i="9"/>
  <c r="AB276" i="9"/>
  <c r="K276" i="9"/>
  <c r="L276" i="9"/>
  <c r="M276" i="9"/>
  <c r="N276" i="9"/>
  <c r="O276" i="9"/>
  <c r="P276" i="9"/>
  <c r="AC276" i="9"/>
  <c r="Q276" i="9"/>
  <c r="R276" i="9"/>
  <c r="S276" i="9"/>
  <c r="T276" i="9"/>
  <c r="U276" i="9"/>
  <c r="V276" i="9"/>
  <c r="AD276" i="9"/>
  <c r="W276" i="9"/>
  <c r="X276" i="9"/>
  <c r="Y276" i="9"/>
  <c r="B276" i="9"/>
  <c r="C276" i="9"/>
  <c r="D276" i="9"/>
  <c r="AE276" i="9"/>
  <c r="E277" i="9"/>
  <c r="F277" i="9"/>
  <c r="G277" i="9"/>
  <c r="H277" i="9"/>
  <c r="I277" i="9"/>
  <c r="J277" i="9"/>
  <c r="AB277" i="9"/>
  <c r="K277" i="9"/>
  <c r="L277" i="9"/>
  <c r="M277" i="9"/>
  <c r="N277" i="9"/>
  <c r="O277" i="9"/>
  <c r="P277" i="9"/>
  <c r="AC277" i="9"/>
  <c r="Q277" i="9"/>
  <c r="R277" i="9"/>
  <c r="S277" i="9"/>
  <c r="T277" i="9"/>
  <c r="U277" i="9"/>
  <c r="V277" i="9"/>
  <c r="AD277" i="9"/>
  <c r="W277" i="9"/>
  <c r="X277" i="9"/>
  <c r="Y277" i="9"/>
  <c r="B277" i="9"/>
  <c r="C277" i="9"/>
  <c r="D277" i="9"/>
  <c r="AE277" i="9"/>
  <c r="E278" i="9"/>
  <c r="F278" i="9"/>
  <c r="G278" i="9"/>
  <c r="H278" i="9"/>
  <c r="I278" i="9"/>
  <c r="J278" i="9"/>
  <c r="AB278" i="9"/>
  <c r="K278" i="9"/>
  <c r="L278" i="9"/>
  <c r="M278" i="9"/>
  <c r="N278" i="9"/>
  <c r="O278" i="9"/>
  <c r="P278" i="9"/>
  <c r="AC278" i="9"/>
  <c r="Q278" i="9"/>
  <c r="R278" i="9"/>
  <c r="S278" i="9"/>
  <c r="T278" i="9"/>
  <c r="U278" i="9"/>
  <c r="V278" i="9"/>
  <c r="AD278" i="9"/>
  <c r="W278" i="9"/>
  <c r="X278" i="9"/>
  <c r="Y278" i="9"/>
  <c r="B278" i="9"/>
  <c r="C278" i="9"/>
  <c r="D278" i="9"/>
  <c r="AE278" i="9"/>
  <c r="E279" i="9"/>
  <c r="F279" i="9"/>
  <c r="G279" i="9"/>
  <c r="H279" i="9"/>
  <c r="I279" i="9"/>
  <c r="J279" i="9"/>
  <c r="AB279" i="9"/>
  <c r="K279" i="9"/>
  <c r="L279" i="9"/>
  <c r="M279" i="9"/>
  <c r="N279" i="9"/>
  <c r="O279" i="9"/>
  <c r="P279" i="9"/>
  <c r="AC279" i="9"/>
  <c r="Q279" i="9"/>
  <c r="R279" i="9"/>
  <c r="S279" i="9"/>
  <c r="T279" i="9"/>
  <c r="U279" i="9"/>
  <c r="V279" i="9"/>
  <c r="AD279" i="9"/>
  <c r="W279" i="9"/>
  <c r="X279" i="9"/>
  <c r="Y279" i="9"/>
  <c r="B279" i="9"/>
  <c r="C279" i="9"/>
  <c r="D279" i="9"/>
  <c r="AE279" i="9"/>
  <c r="E280" i="9"/>
  <c r="F280" i="9"/>
  <c r="G280" i="9"/>
  <c r="H280" i="9"/>
  <c r="I280" i="9"/>
  <c r="J280" i="9"/>
  <c r="AB280" i="9"/>
  <c r="K280" i="9"/>
  <c r="L280" i="9"/>
  <c r="M280" i="9"/>
  <c r="N280" i="9"/>
  <c r="O280" i="9"/>
  <c r="P280" i="9"/>
  <c r="AC280" i="9"/>
  <c r="Q280" i="9"/>
  <c r="R280" i="9"/>
  <c r="S280" i="9"/>
  <c r="T280" i="9"/>
  <c r="U280" i="9"/>
  <c r="V280" i="9"/>
  <c r="AD280" i="9"/>
  <c r="W280" i="9"/>
  <c r="X280" i="9"/>
  <c r="Y280" i="9"/>
  <c r="B280" i="9"/>
  <c r="C280" i="9"/>
  <c r="D280" i="9"/>
  <c r="AE280" i="9"/>
  <c r="E281" i="9"/>
  <c r="F281" i="9"/>
  <c r="G281" i="9"/>
  <c r="H281" i="9"/>
  <c r="I281" i="9"/>
  <c r="J281" i="9"/>
  <c r="AB281" i="9"/>
  <c r="K281" i="9"/>
  <c r="L281" i="9"/>
  <c r="M281" i="9"/>
  <c r="N281" i="9"/>
  <c r="O281" i="9"/>
  <c r="P281" i="9"/>
  <c r="AC281" i="9"/>
  <c r="Q281" i="9"/>
  <c r="R281" i="9"/>
  <c r="S281" i="9"/>
  <c r="T281" i="9"/>
  <c r="U281" i="9"/>
  <c r="V281" i="9"/>
  <c r="AD281" i="9"/>
  <c r="W281" i="9"/>
  <c r="X281" i="9"/>
  <c r="Y281" i="9"/>
  <c r="B281" i="9"/>
  <c r="C281" i="9"/>
  <c r="D281" i="9"/>
  <c r="AE281" i="9"/>
  <c r="E282" i="9"/>
  <c r="F282" i="9"/>
  <c r="G282" i="9"/>
  <c r="H282" i="9"/>
  <c r="I282" i="9"/>
  <c r="J282" i="9"/>
  <c r="AB282" i="9"/>
  <c r="K282" i="9"/>
  <c r="L282" i="9"/>
  <c r="M282" i="9"/>
  <c r="N282" i="9"/>
  <c r="O282" i="9"/>
  <c r="P282" i="9"/>
  <c r="AC282" i="9"/>
  <c r="Q282" i="9"/>
  <c r="R282" i="9"/>
  <c r="S282" i="9"/>
  <c r="T282" i="9"/>
  <c r="U282" i="9"/>
  <c r="V282" i="9"/>
  <c r="AD282" i="9"/>
  <c r="W282" i="9"/>
  <c r="X282" i="9"/>
  <c r="Y282" i="9"/>
  <c r="B282" i="9"/>
  <c r="C282" i="9"/>
  <c r="D282" i="9"/>
  <c r="AE282" i="9"/>
  <c r="E283" i="9"/>
  <c r="F283" i="9"/>
  <c r="G283" i="9"/>
  <c r="H283" i="9"/>
  <c r="I283" i="9"/>
  <c r="J283" i="9"/>
  <c r="AB283" i="9"/>
  <c r="K283" i="9"/>
  <c r="L283" i="9"/>
  <c r="M283" i="9"/>
  <c r="N283" i="9"/>
  <c r="O283" i="9"/>
  <c r="P283" i="9"/>
  <c r="AC283" i="9"/>
  <c r="Q283" i="9"/>
  <c r="R283" i="9"/>
  <c r="S283" i="9"/>
  <c r="T283" i="9"/>
  <c r="U283" i="9"/>
  <c r="V283" i="9"/>
  <c r="AD283" i="9"/>
  <c r="W283" i="9"/>
  <c r="X283" i="9"/>
  <c r="Y283" i="9"/>
  <c r="B283" i="9"/>
  <c r="C283" i="9"/>
  <c r="D283" i="9"/>
  <c r="AE283" i="9"/>
  <c r="E284" i="9"/>
  <c r="F284" i="9"/>
  <c r="G284" i="9"/>
  <c r="H284" i="9"/>
  <c r="I284" i="9"/>
  <c r="J284" i="9"/>
  <c r="AB284" i="9"/>
  <c r="K284" i="9"/>
  <c r="L284" i="9"/>
  <c r="M284" i="9"/>
  <c r="N284" i="9"/>
  <c r="O284" i="9"/>
  <c r="P284" i="9"/>
  <c r="AC284" i="9"/>
  <c r="Q284" i="9"/>
  <c r="R284" i="9"/>
  <c r="S284" i="9"/>
  <c r="T284" i="9"/>
  <c r="U284" i="9"/>
  <c r="V284" i="9"/>
  <c r="AD284" i="9"/>
  <c r="W284" i="9"/>
  <c r="X284" i="9"/>
  <c r="Y284" i="9"/>
  <c r="B284" i="9"/>
  <c r="C284" i="9"/>
  <c r="D284" i="9"/>
  <c r="AE284" i="9"/>
  <c r="E285" i="9"/>
  <c r="F285" i="9"/>
  <c r="G285" i="9"/>
  <c r="H285" i="9"/>
  <c r="I285" i="9"/>
  <c r="J285" i="9"/>
  <c r="AB285" i="9"/>
  <c r="K285" i="9"/>
  <c r="L285" i="9"/>
  <c r="M285" i="9"/>
  <c r="N285" i="9"/>
  <c r="O285" i="9"/>
  <c r="P285" i="9"/>
  <c r="AC285" i="9"/>
  <c r="Q285" i="9"/>
  <c r="R285" i="9"/>
  <c r="S285" i="9"/>
  <c r="T285" i="9"/>
  <c r="U285" i="9"/>
  <c r="V285" i="9"/>
  <c r="AD285" i="9"/>
  <c r="W285" i="9"/>
  <c r="X285" i="9"/>
  <c r="Y285" i="9"/>
  <c r="B285" i="9"/>
  <c r="C285" i="9"/>
  <c r="D285" i="9"/>
  <c r="AE285" i="9"/>
  <c r="E286" i="9"/>
  <c r="F286" i="9"/>
  <c r="G286" i="9"/>
  <c r="H286" i="9"/>
  <c r="I286" i="9"/>
  <c r="J286" i="9"/>
  <c r="AB286" i="9"/>
  <c r="K286" i="9"/>
  <c r="L286" i="9"/>
  <c r="M286" i="9"/>
  <c r="N286" i="9"/>
  <c r="O286" i="9"/>
  <c r="P286" i="9"/>
  <c r="AC286" i="9"/>
  <c r="Q286" i="9"/>
  <c r="R286" i="9"/>
  <c r="S286" i="9"/>
  <c r="T286" i="9"/>
  <c r="U286" i="9"/>
  <c r="V286" i="9"/>
  <c r="AD286" i="9"/>
  <c r="W286" i="9"/>
  <c r="X286" i="9"/>
  <c r="Y286" i="9"/>
  <c r="B286" i="9"/>
  <c r="C286" i="9"/>
  <c r="D286" i="9"/>
  <c r="AE286" i="9"/>
  <c r="E287" i="9"/>
  <c r="F287" i="9"/>
  <c r="G287" i="9"/>
  <c r="H287" i="9"/>
  <c r="I287" i="9"/>
  <c r="J287" i="9"/>
  <c r="AB287" i="9"/>
  <c r="K287" i="9"/>
  <c r="L287" i="9"/>
  <c r="M287" i="9"/>
  <c r="N287" i="9"/>
  <c r="O287" i="9"/>
  <c r="P287" i="9"/>
  <c r="AC287" i="9"/>
  <c r="Q287" i="9"/>
  <c r="R287" i="9"/>
  <c r="S287" i="9"/>
  <c r="T287" i="9"/>
  <c r="U287" i="9"/>
  <c r="V287" i="9"/>
  <c r="AD287" i="9"/>
  <c r="W287" i="9"/>
  <c r="X287" i="9"/>
  <c r="Y287" i="9"/>
  <c r="B287" i="9"/>
  <c r="C287" i="9"/>
  <c r="D287" i="9"/>
  <c r="AE287" i="9"/>
  <c r="E288" i="9"/>
  <c r="F288" i="9"/>
  <c r="G288" i="9"/>
  <c r="H288" i="9"/>
  <c r="I288" i="9"/>
  <c r="J288" i="9"/>
  <c r="AB288" i="9"/>
  <c r="K288" i="9"/>
  <c r="L288" i="9"/>
  <c r="M288" i="9"/>
  <c r="N288" i="9"/>
  <c r="O288" i="9"/>
  <c r="P288" i="9"/>
  <c r="AC288" i="9"/>
  <c r="Q288" i="9"/>
  <c r="R288" i="9"/>
  <c r="S288" i="9"/>
  <c r="T288" i="9"/>
  <c r="U288" i="9"/>
  <c r="V288" i="9"/>
  <c r="AD288" i="9"/>
  <c r="W288" i="9"/>
  <c r="X288" i="9"/>
  <c r="Y288" i="9"/>
  <c r="B288" i="9"/>
  <c r="C288" i="9"/>
  <c r="D288" i="9"/>
  <c r="AE288" i="9"/>
  <c r="E289" i="9"/>
  <c r="F289" i="9"/>
  <c r="G289" i="9"/>
  <c r="H289" i="9"/>
  <c r="I289" i="9"/>
  <c r="J289" i="9"/>
  <c r="AB289" i="9"/>
  <c r="K289" i="9"/>
  <c r="L289" i="9"/>
  <c r="M289" i="9"/>
  <c r="N289" i="9"/>
  <c r="O289" i="9"/>
  <c r="P289" i="9"/>
  <c r="AC289" i="9"/>
  <c r="Q289" i="9"/>
  <c r="R289" i="9"/>
  <c r="S289" i="9"/>
  <c r="T289" i="9"/>
  <c r="U289" i="9"/>
  <c r="V289" i="9"/>
  <c r="AD289" i="9"/>
  <c r="W289" i="9"/>
  <c r="X289" i="9"/>
  <c r="Y289" i="9"/>
  <c r="B289" i="9"/>
  <c r="C289" i="9"/>
  <c r="D289" i="9"/>
  <c r="AE289" i="9"/>
  <c r="E290" i="9"/>
  <c r="F290" i="9"/>
  <c r="G290" i="9"/>
  <c r="H290" i="9"/>
  <c r="I290" i="9"/>
  <c r="J290" i="9"/>
  <c r="AB290" i="9"/>
  <c r="K290" i="9"/>
  <c r="L290" i="9"/>
  <c r="M290" i="9"/>
  <c r="N290" i="9"/>
  <c r="O290" i="9"/>
  <c r="P290" i="9"/>
  <c r="AC290" i="9"/>
  <c r="Q290" i="9"/>
  <c r="R290" i="9"/>
  <c r="S290" i="9"/>
  <c r="T290" i="9"/>
  <c r="U290" i="9"/>
  <c r="V290" i="9"/>
  <c r="AD290" i="9"/>
  <c r="W290" i="9"/>
  <c r="X290" i="9"/>
  <c r="Y290" i="9"/>
  <c r="B290" i="9"/>
  <c r="C290" i="9"/>
  <c r="D290" i="9"/>
  <c r="AE290" i="9"/>
  <c r="E291" i="9"/>
  <c r="F291" i="9"/>
  <c r="G291" i="9"/>
  <c r="H291" i="9"/>
  <c r="I291" i="9"/>
  <c r="J291" i="9"/>
  <c r="AB291" i="9"/>
  <c r="K291" i="9"/>
  <c r="L291" i="9"/>
  <c r="M291" i="9"/>
  <c r="N291" i="9"/>
  <c r="O291" i="9"/>
  <c r="P291" i="9"/>
  <c r="AC291" i="9"/>
  <c r="Q291" i="9"/>
  <c r="R291" i="9"/>
  <c r="S291" i="9"/>
  <c r="T291" i="9"/>
  <c r="U291" i="9"/>
  <c r="V291" i="9"/>
  <c r="AD291" i="9"/>
  <c r="W291" i="9"/>
  <c r="X291" i="9"/>
  <c r="Y291" i="9"/>
  <c r="B291" i="9"/>
  <c r="C291" i="9"/>
  <c r="D291" i="9"/>
  <c r="AE291" i="9"/>
  <c r="E292" i="9"/>
  <c r="F292" i="9"/>
  <c r="G292" i="9"/>
  <c r="H292" i="9"/>
  <c r="I292" i="9"/>
  <c r="J292" i="9"/>
  <c r="AB292" i="9"/>
  <c r="K292" i="9"/>
  <c r="L292" i="9"/>
  <c r="M292" i="9"/>
  <c r="N292" i="9"/>
  <c r="O292" i="9"/>
  <c r="P292" i="9"/>
  <c r="AC292" i="9"/>
  <c r="Q292" i="9"/>
  <c r="R292" i="9"/>
  <c r="S292" i="9"/>
  <c r="T292" i="9"/>
  <c r="U292" i="9"/>
  <c r="V292" i="9"/>
  <c r="AD292" i="9"/>
  <c r="W292" i="9"/>
  <c r="X292" i="9"/>
  <c r="Y292" i="9"/>
  <c r="B292" i="9"/>
  <c r="C292" i="9"/>
  <c r="D292" i="9"/>
  <c r="AE292" i="9"/>
  <c r="E293" i="9"/>
  <c r="F293" i="9"/>
  <c r="G293" i="9"/>
  <c r="H293" i="9"/>
  <c r="I293" i="9"/>
  <c r="J293" i="9"/>
  <c r="AB293" i="9"/>
  <c r="K293" i="9"/>
  <c r="L293" i="9"/>
  <c r="M293" i="9"/>
  <c r="N293" i="9"/>
  <c r="O293" i="9"/>
  <c r="P293" i="9"/>
  <c r="AC293" i="9"/>
  <c r="Q293" i="9"/>
  <c r="R293" i="9"/>
  <c r="S293" i="9"/>
  <c r="T293" i="9"/>
  <c r="U293" i="9"/>
  <c r="V293" i="9"/>
  <c r="AD293" i="9"/>
  <c r="W293" i="9"/>
  <c r="X293" i="9"/>
  <c r="Y293" i="9"/>
  <c r="B293" i="9"/>
  <c r="C293" i="9"/>
  <c r="D293" i="9"/>
  <c r="AE293" i="9"/>
  <c r="E294" i="9"/>
  <c r="F294" i="9"/>
  <c r="G294" i="9"/>
  <c r="H294" i="9"/>
  <c r="I294" i="9"/>
  <c r="J294" i="9"/>
  <c r="AB294" i="9"/>
  <c r="K294" i="9"/>
  <c r="L294" i="9"/>
  <c r="M294" i="9"/>
  <c r="N294" i="9"/>
  <c r="O294" i="9"/>
  <c r="P294" i="9"/>
  <c r="AC294" i="9"/>
  <c r="Q294" i="9"/>
  <c r="R294" i="9"/>
  <c r="S294" i="9"/>
  <c r="T294" i="9"/>
  <c r="U294" i="9"/>
  <c r="V294" i="9"/>
  <c r="AD294" i="9"/>
  <c r="W294" i="9"/>
  <c r="X294" i="9"/>
  <c r="Y294" i="9"/>
  <c r="B294" i="9"/>
  <c r="C294" i="9"/>
  <c r="D294" i="9"/>
  <c r="AE294" i="9"/>
  <c r="E295" i="9"/>
  <c r="F295" i="9"/>
  <c r="G295" i="9"/>
  <c r="H295" i="9"/>
  <c r="I295" i="9"/>
  <c r="J295" i="9"/>
  <c r="AB295" i="9"/>
  <c r="K295" i="9"/>
  <c r="L295" i="9"/>
  <c r="M295" i="9"/>
  <c r="N295" i="9"/>
  <c r="O295" i="9"/>
  <c r="P295" i="9"/>
  <c r="AC295" i="9"/>
  <c r="Q295" i="9"/>
  <c r="R295" i="9"/>
  <c r="S295" i="9"/>
  <c r="T295" i="9"/>
  <c r="U295" i="9"/>
  <c r="V295" i="9"/>
  <c r="AD295" i="9"/>
  <c r="W295" i="9"/>
  <c r="X295" i="9"/>
  <c r="Y295" i="9"/>
  <c r="B295" i="9"/>
  <c r="C295" i="9"/>
  <c r="D295" i="9"/>
  <c r="AE295" i="9"/>
  <c r="E296" i="9"/>
  <c r="F296" i="9"/>
  <c r="G296" i="9"/>
  <c r="H296" i="9"/>
  <c r="I296" i="9"/>
  <c r="J296" i="9"/>
  <c r="AB296" i="9"/>
  <c r="K296" i="9"/>
  <c r="L296" i="9"/>
  <c r="M296" i="9"/>
  <c r="N296" i="9"/>
  <c r="O296" i="9"/>
  <c r="P296" i="9"/>
  <c r="AC296" i="9"/>
  <c r="Q296" i="9"/>
  <c r="R296" i="9"/>
  <c r="S296" i="9"/>
  <c r="T296" i="9"/>
  <c r="U296" i="9"/>
  <c r="V296" i="9"/>
  <c r="AD296" i="9"/>
  <c r="W296" i="9"/>
  <c r="X296" i="9"/>
  <c r="Y296" i="9"/>
  <c r="B296" i="9"/>
  <c r="C296" i="9"/>
  <c r="D296" i="9"/>
  <c r="AE296" i="9"/>
  <c r="E297" i="9"/>
  <c r="F297" i="9"/>
  <c r="G297" i="9"/>
  <c r="H297" i="9"/>
  <c r="I297" i="9"/>
  <c r="J297" i="9"/>
  <c r="AB297" i="9"/>
  <c r="K297" i="9"/>
  <c r="L297" i="9"/>
  <c r="M297" i="9"/>
  <c r="N297" i="9"/>
  <c r="O297" i="9"/>
  <c r="P297" i="9"/>
  <c r="AC297" i="9"/>
  <c r="Q297" i="9"/>
  <c r="R297" i="9"/>
  <c r="S297" i="9"/>
  <c r="T297" i="9"/>
  <c r="U297" i="9"/>
  <c r="V297" i="9"/>
  <c r="AD297" i="9"/>
  <c r="W297" i="9"/>
  <c r="X297" i="9"/>
  <c r="Y297" i="9"/>
  <c r="B297" i="9"/>
  <c r="C297" i="9"/>
  <c r="D297" i="9"/>
  <c r="AE297" i="9"/>
  <c r="E298" i="9"/>
  <c r="F298" i="9"/>
  <c r="G298" i="9"/>
  <c r="H298" i="9"/>
  <c r="I298" i="9"/>
  <c r="J298" i="9"/>
  <c r="AB298" i="9"/>
  <c r="K298" i="9"/>
  <c r="L298" i="9"/>
  <c r="M298" i="9"/>
  <c r="N298" i="9"/>
  <c r="O298" i="9"/>
  <c r="P298" i="9"/>
  <c r="AC298" i="9"/>
  <c r="Q298" i="9"/>
  <c r="R298" i="9"/>
  <c r="S298" i="9"/>
  <c r="T298" i="9"/>
  <c r="U298" i="9"/>
  <c r="V298" i="9"/>
  <c r="AD298" i="9"/>
  <c r="W298" i="9"/>
  <c r="X298" i="9"/>
  <c r="Y298" i="9"/>
  <c r="B298" i="9"/>
  <c r="C298" i="9"/>
  <c r="D298" i="9"/>
  <c r="AE298" i="9"/>
  <c r="E299" i="9"/>
  <c r="F299" i="9"/>
  <c r="G299" i="9"/>
  <c r="H299" i="9"/>
  <c r="I299" i="9"/>
  <c r="J299" i="9"/>
  <c r="AB299" i="9"/>
  <c r="K299" i="9"/>
  <c r="L299" i="9"/>
  <c r="M299" i="9"/>
  <c r="N299" i="9"/>
  <c r="O299" i="9"/>
  <c r="P299" i="9"/>
  <c r="AC299" i="9"/>
  <c r="Q299" i="9"/>
  <c r="R299" i="9"/>
  <c r="S299" i="9"/>
  <c r="T299" i="9"/>
  <c r="U299" i="9"/>
  <c r="V299" i="9"/>
  <c r="AD299" i="9"/>
  <c r="W299" i="9"/>
  <c r="X299" i="9"/>
  <c r="Y299" i="9"/>
  <c r="B299" i="9"/>
  <c r="C299" i="9"/>
  <c r="D299" i="9"/>
  <c r="AE299" i="9"/>
  <c r="E300" i="9"/>
  <c r="F300" i="9"/>
  <c r="G300" i="9"/>
  <c r="H300" i="9"/>
  <c r="I300" i="9"/>
  <c r="J300" i="9"/>
  <c r="AB300" i="9"/>
  <c r="K300" i="9"/>
  <c r="L300" i="9"/>
  <c r="M300" i="9"/>
  <c r="N300" i="9"/>
  <c r="O300" i="9"/>
  <c r="P300" i="9"/>
  <c r="AC300" i="9"/>
  <c r="Q300" i="9"/>
  <c r="R300" i="9"/>
  <c r="S300" i="9"/>
  <c r="T300" i="9"/>
  <c r="U300" i="9"/>
  <c r="V300" i="9"/>
  <c r="AD300" i="9"/>
  <c r="W300" i="9"/>
  <c r="X300" i="9"/>
  <c r="Y300" i="9"/>
  <c r="B300" i="9"/>
  <c r="C300" i="9"/>
  <c r="D300" i="9"/>
  <c r="AE300" i="9"/>
  <c r="E301" i="9"/>
  <c r="F301" i="9"/>
  <c r="G301" i="9"/>
  <c r="H301" i="9"/>
  <c r="I301" i="9"/>
  <c r="J301" i="9"/>
  <c r="AB301" i="9"/>
  <c r="K301" i="9"/>
  <c r="L301" i="9"/>
  <c r="M301" i="9"/>
  <c r="N301" i="9"/>
  <c r="O301" i="9"/>
  <c r="P301" i="9"/>
  <c r="AC301" i="9"/>
  <c r="Q301" i="9"/>
  <c r="R301" i="9"/>
  <c r="S301" i="9"/>
  <c r="T301" i="9"/>
  <c r="U301" i="9"/>
  <c r="V301" i="9"/>
  <c r="AD301" i="9"/>
  <c r="W301" i="9"/>
  <c r="X301" i="9"/>
  <c r="Y301" i="9"/>
  <c r="B301" i="9"/>
  <c r="C301" i="9"/>
  <c r="D301" i="9"/>
  <c r="AE301" i="9"/>
  <c r="E302" i="9"/>
  <c r="F302" i="9"/>
  <c r="G302" i="9"/>
  <c r="H302" i="9"/>
  <c r="I302" i="9"/>
  <c r="J302" i="9"/>
  <c r="AB302" i="9"/>
  <c r="K302" i="9"/>
  <c r="L302" i="9"/>
  <c r="M302" i="9"/>
  <c r="N302" i="9"/>
  <c r="O302" i="9"/>
  <c r="P302" i="9"/>
  <c r="AC302" i="9"/>
  <c r="Q302" i="9"/>
  <c r="R302" i="9"/>
  <c r="S302" i="9"/>
  <c r="T302" i="9"/>
  <c r="U302" i="9"/>
  <c r="V302" i="9"/>
  <c r="AD302" i="9"/>
  <c r="W302" i="9"/>
  <c r="X302" i="9"/>
  <c r="Y302" i="9"/>
  <c r="B302" i="9"/>
  <c r="C302" i="9"/>
  <c r="D302" i="9"/>
  <c r="AE302" i="9"/>
  <c r="E303" i="9"/>
  <c r="F303" i="9"/>
  <c r="G303" i="9"/>
  <c r="H303" i="9"/>
  <c r="I303" i="9"/>
  <c r="J303" i="9"/>
  <c r="AB303" i="9"/>
  <c r="K303" i="9"/>
  <c r="L303" i="9"/>
  <c r="M303" i="9"/>
  <c r="N303" i="9"/>
  <c r="O303" i="9"/>
  <c r="P303" i="9"/>
  <c r="AC303" i="9"/>
  <c r="Q303" i="9"/>
  <c r="R303" i="9"/>
  <c r="S303" i="9"/>
  <c r="T303" i="9"/>
  <c r="U303" i="9"/>
  <c r="V303" i="9"/>
  <c r="AD303" i="9"/>
  <c r="W303" i="9"/>
  <c r="X303" i="9"/>
  <c r="Y303" i="9"/>
  <c r="B303" i="9"/>
  <c r="C303" i="9"/>
  <c r="D303" i="9"/>
  <c r="AE303" i="9"/>
  <c r="E304" i="9"/>
  <c r="F304" i="9"/>
  <c r="G304" i="9"/>
  <c r="H304" i="9"/>
  <c r="I304" i="9"/>
  <c r="J304" i="9"/>
  <c r="AB304" i="9"/>
  <c r="K304" i="9"/>
  <c r="L304" i="9"/>
  <c r="M304" i="9"/>
  <c r="N304" i="9"/>
  <c r="O304" i="9"/>
  <c r="P304" i="9"/>
  <c r="AC304" i="9"/>
  <c r="Q304" i="9"/>
  <c r="R304" i="9"/>
  <c r="S304" i="9"/>
  <c r="T304" i="9"/>
  <c r="U304" i="9"/>
  <c r="V304" i="9"/>
  <c r="AD304" i="9"/>
  <c r="W304" i="9"/>
  <c r="X304" i="9"/>
  <c r="Y304" i="9"/>
  <c r="B304" i="9"/>
  <c r="C304" i="9"/>
  <c r="D304" i="9"/>
  <c r="AE304" i="9"/>
  <c r="E305" i="9"/>
  <c r="F305" i="9"/>
  <c r="G305" i="9"/>
  <c r="H305" i="9"/>
  <c r="I305" i="9"/>
  <c r="J305" i="9"/>
  <c r="AB305" i="9"/>
  <c r="K305" i="9"/>
  <c r="L305" i="9"/>
  <c r="M305" i="9"/>
  <c r="N305" i="9"/>
  <c r="O305" i="9"/>
  <c r="P305" i="9"/>
  <c r="AC305" i="9"/>
  <c r="Q305" i="9"/>
  <c r="R305" i="9"/>
  <c r="S305" i="9"/>
  <c r="T305" i="9"/>
  <c r="U305" i="9"/>
  <c r="V305" i="9"/>
  <c r="AD305" i="9"/>
  <c r="W305" i="9"/>
  <c r="X305" i="9"/>
  <c r="Y305" i="9"/>
  <c r="B305" i="9"/>
  <c r="C305" i="9"/>
  <c r="D305" i="9"/>
  <c r="AE305" i="9"/>
  <c r="E306" i="9"/>
  <c r="F306" i="9"/>
  <c r="G306" i="9"/>
  <c r="H306" i="9"/>
  <c r="I306" i="9"/>
  <c r="J306" i="9"/>
  <c r="AB306" i="9"/>
  <c r="K306" i="9"/>
  <c r="L306" i="9"/>
  <c r="M306" i="9"/>
  <c r="N306" i="9"/>
  <c r="O306" i="9"/>
  <c r="P306" i="9"/>
  <c r="AC306" i="9"/>
  <c r="Q306" i="9"/>
  <c r="R306" i="9"/>
  <c r="S306" i="9"/>
  <c r="T306" i="9"/>
  <c r="U306" i="9"/>
  <c r="V306" i="9"/>
  <c r="AD306" i="9"/>
  <c r="W306" i="9"/>
  <c r="X306" i="9"/>
  <c r="Y306" i="9"/>
  <c r="B306" i="9"/>
  <c r="C306" i="9"/>
  <c r="D306" i="9"/>
  <c r="AE306" i="9"/>
  <c r="E307" i="9"/>
  <c r="F307" i="9"/>
  <c r="G307" i="9"/>
  <c r="H307" i="9"/>
  <c r="I307" i="9"/>
  <c r="J307" i="9"/>
  <c r="AB307" i="9"/>
  <c r="K307" i="9"/>
  <c r="L307" i="9"/>
  <c r="M307" i="9"/>
  <c r="N307" i="9"/>
  <c r="O307" i="9"/>
  <c r="P307" i="9"/>
  <c r="AC307" i="9"/>
  <c r="Q307" i="9"/>
  <c r="R307" i="9"/>
  <c r="S307" i="9"/>
  <c r="T307" i="9"/>
  <c r="U307" i="9"/>
  <c r="V307" i="9"/>
  <c r="AD307" i="9"/>
  <c r="W307" i="9"/>
  <c r="X307" i="9"/>
  <c r="Y307" i="9"/>
  <c r="B307" i="9"/>
  <c r="C307" i="9"/>
  <c r="D307" i="9"/>
  <c r="AE307" i="9"/>
  <c r="E308" i="9"/>
  <c r="F308" i="9"/>
  <c r="G308" i="9"/>
  <c r="H308" i="9"/>
  <c r="I308" i="9"/>
  <c r="J308" i="9"/>
  <c r="AB308" i="9"/>
  <c r="K308" i="9"/>
  <c r="L308" i="9"/>
  <c r="M308" i="9"/>
  <c r="N308" i="9"/>
  <c r="O308" i="9"/>
  <c r="P308" i="9"/>
  <c r="AC308" i="9"/>
  <c r="Q308" i="9"/>
  <c r="R308" i="9"/>
  <c r="S308" i="9"/>
  <c r="T308" i="9"/>
  <c r="U308" i="9"/>
  <c r="V308" i="9"/>
  <c r="AD308" i="9"/>
  <c r="W308" i="9"/>
  <c r="X308" i="9"/>
  <c r="Y308" i="9"/>
  <c r="B308" i="9"/>
  <c r="C308" i="9"/>
  <c r="D308" i="9"/>
  <c r="AE308" i="9"/>
  <c r="E309" i="9"/>
  <c r="F309" i="9"/>
  <c r="G309" i="9"/>
  <c r="H309" i="9"/>
  <c r="I309" i="9"/>
  <c r="J309" i="9"/>
  <c r="AB309" i="9"/>
  <c r="K309" i="9"/>
  <c r="L309" i="9"/>
  <c r="M309" i="9"/>
  <c r="N309" i="9"/>
  <c r="O309" i="9"/>
  <c r="P309" i="9"/>
  <c r="AC309" i="9"/>
  <c r="Q309" i="9"/>
  <c r="R309" i="9"/>
  <c r="S309" i="9"/>
  <c r="T309" i="9"/>
  <c r="U309" i="9"/>
  <c r="V309" i="9"/>
  <c r="AD309" i="9"/>
  <c r="W309" i="9"/>
  <c r="X309" i="9"/>
  <c r="Y309" i="9"/>
  <c r="B309" i="9"/>
  <c r="C309" i="9"/>
  <c r="D309" i="9"/>
  <c r="AE309" i="9"/>
  <c r="E310" i="9"/>
  <c r="F310" i="9"/>
  <c r="G310" i="9"/>
  <c r="H310" i="9"/>
  <c r="I310" i="9"/>
  <c r="J310" i="9"/>
  <c r="AB310" i="9"/>
  <c r="K310" i="9"/>
  <c r="L310" i="9"/>
  <c r="M310" i="9"/>
  <c r="N310" i="9"/>
  <c r="O310" i="9"/>
  <c r="P310" i="9"/>
  <c r="AC310" i="9"/>
  <c r="Q310" i="9"/>
  <c r="R310" i="9"/>
  <c r="S310" i="9"/>
  <c r="T310" i="9"/>
  <c r="U310" i="9"/>
  <c r="V310" i="9"/>
  <c r="AD310" i="9"/>
  <c r="W310" i="9"/>
  <c r="X310" i="9"/>
  <c r="Y310" i="9"/>
  <c r="B310" i="9"/>
  <c r="C310" i="9"/>
  <c r="D310" i="9"/>
  <c r="AE310" i="9"/>
  <c r="E311" i="9"/>
  <c r="F311" i="9"/>
  <c r="G311" i="9"/>
  <c r="H311" i="9"/>
  <c r="I311" i="9"/>
  <c r="J311" i="9"/>
  <c r="AB311" i="9"/>
  <c r="K311" i="9"/>
  <c r="L311" i="9"/>
  <c r="M311" i="9"/>
  <c r="N311" i="9"/>
  <c r="O311" i="9"/>
  <c r="P311" i="9"/>
  <c r="AC311" i="9"/>
  <c r="Q311" i="9"/>
  <c r="R311" i="9"/>
  <c r="S311" i="9"/>
  <c r="T311" i="9"/>
  <c r="U311" i="9"/>
  <c r="V311" i="9"/>
  <c r="AD311" i="9"/>
  <c r="W311" i="9"/>
  <c r="X311" i="9"/>
  <c r="Y311" i="9"/>
  <c r="B311" i="9"/>
  <c r="C311" i="9"/>
  <c r="D311" i="9"/>
  <c r="AE311" i="9"/>
  <c r="E312" i="9"/>
  <c r="F312" i="9"/>
  <c r="G312" i="9"/>
  <c r="H312" i="9"/>
  <c r="I312" i="9"/>
  <c r="J312" i="9"/>
  <c r="AB312" i="9"/>
  <c r="K312" i="9"/>
  <c r="L312" i="9"/>
  <c r="M312" i="9"/>
  <c r="N312" i="9"/>
  <c r="O312" i="9"/>
  <c r="P312" i="9"/>
  <c r="AC312" i="9"/>
  <c r="Q312" i="9"/>
  <c r="R312" i="9"/>
  <c r="S312" i="9"/>
  <c r="T312" i="9"/>
  <c r="U312" i="9"/>
  <c r="V312" i="9"/>
  <c r="AD312" i="9"/>
  <c r="W312" i="9"/>
  <c r="X312" i="9"/>
  <c r="Y312" i="9"/>
  <c r="B312" i="9"/>
  <c r="C312" i="9"/>
  <c r="D312" i="9"/>
  <c r="AE312" i="9"/>
  <c r="E313" i="9"/>
  <c r="F313" i="9"/>
  <c r="G313" i="9"/>
  <c r="H313" i="9"/>
  <c r="I313" i="9"/>
  <c r="J313" i="9"/>
  <c r="AB313" i="9"/>
  <c r="K313" i="9"/>
  <c r="L313" i="9"/>
  <c r="M313" i="9"/>
  <c r="N313" i="9"/>
  <c r="O313" i="9"/>
  <c r="P313" i="9"/>
  <c r="AC313" i="9"/>
  <c r="Q313" i="9"/>
  <c r="R313" i="9"/>
  <c r="S313" i="9"/>
  <c r="T313" i="9"/>
  <c r="U313" i="9"/>
  <c r="V313" i="9"/>
  <c r="AD313" i="9"/>
  <c r="W313" i="9"/>
  <c r="X313" i="9"/>
  <c r="Y313" i="9"/>
  <c r="B313" i="9"/>
  <c r="C313" i="9"/>
  <c r="D313" i="9"/>
  <c r="AE313" i="9"/>
  <c r="E314" i="9"/>
  <c r="F314" i="9"/>
  <c r="G314" i="9"/>
  <c r="H314" i="9"/>
  <c r="I314" i="9"/>
  <c r="J314" i="9"/>
  <c r="AB314" i="9"/>
  <c r="K314" i="9"/>
  <c r="L314" i="9"/>
  <c r="M314" i="9"/>
  <c r="N314" i="9"/>
  <c r="O314" i="9"/>
  <c r="P314" i="9"/>
  <c r="AC314" i="9"/>
  <c r="Q314" i="9"/>
  <c r="R314" i="9"/>
  <c r="S314" i="9"/>
  <c r="T314" i="9"/>
  <c r="U314" i="9"/>
  <c r="V314" i="9"/>
  <c r="AD314" i="9"/>
  <c r="W314" i="9"/>
  <c r="X314" i="9"/>
  <c r="Y314" i="9"/>
  <c r="B314" i="9"/>
  <c r="C314" i="9"/>
  <c r="D314" i="9"/>
  <c r="AE314" i="9"/>
  <c r="E315" i="9"/>
  <c r="F315" i="9"/>
  <c r="G315" i="9"/>
  <c r="H315" i="9"/>
  <c r="I315" i="9"/>
  <c r="J315" i="9"/>
  <c r="AB315" i="9"/>
  <c r="K315" i="9"/>
  <c r="L315" i="9"/>
  <c r="M315" i="9"/>
  <c r="N315" i="9"/>
  <c r="O315" i="9"/>
  <c r="P315" i="9"/>
  <c r="AC315" i="9"/>
  <c r="Q315" i="9"/>
  <c r="R315" i="9"/>
  <c r="S315" i="9"/>
  <c r="T315" i="9"/>
  <c r="U315" i="9"/>
  <c r="V315" i="9"/>
  <c r="AD315" i="9"/>
  <c r="W315" i="9"/>
  <c r="X315" i="9"/>
  <c r="Y315" i="9"/>
  <c r="B315" i="9"/>
  <c r="C315" i="9"/>
  <c r="D315" i="9"/>
  <c r="AE315" i="9"/>
  <c r="E316" i="9"/>
  <c r="F316" i="9"/>
  <c r="G316" i="9"/>
  <c r="H316" i="9"/>
  <c r="I316" i="9"/>
  <c r="J316" i="9"/>
  <c r="AB316" i="9"/>
  <c r="K316" i="9"/>
  <c r="L316" i="9"/>
  <c r="M316" i="9"/>
  <c r="N316" i="9"/>
  <c r="O316" i="9"/>
  <c r="P316" i="9"/>
  <c r="AC316" i="9"/>
  <c r="Q316" i="9"/>
  <c r="R316" i="9"/>
  <c r="S316" i="9"/>
  <c r="T316" i="9"/>
  <c r="U316" i="9"/>
  <c r="V316" i="9"/>
  <c r="AD316" i="9"/>
  <c r="W316" i="9"/>
  <c r="X316" i="9"/>
  <c r="Y316" i="9"/>
  <c r="B316" i="9"/>
  <c r="C316" i="9"/>
  <c r="D316" i="9"/>
  <c r="AE316" i="9"/>
  <c r="E317" i="9"/>
  <c r="F317" i="9"/>
  <c r="G317" i="9"/>
  <c r="H317" i="9"/>
  <c r="I317" i="9"/>
  <c r="J317" i="9"/>
  <c r="AB317" i="9"/>
  <c r="K317" i="9"/>
  <c r="L317" i="9"/>
  <c r="M317" i="9"/>
  <c r="N317" i="9"/>
  <c r="O317" i="9"/>
  <c r="P317" i="9"/>
  <c r="AC317" i="9"/>
  <c r="Q317" i="9"/>
  <c r="R317" i="9"/>
  <c r="S317" i="9"/>
  <c r="T317" i="9"/>
  <c r="U317" i="9"/>
  <c r="V317" i="9"/>
  <c r="AD317" i="9"/>
  <c r="W317" i="9"/>
  <c r="X317" i="9"/>
  <c r="Y317" i="9"/>
  <c r="B317" i="9"/>
  <c r="C317" i="9"/>
  <c r="D317" i="9"/>
  <c r="AE317" i="9"/>
  <c r="E318" i="9"/>
  <c r="F318" i="9"/>
  <c r="G318" i="9"/>
  <c r="H318" i="9"/>
  <c r="I318" i="9"/>
  <c r="J318" i="9"/>
  <c r="AB318" i="9"/>
  <c r="K318" i="9"/>
  <c r="L318" i="9"/>
  <c r="M318" i="9"/>
  <c r="N318" i="9"/>
  <c r="O318" i="9"/>
  <c r="P318" i="9"/>
  <c r="AC318" i="9"/>
  <c r="Q318" i="9"/>
  <c r="R318" i="9"/>
  <c r="S318" i="9"/>
  <c r="T318" i="9"/>
  <c r="U318" i="9"/>
  <c r="V318" i="9"/>
  <c r="AD318" i="9"/>
  <c r="W318" i="9"/>
  <c r="X318" i="9"/>
  <c r="Y318" i="9"/>
  <c r="B318" i="9"/>
  <c r="C318" i="9"/>
  <c r="D318" i="9"/>
  <c r="AE318" i="9"/>
  <c r="E319" i="9"/>
  <c r="F319" i="9"/>
  <c r="G319" i="9"/>
  <c r="H319" i="9"/>
  <c r="I319" i="9"/>
  <c r="J319" i="9"/>
  <c r="AB319" i="9"/>
  <c r="K319" i="9"/>
  <c r="L319" i="9"/>
  <c r="M319" i="9"/>
  <c r="N319" i="9"/>
  <c r="O319" i="9"/>
  <c r="P319" i="9"/>
  <c r="AC319" i="9"/>
  <c r="Q319" i="9"/>
  <c r="R319" i="9"/>
  <c r="S319" i="9"/>
  <c r="T319" i="9"/>
  <c r="U319" i="9"/>
  <c r="V319" i="9"/>
  <c r="AD319" i="9"/>
  <c r="W319" i="9"/>
  <c r="X319" i="9"/>
  <c r="Y319" i="9"/>
  <c r="B319" i="9"/>
  <c r="C319" i="9"/>
  <c r="D319" i="9"/>
  <c r="AE319" i="9"/>
  <c r="E320" i="9"/>
  <c r="F320" i="9"/>
  <c r="G320" i="9"/>
  <c r="H320" i="9"/>
  <c r="I320" i="9"/>
  <c r="J320" i="9"/>
  <c r="AB320" i="9"/>
  <c r="K320" i="9"/>
  <c r="L320" i="9"/>
  <c r="M320" i="9"/>
  <c r="N320" i="9"/>
  <c r="O320" i="9"/>
  <c r="P320" i="9"/>
  <c r="AC320" i="9"/>
  <c r="Q320" i="9"/>
  <c r="R320" i="9"/>
  <c r="S320" i="9"/>
  <c r="T320" i="9"/>
  <c r="U320" i="9"/>
  <c r="V320" i="9"/>
  <c r="AD320" i="9"/>
  <c r="W320" i="9"/>
  <c r="X320" i="9"/>
  <c r="Y320" i="9"/>
  <c r="B320" i="9"/>
  <c r="C320" i="9"/>
  <c r="D320" i="9"/>
  <c r="AE320" i="9"/>
  <c r="E321" i="9"/>
  <c r="F321" i="9"/>
  <c r="G321" i="9"/>
  <c r="H321" i="9"/>
  <c r="I321" i="9"/>
  <c r="J321" i="9"/>
  <c r="AB321" i="9"/>
  <c r="K321" i="9"/>
  <c r="L321" i="9"/>
  <c r="M321" i="9"/>
  <c r="N321" i="9"/>
  <c r="O321" i="9"/>
  <c r="P321" i="9"/>
  <c r="AC321" i="9"/>
  <c r="Q321" i="9"/>
  <c r="R321" i="9"/>
  <c r="S321" i="9"/>
  <c r="T321" i="9"/>
  <c r="U321" i="9"/>
  <c r="V321" i="9"/>
  <c r="AD321" i="9"/>
  <c r="W321" i="9"/>
  <c r="X321" i="9"/>
  <c r="Y321" i="9"/>
  <c r="B321" i="9"/>
  <c r="C321" i="9"/>
  <c r="D321" i="9"/>
  <c r="AE321" i="9"/>
  <c r="E322" i="9"/>
  <c r="F322" i="9"/>
  <c r="G322" i="9"/>
  <c r="H322" i="9"/>
  <c r="I322" i="9"/>
  <c r="J322" i="9"/>
  <c r="AB322" i="9"/>
  <c r="K322" i="9"/>
  <c r="L322" i="9"/>
  <c r="M322" i="9"/>
  <c r="N322" i="9"/>
  <c r="O322" i="9"/>
  <c r="P322" i="9"/>
  <c r="AC322" i="9"/>
  <c r="Q322" i="9"/>
  <c r="R322" i="9"/>
  <c r="S322" i="9"/>
  <c r="T322" i="9"/>
  <c r="U322" i="9"/>
  <c r="V322" i="9"/>
  <c r="AD322" i="9"/>
  <c r="W322" i="9"/>
  <c r="X322" i="9"/>
  <c r="Y322" i="9"/>
  <c r="B322" i="9"/>
  <c r="C322" i="9"/>
  <c r="D322" i="9"/>
  <c r="AE322" i="9"/>
  <c r="E323" i="9"/>
  <c r="F323" i="9"/>
  <c r="G323" i="9"/>
  <c r="H323" i="9"/>
  <c r="I323" i="9"/>
  <c r="J323" i="9"/>
  <c r="AB323" i="9"/>
  <c r="K323" i="9"/>
  <c r="L323" i="9"/>
  <c r="M323" i="9"/>
  <c r="N323" i="9"/>
  <c r="O323" i="9"/>
  <c r="P323" i="9"/>
  <c r="AC323" i="9"/>
  <c r="Q323" i="9"/>
  <c r="R323" i="9"/>
  <c r="S323" i="9"/>
  <c r="T323" i="9"/>
  <c r="U323" i="9"/>
  <c r="V323" i="9"/>
  <c r="AD323" i="9"/>
  <c r="W323" i="9"/>
  <c r="X323" i="9"/>
  <c r="Y323" i="9"/>
  <c r="B323" i="9"/>
  <c r="C323" i="9"/>
  <c r="D323" i="9"/>
  <c r="AE323" i="9"/>
  <c r="E324" i="9"/>
  <c r="F324" i="9"/>
  <c r="G324" i="9"/>
  <c r="H324" i="9"/>
  <c r="I324" i="9"/>
  <c r="J324" i="9"/>
  <c r="AB324" i="9"/>
  <c r="K324" i="9"/>
  <c r="L324" i="9"/>
  <c r="M324" i="9"/>
  <c r="N324" i="9"/>
  <c r="O324" i="9"/>
  <c r="P324" i="9"/>
  <c r="AC324" i="9"/>
  <c r="Q324" i="9"/>
  <c r="R324" i="9"/>
  <c r="S324" i="9"/>
  <c r="T324" i="9"/>
  <c r="U324" i="9"/>
  <c r="V324" i="9"/>
  <c r="AD324" i="9"/>
  <c r="W324" i="9"/>
  <c r="X324" i="9"/>
  <c r="Y324" i="9"/>
  <c r="B324" i="9"/>
  <c r="C324" i="9"/>
  <c r="D324" i="9"/>
  <c r="AE324" i="9"/>
  <c r="E325" i="9"/>
  <c r="F325" i="9"/>
  <c r="G325" i="9"/>
  <c r="H325" i="9"/>
  <c r="I325" i="9"/>
  <c r="J325" i="9"/>
  <c r="AB325" i="9"/>
  <c r="K325" i="9"/>
  <c r="L325" i="9"/>
  <c r="M325" i="9"/>
  <c r="N325" i="9"/>
  <c r="O325" i="9"/>
  <c r="P325" i="9"/>
  <c r="AC325" i="9"/>
  <c r="Q325" i="9"/>
  <c r="R325" i="9"/>
  <c r="S325" i="9"/>
  <c r="T325" i="9"/>
  <c r="U325" i="9"/>
  <c r="V325" i="9"/>
  <c r="AD325" i="9"/>
  <c r="W325" i="9"/>
  <c r="X325" i="9"/>
  <c r="Y325" i="9"/>
  <c r="B325" i="9"/>
  <c r="C325" i="9"/>
  <c r="D325" i="9"/>
  <c r="AE325" i="9"/>
  <c r="E326" i="9"/>
  <c r="F326" i="9"/>
  <c r="G326" i="9"/>
  <c r="H326" i="9"/>
  <c r="I326" i="9"/>
  <c r="J326" i="9"/>
  <c r="AB326" i="9"/>
  <c r="K326" i="9"/>
  <c r="L326" i="9"/>
  <c r="M326" i="9"/>
  <c r="N326" i="9"/>
  <c r="O326" i="9"/>
  <c r="P326" i="9"/>
  <c r="AC326" i="9"/>
  <c r="Q326" i="9"/>
  <c r="R326" i="9"/>
  <c r="S326" i="9"/>
  <c r="T326" i="9"/>
  <c r="U326" i="9"/>
  <c r="V326" i="9"/>
  <c r="AD326" i="9"/>
  <c r="W326" i="9"/>
  <c r="X326" i="9"/>
  <c r="Y326" i="9"/>
  <c r="B326" i="9"/>
  <c r="C326" i="9"/>
  <c r="D326" i="9"/>
  <c r="AE326" i="9"/>
  <c r="E327" i="9"/>
  <c r="F327" i="9"/>
  <c r="G327" i="9"/>
  <c r="H327" i="9"/>
  <c r="I327" i="9"/>
  <c r="J327" i="9"/>
  <c r="AB327" i="9"/>
  <c r="K327" i="9"/>
  <c r="L327" i="9"/>
  <c r="M327" i="9"/>
  <c r="N327" i="9"/>
  <c r="O327" i="9"/>
  <c r="P327" i="9"/>
  <c r="AC327" i="9"/>
  <c r="Q327" i="9"/>
  <c r="R327" i="9"/>
  <c r="S327" i="9"/>
  <c r="T327" i="9"/>
  <c r="U327" i="9"/>
  <c r="V327" i="9"/>
  <c r="AD327" i="9"/>
  <c r="W327" i="9"/>
  <c r="X327" i="9"/>
  <c r="Y327" i="9"/>
  <c r="B327" i="9"/>
  <c r="C327" i="9"/>
  <c r="D327" i="9"/>
  <c r="AE327" i="9"/>
  <c r="E328" i="9"/>
  <c r="F328" i="9"/>
  <c r="G328" i="9"/>
  <c r="H328" i="9"/>
  <c r="I328" i="9"/>
  <c r="J328" i="9"/>
  <c r="AB328" i="9"/>
  <c r="K328" i="9"/>
  <c r="L328" i="9"/>
  <c r="M328" i="9"/>
  <c r="N328" i="9"/>
  <c r="O328" i="9"/>
  <c r="P328" i="9"/>
  <c r="AC328" i="9"/>
  <c r="Q328" i="9"/>
  <c r="R328" i="9"/>
  <c r="S328" i="9"/>
  <c r="T328" i="9"/>
  <c r="U328" i="9"/>
  <c r="V328" i="9"/>
  <c r="AD328" i="9"/>
  <c r="W328" i="9"/>
  <c r="X328" i="9"/>
  <c r="Y328" i="9"/>
  <c r="B328" i="9"/>
  <c r="C328" i="9"/>
  <c r="D328" i="9"/>
  <c r="AE328" i="9"/>
  <c r="E329" i="9"/>
  <c r="F329" i="9"/>
  <c r="G329" i="9"/>
  <c r="H329" i="9"/>
  <c r="I329" i="9"/>
  <c r="J329" i="9"/>
  <c r="AB329" i="9"/>
  <c r="K329" i="9"/>
  <c r="L329" i="9"/>
  <c r="M329" i="9"/>
  <c r="N329" i="9"/>
  <c r="O329" i="9"/>
  <c r="P329" i="9"/>
  <c r="AC329" i="9"/>
  <c r="Q329" i="9"/>
  <c r="R329" i="9"/>
  <c r="S329" i="9"/>
  <c r="T329" i="9"/>
  <c r="U329" i="9"/>
  <c r="V329" i="9"/>
  <c r="AD329" i="9"/>
  <c r="W329" i="9"/>
  <c r="X329" i="9"/>
  <c r="Y329" i="9"/>
  <c r="B329" i="9"/>
  <c r="C329" i="9"/>
  <c r="D329" i="9"/>
  <c r="AE329" i="9"/>
  <c r="E330" i="9"/>
  <c r="F330" i="9"/>
  <c r="G330" i="9"/>
  <c r="H330" i="9"/>
  <c r="I330" i="9"/>
  <c r="J330" i="9"/>
  <c r="AB330" i="9"/>
  <c r="K330" i="9"/>
  <c r="L330" i="9"/>
  <c r="M330" i="9"/>
  <c r="N330" i="9"/>
  <c r="O330" i="9"/>
  <c r="P330" i="9"/>
  <c r="AC330" i="9"/>
  <c r="Q330" i="9"/>
  <c r="R330" i="9"/>
  <c r="S330" i="9"/>
  <c r="T330" i="9"/>
  <c r="U330" i="9"/>
  <c r="V330" i="9"/>
  <c r="AD330" i="9"/>
  <c r="W330" i="9"/>
  <c r="X330" i="9"/>
  <c r="Y330" i="9"/>
  <c r="B330" i="9"/>
  <c r="C330" i="9"/>
  <c r="D330" i="9"/>
  <c r="AE330" i="9"/>
  <c r="E331" i="9"/>
  <c r="F331" i="9"/>
  <c r="G331" i="9"/>
  <c r="H331" i="9"/>
  <c r="I331" i="9"/>
  <c r="J331" i="9"/>
  <c r="AB331" i="9"/>
  <c r="K331" i="9"/>
  <c r="L331" i="9"/>
  <c r="M331" i="9"/>
  <c r="N331" i="9"/>
  <c r="O331" i="9"/>
  <c r="P331" i="9"/>
  <c r="AC331" i="9"/>
  <c r="Q331" i="9"/>
  <c r="R331" i="9"/>
  <c r="S331" i="9"/>
  <c r="T331" i="9"/>
  <c r="U331" i="9"/>
  <c r="V331" i="9"/>
  <c r="AD331" i="9"/>
  <c r="W331" i="9"/>
  <c r="X331" i="9"/>
  <c r="Y331" i="9"/>
  <c r="B331" i="9"/>
  <c r="C331" i="9"/>
  <c r="D331" i="9"/>
  <c r="AE331" i="9"/>
  <c r="E332" i="9"/>
  <c r="F332" i="9"/>
  <c r="G332" i="9"/>
  <c r="H332" i="9"/>
  <c r="I332" i="9"/>
  <c r="J332" i="9"/>
  <c r="AB332" i="9"/>
  <c r="K332" i="9"/>
  <c r="L332" i="9"/>
  <c r="M332" i="9"/>
  <c r="N332" i="9"/>
  <c r="O332" i="9"/>
  <c r="P332" i="9"/>
  <c r="AC332" i="9"/>
  <c r="Q332" i="9"/>
  <c r="R332" i="9"/>
  <c r="S332" i="9"/>
  <c r="T332" i="9"/>
  <c r="U332" i="9"/>
  <c r="V332" i="9"/>
  <c r="AD332" i="9"/>
  <c r="W332" i="9"/>
  <c r="X332" i="9"/>
  <c r="Y332" i="9"/>
  <c r="B332" i="9"/>
  <c r="C332" i="9"/>
  <c r="D332" i="9"/>
  <c r="AE332" i="9"/>
  <c r="E333" i="9"/>
  <c r="F333" i="9"/>
  <c r="G333" i="9"/>
  <c r="H333" i="9"/>
  <c r="I333" i="9"/>
  <c r="J333" i="9"/>
  <c r="AB333" i="9"/>
  <c r="K333" i="9"/>
  <c r="L333" i="9"/>
  <c r="M333" i="9"/>
  <c r="N333" i="9"/>
  <c r="O333" i="9"/>
  <c r="P333" i="9"/>
  <c r="AC333" i="9"/>
  <c r="Q333" i="9"/>
  <c r="R333" i="9"/>
  <c r="S333" i="9"/>
  <c r="T333" i="9"/>
  <c r="U333" i="9"/>
  <c r="V333" i="9"/>
  <c r="AD333" i="9"/>
  <c r="W333" i="9"/>
  <c r="X333" i="9"/>
  <c r="Y333" i="9"/>
  <c r="B333" i="9"/>
  <c r="C333" i="9"/>
  <c r="D333" i="9"/>
  <c r="AE333" i="9"/>
  <c r="E334" i="9"/>
  <c r="F334" i="9"/>
  <c r="G334" i="9"/>
  <c r="H334" i="9"/>
  <c r="I334" i="9"/>
  <c r="J334" i="9"/>
  <c r="AB334" i="9"/>
  <c r="K334" i="9"/>
  <c r="L334" i="9"/>
  <c r="M334" i="9"/>
  <c r="N334" i="9"/>
  <c r="O334" i="9"/>
  <c r="P334" i="9"/>
  <c r="AC334" i="9"/>
  <c r="Q334" i="9"/>
  <c r="R334" i="9"/>
  <c r="S334" i="9"/>
  <c r="T334" i="9"/>
  <c r="U334" i="9"/>
  <c r="V334" i="9"/>
  <c r="AD334" i="9"/>
  <c r="W334" i="9"/>
  <c r="X334" i="9"/>
  <c r="Y334" i="9"/>
  <c r="B334" i="9"/>
  <c r="C334" i="9"/>
  <c r="D334" i="9"/>
  <c r="AE334" i="9"/>
  <c r="E335" i="9"/>
  <c r="F335" i="9"/>
  <c r="G335" i="9"/>
  <c r="H335" i="9"/>
  <c r="I335" i="9"/>
  <c r="J335" i="9"/>
  <c r="AB335" i="9"/>
  <c r="K335" i="9"/>
  <c r="L335" i="9"/>
  <c r="M335" i="9"/>
  <c r="N335" i="9"/>
  <c r="O335" i="9"/>
  <c r="P335" i="9"/>
  <c r="AC335" i="9"/>
  <c r="Q335" i="9"/>
  <c r="R335" i="9"/>
  <c r="S335" i="9"/>
  <c r="T335" i="9"/>
  <c r="U335" i="9"/>
  <c r="V335" i="9"/>
  <c r="AD335" i="9"/>
  <c r="W335" i="9"/>
  <c r="X335" i="9"/>
  <c r="Y335" i="9"/>
  <c r="B335" i="9"/>
  <c r="C335" i="9"/>
  <c r="D335" i="9"/>
  <c r="AE335" i="9"/>
  <c r="E336" i="9"/>
  <c r="F336" i="9"/>
  <c r="G336" i="9"/>
  <c r="H336" i="9"/>
  <c r="I336" i="9"/>
  <c r="J336" i="9"/>
  <c r="AB336" i="9"/>
  <c r="K336" i="9"/>
  <c r="L336" i="9"/>
  <c r="M336" i="9"/>
  <c r="N336" i="9"/>
  <c r="O336" i="9"/>
  <c r="P336" i="9"/>
  <c r="AC336" i="9"/>
  <c r="Q336" i="9"/>
  <c r="R336" i="9"/>
  <c r="S336" i="9"/>
  <c r="T336" i="9"/>
  <c r="U336" i="9"/>
  <c r="V336" i="9"/>
  <c r="AD336" i="9"/>
  <c r="W336" i="9"/>
  <c r="X336" i="9"/>
  <c r="Y336" i="9"/>
  <c r="B336" i="9"/>
  <c r="C336" i="9"/>
  <c r="D336" i="9"/>
  <c r="AE336" i="9"/>
  <c r="E337" i="9"/>
  <c r="F337" i="9"/>
  <c r="G337" i="9"/>
  <c r="H337" i="9"/>
  <c r="I337" i="9"/>
  <c r="J337" i="9"/>
  <c r="AB337" i="9"/>
  <c r="K337" i="9"/>
  <c r="L337" i="9"/>
  <c r="M337" i="9"/>
  <c r="N337" i="9"/>
  <c r="O337" i="9"/>
  <c r="P337" i="9"/>
  <c r="AC337" i="9"/>
  <c r="Q337" i="9"/>
  <c r="R337" i="9"/>
  <c r="S337" i="9"/>
  <c r="T337" i="9"/>
  <c r="U337" i="9"/>
  <c r="V337" i="9"/>
  <c r="AD337" i="9"/>
  <c r="W337" i="9"/>
  <c r="X337" i="9"/>
  <c r="Y337" i="9"/>
  <c r="B337" i="9"/>
  <c r="C337" i="9"/>
  <c r="D337" i="9"/>
  <c r="AE337" i="9"/>
  <c r="E338" i="9"/>
  <c r="F338" i="9"/>
  <c r="G338" i="9"/>
  <c r="H338" i="9"/>
  <c r="I338" i="9"/>
  <c r="J338" i="9"/>
  <c r="AB338" i="9"/>
  <c r="K338" i="9"/>
  <c r="L338" i="9"/>
  <c r="M338" i="9"/>
  <c r="N338" i="9"/>
  <c r="O338" i="9"/>
  <c r="P338" i="9"/>
  <c r="AC338" i="9"/>
  <c r="Q338" i="9"/>
  <c r="R338" i="9"/>
  <c r="S338" i="9"/>
  <c r="T338" i="9"/>
  <c r="U338" i="9"/>
  <c r="V338" i="9"/>
  <c r="AD338" i="9"/>
  <c r="W338" i="9"/>
  <c r="X338" i="9"/>
  <c r="Y338" i="9"/>
  <c r="B338" i="9"/>
  <c r="C338" i="9"/>
  <c r="D338" i="9"/>
  <c r="AE338" i="9"/>
  <c r="E339" i="9"/>
  <c r="F339" i="9"/>
  <c r="G339" i="9"/>
  <c r="H339" i="9"/>
  <c r="I339" i="9"/>
  <c r="J339" i="9"/>
  <c r="AB339" i="9"/>
  <c r="K339" i="9"/>
  <c r="L339" i="9"/>
  <c r="M339" i="9"/>
  <c r="N339" i="9"/>
  <c r="O339" i="9"/>
  <c r="P339" i="9"/>
  <c r="AC339" i="9"/>
  <c r="Q339" i="9"/>
  <c r="R339" i="9"/>
  <c r="S339" i="9"/>
  <c r="T339" i="9"/>
  <c r="U339" i="9"/>
  <c r="V339" i="9"/>
  <c r="AD339" i="9"/>
  <c r="W339" i="9"/>
  <c r="X339" i="9"/>
  <c r="Y339" i="9"/>
  <c r="B339" i="9"/>
  <c r="C339" i="9"/>
  <c r="D339" i="9"/>
  <c r="AE339" i="9"/>
  <c r="E340" i="9"/>
  <c r="F340" i="9"/>
  <c r="G340" i="9"/>
  <c r="H340" i="9"/>
  <c r="I340" i="9"/>
  <c r="J340" i="9"/>
  <c r="AB340" i="9"/>
  <c r="K340" i="9"/>
  <c r="L340" i="9"/>
  <c r="M340" i="9"/>
  <c r="N340" i="9"/>
  <c r="O340" i="9"/>
  <c r="P340" i="9"/>
  <c r="AC340" i="9"/>
  <c r="Q340" i="9"/>
  <c r="R340" i="9"/>
  <c r="S340" i="9"/>
  <c r="T340" i="9"/>
  <c r="U340" i="9"/>
  <c r="V340" i="9"/>
  <c r="AD340" i="9"/>
  <c r="W340" i="9"/>
  <c r="X340" i="9"/>
  <c r="Y340" i="9"/>
  <c r="B340" i="9"/>
  <c r="C340" i="9"/>
  <c r="D340" i="9"/>
  <c r="AE340" i="9"/>
  <c r="E341" i="9"/>
  <c r="F341" i="9"/>
  <c r="G341" i="9"/>
  <c r="H341" i="9"/>
  <c r="I341" i="9"/>
  <c r="J341" i="9"/>
  <c r="AB341" i="9"/>
  <c r="K341" i="9"/>
  <c r="L341" i="9"/>
  <c r="M341" i="9"/>
  <c r="N341" i="9"/>
  <c r="O341" i="9"/>
  <c r="P341" i="9"/>
  <c r="AC341" i="9"/>
  <c r="Q341" i="9"/>
  <c r="R341" i="9"/>
  <c r="S341" i="9"/>
  <c r="T341" i="9"/>
  <c r="U341" i="9"/>
  <c r="V341" i="9"/>
  <c r="AD341" i="9"/>
  <c r="W341" i="9"/>
  <c r="X341" i="9"/>
  <c r="Y341" i="9"/>
  <c r="B341" i="9"/>
  <c r="C341" i="9"/>
  <c r="D341" i="9"/>
  <c r="AE341" i="9"/>
  <c r="E342" i="9"/>
  <c r="F342" i="9"/>
  <c r="G342" i="9"/>
  <c r="H342" i="9"/>
  <c r="I342" i="9"/>
  <c r="J342" i="9"/>
  <c r="AB342" i="9"/>
  <c r="K342" i="9"/>
  <c r="L342" i="9"/>
  <c r="M342" i="9"/>
  <c r="N342" i="9"/>
  <c r="O342" i="9"/>
  <c r="P342" i="9"/>
  <c r="AC342" i="9"/>
  <c r="Q342" i="9"/>
  <c r="R342" i="9"/>
  <c r="S342" i="9"/>
  <c r="T342" i="9"/>
  <c r="U342" i="9"/>
  <c r="V342" i="9"/>
  <c r="AD342" i="9"/>
  <c r="W342" i="9"/>
  <c r="X342" i="9"/>
  <c r="Y342" i="9"/>
  <c r="B342" i="9"/>
  <c r="C342" i="9"/>
  <c r="D342" i="9"/>
  <c r="AE342" i="9"/>
  <c r="E343" i="9"/>
  <c r="F343" i="9"/>
  <c r="G343" i="9"/>
  <c r="H343" i="9"/>
  <c r="I343" i="9"/>
  <c r="J343" i="9"/>
  <c r="AB343" i="9"/>
  <c r="K343" i="9"/>
  <c r="L343" i="9"/>
  <c r="M343" i="9"/>
  <c r="N343" i="9"/>
  <c r="O343" i="9"/>
  <c r="P343" i="9"/>
  <c r="AC343" i="9"/>
  <c r="Q343" i="9"/>
  <c r="R343" i="9"/>
  <c r="S343" i="9"/>
  <c r="T343" i="9"/>
  <c r="U343" i="9"/>
  <c r="V343" i="9"/>
  <c r="AD343" i="9"/>
  <c r="W343" i="9"/>
  <c r="X343" i="9"/>
  <c r="Y343" i="9"/>
  <c r="B343" i="9"/>
  <c r="C343" i="9"/>
  <c r="D343" i="9"/>
  <c r="AE343" i="9"/>
  <c r="E344" i="9"/>
  <c r="F344" i="9"/>
  <c r="G344" i="9"/>
  <c r="H344" i="9"/>
  <c r="I344" i="9"/>
  <c r="J344" i="9"/>
  <c r="AB344" i="9"/>
  <c r="K344" i="9"/>
  <c r="L344" i="9"/>
  <c r="M344" i="9"/>
  <c r="N344" i="9"/>
  <c r="O344" i="9"/>
  <c r="P344" i="9"/>
  <c r="AC344" i="9"/>
  <c r="Q344" i="9"/>
  <c r="R344" i="9"/>
  <c r="S344" i="9"/>
  <c r="T344" i="9"/>
  <c r="U344" i="9"/>
  <c r="V344" i="9"/>
  <c r="AD344" i="9"/>
  <c r="W344" i="9"/>
  <c r="X344" i="9"/>
  <c r="Y344" i="9"/>
  <c r="B344" i="9"/>
  <c r="C344" i="9"/>
  <c r="D344" i="9"/>
  <c r="AE344" i="9"/>
  <c r="E345" i="9"/>
  <c r="F345" i="9"/>
  <c r="G345" i="9"/>
  <c r="H345" i="9"/>
  <c r="I345" i="9"/>
  <c r="J345" i="9"/>
  <c r="AB345" i="9"/>
  <c r="K345" i="9"/>
  <c r="L345" i="9"/>
  <c r="M345" i="9"/>
  <c r="N345" i="9"/>
  <c r="O345" i="9"/>
  <c r="P345" i="9"/>
  <c r="AC345" i="9"/>
  <c r="Q345" i="9"/>
  <c r="R345" i="9"/>
  <c r="S345" i="9"/>
  <c r="T345" i="9"/>
  <c r="U345" i="9"/>
  <c r="V345" i="9"/>
  <c r="AD345" i="9"/>
  <c r="W345" i="9"/>
  <c r="X345" i="9"/>
  <c r="Y345" i="9"/>
  <c r="B345" i="9"/>
  <c r="C345" i="9"/>
  <c r="D345" i="9"/>
  <c r="AE345" i="9"/>
  <c r="E346" i="9"/>
  <c r="F346" i="9"/>
  <c r="G346" i="9"/>
  <c r="H346" i="9"/>
  <c r="I346" i="9"/>
  <c r="J346" i="9"/>
  <c r="AB346" i="9"/>
  <c r="K346" i="9"/>
  <c r="L346" i="9"/>
  <c r="M346" i="9"/>
  <c r="N346" i="9"/>
  <c r="O346" i="9"/>
  <c r="P346" i="9"/>
  <c r="AC346" i="9"/>
  <c r="Q346" i="9"/>
  <c r="R346" i="9"/>
  <c r="S346" i="9"/>
  <c r="T346" i="9"/>
  <c r="U346" i="9"/>
  <c r="V346" i="9"/>
  <c r="AD346" i="9"/>
  <c r="W346" i="9"/>
  <c r="X346" i="9"/>
  <c r="Y346" i="9"/>
  <c r="B346" i="9"/>
  <c r="C346" i="9"/>
  <c r="D346" i="9"/>
  <c r="AE346" i="9"/>
  <c r="E347" i="9"/>
  <c r="F347" i="9"/>
  <c r="G347" i="9"/>
  <c r="H347" i="9"/>
  <c r="I347" i="9"/>
  <c r="J347" i="9"/>
  <c r="AB347" i="9"/>
  <c r="K347" i="9"/>
  <c r="L347" i="9"/>
  <c r="M347" i="9"/>
  <c r="N347" i="9"/>
  <c r="O347" i="9"/>
  <c r="P347" i="9"/>
  <c r="AC347" i="9"/>
  <c r="Q347" i="9"/>
  <c r="R347" i="9"/>
  <c r="S347" i="9"/>
  <c r="T347" i="9"/>
  <c r="U347" i="9"/>
  <c r="V347" i="9"/>
  <c r="AD347" i="9"/>
  <c r="W347" i="9"/>
  <c r="X347" i="9"/>
  <c r="Y347" i="9"/>
  <c r="B347" i="9"/>
  <c r="C347" i="9"/>
  <c r="D347" i="9"/>
  <c r="AE347" i="9"/>
  <c r="E348" i="9"/>
  <c r="F348" i="9"/>
  <c r="G348" i="9"/>
  <c r="H348" i="9"/>
  <c r="I348" i="9"/>
  <c r="J348" i="9"/>
  <c r="AB348" i="9"/>
  <c r="K348" i="9"/>
  <c r="L348" i="9"/>
  <c r="M348" i="9"/>
  <c r="N348" i="9"/>
  <c r="O348" i="9"/>
  <c r="P348" i="9"/>
  <c r="AC348" i="9"/>
  <c r="Q348" i="9"/>
  <c r="R348" i="9"/>
  <c r="S348" i="9"/>
  <c r="T348" i="9"/>
  <c r="U348" i="9"/>
  <c r="V348" i="9"/>
  <c r="AD348" i="9"/>
  <c r="W348" i="9"/>
  <c r="X348" i="9"/>
  <c r="Y348" i="9"/>
  <c r="B348" i="9"/>
  <c r="C348" i="9"/>
  <c r="D348" i="9"/>
  <c r="AE348" i="9"/>
  <c r="E349" i="9"/>
  <c r="F349" i="9"/>
  <c r="G349" i="9"/>
  <c r="H349" i="9"/>
  <c r="I349" i="9"/>
  <c r="J349" i="9"/>
  <c r="AB349" i="9"/>
  <c r="K349" i="9"/>
  <c r="L349" i="9"/>
  <c r="M349" i="9"/>
  <c r="N349" i="9"/>
  <c r="O349" i="9"/>
  <c r="P349" i="9"/>
  <c r="AC349" i="9"/>
  <c r="Q349" i="9"/>
  <c r="R349" i="9"/>
  <c r="S349" i="9"/>
  <c r="T349" i="9"/>
  <c r="U349" i="9"/>
  <c r="V349" i="9"/>
  <c r="AD349" i="9"/>
  <c r="W349" i="9"/>
  <c r="X349" i="9"/>
  <c r="Y349" i="9"/>
  <c r="B349" i="9"/>
  <c r="C349" i="9"/>
  <c r="D349" i="9"/>
  <c r="AE349" i="9"/>
  <c r="E350" i="9"/>
  <c r="F350" i="9"/>
  <c r="G350" i="9"/>
  <c r="H350" i="9"/>
  <c r="I350" i="9"/>
  <c r="J350" i="9"/>
  <c r="AB350" i="9"/>
  <c r="K350" i="9"/>
  <c r="L350" i="9"/>
  <c r="M350" i="9"/>
  <c r="N350" i="9"/>
  <c r="O350" i="9"/>
  <c r="P350" i="9"/>
  <c r="AC350" i="9"/>
  <c r="Q350" i="9"/>
  <c r="R350" i="9"/>
  <c r="S350" i="9"/>
  <c r="T350" i="9"/>
  <c r="U350" i="9"/>
  <c r="V350" i="9"/>
  <c r="AD350" i="9"/>
  <c r="W350" i="9"/>
  <c r="X350" i="9"/>
  <c r="Y350" i="9"/>
  <c r="B350" i="9"/>
  <c r="C350" i="9"/>
  <c r="D350" i="9"/>
  <c r="AE350" i="9"/>
  <c r="E351" i="9"/>
  <c r="F351" i="9"/>
  <c r="G351" i="9"/>
  <c r="H351" i="9"/>
  <c r="I351" i="9"/>
  <c r="J351" i="9"/>
  <c r="AB351" i="9"/>
  <c r="K351" i="9"/>
  <c r="L351" i="9"/>
  <c r="M351" i="9"/>
  <c r="N351" i="9"/>
  <c r="O351" i="9"/>
  <c r="P351" i="9"/>
  <c r="AC351" i="9"/>
  <c r="Q351" i="9"/>
  <c r="R351" i="9"/>
  <c r="S351" i="9"/>
  <c r="T351" i="9"/>
  <c r="U351" i="9"/>
  <c r="V351" i="9"/>
  <c r="AD351" i="9"/>
  <c r="W351" i="9"/>
  <c r="X351" i="9"/>
  <c r="Y351" i="9"/>
  <c r="B351" i="9"/>
  <c r="C351" i="9"/>
  <c r="D351" i="9"/>
  <c r="AE351" i="9"/>
  <c r="E352" i="9"/>
  <c r="F352" i="9"/>
  <c r="G352" i="9"/>
  <c r="H352" i="9"/>
  <c r="I352" i="9"/>
  <c r="J352" i="9"/>
  <c r="AB352" i="9"/>
  <c r="K352" i="9"/>
  <c r="L352" i="9"/>
  <c r="M352" i="9"/>
  <c r="N352" i="9"/>
  <c r="O352" i="9"/>
  <c r="P352" i="9"/>
  <c r="AC352" i="9"/>
  <c r="Q352" i="9"/>
  <c r="R352" i="9"/>
  <c r="S352" i="9"/>
  <c r="T352" i="9"/>
  <c r="U352" i="9"/>
  <c r="V352" i="9"/>
  <c r="AD352" i="9"/>
  <c r="W352" i="9"/>
  <c r="X352" i="9"/>
  <c r="Y352" i="9"/>
  <c r="B352" i="9"/>
  <c r="C352" i="9"/>
  <c r="D352" i="9"/>
  <c r="AE352" i="9"/>
  <c r="E353" i="9"/>
  <c r="F353" i="9"/>
  <c r="G353" i="9"/>
  <c r="H353" i="9"/>
  <c r="I353" i="9"/>
  <c r="J353" i="9"/>
  <c r="AB353" i="9"/>
  <c r="K353" i="9"/>
  <c r="L353" i="9"/>
  <c r="M353" i="9"/>
  <c r="N353" i="9"/>
  <c r="O353" i="9"/>
  <c r="P353" i="9"/>
  <c r="AC353" i="9"/>
  <c r="Q353" i="9"/>
  <c r="R353" i="9"/>
  <c r="S353" i="9"/>
  <c r="T353" i="9"/>
  <c r="U353" i="9"/>
  <c r="V353" i="9"/>
  <c r="AD353" i="9"/>
  <c r="W353" i="9"/>
  <c r="X353" i="9"/>
  <c r="Y353" i="9"/>
  <c r="B353" i="9"/>
  <c r="C353" i="9"/>
  <c r="D353" i="9"/>
  <c r="AE353" i="9"/>
  <c r="E354" i="9"/>
  <c r="F354" i="9"/>
  <c r="G354" i="9"/>
  <c r="H354" i="9"/>
  <c r="I354" i="9"/>
  <c r="J354" i="9"/>
  <c r="AB354" i="9"/>
  <c r="K354" i="9"/>
  <c r="L354" i="9"/>
  <c r="M354" i="9"/>
  <c r="N354" i="9"/>
  <c r="O354" i="9"/>
  <c r="P354" i="9"/>
  <c r="AC354" i="9"/>
  <c r="Q354" i="9"/>
  <c r="R354" i="9"/>
  <c r="S354" i="9"/>
  <c r="T354" i="9"/>
  <c r="U354" i="9"/>
  <c r="V354" i="9"/>
  <c r="AD354" i="9"/>
  <c r="W354" i="9"/>
  <c r="X354" i="9"/>
  <c r="Y354" i="9"/>
  <c r="B354" i="9"/>
  <c r="C354" i="9"/>
  <c r="D354" i="9"/>
  <c r="AE354" i="9"/>
  <c r="E355" i="9"/>
  <c r="F355" i="9"/>
  <c r="G355" i="9"/>
  <c r="H355" i="9"/>
  <c r="I355" i="9"/>
  <c r="J355" i="9"/>
  <c r="AB355" i="9"/>
  <c r="K355" i="9"/>
  <c r="L355" i="9"/>
  <c r="M355" i="9"/>
  <c r="N355" i="9"/>
  <c r="O355" i="9"/>
  <c r="P355" i="9"/>
  <c r="AC355" i="9"/>
  <c r="Q355" i="9"/>
  <c r="R355" i="9"/>
  <c r="S355" i="9"/>
  <c r="T355" i="9"/>
  <c r="U355" i="9"/>
  <c r="V355" i="9"/>
  <c r="AD355" i="9"/>
  <c r="W355" i="9"/>
  <c r="X355" i="9"/>
  <c r="Y355" i="9"/>
  <c r="B355" i="9"/>
  <c r="C355" i="9"/>
  <c r="D355" i="9"/>
  <c r="AE355" i="9"/>
  <c r="E356" i="9"/>
  <c r="F356" i="9"/>
  <c r="G356" i="9"/>
  <c r="H356" i="9"/>
  <c r="I356" i="9"/>
  <c r="J356" i="9"/>
  <c r="AB356" i="9"/>
  <c r="K356" i="9"/>
  <c r="L356" i="9"/>
  <c r="M356" i="9"/>
  <c r="N356" i="9"/>
  <c r="O356" i="9"/>
  <c r="P356" i="9"/>
  <c r="AC356" i="9"/>
  <c r="Q356" i="9"/>
  <c r="R356" i="9"/>
  <c r="S356" i="9"/>
  <c r="T356" i="9"/>
  <c r="U356" i="9"/>
  <c r="V356" i="9"/>
  <c r="AD356" i="9"/>
  <c r="W356" i="9"/>
  <c r="X356" i="9"/>
  <c r="Y356" i="9"/>
  <c r="B356" i="9"/>
  <c r="C356" i="9"/>
  <c r="D356" i="9"/>
  <c r="AE356" i="9"/>
  <c r="E357" i="9"/>
  <c r="F357" i="9"/>
  <c r="G357" i="9"/>
  <c r="H357" i="9"/>
  <c r="I357" i="9"/>
  <c r="J357" i="9"/>
  <c r="AB357" i="9"/>
  <c r="K357" i="9"/>
  <c r="L357" i="9"/>
  <c r="M357" i="9"/>
  <c r="N357" i="9"/>
  <c r="O357" i="9"/>
  <c r="P357" i="9"/>
  <c r="AC357" i="9"/>
  <c r="Q357" i="9"/>
  <c r="R357" i="9"/>
  <c r="S357" i="9"/>
  <c r="T357" i="9"/>
  <c r="U357" i="9"/>
  <c r="V357" i="9"/>
  <c r="AD357" i="9"/>
  <c r="W357" i="9"/>
  <c r="X357" i="9"/>
  <c r="Y357" i="9"/>
  <c r="B357" i="9"/>
  <c r="C357" i="9"/>
  <c r="D357" i="9"/>
  <c r="AE357" i="9"/>
  <c r="E358" i="9"/>
  <c r="F358" i="9"/>
  <c r="G358" i="9"/>
  <c r="H358" i="9"/>
  <c r="I358" i="9"/>
  <c r="J358" i="9"/>
  <c r="AB358" i="9"/>
  <c r="K358" i="9"/>
  <c r="L358" i="9"/>
  <c r="M358" i="9"/>
  <c r="N358" i="9"/>
  <c r="O358" i="9"/>
  <c r="P358" i="9"/>
  <c r="AC358" i="9"/>
  <c r="Q358" i="9"/>
  <c r="R358" i="9"/>
  <c r="S358" i="9"/>
  <c r="T358" i="9"/>
  <c r="U358" i="9"/>
  <c r="V358" i="9"/>
  <c r="AD358" i="9"/>
  <c r="W358" i="9"/>
  <c r="X358" i="9"/>
  <c r="Y358" i="9"/>
  <c r="B358" i="9"/>
  <c r="C358" i="9"/>
  <c r="D358" i="9"/>
  <c r="AE358" i="9"/>
  <c r="E359" i="9"/>
  <c r="F359" i="9"/>
  <c r="G359" i="9"/>
  <c r="H359" i="9"/>
  <c r="I359" i="9"/>
  <c r="J359" i="9"/>
  <c r="AB359" i="9"/>
  <c r="K359" i="9"/>
  <c r="L359" i="9"/>
  <c r="M359" i="9"/>
  <c r="N359" i="9"/>
  <c r="O359" i="9"/>
  <c r="P359" i="9"/>
  <c r="AC359" i="9"/>
  <c r="Q359" i="9"/>
  <c r="R359" i="9"/>
  <c r="S359" i="9"/>
  <c r="T359" i="9"/>
  <c r="U359" i="9"/>
  <c r="V359" i="9"/>
  <c r="AD359" i="9"/>
  <c r="W359" i="9"/>
  <c r="X359" i="9"/>
  <c r="Y359" i="9"/>
  <c r="B359" i="9"/>
  <c r="C359" i="9"/>
  <c r="D359" i="9"/>
  <c r="AE359" i="9"/>
  <c r="E360" i="9"/>
  <c r="F360" i="9"/>
  <c r="G360" i="9"/>
  <c r="H360" i="9"/>
  <c r="I360" i="9"/>
  <c r="J360" i="9"/>
  <c r="AB360" i="9"/>
  <c r="K360" i="9"/>
  <c r="L360" i="9"/>
  <c r="M360" i="9"/>
  <c r="N360" i="9"/>
  <c r="O360" i="9"/>
  <c r="P360" i="9"/>
  <c r="AC360" i="9"/>
  <c r="Q360" i="9"/>
  <c r="R360" i="9"/>
  <c r="S360" i="9"/>
  <c r="T360" i="9"/>
  <c r="U360" i="9"/>
  <c r="V360" i="9"/>
  <c r="AD360" i="9"/>
  <c r="W360" i="9"/>
  <c r="X360" i="9"/>
  <c r="Y360" i="9"/>
  <c r="B360" i="9"/>
  <c r="C360" i="9"/>
  <c r="D360" i="9"/>
  <c r="AE360" i="9"/>
  <c r="E361" i="9"/>
  <c r="F361" i="9"/>
  <c r="G361" i="9"/>
  <c r="H361" i="9"/>
  <c r="I361" i="9"/>
  <c r="J361" i="9"/>
  <c r="AB361" i="9"/>
  <c r="K361" i="9"/>
  <c r="L361" i="9"/>
  <c r="M361" i="9"/>
  <c r="N361" i="9"/>
  <c r="O361" i="9"/>
  <c r="P361" i="9"/>
  <c r="AC361" i="9"/>
  <c r="Q361" i="9"/>
  <c r="R361" i="9"/>
  <c r="S361" i="9"/>
  <c r="T361" i="9"/>
  <c r="U361" i="9"/>
  <c r="V361" i="9"/>
  <c r="AD361" i="9"/>
  <c r="W361" i="9"/>
  <c r="X361" i="9"/>
  <c r="Y361" i="9"/>
  <c r="B361" i="9"/>
  <c r="C361" i="9"/>
  <c r="D361" i="9"/>
  <c r="AE361" i="9"/>
  <c r="E362" i="9"/>
  <c r="F362" i="9"/>
  <c r="G362" i="9"/>
  <c r="H362" i="9"/>
  <c r="I362" i="9"/>
  <c r="J362" i="9"/>
  <c r="AB362" i="9"/>
  <c r="K362" i="9"/>
  <c r="L362" i="9"/>
  <c r="M362" i="9"/>
  <c r="N362" i="9"/>
  <c r="O362" i="9"/>
  <c r="P362" i="9"/>
  <c r="AC362" i="9"/>
  <c r="Q362" i="9"/>
  <c r="R362" i="9"/>
  <c r="S362" i="9"/>
  <c r="T362" i="9"/>
  <c r="U362" i="9"/>
  <c r="V362" i="9"/>
  <c r="AD362" i="9"/>
  <c r="W362" i="9"/>
  <c r="X362" i="9"/>
  <c r="Y362" i="9"/>
  <c r="B362" i="9"/>
  <c r="C362" i="9"/>
  <c r="D362" i="9"/>
  <c r="AE362" i="9"/>
  <c r="E363" i="9"/>
  <c r="F363" i="9"/>
  <c r="G363" i="9"/>
  <c r="H363" i="9"/>
  <c r="I363" i="9"/>
  <c r="J363" i="9"/>
  <c r="AB363" i="9"/>
  <c r="K363" i="9"/>
  <c r="L363" i="9"/>
  <c r="M363" i="9"/>
  <c r="N363" i="9"/>
  <c r="O363" i="9"/>
  <c r="P363" i="9"/>
  <c r="AC363" i="9"/>
  <c r="Q363" i="9"/>
  <c r="R363" i="9"/>
  <c r="S363" i="9"/>
  <c r="T363" i="9"/>
  <c r="U363" i="9"/>
  <c r="V363" i="9"/>
  <c r="AD363" i="9"/>
  <c r="W363" i="9"/>
  <c r="X363" i="9"/>
  <c r="Y363" i="9"/>
  <c r="B363" i="9"/>
  <c r="C363" i="9"/>
  <c r="D363" i="9"/>
  <c r="AE363" i="9"/>
  <c r="E364" i="9"/>
  <c r="F364" i="9"/>
  <c r="G364" i="9"/>
  <c r="H364" i="9"/>
  <c r="I364" i="9"/>
  <c r="J364" i="9"/>
  <c r="AB364" i="9"/>
  <c r="K364" i="9"/>
  <c r="L364" i="9"/>
  <c r="M364" i="9"/>
  <c r="N364" i="9"/>
  <c r="O364" i="9"/>
  <c r="P364" i="9"/>
  <c r="AC364" i="9"/>
  <c r="Q364" i="9"/>
  <c r="R364" i="9"/>
  <c r="S364" i="9"/>
  <c r="T364" i="9"/>
  <c r="U364" i="9"/>
  <c r="V364" i="9"/>
  <c r="AD364" i="9"/>
  <c r="W364" i="9"/>
  <c r="X364" i="9"/>
  <c r="Y364" i="9"/>
  <c r="B364" i="9"/>
  <c r="C364" i="9"/>
  <c r="D364" i="9"/>
  <c r="AE364" i="9"/>
  <c r="E365" i="9"/>
  <c r="F365" i="9"/>
  <c r="G365" i="9"/>
  <c r="H365" i="9"/>
  <c r="I365" i="9"/>
  <c r="J365" i="9"/>
  <c r="AB365" i="9"/>
  <c r="K365" i="9"/>
  <c r="L365" i="9"/>
  <c r="M365" i="9"/>
  <c r="N365" i="9"/>
  <c r="O365" i="9"/>
  <c r="P365" i="9"/>
  <c r="AC365" i="9"/>
  <c r="Q365" i="9"/>
  <c r="R365" i="9"/>
  <c r="S365" i="9"/>
  <c r="T365" i="9"/>
  <c r="U365" i="9"/>
  <c r="V365" i="9"/>
  <c r="AD365" i="9"/>
  <c r="W365" i="9"/>
  <c r="X365" i="9"/>
  <c r="Y365" i="9"/>
  <c r="B365" i="9"/>
  <c r="C365" i="9"/>
  <c r="D365" i="9"/>
  <c r="AE365" i="9"/>
  <c r="E366" i="9"/>
  <c r="F366" i="9"/>
  <c r="G366" i="9"/>
  <c r="H366" i="9"/>
  <c r="I366" i="9"/>
  <c r="J366" i="9"/>
  <c r="AB366" i="9"/>
  <c r="K366" i="9"/>
  <c r="L366" i="9"/>
  <c r="M366" i="9"/>
  <c r="N366" i="9"/>
  <c r="O366" i="9"/>
  <c r="P366" i="9"/>
  <c r="AC366" i="9"/>
  <c r="Q366" i="9"/>
  <c r="R366" i="9"/>
  <c r="S366" i="9"/>
  <c r="T366" i="9"/>
  <c r="U366" i="9"/>
  <c r="V366" i="9"/>
  <c r="AD366" i="9"/>
  <c r="W366" i="9"/>
  <c r="X366" i="9"/>
  <c r="Y366" i="9"/>
  <c r="B366" i="9"/>
  <c r="C366" i="9"/>
  <c r="D366" i="9"/>
  <c r="AE366" i="9"/>
  <c r="W2" i="9"/>
  <c r="X2" i="9"/>
  <c r="Y2" i="9"/>
  <c r="B2" i="9"/>
  <c r="C2" i="9"/>
  <c r="D2" i="9"/>
  <c r="AE2" i="9"/>
  <c r="Q2" i="9"/>
  <c r="R2" i="9"/>
  <c r="S2" i="9"/>
  <c r="T2" i="9"/>
  <c r="U2" i="9"/>
  <c r="V2" i="9"/>
  <c r="AD2" i="9"/>
  <c r="K2" i="9"/>
  <c r="L2" i="9"/>
  <c r="M2" i="9"/>
  <c r="N2" i="9"/>
  <c r="O2" i="9"/>
  <c r="P2" i="9"/>
  <c r="AC2" i="9"/>
  <c r="E2" i="9"/>
  <c r="F2" i="9"/>
  <c r="G2" i="9"/>
  <c r="H2" i="9"/>
  <c r="I2" i="9"/>
  <c r="J2" i="9"/>
  <c r="AB2" i="9"/>
  <c r="E2" i="8" a="1"/>
  <c r="E2" i="8"/>
  <c r="F2" i="8" a="1"/>
  <c r="F2" i="8"/>
  <c r="G2" i="8" a="1"/>
  <c r="H2" i="8" a="1"/>
  <c r="I2" i="8" a="1"/>
  <c r="J2" i="8" a="1"/>
  <c r="G2" i="8"/>
  <c r="H2" i="8"/>
  <c r="I2" i="8"/>
  <c r="J2" i="8"/>
  <c r="AB2" i="8"/>
  <c r="E3" i="8"/>
  <c r="F3" i="8"/>
  <c r="G3" i="8"/>
  <c r="H3" i="8"/>
  <c r="I3" i="8"/>
  <c r="J3" i="8"/>
  <c r="AB3" i="8"/>
  <c r="E4" i="8"/>
  <c r="F4" i="8"/>
  <c r="G4" i="8"/>
  <c r="H4" i="8"/>
  <c r="I4" i="8"/>
  <c r="J4" i="8"/>
  <c r="AB4" i="8"/>
  <c r="E5" i="8"/>
  <c r="F5" i="8"/>
  <c r="G5" i="8"/>
  <c r="H5" i="8"/>
  <c r="I5" i="8"/>
  <c r="J5" i="8"/>
  <c r="AB5" i="8"/>
  <c r="E6" i="8"/>
  <c r="F6" i="8"/>
  <c r="G6" i="8"/>
  <c r="H6" i="8"/>
  <c r="I6" i="8"/>
  <c r="J6" i="8"/>
  <c r="AB6" i="8"/>
  <c r="E7" i="8"/>
  <c r="F7" i="8"/>
  <c r="G7" i="8"/>
  <c r="H7" i="8"/>
  <c r="I7" i="8"/>
  <c r="J7" i="8"/>
  <c r="AB7" i="8"/>
  <c r="E8" i="8"/>
  <c r="F8" i="8"/>
  <c r="G8" i="8"/>
  <c r="H8" i="8"/>
  <c r="I8" i="8"/>
  <c r="J8" i="8"/>
  <c r="AB8" i="8"/>
  <c r="E9" i="8"/>
  <c r="F9" i="8"/>
  <c r="G9" i="8"/>
  <c r="H9" i="8"/>
  <c r="I9" i="8"/>
  <c r="J9" i="8"/>
  <c r="AB9" i="8"/>
  <c r="E10" i="8"/>
  <c r="F10" i="8"/>
  <c r="G10" i="8"/>
  <c r="H10" i="8"/>
  <c r="I10" i="8"/>
  <c r="J10" i="8"/>
  <c r="AB10" i="8"/>
  <c r="E11" i="8"/>
  <c r="F11" i="8"/>
  <c r="G11" i="8"/>
  <c r="H11" i="8"/>
  <c r="I11" i="8"/>
  <c r="J11" i="8"/>
  <c r="AB11" i="8"/>
  <c r="E12" i="8"/>
  <c r="F12" i="8"/>
  <c r="G12" i="8"/>
  <c r="H12" i="8"/>
  <c r="I12" i="8"/>
  <c r="J12" i="8"/>
  <c r="AB12" i="8"/>
  <c r="E13" i="8"/>
  <c r="F13" i="8"/>
  <c r="G13" i="8"/>
  <c r="H13" i="8"/>
  <c r="I13" i="8"/>
  <c r="J13" i="8"/>
  <c r="AB13" i="8"/>
  <c r="E14" i="8"/>
  <c r="F14" i="8"/>
  <c r="G14" i="8"/>
  <c r="H14" i="8"/>
  <c r="I14" i="8"/>
  <c r="J14" i="8"/>
  <c r="AB14" i="8"/>
  <c r="E15" i="8"/>
  <c r="F15" i="8"/>
  <c r="G15" i="8"/>
  <c r="H15" i="8"/>
  <c r="I15" i="8"/>
  <c r="J15" i="8"/>
  <c r="AB15" i="8"/>
  <c r="E16" i="8"/>
  <c r="F16" i="8"/>
  <c r="G16" i="8"/>
  <c r="H16" i="8"/>
  <c r="I16" i="8"/>
  <c r="J16" i="8"/>
  <c r="AB16" i="8"/>
  <c r="E17" i="8"/>
  <c r="F17" i="8"/>
  <c r="G17" i="8"/>
  <c r="H17" i="8"/>
  <c r="I17" i="8"/>
  <c r="J17" i="8"/>
  <c r="AB17" i="8"/>
  <c r="E18" i="8"/>
  <c r="F18" i="8"/>
  <c r="G18" i="8"/>
  <c r="H18" i="8"/>
  <c r="I18" i="8"/>
  <c r="J18" i="8"/>
  <c r="AB18" i="8"/>
  <c r="E19" i="8"/>
  <c r="F19" i="8"/>
  <c r="G19" i="8"/>
  <c r="H19" i="8"/>
  <c r="I19" i="8"/>
  <c r="J19" i="8"/>
  <c r="AB19" i="8"/>
  <c r="E20" i="8"/>
  <c r="F20" i="8"/>
  <c r="G20" i="8"/>
  <c r="H20" i="8"/>
  <c r="I20" i="8"/>
  <c r="J20" i="8"/>
  <c r="AB20" i="8"/>
  <c r="E21" i="8"/>
  <c r="F21" i="8"/>
  <c r="G21" i="8"/>
  <c r="H21" i="8"/>
  <c r="I21" i="8"/>
  <c r="J21" i="8"/>
  <c r="AB21" i="8"/>
  <c r="E22" i="8"/>
  <c r="F22" i="8"/>
  <c r="G22" i="8"/>
  <c r="H22" i="8"/>
  <c r="I22" i="8"/>
  <c r="J22" i="8"/>
  <c r="AB22" i="8"/>
  <c r="E23" i="8"/>
  <c r="F23" i="8"/>
  <c r="G23" i="8"/>
  <c r="H23" i="8"/>
  <c r="I23" i="8"/>
  <c r="J23" i="8"/>
  <c r="AB23" i="8"/>
  <c r="E24" i="8"/>
  <c r="F24" i="8"/>
  <c r="G24" i="8"/>
  <c r="H24" i="8"/>
  <c r="I24" i="8"/>
  <c r="J24" i="8"/>
  <c r="AB24" i="8"/>
  <c r="E25" i="8"/>
  <c r="F25" i="8"/>
  <c r="G25" i="8"/>
  <c r="H25" i="8"/>
  <c r="I25" i="8"/>
  <c r="J25" i="8"/>
  <c r="AB25" i="8"/>
  <c r="E26" i="8"/>
  <c r="F26" i="8"/>
  <c r="G26" i="8"/>
  <c r="H26" i="8"/>
  <c r="I26" i="8"/>
  <c r="J26" i="8"/>
  <c r="AB26" i="8"/>
  <c r="E27" i="8"/>
  <c r="F27" i="8"/>
  <c r="G27" i="8"/>
  <c r="H27" i="8"/>
  <c r="I27" i="8"/>
  <c r="J27" i="8"/>
  <c r="AB27" i="8"/>
  <c r="E28" i="8"/>
  <c r="F28" i="8"/>
  <c r="G28" i="8"/>
  <c r="H28" i="8"/>
  <c r="I28" i="8"/>
  <c r="J28" i="8"/>
  <c r="AB28" i="8"/>
  <c r="E29" i="8"/>
  <c r="F29" i="8"/>
  <c r="G29" i="8"/>
  <c r="H29" i="8"/>
  <c r="I29" i="8"/>
  <c r="J29" i="8"/>
  <c r="AB29" i="8"/>
  <c r="E30" i="8"/>
  <c r="F30" i="8"/>
  <c r="G30" i="8"/>
  <c r="H30" i="8"/>
  <c r="I30" i="8"/>
  <c r="J30" i="8"/>
  <c r="AB30" i="8"/>
  <c r="E31" i="8"/>
  <c r="F31" i="8"/>
  <c r="G31" i="8"/>
  <c r="H31" i="8"/>
  <c r="I31" i="8"/>
  <c r="J31" i="8"/>
  <c r="AB31" i="8"/>
  <c r="E32" i="8"/>
  <c r="F32" i="8"/>
  <c r="G32" i="8"/>
  <c r="H32" i="8"/>
  <c r="I32" i="8"/>
  <c r="J32" i="8"/>
  <c r="AB32" i="8"/>
  <c r="E33" i="8"/>
  <c r="F33" i="8"/>
  <c r="G33" i="8"/>
  <c r="H33" i="8"/>
  <c r="I33" i="8"/>
  <c r="J33" i="8"/>
  <c r="AB33" i="8"/>
  <c r="E34" i="8"/>
  <c r="F34" i="8"/>
  <c r="G34" i="8"/>
  <c r="H34" i="8"/>
  <c r="I34" i="8"/>
  <c r="J34" i="8"/>
  <c r="AB34" i="8"/>
  <c r="E35" i="8"/>
  <c r="F35" i="8"/>
  <c r="G35" i="8"/>
  <c r="H35" i="8"/>
  <c r="I35" i="8"/>
  <c r="J35" i="8"/>
  <c r="AB35" i="8"/>
  <c r="E36" i="8"/>
  <c r="F36" i="8"/>
  <c r="G36" i="8"/>
  <c r="H36" i="8"/>
  <c r="I36" i="8"/>
  <c r="J36" i="8"/>
  <c r="AB36" i="8"/>
  <c r="E37" i="8"/>
  <c r="F37" i="8"/>
  <c r="G37" i="8"/>
  <c r="H37" i="8"/>
  <c r="I37" i="8"/>
  <c r="J37" i="8"/>
  <c r="AB37" i="8"/>
  <c r="E38" i="8"/>
  <c r="F38" i="8"/>
  <c r="G38" i="8"/>
  <c r="H38" i="8"/>
  <c r="I38" i="8"/>
  <c r="J38" i="8"/>
  <c r="AB38" i="8"/>
  <c r="E39" i="8"/>
  <c r="F39" i="8"/>
  <c r="G39" i="8"/>
  <c r="H39" i="8"/>
  <c r="I39" i="8"/>
  <c r="J39" i="8"/>
  <c r="AB39" i="8"/>
  <c r="E40" i="8"/>
  <c r="F40" i="8"/>
  <c r="G40" i="8"/>
  <c r="H40" i="8"/>
  <c r="I40" i="8"/>
  <c r="J40" i="8"/>
  <c r="AB40" i="8"/>
  <c r="E41" i="8"/>
  <c r="F41" i="8"/>
  <c r="G41" i="8"/>
  <c r="H41" i="8"/>
  <c r="I41" i="8"/>
  <c r="J41" i="8"/>
  <c r="AB41" i="8"/>
  <c r="E42" i="8"/>
  <c r="F42" i="8"/>
  <c r="G42" i="8"/>
  <c r="H42" i="8"/>
  <c r="I42" i="8"/>
  <c r="J42" i="8"/>
  <c r="AB42" i="8"/>
  <c r="E43" i="8"/>
  <c r="F43" i="8"/>
  <c r="G43" i="8"/>
  <c r="H43" i="8"/>
  <c r="I43" i="8"/>
  <c r="J43" i="8"/>
  <c r="AB43" i="8"/>
  <c r="E44" i="8"/>
  <c r="F44" i="8"/>
  <c r="G44" i="8"/>
  <c r="H44" i="8"/>
  <c r="I44" i="8"/>
  <c r="J44" i="8"/>
  <c r="AB44" i="8"/>
  <c r="E45" i="8"/>
  <c r="F45" i="8"/>
  <c r="G45" i="8"/>
  <c r="H45" i="8"/>
  <c r="I45" i="8"/>
  <c r="J45" i="8"/>
  <c r="AB45" i="8"/>
  <c r="E46" i="8"/>
  <c r="F46" i="8"/>
  <c r="G46" i="8"/>
  <c r="H46" i="8"/>
  <c r="I46" i="8"/>
  <c r="J46" i="8"/>
  <c r="AB46" i="8"/>
  <c r="E47" i="8"/>
  <c r="F47" i="8"/>
  <c r="G47" i="8"/>
  <c r="H47" i="8"/>
  <c r="I47" i="8"/>
  <c r="J47" i="8"/>
  <c r="AB47" i="8"/>
  <c r="E48" i="8"/>
  <c r="F48" i="8"/>
  <c r="G48" i="8"/>
  <c r="H48" i="8"/>
  <c r="I48" i="8"/>
  <c r="J48" i="8"/>
  <c r="AB48" i="8"/>
  <c r="E49" i="8"/>
  <c r="F49" i="8"/>
  <c r="G49" i="8"/>
  <c r="H49" i="8"/>
  <c r="I49" i="8"/>
  <c r="J49" i="8"/>
  <c r="AB49" i="8"/>
  <c r="E50" i="8"/>
  <c r="F50" i="8"/>
  <c r="G50" i="8"/>
  <c r="H50" i="8"/>
  <c r="I50" i="8"/>
  <c r="J50" i="8"/>
  <c r="AB50" i="8"/>
  <c r="E51" i="8"/>
  <c r="F51" i="8"/>
  <c r="G51" i="8"/>
  <c r="H51" i="8"/>
  <c r="I51" i="8"/>
  <c r="J51" i="8"/>
  <c r="AB51" i="8"/>
  <c r="E52" i="8"/>
  <c r="F52" i="8"/>
  <c r="G52" i="8"/>
  <c r="H52" i="8"/>
  <c r="I52" i="8"/>
  <c r="J52" i="8"/>
  <c r="AB52" i="8"/>
  <c r="E53" i="8"/>
  <c r="F53" i="8"/>
  <c r="G53" i="8"/>
  <c r="H53" i="8"/>
  <c r="I53" i="8"/>
  <c r="J53" i="8"/>
  <c r="AB53" i="8"/>
  <c r="E54" i="8"/>
  <c r="F54" i="8"/>
  <c r="G54" i="8"/>
  <c r="H54" i="8"/>
  <c r="I54" i="8"/>
  <c r="J54" i="8"/>
  <c r="AB54" i="8"/>
  <c r="E55" i="8"/>
  <c r="F55" i="8"/>
  <c r="G55" i="8"/>
  <c r="H55" i="8"/>
  <c r="I55" i="8"/>
  <c r="J55" i="8"/>
  <c r="AB55" i="8"/>
  <c r="E56" i="8"/>
  <c r="F56" i="8"/>
  <c r="G56" i="8"/>
  <c r="H56" i="8"/>
  <c r="I56" i="8"/>
  <c r="J56" i="8"/>
  <c r="AB56" i="8"/>
  <c r="E57" i="8"/>
  <c r="F57" i="8"/>
  <c r="G57" i="8"/>
  <c r="H57" i="8"/>
  <c r="I57" i="8"/>
  <c r="J57" i="8"/>
  <c r="AB57" i="8"/>
  <c r="E58" i="8"/>
  <c r="F58" i="8"/>
  <c r="G58" i="8"/>
  <c r="H58" i="8"/>
  <c r="I58" i="8"/>
  <c r="J58" i="8"/>
  <c r="AB58" i="8"/>
  <c r="E59" i="8"/>
  <c r="F59" i="8"/>
  <c r="G59" i="8"/>
  <c r="H59" i="8"/>
  <c r="I59" i="8"/>
  <c r="J59" i="8"/>
  <c r="AB59" i="8"/>
  <c r="E60" i="8"/>
  <c r="F60" i="8"/>
  <c r="G60" i="8"/>
  <c r="H60" i="8"/>
  <c r="I60" i="8"/>
  <c r="J60" i="8"/>
  <c r="AB60" i="8"/>
  <c r="E61" i="8"/>
  <c r="F61" i="8"/>
  <c r="G61" i="8"/>
  <c r="H61" i="8"/>
  <c r="I61" i="8"/>
  <c r="J61" i="8"/>
  <c r="AB61" i="8"/>
  <c r="E62" i="8"/>
  <c r="F62" i="8"/>
  <c r="G62" i="8"/>
  <c r="H62" i="8"/>
  <c r="I62" i="8"/>
  <c r="J62" i="8"/>
  <c r="AB62" i="8"/>
  <c r="E63" i="8"/>
  <c r="F63" i="8"/>
  <c r="G63" i="8"/>
  <c r="H63" i="8"/>
  <c r="I63" i="8"/>
  <c r="J63" i="8"/>
  <c r="AB63" i="8"/>
  <c r="E64" i="8"/>
  <c r="F64" i="8"/>
  <c r="G64" i="8"/>
  <c r="H64" i="8"/>
  <c r="I64" i="8"/>
  <c r="J64" i="8"/>
  <c r="AB64" i="8"/>
  <c r="E65" i="8"/>
  <c r="F65" i="8"/>
  <c r="G65" i="8"/>
  <c r="H65" i="8"/>
  <c r="I65" i="8"/>
  <c r="J65" i="8"/>
  <c r="AB65" i="8"/>
  <c r="E66" i="8"/>
  <c r="F66" i="8"/>
  <c r="G66" i="8"/>
  <c r="H66" i="8"/>
  <c r="I66" i="8"/>
  <c r="J66" i="8"/>
  <c r="AB66" i="8"/>
  <c r="E67" i="8"/>
  <c r="F67" i="8"/>
  <c r="G67" i="8"/>
  <c r="H67" i="8"/>
  <c r="I67" i="8"/>
  <c r="J67" i="8"/>
  <c r="AB67" i="8"/>
  <c r="E68" i="8"/>
  <c r="F68" i="8"/>
  <c r="G68" i="8"/>
  <c r="H68" i="8"/>
  <c r="I68" i="8"/>
  <c r="J68" i="8"/>
  <c r="AB68" i="8"/>
  <c r="E69" i="8"/>
  <c r="F69" i="8"/>
  <c r="G69" i="8"/>
  <c r="H69" i="8"/>
  <c r="I69" i="8"/>
  <c r="J69" i="8"/>
  <c r="AB69" i="8"/>
  <c r="E70" i="8"/>
  <c r="F70" i="8"/>
  <c r="G70" i="8"/>
  <c r="H70" i="8"/>
  <c r="I70" i="8"/>
  <c r="J70" i="8"/>
  <c r="AB70" i="8"/>
  <c r="E71" i="8"/>
  <c r="F71" i="8"/>
  <c r="G71" i="8"/>
  <c r="H71" i="8"/>
  <c r="I71" i="8"/>
  <c r="J71" i="8"/>
  <c r="AB71" i="8"/>
  <c r="E72" i="8"/>
  <c r="F72" i="8"/>
  <c r="G72" i="8"/>
  <c r="H72" i="8"/>
  <c r="I72" i="8"/>
  <c r="J72" i="8"/>
  <c r="AB72" i="8"/>
  <c r="E73" i="8"/>
  <c r="F73" i="8"/>
  <c r="G73" i="8"/>
  <c r="H73" i="8"/>
  <c r="I73" i="8"/>
  <c r="J73" i="8"/>
  <c r="AB73" i="8"/>
  <c r="E74" i="8"/>
  <c r="F74" i="8"/>
  <c r="G74" i="8"/>
  <c r="H74" i="8"/>
  <c r="I74" i="8"/>
  <c r="J74" i="8"/>
  <c r="AB74" i="8"/>
  <c r="E75" i="8"/>
  <c r="F75" i="8"/>
  <c r="G75" i="8"/>
  <c r="H75" i="8"/>
  <c r="I75" i="8"/>
  <c r="J75" i="8"/>
  <c r="AB75" i="8"/>
  <c r="E76" i="8"/>
  <c r="F76" i="8"/>
  <c r="G76" i="8"/>
  <c r="H76" i="8"/>
  <c r="I76" i="8"/>
  <c r="J76" i="8"/>
  <c r="AB76" i="8"/>
  <c r="E77" i="8"/>
  <c r="F77" i="8"/>
  <c r="G77" i="8"/>
  <c r="H77" i="8"/>
  <c r="I77" i="8"/>
  <c r="J77" i="8"/>
  <c r="AB77" i="8"/>
  <c r="E78" i="8"/>
  <c r="F78" i="8"/>
  <c r="G78" i="8"/>
  <c r="H78" i="8"/>
  <c r="I78" i="8"/>
  <c r="J78" i="8"/>
  <c r="AB78" i="8"/>
  <c r="E79" i="8"/>
  <c r="F79" i="8"/>
  <c r="G79" i="8"/>
  <c r="H79" i="8"/>
  <c r="I79" i="8"/>
  <c r="J79" i="8"/>
  <c r="AB79" i="8"/>
  <c r="E80" i="8"/>
  <c r="F80" i="8"/>
  <c r="G80" i="8"/>
  <c r="H80" i="8"/>
  <c r="I80" i="8"/>
  <c r="J80" i="8"/>
  <c r="AB80" i="8"/>
  <c r="E81" i="8"/>
  <c r="F81" i="8"/>
  <c r="G81" i="8"/>
  <c r="H81" i="8"/>
  <c r="I81" i="8"/>
  <c r="J81" i="8"/>
  <c r="AB81" i="8"/>
  <c r="E82" i="8"/>
  <c r="F82" i="8"/>
  <c r="G82" i="8"/>
  <c r="H82" i="8"/>
  <c r="I82" i="8"/>
  <c r="J82" i="8"/>
  <c r="AB82" i="8"/>
  <c r="E83" i="8"/>
  <c r="F83" i="8"/>
  <c r="G83" i="8"/>
  <c r="H83" i="8"/>
  <c r="I83" i="8"/>
  <c r="J83" i="8"/>
  <c r="AB83" i="8"/>
  <c r="E84" i="8"/>
  <c r="F84" i="8"/>
  <c r="G84" i="8"/>
  <c r="H84" i="8"/>
  <c r="I84" i="8"/>
  <c r="J84" i="8"/>
  <c r="AB84" i="8"/>
  <c r="E85" i="8"/>
  <c r="F85" i="8"/>
  <c r="G85" i="8"/>
  <c r="H85" i="8"/>
  <c r="I85" i="8"/>
  <c r="J85" i="8"/>
  <c r="AB85" i="8"/>
  <c r="E86" i="8"/>
  <c r="F86" i="8"/>
  <c r="G86" i="8"/>
  <c r="H86" i="8"/>
  <c r="I86" i="8"/>
  <c r="J86" i="8"/>
  <c r="AB86" i="8"/>
  <c r="E87" i="8"/>
  <c r="F87" i="8"/>
  <c r="G87" i="8"/>
  <c r="H87" i="8"/>
  <c r="I87" i="8"/>
  <c r="J87" i="8"/>
  <c r="AB87" i="8"/>
  <c r="E88" i="8"/>
  <c r="F88" i="8"/>
  <c r="G88" i="8"/>
  <c r="H88" i="8"/>
  <c r="I88" i="8"/>
  <c r="J88" i="8"/>
  <c r="AB88" i="8"/>
  <c r="E89" i="8"/>
  <c r="F89" i="8"/>
  <c r="G89" i="8"/>
  <c r="H89" i="8"/>
  <c r="I89" i="8"/>
  <c r="J89" i="8"/>
  <c r="AB89" i="8"/>
  <c r="E90" i="8"/>
  <c r="F90" i="8"/>
  <c r="G90" i="8"/>
  <c r="H90" i="8"/>
  <c r="I90" i="8"/>
  <c r="J90" i="8"/>
  <c r="AB90" i="8"/>
  <c r="E91" i="8"/>
  <c r="F91" i="8"/>
  <c r="G91" i="8"/>
  <c r="H91" i="8"/>
  <c r="I91" i="8"/>
  <c r="J91" i="8"/>
  <c r="AB91" i="8"/>
  <c r="E92" i="8"/>
  <c r="F92" i="8"/>
  <c r="G92" i="8"/>
  <c r="H92" i="8"/>
  <c r="I92" i="8"/>
  <c r="J92" i="8"/>
  <c r="AB92" i="8"/>
  <c r="E93" i="8"/>
  <c r="F93" i="8"/>
  <c r="G93" i="8"/>
  <c r="H93" i="8"/>
  <c r="I93" i="8"/>
  <c r="J93" i="8"/>
  <c r="AB93" i="8"/>
  <c r="E94" i="8"/>
  <c r="F94" i="8"/>
  <c r="G94" i="8"/>
  <c r="H94" i="8"/>
  <c r="I94" i="8"/>
  <c r="J94" i="8"/>
  <c r="AB94" i="8"/>
  <c r="E95" i="8"/>
  <c r="F95" i="8"/>
  <c r="G95" i="8"/>
  <c r="H95" i="8"/>
  <c r="I95" i="8"/>
  <c r="J95" i="8"/>
  <c r="AB95" i="8"/>
  <c r="E96" i="8"/>
  <c r="F96" i="8"/>
  <c r="G96" i="8"/>
  <c r="H96" i="8"/>
  <c r="I96" i="8"/>
  <c r="J96" i="8"/>
  <c r="AB96" i="8"/>
  <c r="E97" i="8"/>
  <c r="F97" i="8"/>
  <c r="G97" i="8"/>
  <c r="H97" i="8"/>
  <c r="I97" i="8"/>
  <c r="J97" i="8"/>
  <c r="AB97" i="8"/>
  <c r="E98" i="8"/>
  <c r="F98" i="8"/>
  <c r="G98" i="8"/>
  <c r="H98" i="8"/>
  <c r="I98" i="8"/>
  <c r="J98" i="8"/>
  <c r="AB98" i="8"/>
  <c r="E99" i="8"/>
  <c r="F99" i="8"/>
  <c r="G99" i="8"/>
  <c r="H99" i="8"/>
  <c r="I99" i="8"/>
  <c r="J99" i="8"/>
  <c r="AB99" i="8"/>
  <c r="E100" i="8"/>
  <c r="F100" i="8"/>
  <c r="G100" i="8"/>
  <c r="H100" i="8"/>
  <c r="I100" i="8"/>
  <c r="J100" i="8"/>
  <c r="AB100" i="8"/>
  <c r="E101" i="8"/>
  <c r="F101" i="8"/>
  <c r="G101" i="8"/>
  <c r="H101" i="8"/>
  <c r="I101" i="8"/>
  <c r="J101" i="8"/>
  <c r="AB101" i="8"/>
  <c r="E102" i="8"/>
  <c r="F102" i="8"/>
  <c r="G102" i="8"/>
  <c r="H102" i="8"/>
  <c r="I102" i="8"/>
  <c r="J102" i="8"/>
  <c r="AB102" i="8"/>
  <c r="E103" i="8"/>
  <c r="F103" i="8"/>
  <c r="G103" i="8"/>
  <c r="H103" i="8"/>
  <c r="I103" i="8"/>
  <c r="J103" i="8"/>
  <c r="AB103" i="8"/>
  <c r="E104" i="8"/>
  <c r="F104" i="8"/>
  <c r="G104" i="8"/>
  <c r="H104" i="8"/>
  <c r="I104" i="8"/>
  <c r="J104" i="8"/>
  <c r="AB104" i="8"/>
  <c r="E105" i="8"/>
  <c r="F105" i="8"/>
  <c r="G105" i="8"/>
  <c r="H105" i="8"/>
  <c r="I105" i="8"/>
  <c r="J105" i="8"/>
  <c r="AB105" i="8"/>
  <c r="E106" i="8"/>
  <c r="F106" i="8"/>
  <c r="G106" i="8"/>
  <c r="H106" i="8"/>
  <c r="I106" i="8"/>
  <c r="J106" i="8"/>
  <c r="AB106" i="8"/>
  <c r="E107" i="8"/>
  <c r="F107" i="8"/>
  <c r="G107" i="8"/>
  <c r="H107" i="8"/>
  <c r="I107" i="8"/>
  <c r="J107" i="8"/>
  <c r="AB107" i="8"/>
  <c r="E108" i="8"/>
  <c r="F108" i="8"/>
  <c r="G108" i="8"/>
  <c r="H108" i="8"/>
  <c r="I108" i="8"/>
  <c r="J108" i="8"/>
  <c r="AB108" i="8"/>
  <c r="E109" i="8"/>
  <c r="F109" i="8"/>
  <c r="G109" i="8"/>
  <c r="H109" i="8"/>
  <c r="I109" i="8"/>
  <c r="J109" i="8"/>
  <c r="AB109" i="8"/>
  <c r="E110" i="8"/>
  <c r="F110" i="8"/>
  <c r="G110" i="8"/>
  <c r="H110" i="8"/>
  <c r="I110" i="8"/>
  <c r="J110" i="8"/>
  <c r="AB110" i="8"/>
  <c r="E111" i="8"/>
  <c r="F111" i="8"/>
  <c r="G111" i="8"/>
  <c r="H111" i="8"/>
  <c r="I111" i="8"/>
  <c r="J111" i="8"/>
  <c r="AB111" i="8"/>
  <c r="E112" i="8"/>
  <c r="F112" i="8"/>
  <c r="G112" i="8"/>
  <c r="H112" i="8"/>
  <c r="I112" i="8"/>
  <c r="J112" i="8"/>
  <c r="AB112" i="8"/>
  <c r="E113" i="8"/>
  <c r="F113" i="8"/>
  <c r="G113" i="8"/>
  <c r="H113" i="8"/>
  <c r="I113" i="8"/>
  <c r="J113" i="8"/>
  <c r="AB113" i="8"/>
  <c r="E114" i="8"/>
  <c r="F114" i="8"/>
  <c r="G114" i="8"/>
  <c r="H114" i="8"/>
  <c r="I114" i="8"/>
  <c r="J114" i="8"/>
  <c r="AB114" i="8"/>
  <c r="E115" i="8"/>
  <c r="F115" i="8"/>
  <c r="G115" i="8"/>
  <c r="H115" i="8"/>
  <c r="I115" i="8"/>
  <c r="J115" i="8"/>
  <c r="AB115" i="8"/>
  <c r="E116" i="8"/>
  <c r="F116" i="8"/>
  <c r="G116" i="8"/>
  <c r="H116" i="8"/>
  <c r="I116" i="8"/>
  <c r="J116" i="8"/>
  <c r="AB116" i="8"/>
  <c r="E117" i="8"/>
  <c r="F117" i="8"/>
  <c r="G117" i="8"/>
  <c r="H117" i="8"/>
  <c r="I117" i="8"/>
  <c r="J117" i="8"/>
  <c r="AB117" i="8"/>
  <c r="E118" i="8"/>
  <c r="F118" i="8"/>
  <c r="G118" i="8"/>
  <c r="H118" i="8"/>
  <c r="I118" i="8"/>
  <c r="J118" i="8"/>
  <c r="AB118" i="8"/>
  <c r="E119" i="8"/>
  <c r="F119" i="8"/>
  <c r="G119" i="8"/>
  <c r="H119" i="8"/>
  <c r="I119" i="8"/>
  <c r="J119" i="8"/>
  <c r="AB119" i="8"/>
  <c r="E120" i="8"/>
  <c r="F120" i="8"/>
  <c r="G120" i="8"/>
  <c r="H120" i="8"/>
  <c r="I120" i="8"/>
  <c r="J120" i="8"/>
  <c r="AB120" i="8"/>
  <c r="E121" i="8"/>
  <c r="F121" i="8"/>
  <c r="G121" i="8"/>
  <c r="H121" i="8"/>
  <c r="I121" i="8"/>
  <c r="J121" i="8"/>
  <c r="AB121" i="8"/>
  <c r="E122" i="8"/>
  <c r="F122" i="8"/>
  <c r="G122" i="8"/>
  <c r="H122" i="8"/>
  <c r="I122" i="8"/>
  <c r="J122" i="8"/>
  <c r="AB122" i="8"/>
  <c r="E123" i="8"/>
  <c r="F123" i="8"/>
  <c r="G123" i="8"/>
  <c r="H123" i="8"/>
  <c r="I123" i="8"/>
  <c r="J123" i="8"/>
  <c r="AB123" i="8"/>
  <c r="E124" i="8"/>
  <c r="F124" i="8"/>
  <c r="G124" i="8"/>
  <c r="H124" i="8"/>
  <c r="I124" i="8"/>
  <c r="J124" i="8"/>
  <c r="AB124" i="8"/>
  <c r="E125" i="8"/>
  <c r="F125" i="8"/>
  <c r="G125" i="8"/>
  <c r="H125" i="8"/>
  <c r="I125" i="8"/>
  <c r="J125" i="8"/>
  <c r="AB125" i="8"/>
  <c r="E126" i="8"/>
  <c r="F126" i="8"/>
  <c r="G126" i="8"/>
  <c r="H126" i="8"/>
  <c r="I126" i="8"/>
  <c r="J126" i="8"/>
  <c r="AB126" i="8"/>
  <c r="E127" i="8"/>
  <c r="F127" i="8"/>
  <c r="G127" i="8"/>
  <c r="H127" i="8"/>
  <c r="I127" i="8"/>
  <c r="J127" i="8"/>
  <c r="AB127" i="8"/>
  <c r="E128" i="8"/>
  <c r="F128" i="8"/>
  <c r="G128" i="8"/>
  <c r="H128" i="8"/>
  <c r="I128" i="8"/>
  <c r="J128" i="8"/>
  <c r="AB128" i="8"/>
  <c r="E129" i="8"/>
  <c r="F129" i="8"/>
  <c r="G129" i="8"/>
  <c r="H129" i="8"/>
  <c r="I129" i="8"/>
  <c r="J129" i="8"/>
  <c r="AB129" i="8"/>
  <c r="E130" i="8"/>
  <c r="F130" i="8"/>
  <c r="G130" i="8"/>
  <c r="H130" i="8"/>
  <c r="I130" i="8"/>
  <c r="J130" i="8"/>
  <c r="AB130" i="8"/>
  <c r="E131" i="8"/>
  <c r="F131" i="8"/>
  <c r="G131" i="8"/>
  <c r="H131" i="8"/>
  <c r="I131" i="8"/>
  <c r="J131" i="8"/>
  <c r="AB131" i="8"/>
  <c r="E132" i="8"/>
  <c r="F132" i="8"/>
  <c r="G132" i="8"/>
  <c r="H132" i="8"/>
  <c r="I132" i="8"/>
  <c r="J132" i="8"/>
  <c r="AB132" i="8"/>
  <c r="E133" i="8"/>
  <c r="F133" i="8"/>
  <c r="G133" i="8"/>
  <c r="H133" i="8"/>
  <c r="I133" i="8"/>
  <c r="J133" i="8"/>
  <c r="AB133" i="8"/>
  <c r="E134" i="8"/>
  <c r="F134" i="8"/>
  <c r="G134" i="8"/>
  <c r="H134" i="8"/>
  <c r="I134" i="8"/>
  <c r="J134" i="8"/>
  <c r="AB134" i="8"/>
  <c r="E135" i="8"/>
  <c r="F135" i="8"/>
  <c r="G135" i="8"/>
  <c r="H135" i="8"/>
  <c r="I135" i="8"/>
  <c r="J135" i="8"/>
  <c r="AB135" i="8"/>
  <c r="E136" i="8"/>
  <c r="F136" i="8"/>
  <c r="G136" i="8"/>
  <c r="H136" i="8"/>
  <c r="I136" i="8"/>
  <c r="J136" i="8"/>
  <c r="AB136" i="8"/>
  <c r="E137" i="8"/>
  <c r="F137" i="8"/>
  <c r="G137" i="8"/>
  <c r="H137" i="8"/>
  <c r="I137" i="8"/>
  <c r="J137" i="8"/>
  <c r="AB137" i="8"/>
  <c r="E138" i="8"/>
  <c r="F138" i="8"/>
  <c r="G138" i="8"/>
  <c r="H138" i="8"/>
  <c r="I138" i="8"/>
  <c r="J138" i="8"/>
  <c r="AB138" i="8"/>
  <c r="E139" i="8"/>
  <c r="F139" i="8"/>
  <c r="G139" i="8"/>
  <c r="H139" i="8"/>
  <c r="I139" i="8"/>
  <c r="J139" i="8"/>
  <c r="AB139" i="8"/>
  <c r="E140" i="8"/>
  <c r="F140" i="8"/>
  <c r="G140" i="8"/>
  <c r="H140" i="8"/>
  <c r="I140" i="8"/>
  <c r="J140" i="8"/>
  <c r="AB140" i="8"/>
  <c r="E141" i="8"/>
  <c r="F141" i="8"/>
  <c r="G141" i="8"/>
  <c r="H141" i="8"/>
  <c r="I141" i="8"/>
  <c r="J141" i="8"/>
  <c r="AB141" i="8"/>
  <c r="E142" i="8"/>
  <c r="F142" i="8"/>
  <c r="G142" i="8"/>
  <c r="H142" i="8"/>
  <c r="I142" i="8"/>
  <c r="J142" i="8"/>
  <c r="AB142" i="8"/>
  <c r="E143" i="8"/>
  <c r="F143" i="8"/>
  <c r="G143" i="8"/>
  <c r="H143" i="8"/>
  <c r="I143" i="8"/>
  <c r="J143" i="8"/>
  <c r="AB143" i="8"/>
  <c r="E144" i="8"/>
  <c r="F144" i="8"/>
  <c r="G144" i="8"/>
  <c r="H144" i="8"/>
  <c r="I144" i="8"/>
  <c r="J144" i="8"/>
  <c r="AB144" i="8"/>
  <c r="E145" i="8"/>
  <c r="F145" i="8"/>
  <c r="G145" i="8"/>
  <c r="H145" i="8"/>
  <c r="I145" i="8"/>
  <c r="J145" i="8"/>
  <c r="AB145" i="8"/>
  <c r="E146" i="8"/>
  <c r="F146" i="8"/>
  <c r="G146" i="8"/>
  <c r="H146" i="8"/>
  <c r="I146" i="8"/>
  <c r="J146" i="8"/>
  <c r="AB146" i="8"/>
  <c r="E147" i="8"/>
  <c r="F147" i="8"/>
  <c r="G147" i="8"/>
  <c r="H147" i="8"/>
  <c r="I147" i="8"/>
  <c r="J147" i="8"/>
  <c r="AB147" i="8"/>
  <c r="E148" i="8"/>
  <c r="F148" i="8"/>
  <c r="G148" i="8"/>
  <c r="H148" i="8"/>
  <c r="I148" i="8"/>
  <c r="J148" i="8"/>
  <c r="AB148" i="8"/>
  <c r="E149" i="8"/>
  <c r="F149" i="8"/>
  <c r="G149" i="8"/>
  <c r="H149" i="8"/>
  <c r="I149" i="8"/>
  <c r="J149" i="8"/>
  <c r="AB149" i="8"/>
  <c r="E150" i="8"/>
  <c r="F150" i="8"/>
  <c r="G150" i="8"/>
  <c r="H150" i="8"/>
  <c r="I150" i="8"/>
  <c r="J150" i="8"/>
  <c r="AB150" i="8"/>
  <c r="E151" i="8"/>
  <c r="F151" i="8"/>
  <c r="G151" i="8"/>
  <c r="H151" i="8"/>
  <c r="I151" i="8"/>
  <c r="J151" i="8"/>
  <c r="AB151" i="8"/>
  <c r="E152" i="8"/>
  <c r="F152" i="8"/>
  <c r="G152" i="8"/>
  <c r="H152" i="8"/>
  <c r="I152" i="8"/>
  <c r="J152" i="8"/>
  <c r="AB152" i="8"/>
  <c r="E153" i="8"/>
  <c r="F153" i="8"/>
  <c r="G153" i="8"/>
  <c r="H153" i="8"/>
  <c r="I153" i="8"/>
  <c r="J153" i="8"/>
  <c r="AB153" i="8"/>
  <c r="E154" i="8"/>
  <c r="F154" i="8"/>
  <c r="G154" i="8"/>
  <c r="H154" i="8"/>
  <c r="I154" i="8"/>
  <c r="J154" i="8"/>
  <c r="AB154" i="8"/>
  <c r="E155" i="8"/>
  <c r="F155" i="8"/>
  <c r="G155" i="8"/>
  <c r="H155" i="8"/>
  <c r="I155" i="8"/>
  <c r="J155" i="8"/>
  <c r="AB155" i="8"/>
  <c r="E156" i="8"/>
  <c r="F156" i="8"/>
  <c r="G156" i="8"/>
  <c r="H156" i="8"/>
  <c r="I156" i="8"/>
  <c r="J156" i="8"/>
  <c r="AB156" i="8"/>
  <c r="E157" i="8"/>
  <c r="F157" i="8"/>
  <c r="G157" i="8"/>
  <c r="H157" i="8"/>
  <c r="I157" i="8"/>
  <c r="J157" i="8"/>
  <c r="AB157" i="8"/>
  <c r="E158" i="8"/>
  <c r="F158" i="8"/>
  <c r="G158" i="8"/>
  <c r="H158" i="8"/>
  <c r="I158" i="8"/>
  <c r="J158" i="8"/>
  <c r="AB158" i="8"/>
  <c r="E159" i="8"/>
  <c r="F159" i="8"/>
  <c r="G159" i="8"/>
  <c r="H159" i="8"/>
  <c r="I159" i="8"/>
  <c r="J159" i="8"/>
  <c r="AB159" i="8"/>
  <c r="E160" i="8"/>
  <c r="F160" i="8"/>
  <c r="G160" i="8"/>
  <c r="H160" i="8"/>
  <c r="I160" i="8"/>
  <c r="J160" i="8"/>
  <c r="AB160" i="8"/>
  <c r="E161" i="8"/>
  <c r="F161" i="8"/>
  <c r="G161" i="8"/>
  <c r="H161" i="8"/>
  <c r="I161" i="8"/>
  <c r="J161" i="8"/>
  <c r="AB161" i="8"/>
  <c r="E162" i="8"/>
  <c r="F162" i="8"/>
  <c r="G162" i="8"/>
  <c r="H162" i="8"/>
  <c r="I162" i="8"/>
  <c r="J162" i="8"/>
  <c r="AB162" i="8"/>
  <c r="E163" i="8"/>
  <c r="F163" i="8"/>
  <c r="G163" i="8"/>
  <c r="H163" i="8"/>
  <c r="I163" i="8"/>
  <c r="J163" i="8"/>
  <c r="AB163" i="8"/>
  <c r="E164" i="8"/>
  <c r="F164" i="8"/>
  <c r="G164" i="8"/>
  <c r="H164" i="8"/>
  <c r="I164" i="8"/>
  <c r="J164" i="8"/>
  <c r="AB164" i="8"/>
  <c r="E165" i="8"/>
  <c r="F165" i="8"/>
  <c r="G165" i="8"/>
  <c r="H165" i="8"/>
  <c r="I165" i="8"/>
  <c r="J165" i="8"/>
  <c r="AB165" i="8"/>
  <c r="E166" i="8"/>
  <c r="F166" i="8"/>
  <c r="G166" i="8"/>
  <c r="H166" i="8"/>
  <c r="I166" i="8"/>
  <c r="J166" i="8"/>
  <c r="AB166" i="8"/>
  <c r="E167" i="8"/>
  <c r="F167" i="8"/>
  <c r="G167" i="8"/>
  <c r="H167" i="8"/>
  <c r="I167" i="8"/>
  <c r="J167" i="8"/>
  <c r="AB167" i="8"/>
  <c r="E168" i="8"/>
  <c r="F168" i="8"/>
  <c r="G168" i="8"/>
  <c r="H168" i="8"/>
  <c r="I168" i="8"/>
  <c r="J168" i="8"/>
  <c r="AB168" i="8"/>
  <c r="E169" i="8"/>
  <c r="F169" i="8"/>
  <c r="G169" i="8"/>
  <c r="H169" i="8"/>
  <c r="I169" i="8"/>
  <c r="J169" i="8"/>
  <c r="AB169" i="8"/>
  <c r="E170" i="8"/>
  <c r="F170" i="8"/>
  <c r="G170" i="8"/>
  <c r="H170" i="8"/>
  <c r="I170" i="8"/>
  <c r="J170" i="8"/>
  <c r="AB170" i="8"/>
  <c r="E171" i="8"/>
  <c r="F171" i="8"/>
  <c r="G171" i="8"/>
  <c r="H171" i="8"/>
  <c r="I171" i="8"/>
  <c r="J171" i="8"/>
  <c r="AB171" i="8"/>
  <c r="E172" i="8"/>
  <c r="F172" i="8"/>
  <c r="G172" i="8"/>
  <c r="H172" i="8"/>
  <c r="I172" i="8"/>
  <c r="J172" i="8"/>
  <c r="AB172" i="8"/>
  <c r="E173" i="8"/>
  <c r="F173" i="8"/>
  <c r="G173" i="8"/>
  <c r="H173" i="8"/>
  <c r="I173" i="8"/>
  <c r="J173" i="8"/>
  <c r="AB173" i="8"/>
  <c r="E174" i="8"/>
  <c r="F174" i="8"/>
  <c r="G174" i="8"/>
  <c r="H174" i="8"/>
  <c r="I174" i="8"/>
  <c r="J174" i="8"/>
  <c r="AB174" i="8"/>
  <c r="E175" i="8"/>
  <c r="F175" i="8"/>
  <c r="G175" i="8"/>
  <c r="H175" i="8"/>
  <c r="I175" i="8"/>
  <c r="J175" i="8"/>
  <c r="AB175" i="8"/>
  <c r="E176" i="8"/>
  <c r="F176" i="8"/>
  <c r="G176" i="8"/>
  <c r="H176" i="8"/>
  <c r="I176" i="8"/>
  <c r="J176" i="8"/>
  <c r="AB176" i="8"/>
  <c r="E177" i="8"/>
  <c r="F177" i="8"/>
  <c r="G177" i="8"/>
  <c r="H177" i="8"/>
  <c r="I177" i="8"/>
  <c r="J177" i="8"/>
  <c r="AB177" i="8"/>
  <c r="E178" i="8"/>
  <c r="F178" i="8"/>
  <c r="G178" i="8"/>
  <c r="H178" i="8"/>
  <c r="I178" i="8"/>
  <c r="J178" i="8"/>
  <c r="AB178" i="8"/>
  <c r="E179" i="8"/>
  <c r="F179" i="8"/>
  <c r="G179" i="8"/>
  <c r="H179" i="8"/>
  <c r="I179" i="8"/>
  <c r="J179" i="8"/>
  <c r="AB179" i="8"/>
  <c r="E180" i="8"/>
  <c r="F180" i="8"/>
  <c r="G180" i="8"/>
  <c r="H180" i="8"/>
  <c r="I180" i="8"/>
  <c r="J180" i="8"/>
  <c r="AB180" i="8"/>
  <c r="E181" i="8"/>
  <c r="F181" i="8"/>
  <c r="G181" i="8"/>
  <c r="H181" i="8"/>
  <c r="I181" i="8"/>
  <c r="J181" i="8"/>
  <c r="AB181" i="8"/>
  <c r="E182" i="8"/>
  <c r="F182" i="8"/>
  <c r="G182" i="8"/>
  <c r="H182" i="8"/>
  <c r="I182" i="8"/>
  <c r="J182" i="8"/>
  <c r="AB182" i="8"/>
  <c r="E183" i="8"/>
  <c r="F183" i="8"/>
  <c r="G183" i="8"/>
  <c r="H183" i="8"/>
  <c r="I183" i="8"/>
  <c r="J183" i="8"/>
  <c r="AB183" i="8"/>
  <c r="E184" i="8"/>
  <c r="F184" i="8"/>
  <c r="G184" i="8"/>
  <c r="H184" i="8"/>
  <c r="I184" i="8"/>
  <c r="J184" i="8"/>
  <c r="AB184" i="8"/>
  <c r="E185" i="8"/>
  <c r="F185" i="8"/>
  <c r="G185" i="8"/>
  <c r="H185" i="8"/>
  <c r="I185" i="8"/>
  <c r="J185" i="8"/>
  <c r="AB185" i="8"/>
  <c r="E186" i="8"/>
  <c r="F186" i="8"/>
  <c r="G186" i="8"/>
  <c r="H186" i="8"/>
  <c r="I186" i="8"/>
  <c r="J186" i="8"/>
  <c r="AB186" i="8"/>
  <c r="E187" i="8"/>
  <c r="F187" i="8"/>
  <c r="G187" i="8"/>
  <c r="H187" i="8"/>
  <c r="I187" i="8"/>
  <c r="J187" i="8"/>
  <c r="AB187" i="8"/>
  <c r="E188" i="8"/>
  <c r="F188" i="8"/>
  <c r="G188" i="8"/>
  <c r="H188" i="8"/>
  <c r="I188" i="8"/>
  <c r="J188" i="8"/>
  <c r="AB188" i="8"/>
  <c r="E189" i="8"/>
  <c r="F189" i="8"/>
  <c r="G189" i="8"/>
  <c r="H189" i="8"/>
  <c r="I189" i="8"/>
  <c r="J189" i="8"/>
  <c r="AB189" i="8"/>
  <c r="E190" i="8"/>
  <c r="F190" i="8"/>
  <c r="G190" i="8"/>
  <c r="H190" i="8"/>
  <c r="I190" i="8"/>
  <c r="J190" i="8"/>
  <c r="AB190" i="8"/>
  <c r="E191" i="8"/>
  <c r="F191" i="8"/>
  <c r="G191" i="8"/>
  <c r="H191" i="8"/>
  <c r="I191" i="8"/>
  <c r="J191" i="8"/>
  <c r="AB191" i="8"/>
  <c r="E192" i="8"/>
  <c r="F192" i="8"/>
  <c r="G192" i="8"/>
  <c r="H192" i="8"/>
  <c r="I192" i="8"/>
  <c r="J192" i="8"/>
  <c r="AB192" i="8"/>
  <c r="E193" i="8"/>
  <c r="F193" i="8"/>
  <c r="G193" i="8"/>
  <c r="H193" i="8"/>
  <c r="I193" i="8"/>
  <c r="J193" i="8"/>
  <c r="AB193" i="8"/>
  <c r="E194" i="8"/>
  <c r="F194" i="8"/>
  <c r="G194" i="8"/>
  <c r="H194" i="8"/>
  <c r="I194" i="8"/>
  <c r="J194" i="8"/>
  <c r="AB194" i="8"/>
  <c r="E195" i="8"/>
  <c r="F195" i="8"/>
  <c r="G195" i="8"/>
  <c r="H195" i="8"/>
  <c r="I195" i="8"/>
  <c r="J195" i="8"/>
  <c r="AB195" i="8"/>
  <c r="E196" i="8"/>
  <c r="F196" i="8"/>
  <c r="G196" i="8"/>
  <c r="H196" i="8"/>
  <c r="I196" i="8"/>
  <c r="J196" i="8"/>
  <c r="AB196" i="8"/>
  <c r="E197" i="8"/>
  <c r="F197" i="8"/>
  <c r="G197" i="8"/>
  <c r="H197" i="8"/>
  <c r="I197" i="8"/>
  <c r="J197" i="8"/>
  <c r="AB197" i="8"/>
  <c r="E198" i="8"/>
  <c r="F198" i="8"/>
  <c r="G198" i="8"/>
  <c r="H198" i="8"/>
  <c r="I198" i="8"/>
  <c r="J198" i="8"/>
  <c r="AB198" i="8"/>
  <c r="E199" i="8"/>
  <c r="F199" i="8"/>
  <c r="G199" i="8"/>
  <c r="H199" i="8"/>
  <c r="I199" i="8"/>
  <c r="J199" i="8"/>
  <c r="AB199" i="8"/>
  <c r="E200" i="8"/>
  <c r="F200" i="8"/>
  <c r="G200" i="8"/>
  <c r="H200" i="8"/>
  <c r="I200" i="8"/>
  <c r="J200" i="8"/>
  <c r="AB200" i="8"/>
  <c r="E201" i="8"/>
  <c r="F201" i="8"/>
  <c r="G201" i="8"/>
  <c r="H201" i="8"/>
  <c r="I201" i="8"/>
  <c r="J201" i="8"/>
  <c r="AB201" i="8"/>
  <c r="E202" i="8"/>
  <c r="F202" i="8"/>
  <c r="G202" i="8"/>
  <c r="H202" i="8"/>
  <c r="I202" i="8"/>
  <c r="J202" i="8"/>
  <c r="AB202" i="8"/>
  <c r="E203" i="8"/>
  <c r="F203" i="8"/>
  <c r="G203" i="8"/>
  <c r="H203" i="8"/>
  <c r="I203" i="8"/>
  <c r="J203" i="8"/>
  <c r="AB203" i="8"/>
  <c r="E204" i="8"/>
  <c r="F204" i="8"/>
  <c r="G204" i="8"/>
  <c r="H204" i="8"/>
  <c r="I204" i="8"/>
  <c r="J204" i="8"/>
  <c r="AB204" i="8"/>
  <c r="E205" i="8"/>
  <c r="F205" i="8"/>
  <c r="G205" i="8"/>
  <c r="H205" i="8"/>
  <c r="I205" i="8"/>
  <c r="J205" i="8"/>
  <c r="AB205" i="8"/>
  <c r="E206" i="8"/>
  <c r="F206" i="8"/>
  <c r="G206" i="8"/>
  <c r="H206" i="8"/>
  <c r="I206" i="8"/>
  <c r="J206" i="8"/>
  <c r="AB206" i="8"/>
  <c r="E207" i="8"/>
  <c r="F207" i="8"/>
  <c r="G207" i="8"/>
  <c r="H207" i="8"/>
  <c r="I207" i="8"/>
  <c r="J207" i="8"/>
  <c r="AB207" i="8"/>
  <c r="E208" i="8"/>
  <c r="F208" i="8"/>
  <c r="G208" i="8"/>
  <c r="H208" i="8"/>
  <c r="I208" i="8"/>
  <c r="J208" i="8"/>
  <c r="AB208" i="8"/>
  <c r="E209" i="8"/>
  <c r="F209" i="8"/>
  <c r="G209" i="8"/>
  <c r="H209" i="8"/>
  <c r="I209" i="8"/>
  <c r="J209" i="8"/>
  <c r="AB209" i="8"/>
  <c r="E210" i="8"/>
  <c r="F210" i="8"/>
  <c r="G210" i="8"/>
  <c r="H210" i="8"/>
  <c r="I210" i="8"/>
  <c r="J210" i="8"/>
  <c r="AB210" i="8"/>
  <c r="E211" i="8"/>
  <c r="F211" i="8"/>
  <c r="G211" i="8"/>
  <c r="H211" i="8"/>
  <c r="I211" i="8"/>
  <c r="J211" i="8"/>
  <c r="AB211" i="8"/>
  <c r="E212" i="8"/>
  <c r="F212" i="8"/>
  <c r="G212" i="8"/>
  <c r="H212" i="8"/>
  <c r="I212" i="8"/>
  <c r="J212" i="8"/>
  <c r="AB212" i="8"/>
  <c r="E213" i="8"/>
  <c r="F213" i="8"/>
  <c r="G213" i="8"/>
  <c r="H213" i="8"/>
  <c r="I213" i="8"/>
  <c r="J213" i="8"/>
  <c r="AB213" i="8"/>
  <c r="E214" i="8"/>
  <c r="F214" i="8"/>
  <c r="G214" i="8"/>
  <c r="H214" i="8"/>
  <c r="I214" i="8"/>
  <c r="J214" i="8"/>
  <c r="AB214" i="8"/>
  <c r="E215" i="8"/>
  <c r="F215" i="8"/>
  <c r="G215" i="8"/>
  <c r="H215" i="8"/>
  <c r="I215" i="8"/>
  <c r="J215" i="8"/>
  <c r="AB215" i="8"/>
  <c r="E216" i="8"/>
  <c r="F216" i="8"/>
  <c r="G216" i="8"/>
  <c r="H216" i="8"/>
  <c r="I216" i="8"/>
  <c r="J216" i="8"/>
  <c r="AB216" i="8"/>
  <c r="E217" i="8"/>
  <c r="F217" i="8"/>
  <c r="G217" i="8"/>
  <c r="H217" i="8"/>
  <c r="I217" i="8"/>
  <c r="J217" i="8"/>
  <c r="AB217" i="8"/>
  <c r="E218" i="8"/>
  <c r="F218" i="8"/>
  <c r="G218" i="8"/>
  <c r="H218" i="8"/>
  <c r="I218" i="8"/>
  <c r="J218" i="8"/>
  <c r="AB218" i="8"/>
  <c r="E219" i="8"/>
  <c r="F219" i="8"/>
  <c r="G219" i="8"/>
  <c r="H219" i="8"/>
  <c r="I219" i="8"/>
  <c r="J219" i="8"/>
  <c r="AB219" i="8"/>
  <c r="E220" i="8"/>
  <c r="F220" i="8"/>
  <c r="G220" i="8"/>
  <c r="H220" i="8"/>
  <c r="I220" i="8"/>
  <c r="J220" i="8"/>
  <c r="AB220" i="8"/>
  <c r="E221" i="8"/>
  <c r="F221" i="8"/>
  <c r="G221" i="8"/>
  <c r="H221" i="8"/>
  <c r="I221" i="8"/>
  <c r="J221" i="8"/>
  <c r="AB221" i="8"/>
  <c r="E222" i="8"/>
  <c r="F222" i="8"/>
  <c r="G222" i="8"/>
  <c r="H222" i="8"/>
  <c r="I222" i="8"/>
  <c r="J222" i="8"/>
  <c r="AB222" i="8"/>
  <c r="E223" i="8"/>
  <c r="F223" i="8"/>
  <c r="G223" i="8"/>
  <c r="H223" i="8"/>
  <c r="I223" i="8"/>
  <c r="J223" i="8"/>
  <c r="AB223" i="8"/>
  <c r="E224" i="8"/>
  <c r="F224" i="8"/>
  <c r="G224" i="8"/>
  <c r="H224" i="8"/>
  <c r="I224" i="8"/>
  <c r="J224" i="8"/>
  <c r="AB224" i="8"/>
  <c r="E225" i="8"/>
  <c r="F225" i="8"/>
  <c r="G225" i="8"/>
  <c r="H225" i="8"/>
  <c r="I225" i="8"/>
  <c r="J225" i="8"/>
  <c r="AB225" i="8"/>
  <c r="E226" i="8"/>
  <c r="F226" i="8"/>
  <c r="G226" i="8"/>
  <c r="H226" i="8"/>
  <c r="I226" i="8"/>
  <c r="J226" i="8"/>
  <c r="AB226" i="8"/>
  <c r="E227" i="8"/>
  <c r="F227" i="8"/>
  <c r="G227" i="8"/>
  <c r="H227" i="8"/>
  <c r="I227" i="8"/>
  <c r="J227" i="8"/>
  <c r="AB227" i="8"/>
  <c r="E228" i="8"/>
  <c r="F228" i="8"/>
  <c r="G228" i="8"/>
  <c r="H228" i="8"/>
  <c r="I228" i="8"/>
  <c r="J228" i="8"/>
  <c r="AB228" i="8"/>
  <c r="E229" i="8"/>
  <c r="F229" i="8"/>
  <c r="G229" i="8"/>
  <c r="H229" i="8"/>
  <c r="I229" i="8"/>
  <c r="J229" i="8"/>
  <c r="AB229" i="8"/>
  <c r="E230" i="8"/>
  <c r="F230" i="8"/>
  <c r="G230" i="8"/>
  <c r="H230" i="8"/>
  <c r="I230" i="8"/>
  <c r="J230" i="8"/>
  <c r="AB230" i="8"/>
  <c r="E231" i="8"/>
  <c r="F231" i="8"/>
  <c r="G231" i="8"/>
  <c r="H231" i="8"/>
  <c r="I231" i="8"/>
  <c r="J231" i="8"/>
  <c r="AB231" i="8"/>
  <c r="E232" i="8"/>
  <c r="F232" i="8"/>
  <c r="G232" i="8"/>
  <c r="H232" i="8"/>
  <c r="I232" i="8"/>
  <c r="J232" i="8"/>
  <c r="AB232" i="8"/>
  <c r="E233" i="8"/>
  <c r="F233" i="8"/>
  <c r="G233" i="8"/>
  <c r="H233" i="8"/>
  <c r="I233" i="8"/>
  <c r="J233" i="8"/>
  <c r="AB233" i="8"/>
  <c r="E234" i="8"/>
  <c r="F234" i="8"/>
  <c r="G234" i="8"/>
  <c r="H234" i="8"/>
  <c r="I234" i="8"/>
  <c r="J234" i="8"/>
  <c r="AB234" i="8"/>
  <c r="E235" i="8"/>
  <c r="F235" i="8"/>
  <c r="G235" i="8"/>
  <c r="H235" i="8"/>
  <c r="I235" i="8"/>
  <c r="J235" i="8"/>
  <c r="AB235" i="8"/>
  <c r="E236" i="8"/>
  <c r="F236" i="8"/>
  <c r="G236" i="8"/>
  <c r="H236" i="8"/>
  <c r="I236" i="8"/>
  <c r="J236" i="8"/>
  <c r="AB236" i="8"/>
  <c r="E237" i="8"/>
  <c r="F237" i="8"/>
  <c r="G237" i="8"/>
  <c r="H237" i="8"/>
  <c r="I237" i="8"/>
  <c r="J237" i="8"/>
  <c r="AB237" i="8"/>
  <c r="E238" i="8"/>
  <c r="F238" i="8"/>
  <c r="G238" i="8"/>
  <c r="H238" i="8"/>
  <c r="I238" i="8"/>
  <c r="J238" i="8"/>
  <c r="AB238" i="8"/>
  <c r="E239" i="8"/>
  <c r="F239" i="8"/>
  <c r="G239" i="8"/>
  <c r="H239" i="8"/>
  <c r="I239" i="8"/>
  <c r="J239" i="8"/>
  <c r="AB239" i="8"/>
  <c r="E240" i="8"/>
  <c r="F240" i="8"/>
  <c r="G240" i="8"/>
  <c r="H240" i="8"/>
  <c r="I240" i="8"/>
  <c r="J240" i="8"/>
  <c r="AB240" i="8"/>
  <c r="E241" i="8"/>
  <c r="F241" i="8"/>
  <c r="G241" i="8"/>
  <c r="H241" i="8"/>
  <c r="I241" i="8"/>
  <c r="J241" i="8"/>
  <c r="AB241" i="8"/>
  <c r="E242" i="8"/>
  <c r="F242" i="8"/>
  <c r="G242" i="8"/>
  <c r="H242" i="8"/>
  <c r="I242" i="8"/>
  <c r="J242" i="8"/>
  <c r="AB242" i="8"/>
  <c r="E243" i="8"/>
  <c r="F243" i="8"/>
  <c r="G243" i="8"/>
  <c r="H243" i="8"/>
  <c r="I243" i="8"/>
  <c r="J243" i="8"/>
  <c r="AB243" i="8"/>
  <c r="E244" i="8"/>
  <c r="F244" i="8"/>
  <c r="G244" i="8"/>
  <c r="H244" i="8"/>
  <c r="I244" i="8"/>
  <c r="J244" i="8"/>
  <c r="AB244" i="8"/>
  <c r="E245" i="8"/>
  <c r="F245" i="8"/>
  <c r="G245" i="8"/>
  <c r="H245" i="8"/>
  <c r="I245" i="8"/>
  <c r="J245" i="8"/>
  <c r="AB245" i="8"/>
  <c r="E246" i="8"/>
  <c r="F246" i="8"/>
  <c r="G246" i="8"/>
  <c r="H246" i="8"/>
  <c r="I246" i="8"/>
  <c r="J246" i="8"/>
  <c r="AB246" i="8"/>
  <c r="E247" i="8"/>
  <c r="F247" i="8"/>
  <c r="G247" i="8"/>
  <c r="H247" i="8"/>
  <c r="I247" i="8"/>
  <c r="J247" i="8"/>
  <c r="AB247" i="8"/>
  <c r="E248" i="8"/>
  <c r="F248" i="8"/>
  <c r="G248" i="8"/>
  <c r="H248" i="8"/>
  <c r="I248" i="8"/>
  <c r="J248" i="8"/>
  <c r="AB248" i="8"/>
  <c r="E249" i="8"/>
  <c r="F249" i="8"/>
  <c r="G249" i="8"/>
  <c r="H249" i="8"/>
  <c r="I249" i="8"/>
  <c r="J249" i="8"/>
  <c r="AB249" i="8"/>
  <c r="E250" i="8"/>
  <c r="F250" i="8"/>
  <c r="G250" i="8"/>
  <c r="H250" i="8"/>
  <c r="I250" i="8"/>
  <c r="J250" i="8"/>
  <c r="AB250" i="8"/>
  <c r="E251" i="8"/>
  <c r="F251" i="8"/>
  <c r="G251" i="8"/>
  <c r="H251" i="8"/>
  <c r="I251" i="8"/>
  <c r="J251" i="8"/>
  <c r="AB251" i="8"/>
  <c r="E252" i="8"/>
  <c r="F252" i="8"/>
  <c r="G252" i="8"/>
  <c r="H252" i="8"/>
  <c r="I252" i="8"/>
  <c r="J252" i="8"/>
  <c r="AB252" i="8"/>
  <c r="E253" i="8"/>
  <c r="F253" i="8"/>
  <c r="G253" i="8"/>
  <c r="H253" i="8"/>
  <c r="I253" i="8"/>
  <c r="J253" i="8"/>
  <c r="AB253" i="8"/>
  <c r="E254" i="8"/>
  <c r="F254" i="8"/>
  <c r="G254" i="8"/>
  <c r="H254" i="8"/>
  <c r="I254" i="8"/>
  <c r="J254" i="8"/>
  <c r="AB254" i="8"/>
  <c r="E255" i="8"/>
  <c r="F255" i="8"/>
  <c r="G255" i="8"/>
  <c r="H255" i="8"/>
  <c r="I255" i="8"/>
  <c r="J255" i="8"/>
  <c r="AB255" i="8"/>
  <c r="E256" i="8"/>
  <c r="F256" i="8"/>
  <c r="G256" i="8"/>
  <c r="H256" i="8"/>
  <c r="I256" i="8"/>
  <c r="J256" i="8"/>
  <c r="AB256" i="8"/>
  <c r="E257" i="8"/>
  <c r="F257" i="8"/>
  <c r="G257" i="8"/>
  <c r="H257" i="8"/>
  <c r="I257" i="8"/>
  <c r="J257" i="8"/>
  <c r="AB257" i="8"/>
  <c r="E258" i="8"/>
  <c r="F258" i="8"/>
  <c r="G258" i="8"/>
  <c r="H258" i="8"/>
  <c r="I258" i="8"/>
  <c r="J258" i="8"/>
  <c r="AB258" i="8"/>
  <c r="E259" i="8"/>
  <c r="F259" i="8"/>
  <c r="G259" i="8"/>
  <c r="H259" i="8"/>
  <c r="I259" i="8"/>
  <c r="J259" i="8"/>
  <c r="AB259" i="8"/>
  <c r="E260" i="8"/>
  <c r="F260" i="8"/>
  <c r="G260" i="8"/>
  <c r="H260" i="8"/>
  <c r="I260" i="8"/>
  <c r="J260" i="8"/>
  <c r="AB260" i="8"/>
  <c r="E261" i="8"/>
  <c r="F261" i="8"/>
  <c r="G261" i="8"/>
  <c r="H261" i="8"/>
  <c r="I261" i="8"/>
  <c r="J261" i="8"/>
  <c r="AB261" i="8"/>
  <c r="E262" i="8"/>
  <c r="F262" i="8"/>
  <c r="G262" i="8"/>
  <c r="H262" i="8"/>
  <c r="I262" i="8"/>
  <c r="J262" i="8"/>
  <c r="AB262" i="8"/>
  <c r="E263" i="8"/>
  <c r="F263" i="8"/>
  <c r="G263" i="8"/>
  <c r="H263" i="8"/>
  <c r="I263" i="8"/>
  <c r="J263" i="8"/>
  <c r="AB263" i="8"/>
  <c r="E264" i="8"/>
  <c r="F264" i="8"/>
  <c r="G264" i="8"/>
  <c r="H264" i="8"/>
  <c r="I264" i="8"/>
  <c r="J264" i="8"/>
  <c r="AB264" i="8"/>
  <c r="E265" i="8"/>
  <c r="F265" i="8"/>
  <c r="G265" i="8"/>
  <c r="H265" i="8"/>
  <c r="I265" i="8"/>
  <c r="J265" i="8"/>
  <c r="AB265" i="8"/>
  <c r="E266" i="8"/>
  <c r="F266" i="8"/>
  <c r="G266" i="8"/>
  <c r="H266" i="8"/>
  <c r="I266" i="8"/>
  <c r="J266" i="8"/>
  <c r="AB266" i="8"/>
  <c r="E267" i="8"/>
  <c r="F267" i="8"/>
  <c r="G267" i="8"/>
  <c r="H267" i="8"/>
  <c r="I267" i="8"/>
  <c r="J267" i="8"/>
  <c r="AB267" i="8"/>
  <c r="E268" i="8"/>
  <c r="F268" i="8"/>
  <c r="G268" i="8"/>
  <c r="H268" i="8"/>
  <c r="I268" i="8"/>
  <c r="J268" i="8"/>
  <c r="AB268" i="8"/>
  <c r="E269" i="8"/>
  <c r="F269" i="8"/>
  <c r="G269" i="8"/>
  <c r="H269" i="8"/>
  <c r="I269" i="8"/>
  <c r="J269" i="8"/>
  <c r="AB269" i="8"/>
  <c r="E270" i="8"/>
  <c r="F270" i="8"/>
  <c r="G270" i="8"/>
  <c r="H270" i="8"/>
  <c r="I270" i="8"/>
  <c r="J270" i="8"/>
  <c r="AB270" i="8"/>
  <c r="E271" i="8"/>
  <c r="F271" i="8"/>
  <c r="G271" i="8"/>
  <c r="H271" i="8"/>
  <c r="I271" i="8"/>
  <c r="J271" i="8"/>
  <c r="AB271" i="8"/>
  <c r="E272" i="8"/>
  <c r="F272" i="8"/>
  <c r="G272" i="8"/>
  <c r="H272" i="8"/>
  <c r="I272" i="8"/>
  <c r="J272" i="8"/>
  <c r="AB272" i="8"/>
  <c r="E273" i="8"/>
  <c r="F273" i="8"/>
  <c r="G273" i="8"/>
  <c r="H273" i="8"/>
  <c r="I273" i="8"/>
  <c r="J273" i="8"/>
  <c r="AB273" i="8"/>
  <c r="E274" i="8"/>
  <c r="F274" i="8"/>
  <c r="G274" i="8"/>
  <c r="H274" i="8"/>
  <c r="I274" i="8"/>
  <c r="J274" i="8"/>
  <c r="AB274" i="8"/>
  <c r="E275" i="8"/>
  <c r="F275" i="8"/>
  <c r="G275" i="8"/>
  <c r="H275" i="8"/>
  <c r="I275" i="8"/>
  <c r="J275" i="8"/>
  <c r="AB275" i="8"/>
  <c r="E276" i="8"/>
  <c r="F276" i="8"/>
  <c r="G276" i="8"/>
  <c r="H276" i="8"/>
  <c r="I276" i="8"/>
  <c r="J276" i="8"/>
  <c r="AB276" i="8"/>
  <c r="E277" i="8"/>
  <c r="F277" i="8"/>
  <c r="G277" i="8"/>
  <c r="H277" i="8"/>
  <c r="I277" i="8"/>
  <c r="J277" i="8"/>
  <c r="AB277" i="8"/>
  <c r="E278" i="8"/>
  <c r="F278" i="8"/>
  <c r="G278" i="8"/>
  <c r="H278" i="8"/>
  <c r="I278" i="8"/>
  <c r="J278" i="8"/>
  <c r="AB278" i="8"/>
  <c r="E279" i="8"/>
  <c r="F279" i="8"/>
  <c r="G279" i="8"/>
  <c r="H279" i="8"/>
  <c r="I279" i="8"/>
  <c r="J279" i="8"/>
  <c r="AB279" i="8"/>
  <c r="E280" i="8"/>
  <c r="F280" i="8"/>
  <c r="G280" i="8"/>
  <c r="H280" i="8"/>
  <c r="I280" i="8"/>
  <c r="J280" i="8"/>
  <c r="AB280" i="8"/>
  <c r="E281" i="8"/>
  <c r="F281" i="8"/>
  <c r="G281" i="8"/>
  <c r="H281" i="8"/>
  <c r="I281" i="8"/>
  <c r="J281" i="8"/>
  <c r="AB281" i="8"/>
  <c r="E282" i="8"/>
  <c r="F282" i="8"/>
  <c r="G282" i="8"/>
  <c r="H282" i="8"/>
  <c r="I282" i="8"/>
  <c r="J282" i="8"/>
  <c r="AB282" i="8"/>
  <c r="E283" i="8"/>
  <c r="F283" i="8"/>
  <c r="G283" i="8"/>
  <c r="H283" i="8"/>
  <c r="I283" i="8"/>
  <c r="J283" i="8"/>
  <c r="AB283" i="8"/>
  <c r="E284" i="8"/>
  <c r="F284" i="8"/>
  <c r="G284" i="8"/>
  <c r="H284" i="8"/>
  <c r="I284" i="8"/>
  <c r="J284" i="8"/>
  <c r="AB284" i="8"/>
  <c r="E285" i="8"/>
  <c r="F285" i="8"/>
  <c r="G285" i="8"/>
  <c r="H285" i="8"/>
  <c r="I285" i="8"/>
  <c r="J285" i="8"/>
  <c r="AB285" i="8"/>
  <c r="E286" i="8"/>
  <c r="F286" i="8"/>
  <c r="G286" i="8"/>
  <c r="H286" i="8"/>
  <c r="I286" i="8"/>
  <c r="J286" i="8"/>
  <c r="AB286" i="8"/>
  <c r="E287" i="8"/>
  <c r="F287" i="8"/>
  <c r="G287" i="8"/>
  <c r="H287" i="8"/>
  <c r="I287" i="8"/>
  <c r="J287" i="8"/>
  <c r="AB287" i="8"/>
  <c r="E288" i="8"/>
  <c r="F288" i="8"/>
  <c r="G288" i="8"/>
  <c r="H288" i="8"/>
  <c r="I288" i="8"/>
  <c r="J288" i="8"/>
  <c r="AB288" i="8"/>
  <c r="E289" i="8"/>
  <c r="F289" i="8"/>
  <c r="G289" i="8"/>
  <c r="H289" i="8"/>
  <c r="I289" i="8"/>
  <c r="J289" i="8"/>
  <c r="AB289" i="8"/>
  <c r="E290" i="8"/>
  <c r="F290" i="8"/>
  <c r="G290" i="8"/>
  <c r="H290" i="8"/>
  <c r="I290" i="8"/>
  <c r="J290" i="8"/>
  <c r="AB290" i="8"/>
  <c r="E291" i="8"/>
  <c r="F291" i="8"/>
  <c r="G291" i="8"/>
  <c r="H291" i="8"/>
  <c r="I291" i="8"/>
  <c r="J291" i="8"/>
  <c r="AB291" i="8"/>
  <c r="E292" i="8"/>
  <c r="F292" i="8"/>
  <c r="G292" i="8"/>
  <c r="H292" i="8"/>
  <c r="I292" i="8"/>
  <c r="J292" i="8"/>
  <c r="AB292" i="8"/>
  <c r="E293" i="8"/>
  <c r="F293" i="8"/>
  <c r="G293" i="8"/>
  <c r="H293" i="8"/>
  <c r="I293" i="8"/>
  <c r="J293" i="8"/>
  <c r="AB293" i="8"/>
  <c r="E294" i="8"/>
  <c r="F294" i="8"/>
  <c r="G294" i="8"/>
  <c r="H294" i="8"/>
  <c r="I294" i="8"/>
  <c r="J294" i="8"/>
  <c r="AB294" i="8"/>
  <c r="E295" i="8"/>
  <c r="F295" i="8"/>
  <c r="G295" i="8"/>
  <c r="H295" i="8"/>
  <c r="I295" i="8"/>
  <c r="J295" i="8"/>
  <c r="AB295" i="8"/>
  <c r="E296" i="8"/>
  <c r="F296" i="8"/>
  <c r="G296" i="8"/>
  <c r="H296" i="8"/>
  <c r="I296" i="8"/>
  <c r="J296" i="8"/>
  <c r="AB296" i="8"/>
  <c r="E297" i="8"/>
  <c r="F297" i="8"/>
  <c r="G297" i="8"/>
  <c r="H297" i="8"/>
  <c r="I297" i="8"/>
  <c r="J297" i="8"/>
  <c r="AB297" i="8"/>
  <c r="E298" i="8"/>
  <c r="F298" i="8"/>
  <c r="G298" i="8"/>
  <c r="H298" i="8"/>
  <c r="I298" i="8"/>
  <c r="J298" i="8"/>
  <c r="AB298" i="8"/>
  <c r="E299" i="8"/>
  <c r="F299" i="8"/>
  <c r="G299" i="8"/>
  <c r="H299" i="8"/>
  <c r="I299" i="8"/>
  <c r="J299" i="8"/>
  <c r="AB299" i="8"/>
  <c r="E300" i="8"/>
  <c r="F300" i="8"/>
  <c r="G300" i="8"/>
  <c r="H300" i="8"/>
  <c r="I300" i="8"/>
  <c r="J300" i="8"/>
  <c r="AB300" i="8"/>
  <c r="E301" i="8"/>
  <c r="F301" i="8"/>
  <c r="G301" i="8"/>
  <c r="H301" i="8"/>
  <c r="I301" i="8"/>
  <c r="J301" i="8"/>
  <c r="AB301" i="8"/>
  <c r="E302" i="8"/>
  <c r="F302" i="8"/>
  <c r="G302" i="8"/>
  <c r="H302" i="8"/>
  <c r="I302" i="8"/>
  <c r="J302" i="8"/>
  <c r="AB302" i="8"/>
  <c r="E303" i="8"/>
  <c r="F303" i="8"/>
  <c r="G303" i="8"/>
  <c r="H303" i="8"/>
  <c r="I303" i="8"/>
  <c r="J303" i="8"/>
  <c r="AB303" i="8"/>
  <c r="E304" i="8"/>
  <c r="F304" i="8"/>
  <c r="G304" i="8"/>
  <c r="H304" i="8"/>
  <c r="I304" i="8"/>
  <c r="J304" i="8"/>
  <c r="AB304" i="8"/>
  <c r="E305" i="8"/>
  <c r="F305" i="8"/>
  <c r="G305" i="8"/>
  <c r="H305" i="8"/>
  <c r="I305" i="8"/>
  <c r="J305" i="8"/>
  <c r="AB305" i="8"/>
  <c r="E306" i="8"/>
  <c r="F306" i="8"/>
  <c r="G306" i="8"/>
  <c r="H306" i="8"/>
  <c r="I306" i="8"/>
  <c r="J306" i="8"/>
  <c r="AB306" i="8"/>
  <c r="E307" i="8"/>
  <c r="F307" i="8"/>
  <c r="G307" i="8"/>
  <c r="H307" i="8"/>
  <c r="I307" i="8"/>
  <c r="J307" i="8"/>
  <c r="AB307" i="8"/>
  <c r="E308" i="8"/>
  <c r="F308" i="8"/>
  <c r="G308" i="8"/>
  <c r="H308" i="8"/>
  <c r="I308" i="8"/>
  <c r="J308" i="8"/>
  <c r="AB308" i="8"/>
  <c r="E309" i="8"/>
  <c r="F309" i="8"/>
  <c r="G309" i="8"/>
  <c r="H309" i="8"/>
  <c r="I309" i="8"/>
  <c r="J309" i="8"/>
  <c r="AB309" i="8"/>
  <c r="E310" i="8"/>
  <c r="F310" i="8"/>
  <c r="G310" i="8"/>
  <c r="H310" i="8"/>
  <c r="I310" i="8"/>
  <c r="J310" i="8"/>
  <c r="AB310" i="8"/>
  <c r="E311" i="8"/>
  <c r="F311" i="8"/>
  <c r="G311" i="8"/>
  <c r="H311" i="8"/>
  <c r="I311" i="8"/>
  <c r="J311" i="8"/>
  <c r="AB311" i="8"/>
  <c r="E312" i="8"/>
  <c r="F312" i="8"/>
  <c r="G312" i="8"/>
  <c r="H312" i="8"/>
  <c r="I312" i="8"/>
  <c r="J312" i="8"/>
  <c r="AB312" i="8"/>
  <c r="E313" i="8"/>
  <c r="F313" i="8"/>
  <c r="G313" i="8"/>
  <c r="H313" i="8"/>
  <c r="I313" i="8"/>
  <c r="J313" i="8"/>
  <c r="AB313" i="8"/>
  <c r="E314" i="8"/>
  <c r="F314" i="8"/>
  <c r="G314" i="8"/>
  <c r="H314" i="8"/>
  <c r="I314" i="8"/>
  <c r="J314" i="8"/>
  <c r="AB314" i="8"/>
  <c r="E315" i="8"/>
  <c r="F315" i="8"/>
  <c r="G315" i="8"/>
  <c r="H315" i="8"/>
  <c r="I315" i="8"/>
  <c r="J315" i="8"/>
  <c r="AB315" i="8"/>
  <c r="E316" i="8"/>
  <c r="F316" i="8"/>
  <c r="G316" i="8"/>
  <c r="H316" i="8"/>
  <c r="I316" i="8"/>
  <c r="J316" i="8"/>
  <c r="AB316" i="8"/>
  <c r="E317" i="8"/>
  <c r="F317" i="8"/>
  <c r="G317" i="8"/>
  <c r="H317" i="8"/>
  <c r="I317" i="8"/>
  <c r="J317" i="8"/>
  <c r="AB317" i="8"/>
  <c r="E318" i="8"/>
  <c r="F318" i="8"/>
  <c r="G318" i="8"/>
  <c r="H318" i="8"/>
  <c r="I318" i="8"/>
  <c r="J318" i="8"/>
  <c r="AB318" i="8"/>
  <c r="E319" i="8"/>
  <c r="F319" i="8"/>
  <c r="G319" i="8"/>
  <c r="H319" i="8"/>
  <c r="I319" i="8"/>
  <c r="J319" i="8"/>
  <c r="AB319" i="8"/>
  <c r="E320" i="8"/>
  <c r="F320" i="8"/>
  <c r="G320" i="8"/>
  <c r="H320" i="8"/>
  <c r="I320" i="8"/>
  <c r="J320" i="8"/>
  <c r="AB320" i="8"/>
  <c r="E321" i="8"/>
  <c r="F321" i="8"/>
  <c r="G321" i="8"/>
  <c r="H321" i="8"/>
  <c r="I321" i="8"/>
  <c r="J321" i="8"/>
  <c r="AB321" i="8"/>
  <c r="E322" i="8"/>
  <c r="F322" i="8"/>
  <c r="G322" i="8"/>
  <c r="H322" i="8"/>
  <c r="I322" i="8"/>
  <c r="J322" i="8"/>
  <c r="AB322" i="8"/>
  <c r="E323" i="8"/>
  <c r="F323" i="8"/>
  <c r="G323" i="8"/>
  <c r="H323" i="8"/>
  <c r="I323" i="8"/>
  <c r="J323" i="8"/>
  <c r="AB323" i="8"/>
  <c r="E324" i="8"/>
  <c r="F324" i="8"/>
  <c r="G324" i="8"/>
  <c r="H324" i="8"/>
  <c r="I324" i="8"/>
  <c r="J324" i="8"/>
  <c r="AB324" i="8"/>
  <c r="E325" i="8"/>
  <c r="F325" i="8"/>
  <c r="G325" i="8"/>
  <c r="H325" i="8"/>
  <c r="I325" i="8"/>
  <c r="J325" i="8"/>
  <c r="AB325" i="8"/>
  <c r="E326" i="8"/>
  <c r="F326" i="8"/>
  <c r="G326" i="8"/>
  <c r="H326" i="8"/>
  <c r="I326" i="8"/>
  <c r="J326" i="8"/>
  <c r="AB326" i="8"/>
  <c r="E327" i="8"/>
  <c r="F327" i="8"/>
  <c r="G327" i="8"/>
  <c r="H327" i="8"/>
  <c r="I327" i="8"/>
  <c r="J327" i="8"/>
  <c r="AB327" i="8"/>
  <c r="E328" i="8"/>
  <c r="F328" i="8"/>
  <c r="G328" i="8"/>
  <c r="H328" i="8"/>
  <c r="I328" i="8"/>
  <c r="J328" i="8"/>
  <c r="AB328" i="8"/>
  <c r="E329" i="8"/>
  <c r="F329" i="8"/>
  <c r="G329" i="8"/>
  <c r="H329" i="8"/>
  <c r="I329" i="8"/>
  <c r="J329" i="8"/>
  <c r="AB329" i="8"/>
  <c r="E330" i="8"/>
  <c r="F330" i="8"/>
  <c r="G330" i="8"/>
  <c r="H330" i="8"/>
  <c r="I330" i="8"/>
  <c r="J330" i="8"/>
  <c r="AB330" i="8"/>
  <c r="E331" i="8"/>
  <c r="F331" i="8"/>
  <c r="G331" i="8"/>
  <c r="H331" i="8"/>
  <c r="I331" i="8"/>
  <c r="J331" i="8"/>
  <c r="AB331" i="8"/>
  <c r="E332" i="8"/>
  <c r="F332" i="8"/>
  <c r="G332" i="8"/>
  <c r="H332" i="8"/>
  <c r="I332" i="8"/>
  <c r="J332" i="8"/>
  <c r="AB332" i="8"/>
  <c r="E333" i="8"/>
  <c r="F333" i="8"/>
  <c r="G333" i="8"/>
  <c r="H333" i="8"/>
  <c r="I333" i="8"/>
  <c r="J333" i="8"/>
  <c r="AB333" i="8"/>
  <c r="E334" i="8"/>
  <c r="F334" i="8"/>
  <c r="G334" i="8"/>
  <c r="H334" i="8"/>
  <c r="I334" i="8"/>
  <c r="J334" i="8"/>
  <c r="AB334" i="8"/>
  <c r="E335" i="8"/>
  <c r="F335" i="8"/>
  <c r="G335" i="8"/>
  <c r="H335" i="8"/>
  <c r="I335" i="8"/>
  <c r="J335" i="8"/>
  <c r="AB335" i="8"/>
  <c r="E336" i="8"/>
  <c r="F336" i="8"/>
  <c r="G336" i="8"/>
  <c r="H336" i="8"/>
  <c r="I336" i="8"/>
  <c r="J336" i="8"/>
  <c r="AB336" i="8"/>
  <c r="E337" i="8"/>
  <c r="F337" i="8"/>
  <c r="G337" i="8"/>
  <c r="H337" i="8"/>
  <c r="I337" i="8"/>
  <c r="J337" i="8"/>
  <c r="AB337" i="8"/>
  <c r="E338" i="8"/>
  <c r="F338" i="8"/>
  <c r="G338" i="8"/>
  <c r="H338" i="8"/>
  <c r="I338" i="8"/>
  <c r="J338" i="8"/>
  <c r="AB338" i="8"/>
  <c r="E339" i="8"/>
  <c r="F339" i="8"/>
  <c r="G339" i="8"/>
  <c r="H339" i="8"/>
  <c r="I339" i="8"/>
  <c r="J339" i="8"/>
  <c r="AB339" i="8"/>
  <c r="E340" i="8"/>
  <c r="F340" i="8"/>
  <c r="G340" i="8"/>
  <c r="H340" i="8"/>
  <c r="I340" i="8"/>
  <c r="J340" i="8"/>
  <c r="AB340" i="8"/>
  <c r="E341" i="8"/>
  <c r="F341" i="8"/>
  <c r="G341" i="8"/>
  <c r="H341" i="8"/>
  <c r="I341" i="8"/>
  <c r="J341" i="8"/>
  <c r="AB341" i="8"/>
  <c r="E342" i="8"/>
  <c r="F342" i="8"/>
  <c r="G342" i="8"/>
  <c r="H342" i="8"/>
  <c r="I342" i="8"/>
  <c r="J342" i="8"/>
  <c r="AB342" i="8"/>
  <c r="E343" i="8"/>
  <c r="F343" i="8"/>
  <c r="G343" i="8"/>
  <c r="H343" i="8"/>
  <c r="I343" i="8"/>
  <c r="J343" i="8"/>
  <c r="AB343" i="8"/>
  <c r="E344" i="8"/>
  <c r="F344" i="8"/>
  <c r="G344" i="8"/>
  <c r="H344" i="8"/>
  <c r="I344" i="8"/>
  <c r="J344" i="8"/>
  <c r="AB344" i="8"/>
  <c r="E345" i="8"/>
  <c r="F345" i="8"/>
  <c r="G345" i="8"/>
  <c r="H345" i="8"/>
  <c r="I345" i="8"/>
  <c r="J345" i="8"/>
  <c r="AB345" i="8"/>
  <c r="E346" i="8"/>
  <c r="F346" i="8"/>
  <c r="G346" i="8"/>
  <c r="H346" i="8"/>
  <c r="I346" i="8"/>
  <c r="J346" i="8"/>
  <c r="AB346" i="8"/>
  <c r="E347" i="8"/>
  <c r="F347" i="8"/>
  <c r="G347" i="8"/>
  <c r="H347" i="8"/>
  <c r="I347" i="8"/>
  <c r="J347" i="8"/>
  <c r="AB347" i="8"/>
  <c r="E348" i="8"/>
  <c r="F348" i="8"/>
  <c r="G348" i="8"/>
  <c r="H348" i="8"/>
  <c r="I348" i="8"/>
  <c r="J348" i="8"/>
  <c r="AB348" i="8"/>
  <c r="E349" i="8"/>
  <c r="F349" i="8"/>
  <c r="G349" i="8"/>
  <c r="H349" i="8"/>
  <c r="I349" i="8"/>
  <c r="J349" i="8"/>
  <c r="AB349" i="8"/>
  <c r="E350" i="8"/>
  <c r="F350" i="8"/>
  <c r="G350" i="8"/>
  <c r="H350" i="8"/>
  <c r="I350" i="8"/>
  <c r="J350" i="8"/>
  <c r="AB350" i="8"/>
  <c r="E351" i="8"/>
  <c r="F351" i="8"/>
  <c r="G351" i="8"/>
  <c r="H351" i="8"/>
  <c r="I351" i="8"/>
  <c r="J351" i="8"/>
  <c r="AB351" i="8"/>
  <c r="E352" i="8"/>
  <c r="F352" i="8"/>
  <c r="G352" i="8"/>
  <c r="H352" i="8"/>
  <c r="I352" i="8"/>
  <c r="J352" i="8"/>
  <c r="AB352" i="8"/>
  <c r="E353" i="8"/>
  <c r="F353" i="8"/>
  <c r="G353" i="8"/>
  <c r="H353" i="8"/>
  <c r="I353" i="8"/>
  <c r="J353" i="8"/>
  <c r="AB353" i="8"/>
  <c r="E354" i="8"/>
  <c r="F354" i="8"/>
  <c r="G354" i="8"/>
  <c r="H354" i="8"/>
  <c r="I354" i="8"/>
  <c r="J354" i="8"/>
  <c r="AB354" i="8"/>
  <c r="E355" i="8"/>
  <c r="F355" i="8"/>
  <c r="G355" i="8"/>
  <c r="H355" i="8"/>
  <c r="I355" i="8"/>
  <c r="J355" i="8"/>
  <c r="AB355" i="8"/>
  <c r="E356" i="8"/>
  <c r="F356" i="8"/>
  <c r="G356" i="8"/>
  <c r="H356" i="8"/>
  <c r="I356" i="8"/>
  <c r="J356" i="8"/>
  <c r="AB356" i="8"/>
  <c r="E357" i="8"/>
  <c r="F357" i="8"/>
  <c r="G357" i="8"/>
  <c r="H357" i="8"/>
  <c r="I357" i="8"/>
  <c r="J357" i="8"/>
  <c r="AB357" i="8"/>
  <c r="E358" i="8"/>
  <c r="F358" i="8"/>
  <c r="G358" i="8"/>
  <c r="H358" i="8"/>
  <c r="I358" i="8"/>
  <c r="J358" i="8"/>
  <c r="AB358" i="8"/>
  <c r="E359" i="8"/>
  <c r="F359" i="8"/>
  <c r="G359" i="8"/>
  <c r="H359" i="8"/>
  <c r="I359" i="8"/>
  <c r="J359" i="8"/>
  <c r="AB359" i="8"/>
  <c r="E360" i="8"/>
  <c r="F360" i="8"/>
  <c r="G360" i="8"/>
  <c r="H360" i="8"/>
  <c r="I360" i="8"/>
  <c r="J360" i="8"/>
  <c r="AB360" i="8"/>
  <c r="E361" i="8"/>
  <c r="F361" i="8"/>
  <c r="G361" i="8"/>
  <c r="H361" i="8"/>
  <c r="I361" i="8"/>
  <c r="J361" i="8"/>
  <c r="AB361" i="8"/>
  <c r="E362" i="8"/>
  <c r="F362" i="8"/>
  <c r="G362" i="8"/>
  <c r="H362" i="8"/>
  <c r="I362" i="8"/>
  <c r="J362" i="8"/>
  <c r="AB362" i="8"/>
  <c r="E363" i="8"/>
  <c r="F363" i="8"/>
  <c r="G363" i="8"/>
  <c r="H363" i="8"/>
  <c r="I363" i="8"/>
  <c r="J363" i="8"/>
  <c r="AB363" i="8"/>
  <c r="E364" i="8"/>
  <c r="F364" i="8"/>
  <c r="G364" i="8"/>
  <c r="H364" i="8"/>
  <c r="I364" i="8"/>
  <c r="J364" i="8"/>
  <c r="AB364" i="8"/>
  <c r="E365" i="8"/>
  <c r="F365" i="8"/>
  <c r="G365" i="8"/>
  <c r="H365" i="8"/>
  <c r="I365" i="8"/>
  <c r="J365" i="8"/>
  <c r="AB365" i="8"/>
  <c r="E366" i="8"/>
  <c r="F366" i="8"/>
  <c r="G366" i="8"/>
  <c r="H366" i="8"/>
  <c r="I366" i="8"/>
  <c r="J366" i="8"/>
  <c r="AB366" i="8"/>
  <c r="K2" i="8" a="1"/>
  <c r="K3" i="8"/>
  <c r="L2" i="8" a="1"/>
  <c r="L3" i="8"/>
  <c r="M2" i="8" a="1"/>
  <c r="N2" i="8" a="1"/>
  <c r="O2" i="8" a="1"/>
  <c r="P2" i="8" a="1"/>
  <c r="M3" i="8"/>
  <c r="N3" i="8"/>
  <c r="O3" i="8"/>
  <c r="P3" i="8"/>
  <c r="AC3" i="8"/>
  <c r="Q2" i="8" a="1"/>
  <c r="Q3" i="8"/>
  <c r="R2" i="8" a="1"/>
  <c r="R3" i="8"/>
  <c r="S2" i="8" a="1"/>
  <c r="T2" i="8" a="1"/>
  <c r="U2" i="8" a="1"/>
  <c r="V2" i="8" a="1"/>
  <c r="S3" i="8"/>
  <c r="T3" i="8"/>
  <c r="U3" i="8"/>
  <c r="V3" i="8"/>
  <c r="AD3" i="8"/>
  <c r="W2" i="8" a="1"/>
  <c r="W3" i="8"/>
  <c r="X2" i="8" a="1"/>
  <c r="X3" i="8"/>
  <c r="Y2" i="8" a="1"/>
  <c r="B2" i="8" a="1"/>
  <c r="C2" i="8" a="1"/>
  <c r="D2" i="8" a="1"/>
  <c r="Y3" i="8"/>
  <c r="B3" i="8"/>
  <c r="C3" i="8"/>
  <c r="D3" i="8"/>
  <c r="AE3" i="8"/>
  <c r="K4" i="8"/>
  <c r="L4" i="8"/>
  <c r="M4" i="8"/>
  <c r="N4" i="8"/>
  <c r="O4" i="8"/>
  <c r="P4" i="8"/>
  <c r="AC4" i="8"/>
  <c r="Q4" i="8"/>
  <c r="R4" i="8"/>
  <c r="S4" i="8"/>
  <c r="T4" i="8"/>
  <c r="U4" i="8"/>
  <c r="V4" i="8"/>
  <c r="AD4" i="8"/>
  <c r="W4" i="8"/>
  <c r="X4" i="8"/>
  <c r="Y4" i="8"/>
  <c r="B4" i="8"/>
  <c r="C4" i="8"/>
  <c r="D4" i="8"/>
  <c r="AE4" i="8"/>
  <c r="K5" i="8"/>
  <c r="L5" i="8"/>
  <c r="M5" i="8"/>
  <c r="N5" i="8"/>
  <c r="O5" i="8"/>
  <c r="P5" i="8"/>
  <c r="AC5" i="8"/>
  <c r="Q5" i="8"/>
  <c r="R5" i="8"/>
  <c r="S5" i="8"/>
  <c r="T5" i="8"/>
  <c r="U5" i="8"/>
  <c r="V5" i="8"/>
  <c r="AD5" i="8"/>
  <c r="W5" i="8"/>
  <c r="X5" i="8"/>
  <c r="Y5" i="8"/>
  <c r="B5" i="8"/>
  <c r="C5" i="8"/>
  <c r="D5" i="8"/>
  <c r="AE5" i="8"/>
  <c r="K6" i="8"/>
  <c r="L6" i="8"/>
  <c r="M6" i="8"/>
  <c r="N6" i="8"/>
  <c r="O6" i="8"/>
  <c r="P6" i="8"/>
  <c r="AC6" i="8"/>
  <c r="Q6" i="8"/>
  <c r="R6" i="8"/>
  <c r="S6" i="8"/>
  <c r="T6" i="8"/>
  <c r="U6" i="8"/>
  <c r="V6" i="8"/>
  <c r="AD6" i="8"/>
  <c r="W6" i="8"/>
  <c r="X6" i="8"/>
  <c r="Y6" i="8"/>
  <c r="B6" i="8"/>
  <c r="C6" i="8"/>
  <c r="D6" i="8"/>
  <c r="AE6" i="8"/>
  <c r="K7" i="8"/>
  <c r="L7" i="8"/>
  <c r="M7" i="8"/>
  <c r="N7" i="8"/>
  <c r="O7" i="8"/>
  <c r="P7" i="8"/>
  <c r="AC7" i="8"/>
  <c r="Q7" i="8"/>
  <c r="R7" i="8"/>
  <c r="S7" i="8"/>
  <c r="T7" i="8"/>
  <c r="U7" i="8"/>
  <c r="V7" i="8"/>
  <c r="AD7" i="8"/>
  <c r="W7" i="8"/>
  <c r="X7" i="8"/>
  <c r="Y7" i="8"/>
  <c r="B7" i="8"/>
  <c r="C7" i="8"/>
  <c r="D7" i="8"/>
  <c r="AE7" i="8"/>
  <c r="K8" i="8"/>
  <c r="L8" i="8"/>
  <c r="M8" i="8"/>
  <c r="N8" i="8"/>
  <c r="O8" i="8"/>
  <c r="P8" i="8"/>
  <c r="AC8" i="8"/>
  <c r="Q8" i="8"/>
  <c r="R8" i="8"/>
  <c r="S8" i="8"/>
  <c r="T8" i="8"/>
  <c r="U8" i="8"/>
  <c r="V8" i="8"/>
  <c r="AD8" i="8"/>
  <c r="W8" i="8"/>
  <c r="X8" i="8"/>
  <c r="Y8" i="8"/>
  <c r="B8" i="8"/>
  <c r="C8" i="8"/>
  <c r="D8" i="8"/>
  <c r="AE8" i="8"/>
  <c r="K9" i="8"/>
  <c r="L9" i="8"/>
  <c r="M9" i="8"/>
  <c r="N9" i="8"/>
  <c r="O9" i="8"/>
  <c r="P9" i="8"/>
  <c r="AC9" i="8"/>
  <c r="Q9" i="8"/>
  <c r="R9" i="8"/>
  <c r="S9" i="8"/>
  <c r="T9" i="8"/>
  <c r="U9" i="8"/>
  <c r="V9" i="8"/>
  <c r="AD9" i="8"/>
  <c r="W9" i="8"/>
  <c r="X9" i="8"/>
  <c r="Y9" i="8"/>
  <c r="B9" i="8"/>
  <c r="C9" i="8"/>
  <c r="D9" i="8"/>
  <c r="AE9" i="8"/>
  <c r="K10" i="8"/>
  <c r="L10" i="8"/>
  <c r="M10" i="8"/>
  <c r="N10" i="8"/>
  <c r="O10" i="8"/>
  <c r="P10" i="8"/>
  <c r="AC10" i="8"/>
  <c r="Q10" i="8"/>
  <c r="R10" i="8"/>
  <c r="S10" i="8"/>
  <c r="T10" i="8"/>
  <c r="U10" i="8"/>
  <c r="V10" i="8"/>
  <c r="AD10" i="8"/>
  <c r="W10" i="8"/>
  <c r="X10" i="8"/>
  <c r="Y10" i="8"/>
  <c r="B10" i="8"/>
  <c r="C10" i="8"/>
  <c r="D10" i="8"/>
  <c r="AE10" i="8"/>
  <c r="K11" i="8"/>
  <c r="L11" i="8"/>
  <c r="M11" i="8"/>
  <c r="N11" i="8"/>
  <c r="O11" i="8"/>
  <c r="P11" i="8"/>
  <c r="AC11" i="8"/>
  <c r="Q11" i="8"/>
  <c r="R11" i="8"/>
  <c r="S11" i="8"/>
  <c r="T11" i="8"/>
  <c r="U11" i="8"/>
  <c r="V11" i="8"/>
  <c r="AD11" i="8"/>
  <c r="W11" i="8"/>
  <c r="X11" i="8"/>
  <c r="Y11" i="8"/>
  <c r="B11" i="8"/>
  <c r="C11" i="8"/>
  <c r="D11" i="8"/>
  <c r="AE11" i="8"/>
  <c r="K12" i="8"/>
  <c r="L12" i="8"/>
  <c r="M12" i="8"/>
  <c r="N12" i="8"/>
  <c r="O12" i="8"/>
  <c r="P12" i="8"/>
  <c r="AC12" i="8"/>
  <c r="Q12" i="8"/>
  <c r="R12" i="8"/>
  <c r="S12" i="8"/>
  <c r="T12" i="8"/>
  <c r="U12" i="8"/>
  <c r="V12" i="8"/>
  <c r="AD12" i="8"/>
  <c r="W12" i="8"/>
  <c r="X12" i="8"/>
  <c r="Y12" i="8"/>
  <c r="B12" i="8"/>
  <c r="C12" i="8"/>
  <c r="D12" i="8"/>
  <c r="AE12" i="8"/>
  <c r="K13" i="8"/>
  <c r="L13" i="8"/>
  <c r="M13" i="8"/>
  <c r="N13" i="8"/>
  <c r="O13" i="8"/>
  <c r="P13" i="8"/>
  <c r="AC13" i="8"/>
  <c r="Q13" i="8"/>
  <c r="R13" i="8"/>
  <c r="S13" i="8"/>
  <c r="T13" i="8"/>
  <c r="U13" i="8"/>
  <c r="V13" i="8"/>
  <c r="AD13" i="8"/>
  <c r="W13" i="8"/>
  <c r="X13" i="8"/>
  <c r="Y13" i="8"/>
  <c r="B13" i="8"/>
  <c r="C13" i="8"/>
  <c r="D13" i="8"/>
  <c r="AE13" i="8"/>
  <c r="K14" i="8"/>
  <c r="L14" i="8"/>
  <c r="M14" i="8"/>
  <c r="N14" i="8"/>
  <c r="O14" i="8"/>
  <c r="P14" i="8"/>
  <c r="AC14" i="8"/>
  <c r="Q14" i="8"/>
  <c r="R14" i="8"/>
  <c r="S14" i="8"/>
  <c r="T14" i="8"/>
  <c r="U14" i="8"/>
  <c r="V14" i="8"/>
  <c r="AD14" i="8"/>
  <c r="W14" i="8"/>
  <c r="X14" i="8"/>
  <c r="Y14" i="8"/>
  <c r="B14" i="8"/>
  <c r="C14" i="8"/>
  <c r="D14" i="8"/>
  <c r="AE14" i="8"/>
  <c r="K15" i="8"/>
  <c r="L15" i="8"/>
  <c r="M15" i="8"/>
  <c r="N15" i="8"/>
  <c r="O15" i="8"/>
  <c r="P15" i="8"/>
  <c r="AC15" i="8"/>
  <c r="Q15" i="8"/>
  <c r="R15" i="8"/>
  <c r="S15" i="8"/>
  <c r="T15" i="8"/>
  <c r="U15" i="8"/>
  <c r="V15" i="8"/>
  <c r="AD15" i="8"/>
  <c r="W15" i="8"/>
  <c r="X15" i="8"/>
  <c r="Y15" i="8"/>
  <c r="B15" i="8"/>
  <c r="C15" i="8"/>
  <c r="D15" i="8"/>
  <c r="AE15" i="8"/>
  <c r="K16" i="8"/>
  <c r="L16" i="8"/>
  <c r="M16" i="8"/>
  <c r="N16" i="8"/>
  <c r="O16" i="8"/>
  <c r="P16" i="8"/>
  <c r="AC16" i="8"/>
  <c r="Q16" i="8"/>
  <c r="R16" i="8"/>
  <c r="S16" i="8"/>
  <c r="T16" i="8"/>
  <c r="U16" i="8"/>
  <c r="V16" i="8"/>
  <c r="AD16" i="8"/>
  <c r="W16" i="8"/>
  <c r="X16" i="8"/>
  <c r="Y16" i="8"/>
  <c r="B16" i="8"/>
  <c r="C16" i="8"/>
  <c r="D16" i="8"/>
  <c r="AE16" i="8"/>
  <c r="K17" i="8"/>
  <c r="L17" i="8"/>
  <c r="M17" i="8"/>
  <c r="N17" i="8"/>
  <c r="O17" i="8"/>
  <c r="P17" i="8"/>
  <c r="AC17" i="8"/>
  <c r="Q17" i="8"/>
  <c r="R17" i="8"/>
  <c r="S17" i="8"/>
  <c r="T17" i="8"/>
  <c r="U17" i="8"/>
  <c r="V17" i="8"/>
  <c r="AD17" i="8"/>
  <c r="W17" i="8"/>
  <c r="X17" i="8"/>
  <c r="Y17" i="8"/>
  <c r="B17" i="8"/>
  <c r="C17" i="8"/>
  <c r="D17" i="8"/>
  <c r="AE17" i="8"/>
  <c r="K18" i="8"/>
  <c r="L18" i="8"/>
  <c r="M18" i="8"/>
  <c r="N18" i="8"/>
  <c r="O18" i="8"/>
  <c r="P18" i="8"/>
  <c r="AC18" i="8"/>
  <c r="Q18" i="8"/>
  <c r="R18" i="8"/>
  <c r="S18" i="8"/>
  <c r="T18" i="8"/>
  <c r="U18" i="8"/>
  <c r="V18" i="8"/>
  <c r="AD18" i="8"/>
  <c r="W18" i="8"/>
  <c r="X18" i="8"/>
  <c r="Y18" i="8"/>
  <c r="B18" i="8"/>
  <c r="C18" i="8"/>
  <c r="D18" i="8"/>
  <c r="AE18" i="8"/>
  <c r="K19" i="8"/>
  <c r="L19" i="8"/>
  <c r="M19" i="8"/>
  <c r="N19" i="8"/>
  <c r="O19" i="8"/>
  <c r="P19" i="8"/>
  <c r="AC19" i="8"/>
  <c r="Q19" i="8"/>
  <c r="R19" i="8"/>
  <c r="S19" i="8"/>
  <c r="T19" i="8"/>
  <c r="U19" i="8"/>
  <c r="V19" i="8"/>
  <c r="AD19" i="8"/>
  <c r="W19" i="8"/>
  <c r="X19" i="8"/>
  <c r="Y19" i="8"/>
  <c r="B19" i="8"/>
  <c r="C19" i="8"/>
  <c r="D19" i="8"/>
  <c r="AE19" i="8"/>
  <c r="K20" i="8"/>
  <c r="L20" i="8"/>
  <c r="M20" i="8"/>
  <c r="N20" i="8"/>
  <c r="O20" i="8"/>
  <c r="P20" i="8"/>
  <c r="AC20" i="8"/>
  <c r="Q20" i="8"/>
  <c r="R20" i="8"/>
  <c r="S20" i="8"/>
  <c r="T20" i="8"/>
  <c r="U20" i="8"/>
  <c r="V20" i="8"/>
  <c r="AD20" i="8"/>
  <c r="W20" i="8"/>
  <c r="X20" i="8"/>
  <c r="Y20" i="8"/>
  <c r="B20" i="8"/>
  <c r="C20" i="8"/>
  <c r="D20" i="8"/>
  <c r="AE20" i="8"/>
  <c r="K21" i="8"/>
  <c r="L21" i="8"/>
  <c r="M21" i="8"/>
  <c r="N21" i="8"/>
  <c r="O21" i="8"/>
  <c r="P21" i="8"/>
  <c r="AC21" i="8"/>
  <c r="Q21" i="8"/>
  <c r="R21" i="8"/>
  <c r="S21" i="8"/>
  <c r="T21" i="8"/>
  <c r="U21" i="8"/>
  <c r="V21" i="8"/>
  <c r="AD21" i="8"/>
  <c r="W21" i="8"/>
  <c r="X21" i="8"/>
  <c r="Y21" i="8"/>
  <c r="B21" i="8"/>
  <c r="C21" i="8"/>
  <c r="D21" i="8"/>
  <c r="AE21" i="8"/>
  <c r="K22" i="8"/>
  <c r="L22" i="8"/>
  <c r="M22" i="8"/>
  <c r="N22" i="8"/>
  <c r="O22" i="8"/>
  <c r="P22" i="8"/>
  <c r="AC22" i="8"/>
  <c r="Q22" i="8"/>
  <c r="R22" i="8"/>
  <c r="S22" i="8"/>
  <c r="T22" i="8"/>
  <c r="U22" i="8"/>
  <c r="V22" i="8"/>
  <c r="AD22" i="8"/>
  <c r="W22" i="8"/>
  <c r="X22" i="8"/>
  <c r="Y22" i="8"/>
  <c r="B22" i="8"/>
  <c r="C22" i="8"/>
  <c r="D22" i="8"/>
  <c r="AE22" i="8"/>
  <c r="K23" i="8"/>
  <c r="L23" i="8"/>
  <c r="M23" i="8"/>
  <c r="N23" i="8"/>
  <c r="O23" i="8"/>
  <c r="P23" i="8"/>
  <c r="AC23" i="8"/>
  <c r="Q23" i="8"/>
  <c r="R23" i="8"/>
  <c r="S23" i="8"/>
  <c r="T23" i="8"/>
  <c r="U23" i="8"/>
  <c r="V23" i="8"/>
  <c r="AD23" i="8"/>
  <c r="W23" i="8"/>
  <c r="X23" i="8"/>
  <c r="Y23" i="8"/>
  <c r="B23" i="8"/>
  <c r="C23" i="8"/>
  <c r="D23" i="8"/>
  <c r="AE23" i="8"/>
  <c r="K24" i="8"/>
  <c r="L24" i="8"/>
  <c r="M24" i="8"/>
  <c r="N24" i="8"/>
  <c r="O24" i="8"/>
  <c r="P24" i="8"/>
  <c r="AC24" i="8"/>
  <c r="Q24" i="8"/>
  <c r="R24" i="8"/>
  <c r="S24" i="8"/>
  <c r="T24" i="8"/>
  <c r="U24" i="8"/>
  <c r="V24" i="8"/>
  <c r="AD24" i="8"/>
  <c r="W24" i="8"/>
  <c r="X24" i="8"/>
  <c r="Y24" i="8"/>
  <c r="B24" i="8"/>
  <c r="C24" i="8"/>
  <c r="D24" i="8"/>
  <c r="AE24" i="8"/>
  <c r="K25" i="8"/>
  <c r="L25" i="8"/>
  <c r="M25" i="8"/>
  <c r="N25" i="8"/>
  <c r="O25" i="8"/>
  <c r="P25" i="8"/>
  <c r="AC25" i="8"/>
  <c r="Q25" i="8"/>
  <c r="R25" i="8"/>
  <c r="S25" i="8"/>
  <c r="T25" i="8"/>
  <c r="U25" i="8"/>
  <c r="V25" i="8"/>
  <c r="AD25" i="8"/>
  <c r="W25" i="8"/>
  <c r="X25" i="8"/>
  <c r="Y25" i="8"/>
  <c r="B25" i="8"/>
  <c r="C25" i="8"/>
  <c r="D25" i="8"/>
  <c r="AE25" i="8"/>
  <c r="K26" i="8"/>
  <c r="L26" i="8"/>
  <c r="M26" i="8"/>
  <c r="N26" i="8"/>
  <c r="O26" i="8"/>
  <c r="P26" i="8"/>
  <c r="AC26" i="8"/>
  <c r="Q26" i="8"/>
  <c r="R26" i="8"/>
  <c r="S26" i="8"/>
  <c r="T26" i="8"/>
  <c r="U26" i="8"/>
  <c r="V26" i="8"/>
  <c r="AD26" i="8"/>
  <c r="W26" i="8"/>
  <c r="X26" i="8"/>
  <c r="Y26" i="8"/>
  <c r="B26" i="8"/>
  <c r="C26" i="8"/>
  <c r="D26" i="8"/>
  <c r="AE26" i="8"/>
  <c r="K27" i="8"/>
  <c r="L27" i="8"/>
  <c r="M27" i="8"/>
  <c r="N27" i="8"/>
  <c r="O27" i="8"/>
  <c r="P27" i="8"/>
  <c r="AC27" i="8"/>
  <c r="Q27" i="8"/>
  <c r="R27" i="8"/>
  <c r="S27" i="8"/>
  <c r="T27" i="8"/>
  <c r="U27" i="8"/>
  <c r="V27" i="8"/>
  <c r="AD27" i="8"/>
  <c r="W27" i="8"/>
  <c r="X27" i="8"/>
  <c r="Y27" i="8"/>
  <c r="B27" i="8"/>
  <c r="C27" i="8"/>
  <c r="D27" i="8"/>
  <c r="AE27" i="8"/>
  <c r="K28" i="8"/>
  <c r="L28" i="8"/>
  <c r="M28" i="8"/>
  <c r="N28" i="8"/>
  <c r="O28" i="8"/>
  <c r="P28" i="8"/>
  <c r="AC28" i="8"/>
  <c r="Q28" i="8"/>
  <c r="R28" i="8"/>
  <c r="S28" i="8"/>
  <c r="T28" i="8"/>
  <c r="U28" i="8"/>
  <c r="V28" i="8"/>
  <c r="AD28" i="8"/>
  <c r="W28" i="8"/>
  <c r="X28" i="8"/>
  <c r="Y28" i="8"/>
  <c r="B28" i="8"/>
  <c r="C28" i="8"/>
  <c r="D28" i="8"/>
  <c r="AE28" i="8"/>
  <c r="K29" i="8"/>
  <c r="L29" i="8"/>
  <c r="M29" i="8"/>
  <c r="N29" i="8"/>
  <c r="O29" i="8"/>
  <c r="P29" i="8"/>
  <c r="AC29" i="8"/>
  <c r="Q29" i="8"/>
  <c r="R29" i="8"/>
  <c r="S29" i="8"/>
  <c r="T29" i="8"/>
  <c r="U29" i="8"/>
  <c r="V29" i="8"/>
  <c r="AD29" i="8"/>
  <c r="W29" i="8"/>
  <c r="X29" i="8"/>
  <c r="Y29" i="8"/>
  <c r="B29" i="8"/>
  <c r="C29" i="8"/>
  <c r="D29" i="8"/>
  <c r="AE29" i="8"/>
  <c r="K30" i="8"/>
  <c r="L30" i="8"/>
  <c r="M30" i="8"/>
  <c r="N30" i="8"/>
  <c r="O30" i="8"/>
  <c r="P30" i="8"/>
  <c r="AC30" i="8"/>
  <c r="Q30" i="8"/>
  <c r="R30" i="8"/>
  <c r="S30" i="8"/>
  <c r="T30" i="8"/>
  <c r="U30" i="8"/>
  <c r="V30" i="8"/>
  <c r="AD30" i="8"/>
  <c r="W30" i="8"/>
  <c r="X30" i="8"/>
  <c r="Y30" i="8"/>
  <c r="B30" i="8"/>
  <c r="C30" i="8"/>
  <c r="D30" i="8"/>
  <c r="AE30" i="8"/>
  <c r="K31" i="8"/>
  <c r="L31" i="8"/>
  <c r="M31" i="8"/>
  <c r="N31" i="8"/>
  <c r="O31" i="8"/>
  <c r="P31" i="8"/>
  <c r="AC31" i="8"/>
  <c r="Q31" i="8"/>
  <c r="R31" i="8"/>
  <c r="S31" i="8"/>
  <c r="T31" i="8"/>
  <c r="U31" i="8"/>
  <c r="V31" i="8"/>
  <c r="AD31" i="8"/>
  <c r="W31" i="8"/>
  <c r="X31" i="8"/>
  <c r="Y31" i="8"/>
  <c r="B31" i="8"/>
  <c r="C31" i="8"/>
  <c r="D31" i="8"/>
  <c r="AE31" i="8"/>
  <c r="K32" i="8"/>
  <c r="L32" i="8"/>
  <c r="M32" i="8"/>
  <c r="N32" i="8"/>
  <c r="O32" i="8"/>
  <c r="P32" i="8"/>
  <c r="AC32" i="8"/>
  <c r="Q32" i="8"/>
  <c r="R32" i="8"/>
  <c r="S32" i="8"/>
  <c r="T32" i="8"/>
  <c r="U32" i="8"/>
  <c r="V32" i="8"/>
  <c r="AD32" i="8"/>
  <c r="W32" i="8"/>
  <c r="X32" i="8"/>
  <c r="Y32" i="8"/>
  <c r="B32" i="8"/>
  <c r="C32" i="8"/>
  <c r="D32" i="8"/>
  <c r="AE32" i="8"/>
  <c r="K33" i="8"/>
  <c r="L33" i="8"/>
  <c r="M33" i="8"/>
  <c r="N33" i="8"/>
  <c r="O33" i="8"/>
  <c r="P33" i="8"/>
  <c r="AC33" i="8"/>
  <c r="Q33" i="8"/>
  <c r="R33" i="8"/>
  <c r="S33" i="8"/>
  <c r="T33" i="8"/>
  <c r="U33" i="8"/>
  <c r="V33" i="8"/>
  <c r="AD33" i="8"/>
  <c r="W33" i="8"/>
  <c r="X33" i="8"/>
  <c r="Y33" i="8"/>
  <c r="B33" i="8"/>
  <c r="C33" i="8"/>
  <c r="D33" i="8"/>
  <c r="AE33" i="8"/>
  <c r="K34" i="8"/>
  <c r="L34" i="8"/>
  <c r="M34" i="8"/>
  <c r="N34" i="8"/>
  <c r="O34" i="8"/>
  <c r="P34" i="8"/>
  <c r="AC34" i="8"/>
  <c r="Q34" i="8"/>
  <c r="R34" i="8"/>
  <c r="S34" i="8"/>
  <c r="T34" i="8"/>
  <c r="U34" i="8"/>
  <c r="V34" i="8"/>
  <c r="AD34" i="8"/>
  <c r="W34" i="8"/>
  <c r="X34" i="8"/>
  <c r="Y34" i="8"/>
  <c r="B34" i="8"/>
  <c r="C34" i="8"/>
  <c r="D34" i="8"/>
  <c r="AE34" i="8"/>
  <c r="K35" i="8"/>
  <c r="L35" i="8"/>
  <c r="M35" i="8"/>
  <c r="N35" i="8"/>
  <c r="O35" i="8"/>
  <c r="P35" i="8"/>
  <c r="AC35" i="8"/>
  <c r="Q35" i="8"/>
  <c r="R35" i="8"/>
  <c r="S35" i="8"/>
  <c r="T35" i="8"/>
  <c r="U35" i="8"/>
  <c r="V35" i="8"/>
  <c r="AD35" i="8"/>
  <c r="W35" i="8"/>
  <c r="X35" i="8"/>
  <c r="Y35" i="8"/>
  <c r="B35" i="8"/>
  <c r="C35" i="8"/>
  <c r="D35" i="8"/>
  <c r="AE35" i="8"/>
  <c r="K36" i="8"/>
  <c r="L36" i="8"/>
  <c r="M36" i="8"/>
  <c r="N36" i="8"/>
  <c r="O36" i="8"/>
  <c r="P36" i="8"/>
  <c r="AC36" i="8"/>
  <c r="Q36" i="8"/>
  <c r="R36" i="8"/>
  <c r="S36" i="8"/>
  <c r="T36" i="8"/>
  <c r="U36" i="8"/>
  <c r="V36" i="8"/>
  <c r="AD36" i="8"/>
  <c r="W36" i="8"/>
  <c r="X36" i="8"/>
  <c r="Y36" i="8"/>
  <c r="B36" i="8"/>
  <c r="C36" i="8"/>
  <c r="D36" i="8"/>
  <c r="AE36" i="8"/>
  <c r="K37" i="8"/>
  <c r="L37" i="8"/>
  <c r="M37" i="8"/>
  <c r="N37" i="8"/>
  <c r="O37" i="8"/>
  <c r="P37" i="8"/>
  <c r="AC37" i="8"/>
  <c r="Q37" i="8"/>
  <c r="R37" i="8"/>
  <c r="S37" i="8"/>
  <c r="T37" i="8"/>
  <c r="U37" i="8"/>
  <c r="V37" i="8"/>
  <c r="AD37" i="8"/>
  <c r="W37" i="8"/>
  <c r="X37" i="8"/>
  <c r="Y37" i="8"/>
  <c r="B37" i="8"/>
  <c r="C37" i="8"/>
  <c r="D37" i="8"/>
  <c r="AE37" i="8"/>
  <c r="K38" i="8"/>
  <c r="L38" i="8"/>
  <c r="M38" i="8"/>
  <c r="N38" i="8"/>
  <c r="O38" i="8"/>
  <c r="P38" i="8"/>
  <c r="AC38" i="8"/>
  <c r="Q38" i="8"/>
  <c r="R38" i="8"/>
  <c r="S38" i="8"/>
  <c r="T38" i="8"/>
  <c r="U38" i="8"/>
  <c r="V38" i="8"/>
  <c r="AD38" i="8"/>
  <c r="W38" i="8"/>
  <c r="X38" i="8"/>
  <c r="Y38" i="8"/>
  <c r="B38" i="8"/>
  <c r="C38" i="8"/>
  <c r="D38" i="8"/>
  <c r="AE38" i="8"/>
  <c r="K39" i="8"/>
  <c r="L39" i="8"/>
  <c r="M39" i="8"/>
  <c r="N39" i="8"/>
  <c r="O39" i="8"/>
  <c r="P39" i="8"/>
  <c r="AC39" i="8"/>
  <c r="Q39" i="8"/>
  <c r="R39" i="8"/>
  <c r="S39" i="8"/>
  <c r="T39" i="8"/>
  <c r="U39" i="8"/>
  <c r="V39" i="8"/>
  <c r="AD39" i="8"/>
  <c r="W39" i="8"/>
  <c r="X39" i="8"/>
  <c r="Y39" i="8"/>
  <c r="B39" i="8"/>
  <c r="C39" i="8"/>
  <c r="D39" i="8"/>
  <c r="AE39" i="8"/>
  <c r="K40" i="8"/>
  <c r="L40" i="8"/>
  <c r="M40" i="8"/>
  <c r="N40" i="8"/>
  <c r="O40" i="8"/>
  <c r="P40" i="8"/>
  <c r="AC40" i="8"/>
  <c r="Q40" i="8"/>
  <c r="R40" i="8"/>
  <c r="S40" i="8"/>
  <c r="T40" i="8"/>
  <c r="U40" i="8"/>
  <c r="V40" i="8"/>
  <c r="AD40" i="8"/>
  <c r="W40" i="8"/>
  <c r="X40" i="8"/>
  <c r="Y40" i="8"/>
  <c r="B40" i="8"/>
  <c r="C40" i="8"/>
  <c r="D40" i="8"/>
  <c r="AE40" i="8"/>
  <c r="K41" i="8"/>
  <c r="L41" i="8"/>
  <c r="M41" i="8"/>
  <c r="N41" i="8"/>
  <c r="O41" i="8"/>
  <c r="P41" i="8"/>
  <c r="AC41" i="8"/>
  <c r="Q41" i="8"/>
  <c r="R41" i="8"/>
  <c r="S41" i="8"/>
  <c r="T41" i="8"/>
  <c r="U41" i="8"/>
  <c r="V41" i="8"/>
  <c r="AD41" i="8"/>
  <c r="W41" i="8"/>
  <c r="X41" i="8"/>
  <c r="Y41" i="8"/>
  <c r="B41" i="8"/>
  <c r="C41" i="8"/>
  <c r="D41" i="8"/>
  <c r="AE41" i="8"/>
  <c r="K42" i="8"/>
  <c r="L42" i="8"/>
  <c r="M42" i="8"/>
  <c r="N42" i="8"/>
  <c r="O42" i="8"/>
  <c r="P42" i="8"/>
  <c r="AC42" i="8"/>
  <c r="Q42" i="8"/>
  <c r="R42" i="8"/>
  <c r="S42" i="8"/>
  <c r="T42" i="8"/>
  <c r="U42" i="8"/>
  <c r="V42" i="8"/>
  <c r="AD42" i="8"/>
  <c r="W42" i="8"/>
  <c r="X42" i="8"/>
  <c r="Y42" i="8"/>
  <c r="B42" i="8"/>
  <c r="C42" i="8"/>
  <c r="D42" i="8"/>
  <c r="AE42" i="8"/>
  <c r="K43" i="8"/>
  <c r="L43" i="8"/>
  <c r="M43" i="8"/>
  <c r="N43" i="8"/>
  <c r="O43" i="8"/>
  <c r="P43" i="8"/>
  <c r="AC43" i="8"/>
  <c r="Q43" i="8"/>
  <c r="R43" i="8"/>
  <c r="S43" i="8"/>
  <c r="T43" i="8"/>
  <c r="U43" i="8"/>
  <c r="V43" i="8"/>
  <c r="AD43" i="8"/>
  <c r="W43" i="8"/>
  <c r="X43" i="8"/>
  <c r="Y43" i="8"/>
  <c r="B43" i="8"/>
  <c r="C43" i="8"/>
  <c r="D43" i="8"/>
  <c r="AE43" i="8"/>
  <c r="K44" i="8"/>
  <c r="L44" i="8"/>
  <c r="M44" i="8"/>
  <c r="N44" i="8"/>
  <c r="O44" i="8"/>
  <c r="P44" i="8"/>
  <c r="AC44" i="8"/>
  <c r="Q44" i="8"/>
  <c r="R44" i="8"/>
  <c r="S44" i="8"/>
  <c r="T44" i="8"/>
  <c r="U44" i="8"/>
  <c r="V44" i="8"/>
  <c r="AD44" i="8"/>
  <c r="W44" i="8"/>
  <c r="X44" i="8"/>
  <c r="Y44" i="8"/>
  <c r="B44" i="8"/>
  <c r="C44" i="8"/>
  <c r="D44" i="8"/>
  <c r="AE44" i="8"/>
  <c r="K45" i="8"/>
  <c r="L45" i="8"/>
  <c r="M45" i="8"/>
  <c r="N45" i="8"/>
  <c r="O45" i="8"/>
  <c r="P45" i="8"/>
  <c r="AC45" i="8"/>
  <c r="Q45" i="8"/>
  <c r="R45" i="8"/>
  <c r="S45" i="8"/>
  <c r="T45" i="8"/>
  <c r="U45" i="8"/>
  <c r="V45" i="8"/>
  <c r="AD45" i="8"/>
  <c r="W45" i="8"/>
  <c r="X45" i="8"/>
  <c r="Y45" i="8"/>
  <c r="B45" i="8"/>
  <c r="C45" i="8"/>
  <c r="D45" i="8"/>
  <c r="AE45" i="8"/>
  <c r="K46" i="8"/>
  <c r="L46" i="8"/>
  <c r="M46" i="8"/>
  <c r="N46" i="8"/>
  <c r="O46" i="8"/>
  <c r="P46" i="8"/>
  <c r="AC46" i="8"/>
  <c r="Q46" i="8"/>
  <c r="R46" i="8"/>
  <c r="S46" i="8"/>
  <c r="T46" i="8"/>
  <c r="U46" i="8"/>
  <c r="V46" i="8"/>
  <c r="AD46" i="8"/>
  <c r="W46" i="8"/>
  <c r="X46" i="8"/>
  <c r="Y46" i="8"/>
  <c r="B46" i="8"/>
  <c r="C46" i="8"/>
  <c r="D46" i="8"/>
  <c r="AE46" i="8"/>
  <c r="K47" i="8"/>
  <c r="L47" i="8"/>
  <c r="M47" i="8"/>
  <c r="N47" i="8"/>
  <c r="O47" i="8"/>
  <c r="P47" i="8"/>
  <c r="AC47" i="8"/>
  <c r="Q47" i="8"/>
  <c r="R47" i="8"/>
  <c r="S47" i="8"/>
  <c r="T47" i="8"/>
  <c r="U47" i="8"/>
  <c r="V47" i="8"/>
  <c r="AD47" i="8"/>
  <c r="W47" i="8"/>
  <c r="X47" i="8"/>
  <c r="Y47" i="8"/>
  <c r="B47" i="8"/>
  <c r="C47" i="8"/>
  <c r="D47" i="8"/>
  <c r="AE47" i="8"/>
  <c r="K48" i="8"/>
  <c r="L48" i="8"/>
  <c r="M48" i="8"/>
  <c r="N48" i="8"/>
  <c r="O48" i="8"/>
  <c r="P48" i="8"/>
  <c r="AC48" i="8"/>
  <c r="Q48" i="8"/>
  <c r="R48" i="8"/>
  <c r="S48" i="8"/>
  <c r="T48" i="8"/>
  <c r="U48" i="8"/>
  <c r="V48" i="8"/>
  <c r="AD48" i="8"/>
  <c r="W48" i="8"/>
  <c r="X48" i="8"/>
  <c r="Y48" i="8"/>
  <c r="B48" i="8"/>
  <c r="C48" i="8"/>
  <c r="D48" i="8"/>
  <c r="AE48" i="8"/>
  <c r="K49" i="8"/>
  <c r="L49" i="8"/>
  <c r="M49" i="8"/>
  <c r="N49" i="8"/>
  <c r="O49" i="8"/>
  <c r="P49" i="8"/>
  <c r="AC49" i="8"/>
  <c r="Q49" i="8"/>
  <c r="R49" i="8"/>
  <c r="S49" i="8"/>
  <c r="T49" i="8"/>
  <c r="U49" i="8"/>
  <c r="V49" i="8"/>
  <c r="AD49" i="8"/>
  <c r="W49" i="8"/>
  <c r="X49" i="8"/>
  <c r="Y49" i="8"/>
  <c r="B49" i="8"/>
  <c r="C49" i="8"/>
  <c r="D49" i="8"/>
  <c r="AE49" i="8"/>
  <c r="K50" i="8"/>
  <c r="L50" i="8"/>
  <c r="M50" i="8"/>
  <c r="N50" i="8"/>
  <c r="O50" i="8"/>
  <c r="P50" i="8"/>
  <c r="AC50" i="8"/>
  <c r="Q50" i="8"/>
  <c r="R50" i="8"/>
  <c r="S50" i="8"/>
  <c r="T50" i="8"/>
  <c r="U50" i="8"/>
  <c r="V50" i="8"/>
  <c r="AD50" i="8"/>
  <c r="W50" i="8"/>
  <c r="X50" i="8"/>
  <c r="Y50" i="8"/>
  <c r="B50" i="8"/>
  <c r="C50" i="8"/>
  <c r="D50" i="8"/>
  <c r="AE50" i="8"/>
  <c r="K51" i="8"/>
  <c r="L51" i="8"/>
  <c r="M51" i="8"/>
  <c r="N51" i="8"/>
  <c r="O51" i="8"/>
  <c r="P51" i="8"/>
  <c r="AC51" i="8"/>
  <c r="Q51" i="8"/>
  <c r="R51" i="8"/>
  <c r="S51" i="8"/>
  <c r="T51" i="8"/>
  <c r="U51" i="8"/>
  <c r="V51" i="8"/>
  <c r="AD51" i="8"/>
  <c r="W51" i="8"/>
  <c r="X51" i="8"/>
  <c r="Y51" i="8"/>
  <c r="B51" i="8"/>
  <c r="C51" i="8"/>
  <c r="D51" i="8"/>
  <c r="AE51" i="8"/>
  <c r="K52" i="8"/>
  <c r="L52" i="8"/>
  <c r="M52" i="8"/>
  <c r="N52" i="8"/>
  <c r="O52" i="8"/>
  <c r="P52" i="8"/>
  <c r="AC52" i="8"/>
  <c r="Q52" i="8"/>
  <c r="R52" i="8"/>
  <c r="S52" i="8"/>
  <c r="T52" i="8"/>
  <c r="U52" i="8"/>
  <c r="V52" i="8"/>
  <c r="AD52" i="8"/>
  <c r="W52" i="8"/>
  <c r="X52" i="8"/>
  <c r="Y52" i="8"/>
  <c r="B52" i="8"/>
  <c r="C52" i="8"/>
  <c r="D52" i="8"/>
  <c r="AE52" i="8"/>
  <c r="K53" i="8"/>
  <c r="L53" i="8"/>
  <c r="M53" i="8"/>
  <c r="N53" i="8"/>
  <c r="O53" i="8"/>
  <c r="P53" i="8"/>
  <c r="AC53" i="8"/>
  <c r="Q53" i="8"/>
  <c r="R53" i="8"/>
  <c r="S53" i="8"/>
  <c r="T53" i="8"/>
  <c r="U53" i="8"/>
  <c r="V53" i="8"/>
  <c r="AD53" i="8"/>
  <c r="W53" i="8"/>
  <c r="X53" i="8"/>
  <c r="Y53" i="8"/>
  <c r="B53" i="8"/>
  <c r="C53" i="8"/>
  <c r="D53" i="8"/>
  <c r="AE53" i="8"/>
  <c r="K54" i="8"/>
  <c r="L54" i="8"/>
  <c r="M54" i="8"/>
  <c r="N54" i="8"/>
  <c r="O54" i="8"/>
  <c r="P54" i="8"/>
  <c r="AC54" i="8"/>
  <c r="Q54" i="8"/>
  <c r="R54" i="8"/>
  <c r="S54" i="8"/>
  <c r="T54" i="8"/>
  <c r="U54" i="8"/>
  <c r="V54" i="8"/>
  <c r="AD54" i="8"/>
  <c r="W54" i="8"/>
  <c r="X54" i="8"/>
  <c r="Y54" i="8"/>
  <c r="B54" i="8"/>
  <c r="C54" i="8"/>
  <c r="D54" i="8"/>
  <c r="AE54" i="8"/>
  <c r="K55" i="8"/>
  <c r="L55" i="8"/>
  <c r="M55" i="8"/>
  <c r="N55" i="8"/>
  <c r="O55" i="8"/>
  <c r="P55" i="8"/>
  <c r="AC55" i="8"/>
  <c r="Q55" i="8"/>
  <c r="R55" i="8"/>
  <c r="S55" i="8"/>
  <c r="T55" i="8"/>
  <c r="U55" i="8"/>
  <c r="V55" i="8"/>
  <c r="AD55" i="8"/>
  <c r="W55" i="8"/>
  <c r="X55" i="8"/>
  <c r="Y55" i="8"/>
  <c r="B55" i="8"/>
  <c r="C55" i="8"/>
  <c r="D55" i="8"/>
  <c r="AE55" i="8"/>
  <c r="K56" i="8"/>
  <c r="L56" i="8"/>
  <c r="M56" i="8"/>
  <c r="N56" i="8"/>
  <c r="O56" i="8"/>
  <c r="P56" i="8"/>
  <c r="AC56" i="8"/>
  <c r="Q56" i="8"/>
  <c r="R56" i="8"/>
  <c r="S56" i="8"/>
  <c r="T56" i="8"/>
  <c r="U56" i="8"/>
  <c r="V56" i="8"/>
  <c r="AD56" i="8"/>
  <c r="W56" i="8"/>
  <c r="X56" i="8"/>
  <c r="Y56" i="8"/>
  <c r="B56" i="8"/>
  <c r="C56" i="8"/>
  <c r="D56" i="8"/>
  <c r="AE56" i="8"/>
  <c r="K57" i="8"/>
  <c r="L57" i="8"/>
  <c r="M57" i="8"/>
  <c r="N57" i="8"/>
  <c r="O57" i="8"/>
  <c r="P57" i="8"/>
  <c r="AC57" i="8"/>
  <c r="Q57" i="8"/>
  <c r="R57" i="8"/>
  <c r="S57" i="8"/>
  <c r="T57" i="8"/>
  <c r="U57" i="8"/>
  <c r="V57" i="8"/>
  <c r="AD57" i="8"/>
  <c r="W57" i="8"/>
  <c r="X57" i="8"/>
  <c r="Y57" i="8"/>
  <c r="B57" i="8"/>
  <c r="C57" i="8"/>
  <c r="D57" i="8"/>
  <c r="AE57" i="8"/>
  <c r="K58" i="8"/>
  <c r="L58" i="8"/>
  <c r="M58" i="8"/>
  <c r="N58" i="8"/>
  <c r="O58" i="8"/>
  <c r="P58" i="8"/>
  <c r="AC58" i="8"/>
  <c r="Q58" i="8"/>
  <c r="R58" i="8"/>
  <c r="S58" i="8"/>
  <c r="T58" i="8"/>
  <c r="U58" i="8"/>
  <c r="V58" i="8"/>
  <c r="AD58" i="8"/>
  <c r="W58" i="8"/>
  <c r="X58" i="8"/>
  <c r="Y58" i="8"/>
  <c r="B58" i="8"/>
  <c r="C58" i="8"/>
  <c r="D58" i="8"/>
  <c r="AE58" i="8"/>
  <c r="K59" i="8"/>
  <c r="L59" i="8"/>
  <c r="M59" i="8"/>
  <c r="N59" i="8"/>
  <c r="O59" i="8"/>
  <c r="P59" i="8"/>
  <c r="AC59" i="8"/>
  <c r="Q59" i="8"/>
  <c r="R59" i="8"/>
  <c r="S59" i="8"/>
  <c r="T59" i="8"/>
  <c r="U59" i="8"/>
  <c r="V59" i="8"/>
  <c r="AD59" i="8"/>
  <c r="W59" i="8"/>
  <c r="X59" i="8"/>
  <c r="Y59" i="8"/>
  <c r="B59" i="8"/>
  <c r="C59" i="8"/>
  <c r="D59" i="8"/>
  <c r="AE59" i="8"/>
  <c r="K60" i="8"/>
  <c r="L60" i="8"/>
  <c r="M60" i="8"/>
  <c r="N60" i="8"/>
  <c r="O60" i="8"/>
  <c r="P60" i="8"/>
  <c r="AC60" i="8"/>
  <c r="Q60" i="8"/>
  <c r="R60" i="8"/>
  <c r="S60" i="8"/>
  <c r="T60" i="8"/>
  <c r="U60" i="8"/>
  <c r="V60" i="8"/>
  <c r="AD60" i="8"/>
  <c r="W60" i="8"/>
  <c r="X60" i="8"/>
  <c r="Y60" i="8"/>
  <c r="B60" i="8"/>
  <c r="C60" i="8"/>
  <c r="D60" i="8"/>
  <c r="AE60" i="8"/>
  <c r="K61" i="8"/>
  <c r="L61" i="8"/>
  <c r="M61" i="8"/>
  <c r="N61" i="8"/>
  <c r="O61" i="8"/>
  <c r="P61" i="8"/>
  <c r="AC61" i="8"/>
  <c r="Q61" i="8"/>
  <c r="R61" i="8"/>
  <c r="S61" i="8"/>
  <c r="T61" i="8"/>
  <c r="U61" i="8"/>
  <c r="V61" i="8"/>
  <c r="AD61" i="8"/>
  <c r="W61" i="8"/>
  <c r="X61" i="8"/>
  <c r="Y61" i="8"/>
  <c r="B61" i="8"/>
  <c r="C61" i="8"/>
  <c r="D61" i="8"/>
  <c r="AE61" i="8"/>
  <c r="K62" i="8"/>
  <c r="L62" i="8"/>
  <c r="M62" i="8"/>
  <c r="N62" i="8"/>
  <c r="O62" i="8"/>
  <c r="P62" i="8"/>
  <c r="AC62" i="8"/>
  <c r="Q62" i="8"/>
  <c r="R62" i="8"/>
  <c r="S62" i="8"/>
  <c r="T62" i="8"/>
  <c r="U62" i="8"/>
  <c r="V62" i="8"/>
  <c r="AD62" i="8"/>
  <c r="W62" i="8"/>
  <c r="X62" i="8"/>
  <c r="Y62" i="8"/>
  <c r="B62" i="8"/>
  <c r="C62" i="8"/>
  <c r="D62" i="8"/>
  <c r="AE62" i="8"/>
  <c r="K63" i="8"/>
  <c r="L63" i="8"/>
  <c r="M63" i="8"/>
  <c r="N63" i="8"/>
  <c r="O63" i="8"/>
  <c r="P63" i="8"/>
  <c r="AC63" i="8"/>
  <c r="Q63" i="8"/>
  <c r="R63" i="8"/>
  <c r="S63" i="8"/>
  <c r="T63" i="8"/>
  <c r="U63" i="8"/>
  <c r="V63" i="8"/>
  <c r="AD63" i="8"/>
  <c r="W63" i="8"/>
  <c r="X63" i="8"/>
  <c r="Y63" i="8"/>
  <c r="B63" i="8"/>
  <c r="C63" i="8"/>
  <c r="D63" i="8"/>
  <c r="AE63" i="8"/>
  <c r="K64" i="8"/>
  <c r="L64" i="8"/>
  <c r="M64" i="8"/>
  <c r="N64" i="8"/>
  <c r="O64" i="8"/>
  <c r="P64" i="8"/>
  <c r="AC64" i="8"/>
  <c r="Q64" i="8"/>
  <c r="R64" i="8"/>
  <c r="S64" i="8"/>
  <c r="T64" i="8"/>
  <c r="U64" i="8"/>
  <c r="V64" i="8"/>
  <c r="AD64" i="8"/>
  <c r="W64" i="8"/>
  <c r="X64" i="8"/>
  <c r="Y64" i="8"/>
  <c r="B64" i="8"/>
  <c r="C64" i="8"/>
  <c r="D64" i="8"/>
  <c r="AE64" i="8"/>
  <c r="K65" i="8"/>
  <c r="L65" i="8"/>
  <c r="M65" i="8"/>
  <c r="N65" i="8"/>
  <c r="O65" i="8"/>
  <c r="P65" i="8"/>
  <c r="AC65" i="8"/>
  <c r="Q65" i="8"/>
  <c r="R65" i="8"/>
  <c r="S65" i="8"/>
  <c r="T65" i="8"/>
  <c r="U65" i="8"/>
  <c r="V65" i="8"/>
  <c r="AD65" i="8"/>
  <c r="W65" i="8"/>
  <c r="X65" i="8"/>
  <c r="Y65" i="8"/>
  <c r="B65" i="8"/>
  <c r="C65" i="8"/>
  <c r="D65" i="8"/>
  <c r="AE65" i="8"/>
  <c r="K66" i="8"/>
  <c r="L66" i="8"/>
  <c r="M66" i="8"/>
  <c r="N66" i="8"/>
  <c r="O66" i="8"/>
  <c r="P66" i="8"/>
  <c r="AC66" i="8"/>
  <c r="Q66" i="8"/>
  <c r="R66" i="8"/>
  <c r="S66" i="8"/>
  <c r="T66" i="8"/>
  <c r="U66" i="8"/>
  <c r="V66" i="8"/>
  <c r="AD66" i="8"/>
  <c r="W66" i="8"/>
  <c r="X66" i="8"/>
  <c r="Y66" i="8"/>
  <c r="B66" i="8"/>
  <c r="C66" i="8"/>
  <c r="D66" i="8"/>
  <c r="AE66" i="8"/>
  <c r="K67" i="8"/>
  <c r="L67" i="8"/>
  <c r="M67" i="8"/>
  <c r="N67" i="8"/>
  <c r="O67" i="8"/>
  <c r="P67" i="8"/>
  <c r="AC67" i="8"/>
  <c r="Q67" i="8"/>
  <c r="R67" i="8"/>
  <c r="S67" i="8"/>
  <c r="T67" i="8"/>
  <c r="U67" i="8"/>
  <c r="V67" i="8"/>
  <c r="AD67" i="8"/>
  <c r="W67" i="8"/>
  <c r="X67" i="8"/>
  <c r="Y67" i="8"/>
  <c r="B67" i="8"/>
  <c r="C67" i="8"/>
  <c r="D67" i="8"/>
  <c r="AE67" i="8"/>
  <c r="K68" i="8"/>
  <c r="L68" i="8"/>
  <c r="M68" i="8"/>
  <c r="N68" i="8"/>
  <c r="O68" i="8"/>
  <c r="P68" i="8"/>
  <c r="AC68" i="8"/>
  <c r="Q68" i="8"/>
  <c r="R68" i="8"/>
  <c r="S68" i="8"/>
  <c r="T68" i="8"/>
  <c r="U68" i="8"/>
  <c r="V68" i="8"/>
  <c r="AD68" i="8"/>
  <c r="W68" i="8"/>
  <c r="X68" i="8"/>
  <c r="Y68" i="8"/>
  <c r="B68" i="8"/>
  <c r="C68" i="8"/>
  <c r="D68" i="8"/>
  <c r="AE68" i="8"/>
  <c r="K69" i="8"/>
  <c r="L69" i="8"/>
  <c r="M69" i="8"/>
  <c r="N69" i="8"/>
  <c r="O69" i="8"/>
  <c r="P69" i="8"/>
  <c r="AC69" i="8"/>
  <c r="Q69" i="8"/>
  <c r="R69" i="8"/>
  <c r="S69" i="8"/>
  <c r="T69" i="8"/>
  <c r="U69" i="8"/>
  <c r="V69" i="8"/>
  <c r="AD69" i="8"/>
  <c r="W69" i="8"/>
  <c r="X69" i="8"/>
  <c r="Y69" i="8"/>
  <c r="B69" i="8"/>
  <c r="C69" i="8"/>
  <c r="D69" i="8"/>
  <c r="AE69" i="8"/>
  <c r="K70" i="8"/>
  <c r="L70" i="8"/>
  <c r="M70" i="8"/>
  <c r="N70" i="8"/>
  <c r="O70" i="8"/>
  <c r="P70" i="8"/>
  <c r="AC70" i="8"/>
  <c r="Q70" i="8"/>
  <c r="R70" i="8"/>
  <c r="S70" i="8"/>
  <c r="T70" i="8"/>
  <c r="U70" i="8"/>
  <c r="V70" i="8"/>
  <c r="AD70" i="8"/>
  <c r="W70" i="8"/>
  <c r="X70" i="8"/>
  <c r="Y70" i="8"/>
  <c r="B70" i="8"/>
  <c r="C70" i="8"/>
  <c r="D70" i="8"/>
  <c r="AE70" i="8"/>
  <c r="K71" i="8"/>
  <c r="L71" i="8"/>
  <c r="M71" i="8"/>
  <c r="N71" i="8"/>
  <c r="O71" i="8"/>
  <c r="P71" i="8"/>
  <c r="AC71" i="8"/>
  <c r="Q71" i="8"/>
  <c r="R71" i="8"/>
  <c r="S71" i="8"/>
  <c r="T71" i="8"/>
  <c r="U71" i="8"/>
  <c r="V71" i="8"/>
  <c r="AD71" i="8"/>
  <c r="W71" i="8"/>
  <c r="X71" i="8"/>
  <c r="Y71" i="8"/>
  <c r="B71" i="8"/>
  <c r="C71" i="8"/>
  <c r="D71" i="8"/>
  <c r="AE71" i="8"/>
  <c r="K72" i="8"/>
  <c r="L72" i="8"/>
  <c r="M72" i="8"/>
  <c r="N72" i="8"/>
  <c r="O72" i="8"/>
  <c r="P72" i="8"/>
  <c r="AC72" i="8"/>
  <c r="Q72" i="8"/>
  <c r="R72" i="8"/>
  <c r="S72" i="8"/>
  <c r="T72" i="8"/>
  <c r="U72" i="8"/>
  <c r="V72" i="8"/>
  <c r="AD72" i="8"/>
  <c r="W72" i="8"/>
  <c r="X72" i="8"/>
  <c r="Y72" i="8"/>
  <c r="B72" i="8"/>
  <c r="C72" i="8"/>
  <c r="D72" i="8"/>
  <c r="AE72" i="8"/>
  <c r="K73" i="8"/>
  <c r="L73" i="8"/>
  <c r="M73" i="8"/>
  <c r="N73" i="8"/>
  <c r="O73" i="8"/>
  <c r="P73" i="8"/>
  <c r="AC73" i="8"/>
  <c r="Q73" i="8"/>
  <c r="R73" i="8"/>
  <c r="S73" i="8"/>
  <c r="T73" i="8"/>
  <c r="U73" i="8"/>
  <c r="V73" i="8"/>
  <c r="AD73" i="8"/>
  <c r="W73" i="8"/>
  <c r="X73" i="8"/>
  <c r="Y73" i="8"/>
  <c r="B73" i="8"/>
  <c r="C73" i="8"/>
  <c r="D73" i="8"/>
  <c r="AE73" i="8"/>
  <c r="K74" i="8"/>
  <c r="L74" i="8"/>
  <c r="M74" i="8"/>
  <c r="N74" i="8"/>
  <c r="O74" i="8"/>
  <c r="P74" i="8"/>
  <c r="AC74" i="8"/>
  <c r="Q74" i="8"/>
  <c r="R74" i="8"/>
  <c r="S74" i="8"/>
  <c r="T74" i="8"/>
  <c r="U74" i="8"/>
  <c r="V74" i="8"/>
  <c r="AD74" i="8"/>
  <c r="W74" i="8"/>
  <c r="X74" i="8"/>
  <c r="Y74" i="8"/>
  <c r="B74" i="8"/>
  <c r="C74" i="8"/>
  <c r="D74" i="8"/>
  <c r="AE74" i="8"/>
  <c r="K75" i="8"/>
  <c r="L75" i="8"/>
  <c r="M75" i="8"/>
  <c r="N75" i="8"/>
  <c r="O75" i="8"/>
  <c r="P75" i="8"/>
  <c r="AC75" i="8"/>
  <c r="Q75" i="8"/>
  <c r="R75" i="8"/>
  <c r="S75" i="8"/>
  <c r="T75" i="8"/>
  <c r="U75" i="8"/>
  <c r="V75" i="8"/>
  <c r="AD75" i="8"/>
  <c r="W75" i="8"/>
  <c r="X75" i="8"/>
  <c r="Y75" i="8"/>
  <c r="B75" i="8"/>
  <c r="C75" i="8"/>
  <c r="D75" i="8"/>
  <c r="AE75" i="8"/>
  <c r="K76" i="8"/>
  <c r="L76" i="8"/>
  <c r="M76" i="8"/>
  <c r="N76" i="8"/>
  <c r="O76" i="8"/>
  <c r="P76" i="8"/>
  <c r="AC76" i="8"/>
  <c r="Q76" i="8"/>
  <c r="R76" i="8"/>
  <c r="S76" i="8"/>
  <c r="T76" i="8"/>
  <c r="U76" i="8"/>
  <c r="V76" i="8"/>
  <c r="AD76" i="8"/>
  <c r="W76" i="8"/>
  <c r="X76" i="8"/>
  <c r="Y76" i="8"/>
  <c r="B76" i="8"/>
  <c r="C76" i="8"/>
  <c r="D76" i="8"/>
  <c r="AE76" i="8"/>
  <c r="K77" i="8"/>
  <c r="L77" i="8"/>
  <c r="M77" i="8"/>
  <c r="N77" i="8"/>
  <c r="O77" i="8"/>
  <c r="P77" i="8"/>
  <c r="AC77" i="8"/>
  <c r="Q77" i="8"/>
  <c r="R77" i="8"/>
  <c r="S77" i="8"/>
  <c r="T77" i="8"/>
  <c r="U77" i="8"/>
  <c r="V77" i="8"/>
  <c r="AD77" i="8"/>
  <c r="W77" i="8"/>
  <c r="X77" i="8"/>
  <c r="Y77" i="8"/>
  <c r="B77" i="8"/>
  <c r="C77" i="8"/>
  <c r="D77" i="8"/>
  <c r="AE77" i="8"/>
  <c r="K78" i="8"/>
  <c r="L78" i="8"/>
  <c r="M78" i="8"/>
  <c r="N78" i="8"/>
  <c r="O78" i="8"/>
  <c r="P78" i="8"/>
  <c r="AC78" i="8"/>
  <c r="Q78" i="8"/>
  <c r="R78" i="8"/>
  <c r="S78" i="8"/>
  <c r="T78" i="8"/>
  <c r="U78" i="8"/>
  <c r="V78" i="8"/>
  <c r="AD78" i="8"/>
  <c r="W78" i="8"/>
  <c r="X78" i="8"/>
  <c r="Y78" i="8"/>
  <c r="B78" i="8"/>
  <c r="C78" i="8"/>
  <c r="D78" i="8"/>
  <c r="AE78" i="8"/>
  <c r="K79" i="8"/>
  <c r="L79" i="8"/>
  <c r="M79" i="8"/>
  <c r="N79" i="8"/>
  <c r="O79" i="8"/>
  <c r="P79" i="8"/>
  <c r="AC79" i="8"/>
  <c r="Q79" i="8"/>
  <c r="R79" i="8"/>
  <c r="S79" i="8"/>
  <c r="T79" i="8"/>
  <c r="U79" i="8"/>
  <c r="V79" i="8"/>
  <c r="AD79" i="8"/>
  <c r="W79" i="8"/>
  <c r="X79" i="8"/>
  <c r="Y79" i="8"/>
  <c r="B79" i="8"/>
  <c r="C79" i="8"/>
  <c r="D79" i="8"/>
  <c r="AE79" i="8"/>
  <c r="K80" i="8"/>
  <c r="L80" i="8"/>
  <c r="M80" i="8"/>
  <c r="N80" i="8"/>
  <c r="O80" i="8"/>
  <c r="P80" i="8"/>
  <c r="AC80" i="8"/>
  <c r="Q80" i="8"/>
  <c r="R80" i="8"/>
  <c r="S80" i="8"/>
  <c r="T80" i="8"/>
  <c r="U80" i="8"/>
  <c r="V80" i="8"/>
  <c r="AD80" i="8"/>
  <c r="W80" i="8"/>
  <c r="X80" i="8"/>
  <c r="Y80" i="8"/>
  <c r="B80" i="8"/>
  <c r="C80" i="8"/>
  <c r="D80" i="8"/>
  <c r="AE80" i="8"/>
  <c r="K81" i="8"/>
  <c r="L81" i="8"/>
  <c r="M81" i="8"/>
  <c r="N81" i="8"/>
  <c r="O81" i="8"/>
  <c r="P81" i="8"/>
  <c r="AC81" i="8"/>
  <c r="Q81" i="8"/>
  <c r="R81" i="8"/>
  <c r="S81" i="8"/>
  <c r="T81" i="8"/>
  <c r="U81" i="8"/>
  <c r="V81" i="8"/>
  <c r="AD81" i="8"/>
  <c r="W81" i="8"/>
  <c r="X81" i="8"/>
  <c r="Y81" i="8"/>
  <c r="B81" i="8"/>
  <c r="C81" i="8"/>
  <c r="D81" i="8"/>
  <c r="AE81" i="8"/>
  <c r="K82" i="8"/>
  <c r="L82" i="8"/>
  <c r="M82" i="8"/>
  <c r="N82" i="8"/>
  <c r="O82" i="8"/>
  <c r="P82" i="8"/>
  <c r="AC82" i="8"/>
  <c r="Q82" i="8"/>
  <c r="R82" i="8"/>
  <c r="S82" i="8"/>
  <c r="T82" i="8"/>
  <c r="U82" i="8"/>
  <c r="V82" i="8"/>
  <c r="AD82" i="8"/>
  <c r="W82" i="8"/>
  <c r="X82" i="8"/>
  <c r="Y82" i="8"/>
  <c r="B82" i="8"/>
  <c r="C82" i="8"/>
  <c r="D82" i="8"/>
  <c r="AE82" i="8"/>
  <c r="K83" i="8"/>
  <c r="L83" i="8"/>
  <c r="M83" i="8"/>
  <c r="N83" i="8"/>
  <c r="O83" i="8"/>
  <c r="P83" i="8"/>
  <c r="AC83" i="8"/>
  <c r="Q83" i="8"/>
  <c r="R83" i="8"/>
  <c r="S83" i="8"/>
  <c r="T83" i="8"/>
  <c r="U83" i="8"/>
  <c r="V83" i="8"/>
  <c r="AD83" i="8"/>
  <c r="W83" i="8"/>
  <c r="X83" i="8"/>
  <c r="Y83" i="8"/>
  <c r="B83" i="8"/>
  <c r="C83" i="8"/>
  <c r="D83" i="8"/>
  <c r="AE83" i="8"/>
  <c r="K84" i="8"/>
  <c r="L84" i="8"/>
  <c r="M84" i="8"/>
  <c r="N84" i="8"/>
  <c r="O84" i="8"/>
  <c r="P84" i="8"/>
  <c r="AC84" i="8"/>
  <c r="Q84" i="8"/>
  <c r="R84" i="8"/>
  <c r="S84" i="8"/>
  <c r="T84" i="8"/>
  <c r="U84" i="8"/>
  <c r="V84" i="8"/>
  <c r="AD84" i="8"/>
  <c r="W84" i="8"/>
  <c r="X84" i="8"/>
  <c r="Y84" i="8"/>
  <c r="B84" i="8"/>
  <c r="C84" i="8"/>
  <c r="D84" i="8"/>
  <c r="AE84" i="8"/>
  <c r="K85" i="8"/>
  <c r="L85" i="8"/>
  <c r="M85" i="8"/>
  <c r="N85" i="8"/>
  <c r="O85" i="8"/>
  <c r="P85" i="8"/>
  <c r="AC85" i="8"/>
  <c r="Q85" i="8"/>
  <c r="R85" i="8"/>
  <c r="S85" i="8"/>
  <c r="T85" i="8"/>
  <c r="U85" i="8"/>
  <c r="V85" i="8"/>
  <c r="AD85" i="8"/>
  <c r="W85" i="8"/>
  <c r="X85" i="8"/>
  <c r="Y85" i="8"/>
  <c r="B85" i="8"/>
  <c r="C85" i="8"/>
  <c r="D85" i="8"/>
  <c r="AE85" i="8"/>
  <c r="K86" i="8"/>
  <c r="L86" i="8"/>
  <c r="M86" i="8"/>
  <c r="N86" i="8"/>
  <c r="O86" i="8"/>
  <c r="P86" i="8"/>
  <c r="AC86" i="8"/>
  <c r="Q86" i="8"/>
  <c r="R86" i="8"/>
  <c r="S86" i="8"/>
  <c r="T86" i="8"/>
  <c r="U86" i="8"/>
  <c r="V86" i="8"/>
  <c r="AD86" i="8"/>
  <c r="W86" i="8"/>
  <c r="X86" i="8"/>
  <c r="Y86" i="8"/>
  <c r="B86" i="8"/>
  <c r="C86" i="8"/>
  <c r="D86" i="8"/>
  <c r="AE86" i="8"/>
  <c r="K87" i="8"/>
  <c r="L87" i="8"/>
  <c r="M87" i="8"/>
  <c r="N87" i="8"/>
  <c r="O87" i="8"/>
  <c r="P87" i="8"/>
  <c r="AC87" i="8"/>
  <c r="Q87" i="8"/>
  <c r="R87" i="8"/>
  <c r="S87" i="8"/>
  <c r="T87" i="8"/>
  <c r="U87" i="8"/>
  <c r="V87" i="8"/>
  <c r="AD87" i="8"/>
  <c r="W87" i="8"/>
  <c r="X87" i="8"/>
  <c r="Y87" i="8"/>
  <c r="B87" i="8"/>
  <c r="C87" i="8"/>
  <c r="D87" i="8"/>
  <c r="AE87" i="8"/>
  <c r="K88" i="8"/>
  <c r="L88" i="8"/>
  <c r="M88" i="8"/>
  <c r="N88" i="8"/>
  <c r="O88" i="8"/>
  <c r="P88" i="8"/>
  <c r="AC88" i="8"/>
  <c r="Q88" i="8"/>
  <c r="R88" i="8"/>
  <c r="S88" i="8"/>
  <c r="T88" i="8"/>
  <c r="U88" i="8"/>
  <c r="V88" i="8"/>
  <c r="AD88" i="8"/>
  <c r="W88" i="8"/>
  <c r="X88" i="8"/>
  <c r="Y88" i="8"/>
  <c r="B88" i="8"/>
  <c r="C88" i="8"/>
  <c r="D88" i="8"/>
  <c r="AE88" i="8"/>
  <c r="K89" i="8"/>
  <c r="L89" i="8"/>
  <c r="M89" i="8"/>
  <c r="N89" i="8"/>
  <c r="O89" i="8"/>
  <c r="P89" i="8"/>
  <c r="AC89" i="8"/>
  <c r="Q89" i="8"/>
  <c r="R89" i="8"/>
  <c r="S89" i="8"/>
  <c r="T89" i="8"/>
  <c r="U89" i="8"/>
  <c r="V89" i="8"/>
  <c r="AD89" i="8"/>
  <c r="W89" i="8"/>
  <c r="X89" i="8"/>
  <c r="Y89" i="8"/>
  <c r="B89" i="8"/>
  <c r="C89" i="8"/>
  <c r="D89" i="8"/>
  <c r="AE89" i="8"/>
  <c r="K90" i="8"/>
  <c r="L90" i="8"/>
  <c r="M90" i="8"/>
  <c r="N90" i="8"/>
  <c r="O90" i="8"/>
  <c r="P90" i="8"/>
  <c r="AC90" i="8"/>
  <c r="Q90" i="8"/>
  <c r="R90" i="8"/>
  <c r="S90" i="8"/>
  <c r="T90" i="8"/>
  <c r="U90" i="8"/>
  <c r="V90" i="8"/>
  <c r="AD90" i="8"/>
  <c r="W90" i="8"/>
  <c r="X90" i="8"/>
  <c r="Y90" i="8"/>
  <c r="B90" i="8"/>
  <c r="C90" i="8"/>
  <c r="D90" i="8"/>
  <c r="AE90" i="8"/>
  <c r="K91" i="8"/>
  <c r="L91" i="8"/>
  <c r="M91" i="8"/>
  <c r="N91" i="8"/>
  <c r="O91" i="8"/>
  <c r="P91" i="8"/>
  <c r="AC91" i="8"/>
  <c r="Q91" i="8"/>
  <c r="R91" i="8"/>
  <c r="S91" i="8"/>
  <c r="T91" i="8"/>
  <c r="U91" i="8"/>
  <c r="V91" i="8"/>
  <c r="AD91" i="8"/>
  <c r="W91" i="8"/>
  <c r="X91" i="8"/>
  <c r="Y91" i="8"/>
  <c r="B91" i="8"/>
  <c r="C91" i="8"/>
  <c r="D91" i="8"/>
  <c r="AE91" i="8"/>
  <c r="K92" i="8"/>
  <c r="L92" i="8"/>
  <c r="M92" i="8"/>
  <c r="N92" i="8"/>
  <c r="O92" i="8"/>
  <c r="P92" i="8"/>
  <c r="AC92" i="8"/>
  <c r="Q92" i="8"/>
  <c r="R92" i="8"/>
  <c r="S92" i="8"/>
  <c r="T92" i="8"/>
  <c r="U92" i="8"/>
  <c r="V92" i="8"/>
  <c r="AD92" i="8"/>
  <c r="W92" i="8"/>
  <c r="X92" i="8"/>
  <c r="Y92" i="8"/>
  <c r="B92" i="8"/>
  <c r="C92" i="8"/>
  <c r="D92" i="8"/>
  <c r="AE92" i="8"/>
  <c r="K93" i="8"/>
  <c r="L93" i="8"/>
  <c r="M93" i="8"/>
  <c r="N93" i="8"/>
  <c r="O93" i="8"/>
  <c r="P93" i="8"/>
  <c r="AC93" i="8"/>
  <c r="Q93" i="8"/>
  <c r="R93" i="8"/>
  <c r="S93" i="8"/>
  <c r="T93" i="8"/>
  <c r="U93" i="8"/>
  <c r="V93" i="8"/>
  <c r="AD93" i="8"/>
  <c r="W93" i="8"/>
  <c r="X93" i="8"/>
  <c r="Y93" i="8"/>
  <c r="B93" i="8"/>
  <c r="C93" i="8"/>
  <c r="D93" i="8"/>
  <c r="AE93" i="8"/>
  <c r="K94" i="8"/>
  <c r="L94" i="8"/>
  <c r="M94" i="8"/>
  <c r="N94" i="8"/>
  <c r="O94" i="8"/>
  <c r="P94" i="8"/>
  <c r="AC94" i="8"/>
  <c r="Q94" i="8"/>
  <c r="R94" i="8"/>
  <c r="S94" i="8"/>
  <c r="T94" i="8"/>
  <c r="U94" i="8"/>
  <c r="V94" i="8"/>
  <c r="AD94" i="8"/>
  <c r="W94" i="8"/>
  <c r="X94" i="8"/>
  <c r="Y94" i="8"/>
  <c r="B94" i="8"/>
  <c r="C94" i="8"/>
  <c r="D94" i="8"/>
  <c r="AE94" i="8"/>
  <c r="K95" i="8"/>
  <c r="L95" i="8"/>
  <c r="M95" i="8"/>
  <c r="N95" i="8"/>
  <c r="O95" i="8"/>
  <c r="P95" i="8"/>
  <c r="AC95" i="8"/>
  <c r="Q95" i="8"/>
  <c r="R95" i="8"/>
  <c r="S95" i="8"/>
  <c r="T95" i="8"/>
  <c r="U95" i="8"/>
  <c r="V95" i="8"/>
  <c r="AD95" i="8"/>
  <c r="W95" i="8"/>
  <c r="X95" i="8"/>
  <c r="Y95" i="8"/>
  <c r="B95" i="8"/>
  <c r="C95" i="8"/>
  <c r="D95" i="8"/>
  <c r="AE95" i="8"/>
  <c r="K96" i="8"/>
  <c r="L96" i="8"/>
  <c r="M96" i="8"/>
  <c r="N96" i="8"/>
  <c r="O96" i="8"/>
  <c r="P96" i="8"/>
  <c r="AC96" i="8"/>
  <c r="Q96" i="8"/>
  <c r="R96" i="8"/>
  <c r="S96" i="8"/>
  <c r="T96" i="8"/>
  <c r="U96" i="8"/>
  <c r="V96" i="8"/>
  <c r="AD96" i="8"/>
  <c r="W96" i="8"/>
  <c r="X96" i="8"/>
  <c r="Y96" i="8"/>
  <c r="B96" i="8"/>
  <c r="C96" i="8"/>
  <c r="D96" i="8"/>
  <c r="AE96" i="8"/>
  <c r="K97" i="8"/>
  <c r="L97" i="8"/>
  <c r="M97" i="8"/>
  <c r="N97" i="8"/>
  <c r="O97" i="8"/>
  <c r="P97" i="8"/>
  <c r="AC97" i="8"/>
  <c r="Q97" i="8"/>
  <c r="R97" i="8"/>
  <c r="S97" i="8"/>
  <c r="T97" i="8"/>
  <c r="U97" i="8"/>
  <c r="V97" i="8"/>
  <c r="AD97" i="8"/>
  <c r="W97" i="8"/>
  <c r="X97" i="8"/>
  <c r="Y97" i="8"/>
  <c r="B97" i="8"/>
  <c r="C97" i="8"/>
  <c r="D97" i="8"/>
  <c r="AE97" i="8"/>
  <c r="K98" i="8"/>
  <c r="L98" i="8"/>
  <c r="M98" i="8"/>
  <c r="N98" i="8"/>
  <c r="O98" i="8"/>
  <c r="P98" i="8"/>
  <c r="AC98" i="8"/>
  <c r="Q98" i="8"/>
  <c r="R98" i="8"/>
  <c r="S98" i="8"/>
  <c r="T98" i="8"/>
  <c r="U98" i="8"/>
  <c r="V98" i="8"/>
  <c r="AD98" i="8"/>
  <c r="W98" i="8"/>
  <c r="X98" i="8"/>
  <c r="Y98" i="8"/>
  <c r="B98" i="8"/>
  <c r="C98" i="8"/>
  <c r="D98" i="8"/>
  <c r="AE98" i="8"/>
  <c r="K99" i="8"/>
  <c r="L99" i="8"/>
  <c r="M99" i="8"/>
  <c r="N99" i="8"/>
  <c r="O99" i="8"/>
  <c r="P99" i="8"/>
  <c r="AC99" i="8"/>
  <c r="Q99" i="8"/>
  <c r="R99" i="8"/>
  <c r="S99" i="8"/>
  <c r="T99" i="8"/>
  <c r="U99" i="8"/>
  <c r="V99" i="8"/>
  <c r="AD99" i="8"/>
  <c r="W99" i="8"/>
  <c r="X99" i="8"/>
  <c r="Y99" i="8"/>
  <c r="B99" i="8"/>
  <c r="C99" i="8"/>
  <c r="D99" i="8"/>
  <c r="AE99" i="8"/>
  <c r="K100" i="8"/>
  <c r="L100" i="8"/>
  <c r="M100" i="8"/>
  <c r="N100" i="8"/>
  <c r="O100" i="8"/>
  <c r="P100" i="8"/>
  <c r="AC100" i="8"/>
  <c r="Q100" i="8"/>
  <c r="R100" i="8"/>
  <c r="S100" i="8"/>
  <c r="T100" i="8"/>
  <c r="U100" i="8"/>
  <c r="V100" i="8"/>
  <c r="AD100" i="8"/>
  <c r="W100" i="8"/>
  <c r="X100" i="8"/>
  <c r="Y100" i="8"/>
  <c r="B100" i="8"/>
  <c r="C100" i="8"/>
  <c r="D100" i="8"/>
  <c r="AE100" i="8"/>
  <c r="K101" i="8"/>
  <c r="L101" i="8"/>
  <c r="M101" i="8"/>
  <c r="N101" i="8"/>
  <c r="O101" i="8"/>
  <c r="P101" i="8"/>
  <c r="AC101" i="8"/>
  <c r="Q101" i="8"/>
  <c r="R101" i="8"/>
  <c r="S101" i="8"/>
  <c r="T101" i="8"/>
  <c r="U101" i="8"/>
  <c r="V101" i="8"/>
  <c r="AD101" i="8"/>
  <c r="W101" i="8"/>
  <c r="X101" i="8"/>
  <c r="Y101" i="8"/>
  <c r="B101" i="8"/>
  <c r="C101" i="8"/>
  <c r="D101" i="8"/>
  <c r="AE101" i="8"/>
  <c r="K102" i="8"/>
  <c r="L102" i="8"/>
  <c r="M102" i="8"/>
  <c r="N102" i="8"/>
  <c r="O102" i="8"/>
  <c r="P102" i="8"/>
  <c r="AC102" i="8"/>
  <c r="Q102" i="8"/>
  <c r="R102" i="8"/>
  <c r="S102" i="8"/>
  <c r="T102" i="8"/>
  <c r="U102" i="8"/>
  <c r="V102" i="8"/>
  <c r="AD102" i="8"/>
  <c r="W102" i="8"/>
  <c r="X102" i="8"/>
  <c r="Y102" i="8"/>
  <c r="B102" i="8"/>
  <c r="C102" i="8"/>
  <c r="D102" i="8"/>
  <c r="AE102" i="8"/>
  <c r="K103" i="8"/>
  <c r="L103" i="8"/>
  <c r="M103" i="8"/>
  <c r="N103" i="8"/>
  <c r="O103" i="8"/>
  <c r="P103" i="8"/>
  <c r="AC103" i="8"/>
  <c r="Q103" i="8"/>
  <c r="R103" i="8"/>
  <c r="S103" i="8"/>
  <c r="T103" i="8"/>
  <c r="U103" i="8"/>
  <c r="V103" i="8"/>
  <c r="AD103" i="8"/>
  <c r="W103" i="8"/>
  <c r="X103" i="8"/>
  <c r="Y103" i="8"/>
  <c r="B103" i="8"/>
  <c r="C103" i="8"/>
  <c r="D103" i="8"/>
  <c r="AE103" i="8"/>
  <c r="K104" i="8"/>
  <c r="L104" i="8"/>
  <c r="M104" i="8"/>
  <c r="N104" i="8"/>
  <c r="O104" i="8"/>
  <c r="P104" i="8"/>
  <c r="AC104" i="8"/>
  <c r="Q104" i="8"/>
  <c r="R104" i="8"/>
  <c r="S104" i="8"/>
  <c r="T104" i="8"/>
  <c r="U104" i="8"/>
  <c r="V104" i="8"/>
  <c r="AD104" i="8"/>
  <c r="W104" i="8"/>
  <c r="X104" i="8"/>
  <c r="Y104" i="8"/>
  <c r="B104" i="8"/>
  <c r="C104" i="8"/>
  <c r="D104" i="8"/>
  <c r="AE104" i="8"/>
  <c r="K105" i="8"/>
  <c r="L105" i="8"/>
  <c r="M105" i="8"/>
  <c r="N105" i="8"/>
  <c r="O105" i="8"/>
  <c r="P105" i="8"/>
  <c r="AC105" i="8"/>
  <c r="Q105" i="8"/>
  <c r="R105" i="8"/>
  <c r="S105" i="8"/>
  <c r="T105" i="8"/>
  <c r="U105" i="8"/>
  <c r="V105" i="8"/>
  <c r="AD105" i="8"/>
  <c r="W105" i="8"/>
  <c r="X105" i="8"/>
  <c r="Y105" i="8"/>
  <c r="B105" i="8"/>
  <c r="C105" i="8"/>
  <c r="D105" i="8"/>
  <c r="AE105" i="8"/>
  <c r="K106" i="8"/>
  <c r="L106" i="8"/>
  <c r="M106" i="8"/>
  <c r="N106" i="8"/>
  <c r="O106" i="8"/>
  <c r="P106" i="8"/>
  <c r="AC106" i="8"/>
  <c r="Q106" i="8"/>
  <c r="R106" i="8"/>
  <c r="S106" i="8"/>
  <c r="T106" i="8"/>
  <c r="U106" i="8"/>
  <c r="V106" i="8"/>
  <c r="AD106" i="8"/>
  <c r="W106" i="8"/>
  <c r="X106" i="8"/>
  <c r="Y106" i="8"/>
  <c r="B106" i="8"/>
  <c r="C106" i="8"/>
  <c r="D106" i="8"/>
  <c r="AE106" i="8"/>
  <c r="K107" i="8"/>
  <c r="L107" i="8"/>
  <c r="M107" i="8"/>
  <c r="N107" i="8"/>
  <c r="O107" i="8"/>
  <c r="P107" i="8"/>
  <c r="AC107" i="8"/>
  <c r="Q107" i="8"/>
  <c r="R107" i="8"/>
  <c r="S107" i="8"/>
  <c r="T107" i="8"/>
  <c r="U107" i="8"/>
  <c r="V107" i="8"/>
  <c r="AD107" i="8"/>
  <c r="W107" i="8"/>
  <c r="X107" i="8"/>
  <c r="Y107" i="8"/>
  <c r="B107" i="8"/>
  <c r="C107" i="8"/>
  <c r="D107" i="8"/>
  <c r="AE107" i="8"/>
  <c r="K108" i="8"/>
  <c r="L108" i="8"/>
  <c r="M108" i="8"/>
  <c r="N108" i="8"/>
  <c r="O108" i="8"/>
  <c r="P108" i="8"/>
  <c r="AC108" i="8"/>
  <c r="Q108" i="8"/>
  <c r="R108" i="8"/>
  <c r="S108" i="8"/>
  <c r="T108" i="8"/>
  <c r="U108" i="8"/>
  <c r="V108" i="8"/>
  <c r="AD108" i="8"/>
  <c r="W108" i="8"/>
  <c r="X108" i="8"/>
  <c r="Y108" i="8"/>
  <c r="B108" i="8"/>
  <c r="C108" i="8"/>
  <c r="D108" i="8"/>
  <c r="AE108" i="8"/>
  <c r="K109" i="8"/>
  <c r="L109" i="8"/>
  <c r="M109" i="8"/>
  <c r="N109" i="8"/>
  <c r="O109" i="8"/>
  <c r="P109" i="8"/>
  <c r="AC109" i="8"/>
  <c r="Q109" i="8"/>
  <c r="R109" i="8"/>
  <c r="S109" i="8"/>
  <c r="T109" i="8"/>
  <c r="U109" i="8"/>
  <c r="V109" i="8"/>
  <c r="AD109" i="8"/>
  <c r="W109" i="8"/>
  <c r="X109" i="8"/>
  <c r="Y109" i="8"/>
  <c r="B109" i="8"/>
  <c r="C109" i="8"/>
  <c r="D109" i="8"/>
  <c r="AE109" i="8"/>
  <c r="K110" i="8"/>
  <c r="L110" i="8"/>
  <c r="M110" i="8"/>
  <c r="N110" i="8"/>
  <c r="O110" i="8"/>
  <c r="P110" i="8"/>
  <c r="AC110" i="8"/>
  <c r="Q110" i="8"/>
  <c r="R110" i="8"/>
  <c r="S110" i="8"/>
  <c r="T110" i="8"/>
  <c r="U110" i="8"/>
  <c r="V110" i="8"/>
  <c r="AD110" i="8"/>
  <c r="W110" i="8"/>
  <c r="X110" i="8"/>
  <c r="Y110" i="8"/>
  <c r="B110" i="8"/>
  <c r="C110" i="8"/>
  <c r="D110" i="8"/>
  <c r="AE110" i="8"/>
  <c r="K111" i="8"/>
  <c r="L111" i="8"/>
  <c r="M111" i="8"/>
  <c r="N111" i="8"/>
  <c r="O111" i="8"/>
  <c r="P111" i="8"/>
  <c r="AC111" i="8"/>
  <c r="Q111" i="8"/>
  <c r="R111" i="8"/>
  <c r="S111" i="8"/>
  <c r="T111" i="8"/>
  <c r="U111" i="8"/>
  <c r="V111" i="8"/>
  <c r="AD111" i="8"/>
  <c r="W111" i="8"/>
  <c r="X111" i="8"/>
  <c r="Y111" i="8"/>
  <c r="B111" i="8"/>
  <c r="C111" i="8"/>
  <c r="D111" i="8"/>
  <c r="AE111" i="8"/>
  <c r="K112" i="8"/>
  <c r="L112" i="8"/>
  <c r="M112" i="8"/>
  <c r="N112" i="8"/>
  <c r="O112" i="8"/>
  <c r="P112" i="8"/>
  <c r="AC112" i="8"/>
  <c r="Q112" i="8"/>
  <c r="R112" i="8"/>
  <c r="S112" i="8"/>
  <c r="T112" i="8"/>
  <c r="U112" i="8"/>
  <c r="V112" i="8"/>
  <c r="AD112" i="8"/>
  <c r="W112" i="8"/>
  <c r="X112" i="8"/>
  <c r="Y112" i="8"/>
  <c r="B112" i="8"/>
  <c r="C112" i="8"/>
  <c r="D112" i="8"/>
  <c r="AE112" i="8"/>
  <c r="K113" i="8"/>
  <c r="L113" i="8"/>
  <c r="M113" i="8"/>
  <c r="N113" i="8"/>
  <c r="O113" i="8"/>
  <c r="P113" i="8"/>
  <c r="AC113" i="8"/>
  <c r="Q113" i="8"/>
  <c r="R113" i="8"/>
  <c r="S113" i="8"/>
  <c r="T113" i="8"/>
  <c r="U113" i="8"/>
  <c r="V113" i="8"/>
  <c r="AD113" i="8"/>
  <c r="W113" i="8"/>
  <c r="X113" i="8"/>
  <c r="Y113" i="8"/>
  <c r="B113" i="8"/>
  <c r="C113" i="8"/>
  <c r="D113" i="8"/>
  <c r="AE113" i="8"/>
  <c r="K114" i="8"/>
  <c r="L114" i="8"/>
  <c r="M114" i="8"/>
  <c r="N114" i="8"/>
  <c r="O114" i="8"/>
  <c r="P114" i="8"/>
  <c r="AC114" i="8"/>
  <c r="Q114" i="8"/>
  <c r="R114" i="8"/>
  <c r="S114" i="8"/>
  <c r="T114" i="8"/>
  <c r="U114" i="8"/>
  <c r="V114" i="8"/>
  <c r="AD114" i="8"/>
  <c r="W114" i="8"/>
  <c r="X114" i="8"/>
  <c r="Y114" i="8"/>
  <c r="B114" i="8"/>
  <c r="C114" i="8"/>
  <c r="D114" i="8"/>
  <c r="AE114" i="8"/>
  <c r="K115" i="8"/>
  <c r="L115" i="8"/>
  <c r="M115" i="8"/>
  <c r="N115" i="8"/>
  <c r="O115" i="8"/>
  <c r="P115" i="8"/>
  <c r="AC115" i="8"/>
  <c r="Q115" i="8"/>
  <c r="R115" i="8"/>
  <c r="S115" i="8"/>
  <c r="T115" i="8"/>
  <c r="U115" i="8"/>
  <c r="V115" i="8"/>
  <c r="AD115" i="8"/>
  <c r="W115" i="8"/>
  <c r="X115" i="8"/>
  <c r="Y115" i="8"/>
  <c r="B115" i="8"/>
  <c r="C115" i="8"/>
  <c r="D115" i="8"/>
  <c r="AE115" i="8"/>
  <c r="K116" i="8"/>
  <c r="L116" i="8"/>
  <c r="M116" i="8"/>
  <c r="N116" i="8"/>
  <c r="O116" i="8"/>
  <c r="P116" i="8"/>
  <c r="AC116" i="8"/>
  <c r="Q116" i="8"/>
  <c r="R116" i="8"/>
  <c r="S116" i="8"/>
  <c r="T116" i="8"/>
  <c r="U116" i="8"/>
  <c r="V116" i="8"/>
  <c r="AD116" i="8"/>
  <c r="W116" i="8"/>
  <c r="X116" i="8"/>
  <c r="Y116" i="8"/>
  <c r="B116" i="8"/>
  <c r="C116" i="8"/>
  <c r="D116" i="8"/>
  <c r="AE116" i="8"/>
  <c r="K117" i="8"/>
  <c r="L117" i="8"/>
  <c r="M117" i="8"/>
  <c r="N117" i="8"/>
  <c r="O117" i="8"/>
  <c r="P117" i="8"/>
  <c r="AC117" i="8"/>
  <c r="Q117" i="8"/>
  <c r="R117" i="8"/>
  <c r="S117" i="8"/>
  <c r="T117" i="8"/>
  <c r="U117" i="8"/>
  <c r="V117" i="8"/>
  <c r="AD117" i="8"/>
  <c r="W117" i="8"/>
  <c r="X117" i="8"/>
  <c r="Y117" i="8"/>
  <c r="B117" i="8"/>
  <c r="C117" i="8"/>
  <c r="D117" i="8"/>
  <c r="AE117" i="8"/>
  <c r="K118" i="8"/>
  <c r="L118" i="8"/>
  <c r="M118" i="8"/>
  <c r="N118" i="8"/>
  <c r="O118" i="8"/>
  <c r="P118" i="8"/>
  <c r="AC118" i="8"/>
  <c r="Q118" i="8"/>
  <c r="R118" i="8"/>
  <c r="S118" i="8"/>
  <c r="T118" i="8"/>
  <c r="U118" i="8"/>
  <c r="V118" i="8"/>
  <c r="AD118" i="8"/>
  <c r="W118" i="8"/>
  <c r="X118" i="8"/>
  <c r="Y118" i="8"/>
  <c r="B118" i="8"/>
  <c r="C118" i="8"/>
  <c r="D118" i="8"/>
  <c r="AE118" i="8"/>
  <c r="K119" i="8"/>
  <c r="L119" i="8"/>
  <c r="M119" i="8"/>
  <c r="N119" i="8"/>
  <c r="O119" i="8"/>
  <c r="P119" i="8"/>
  <c r="AC119" i="8"/>
  <c r="Q119" i="8"/>
  <c r="R119" i="8"/>
  <c r="S119" i="8"/>
  <c r="T119" i="8"/>
  <c r="U119" i="8"/>
  <c r="V119" i="8"/>
  <c r="AD119" i="8"/>
  <c r="W119" i="8"/>
  <c r="X119" i="8"/>
  <c r="Y119" i="8"/>
  <c r="B119" i="8"/>
  <c r="C119" i="8"/>
  <c r="D119" i="8"/>
  <c r="AE119" i="8"/>
  <c r="K120" i="8"/>
  <c r="L120" i="8"/>
  <c r="M120" i="8"/>
  <c r="N120" i="8"/>
  <c r="O120" i="8"/>
  <c r="P120" i="8"/>
  <c r="AC120" i="8"/>
  <c r="Q120" i="8"/>
  <c r="R120" i="8"/>
  <c r="S120" i="8"/>
  <c r="T120" i="8"/>
  <c r="U120" i="8"/>
  <c r="V120" i="8"/>
  <c r="AD120" i="8"/>
  <c r="W120" i="8"/>
  <c r="X120" i="8"/>
  <c r="Y120" i="8"/>
  <c r="B120" i="8"/>
  <c r="C120" i="8"/>
  <c r="D120" i="8"/>
  <c r="AE120" i="8"/>
  <c r="K121" i="8"/>
  <c r="L121" i="8"/>
  <c r="M121" i="8"/>
  <c r="N121" i="8"/>
  <c r="O121" i="8"/>
  <c r="P121" i="8"/>
  <c r="AC121" i="8"/>
  <c r="Q121" i="8"/>
  <c r="R121" i="8"/>
  <c r="S121" i="8"/>
  <c r="T121" i="8"/>
  <c r="U121" i="8"/>
  <c r="V121" i="8"/>
  <c r="AD121" i="8"/>
  <c r="W121" i="8"/>
  <c r="X121" i="8"/>
  <c r="Y121" i="8"/>
  <c r="B121" i="8"/>
  <c r="C121" i="8"/>
  <c r="D121" i="8"/>
  <c r="AE121" i="8"/>
  <c r="K122" i="8"/>
  <c r="L122" i="8"/>
  <c r="M122" i="8"/>
  <c r="N122" i="8"/>
  <c r="O122" i="8"/>
  <c r="P122" i="8"/>
  <c r="AC122" i="8"/>
  <c r="Q122" i="8"/>
  <c r="R122" i="8"/>
  <c r="S122" i="8"/>
  <c r="T122" i="8"/>
  <c r="U122" i="8"/>
  <c r="V122" i="8"/>
  <c r="AD122" i="8"/>
  <c r="W122" i="8"/>
  <c r="X122" i="8"/>
  <c r="Y122" i="8"/>
  <c r="B122" i="8"/>
  <c r="C122" i="8"/>
  <c r="D122" i="8"/>
  <c r="AE122" i="8"/>
  <c r="K123" i="8"/>
  <c r="L123" i="8"/>
  <c r="M123" i="8"/>
  <c r="N123" i="8"/>
  <c r="O123" i="8"/>
  <c r="P123" i="8"/>
  <c r="AC123" i="8"/>
  <c r="Q123" i="8"/>
  <c r="R123" i="8"/>
  <c r="S123" i="8"/>
  <c r="T123" i="8"/>
  <c r="U123" i="8"/>
  <c r="V123" i="8"/>
  <c r="AD123" i="8"/>
  <c r="W123" i="8"/>
  <c r="X123" i="8"/>
  <c r="Y123" i="8"/>
  <c r="B123" i="8"/>
  <c r="C123" i="8"/>
  <c r="D123" i="8"/>
  <c r="AE123" i="8"/>
  <c r="K124" i="8"/>
  <c r="L124" i="8"/>
  <c r="M124" i="8"/>
  <c r="N124" i="8"/>
  <c r="O124" i="8"/>
  <c r="P124" i="8"/>
  <c r="AC124" i="8"/>
  <c r="Q124" i="8"/>
  <c r="R124" i="8"/>
  <c r="S124" i="8"/>
  <c r="T124" i="8"/>
  <c r="U124" i="8"/>
  <c r="V124" i="8"/>
  <c r="AD124" i="8"/>
  <c r="W124" i="8"/>
  <c r="X124" i="8"/>
  <c r="Y124" i="8"/>
  <c r="B124" i="8"/>
  <c r="C124" i="8"/>
  <c r="D124" i="8"/>
  <c r="AE124" i="8"/>
  <c r="K125" i="8"/>
  <c r="L125" i="8"/>
  <c r="M125" i="8"/>
  <c r="N125" i="8"/>
  <c r="O125" i="8"/>
  <c r="P125" i="8"/>
  <c r="AC125" i="8"/>
  <c r="Q125" i="8"/>
  <c r="R125" i="8"/>
  <c r="S125" i="8"/>
  <c r="T125" i="8"/>
  <c r="U125" i="8"/>
  <c r="V125" i="8"/>
  <c r="AD125" i="8"/>
  <c r="W125" i="8"/>
  <c r="X125" i="8"/>
  <c r="Y125" i="8"/>
  <c r="B125" i="8"/>
  <c r="C125" i="8"/>
  <c r="D125" i="8"/>
  <c r="AE125" i="8"/>
  <c r="K126" i="8"/>
  <c r="L126" i="8"/>
  <c r="M126" i="8"/>
  <c r="N126" i="8"/>
  <c r="O126" i="8"/>
  <c r="P126" i="8"/>
  <c r="AC126" i="8"/>
  <c r="Q126" i="8"/>
  <c r="R126" i="8"/>
  <c r="S126" i="8"/>
  <c r="T126" i="8"/>
  <c r="U126" i="8"/>
  <c r="V126" i="8"/>
  <c r="AD126" i="8"/>
  <c r="W126" i="8"/>
  <c r="X126" i="8"/>
  <c r="Y126" i="8"/>
  <c r="B126" i="8"/>
  <c r="C126" i="8"/>
  <c r="D126" i="8"/>
  <c r="AE126" i="8"/>
  <c r="K127" i="8"/>
  <c r="L127" i="8"/>
  <c r="M127" i="8"/>
  <c r="N127" i="8"/>
  <c r="O127" i="8"/>
  <c r="P127" i="8"/>
  <c r="AC127" i="8"/>
  <c r="Q127" i="8"/>
  <c r="R127" i="8"/>
  <c r="S127" i="8"/>
  <c r="T127" i="8"/>
  <c r="U127" i="8"/>
  <c r="V127" i="8"/>
  <c r="AD127" i="8"/>
  <c r="W127" i="8"/>
  <c r="X127" i="8"/>
  <c r="Y127" i="8"/>
  <c r="B127" i="8"/>
  <c r="C127" i="8"/>
  <c r="D127" i="8"/>
  <c r="AE127" i="8"/>
  <c r="K128" i="8"/>
  <c r="L128" i="8"/>
  <c r="M128" i="8"/>
  <c r="N128" i="8"/>
  <c r="O128" i="8"/>
  <c r="P128" i="8"/>
  <c r="AC128" i="8"/>
  <c r="Q128" i="8"/>
  <c r="R128" i="8"/>
  <c r="S128" i="8"/>
  <c r="T128" i="8"/>
  <c r="U128" i="8"/>
  <c r="V128" i="8"/>
  <c r="AD128" i="8"/>
  <c r="W128" i="8"/>
  <c r="X128" i="8"/>
  <c r="Y128" i="8"/>
  <c r="B128" i="8"/>
  <c r="C128" i="8"/>
  <c r="D128" i="8"/>
  <c r="AE128" i="8"/>
  <c r="K129" i="8"/>
  <c r="L129" i="8"/>
  <c r="M129" i="8"/>
  <c r="N129" i="8"/>
  <c r="O129" i="8"/>
  <c r="P129" i="8"/>
  <c r="AC129" i="8"/>
  <c r="Q129" i="8"/>
  <c r="R129" i="8"/>
  <c r="S129" i="8"/>
  <c r="T129" i="8"/>
  <c r="U129" i="8"/>
  <c r="V129" i="8"/>
  <c r="AD129" i="8"/>
  <c r="W129" i="8"/>
  <c r="X129" i="8"/>
  <c r="Y129" i="8"/>
  <c r="B129" i="8"/>
  <c r="C129" i="8"/>
  <c r="D129" i="8"/>
  <c r="AE129" i="8"/>
  <c r="K130" i="8"/>
  <c r="L130" i="8"/>
  <c r="M130" i="8"/>
  <c r="N130" i="8"/>
  <c r="O130" i="8"/>
  <c r="P130" i="8"/>
  <c r="AC130" i="8"/>
  <c r="Q130" i="8"/>
  <c r="R130" i="8"/>
  <c r="S130" i="8"/>
  <c r="T130" i="8"/>
  <c r="U130" i="8"/>
  <c r="V130" i="8"/>
  <c r="AD130" i="8"/>
  <c r="W130" i="8"/>
  <c r="X130" i="8"/>
  <c r="Y130" i="8"/>
  <c r="B130" i="8"/>
  <c r="C130" i="8"/>
  <c r="D130" i="8"/>
  <c r="AE130" i="8"/>
  <c r="K131" i="8"/>
  <c r="L131" i="8"/>
  <c r="M131" i="8"/>
  <c r="N131" i="8"/>
  <c r="O131" i="8"/>
  <c r="P131" i="8"/>
  <c r="AC131" i="8"/>
  <c r="Q131" i="8"/>
  <c r="R131" i="8"/>
  <c r="S131" i="8"/>
  <c r="T131" i="8"/>
  <c r="U131" i="8"/>
  <c r="V131" i="8"/>
  <c r="AD131" i="8"/>
  <c r="W131" i="8"/>
  <c r="X131" i="8"/>
  <c r="Y131" i="8"/>
  <c r="B131" i="8"/>
  <c r="C131" i="8"/>
  <c r="D131" i="8"/>
  <c r="AE131" i="8"/>
  <c r="K132" i="8"/>
  <c r="L132" i="8"/>
  <c r="M132" i="8"/>
  <c r="N132" i="8"/>
  <c r="O132" i="8"/>
  <c r="P132" i="8"/>
  <c r="AC132" i="8"/>
  <c r="Q132" i="8"/>
  <c r="R132" i="8"/>
  <c r="S132" i="8"/>
  <c r="T132" i="8"/>
  <c r="U132" i="8"/>
  <c r="V132" i="8"/>
  <c r="AD132" i="8"/>
  <c r="W132" i="8"/>
  <c r="X132" i="8"/>
  <c r="Y132" i="8"/>
  <c r="B132" i="8"/>
  <c r="C132" i="8"/>
  <c r="D132" i="8"/>
  <c r="AE132" i="8"/>
  <c r="K133" i="8"/>
  <c r="L133" i="8"/>
  <c r="M133" i="8"/>
  <c r="N133" i="8"/>
  <c r="O133" i="8"/>
  <c r="P133" i="8"/>
  <c r="AC133" i="8"/>
  <c r="Q133" i="8"/>
  <c r="R133" i="8"/>
  <c r="S133" i="8"/>
  <c r="T133" i="8"/>
  <c r="U133" i="8"/>
  <c r="V133" i="8"/>
  <c r="AD133" i="8"/>
  <c r="W133" i="8"/>
  <c r="X133" i="8"/>
  <c r="Y133" i="8"/>
  <c r="B133" i="8"/>
  <c r="C133" i="8"/>
  <c r="D133" i="8"/>
  <c r="AE133" i="8"/>
  <c r="K134" i="8"/>
  <c r="L134" i="8"/>
  <c r="M134" i="8"/>
  <c r="N134" i="8"/>
  <c r="O134" i="8"/>
  <c r="P134" i="8"/>
  <c r="AC134" i="8"/>
  <c r="Q134" i="8"/>
  <c r="R134" i="8"/>
  <c r="S134" i="8"/>
  <c r="T134" i="8"/>
  <c r="U134" i="8"/>
  <c r="V134" i="8"/>
  <c r="AD134" i="8"/>
  <c r="W134" i="8"/>
  <c r="X134" i="8"/>
  <c r="Y134" i="8"/>
  <c r="B134" i="8"/>
  <c r="C134" i="8"/>
  <c r="D134" i="8"/>
  <c r="AE134" i="8"/>
  <c r="K135" i="8"/>
  <c r="L135" i="8"/>
  <c r="M135" i="8"/>
  <c r="N135" i="8"/>
  <c r="O135" i="8"/>
  <c r="P135" i="8"/>
  <c r="AC135" i="8"/>
  <c r="Q135" i="8"/>
  <c r="R135" i="8"/>
  <c r="S135" i="8"/>
  <c r="T135" i="8"/>
  <c r="U135" i="8"/>
  <c r="V135" i="8"/>
  <c r="AD135" i="8"/>
  <c r="W135" i="8"/>
  <c r="X135" i="8"/>
  <c r="Y135" i="8"/>
  <c r="B135" i="8"/>
  <c r="C135" i="8"/>
  <c r="D135" i="8"/>
  <c r="AE135" i="8"/>
  <c r="K136" i="8"/>
  <c r="L136" i="8"/>
  <c r="M136" i="8"/>
  <c r="N136" i="8"/>
  <c r="O136" i="8"/>
  <c r="P136" i="8"/>
  <c r="AC136" i="8"/>
  <c r="Q136" i="8"/>
  <c r="R136" i="8"/>
  <c r="S136" i="8"/>
  <c r="T136" i="8"/>
  <c r="U136" i="8"/>
  <c r="V136" i="8"/>
  <c r="AD136" i="8"/>
  <c r="W136" i="8"/>
  <c r="X136" i="8"/>
  <c r="Y136" i="8"/>
  <c r="B136" i="8"/>
  <c r="C136" i="8"/>
  <c r="D136" i="8"/>
  <c r="AE136" i="8"/>
  <c r="K137" i="8"/>
  <c r="L137" i="8"/>
  <c r="M137" i="8"/>
  <c r="N137" i="8"/>
  <c r="O137" i="8"/>
  <c r="P137" i="8"/>
  <c r="AC137" i="8"/>
  <c r="Q137" i="8"/>
  <c r="R137" i="8"/>
  <c r="S137" i="8"/>
  <c r="T137" i="8"/>
  <c r="U137" i="8"/>
  <c r="V137" i="8"/>
  <c r="AD137" i="8"/>
  <c r="W137" i="8"/>
  <c r="X137" i="8"/>
  <c r="Y137" i="8"/>
  <c r="B137" i="8"/>
  <c r="C137" i="8"/>
  <c r="D137" i="8"/>
  <c r="AE137" i="8"/>
  <c r="K138" i="8"/>
  <c r="L138" i="8"/>
  <c r="M138" i="8"/>
  <c r="N138" i="8"/>
  <c r="O138" i="8"/>
  <c r="P138" i="8"/>
  <c r="AC138" i="8"/>
  <c r="Q138" i="8"/>
  <c r="R138" i="8"/>
  <c r="S138" i="8"/>
  <c r="T138" i="8"/>
  <c r="U138" i="8"/>
  <c r="V138" i="8"/>
  <c r="AD138" i="8"/>
  <c r="W138" i="8"/>
  <c r="X138" i="8"/>
  <c r="Y138" i="8"/>
  <c r="B138" i="8"/>
  <c r="C138" i="8"/>
  <c r="D138" i="8"/>
  <c r="AE138" i="8"/>
  <c r="K139" i="8"/>
  <c r="L139" i="8"/>
  <c r="M139" i="8"/>
  <c r="N139" i="8"/>
  <c r="O139" i="8"/>
  <c r="P139" i="8"/>
  <c r="AC139" i="8"/>
  <c r="Q139" i="8"/>
  <c r="R139" i="8"/>
  <c r="S139" i="8"/>
  <c r="T139" i="8"/>
  <c r="U139" i="8"/>
  <c r="V139" i="8"/>
  <c r="AD139" i="8"/>
  <c r="W139" i="8"/>
  <c r="X139" i="8"/>
  <c r="Y139" i="8"/>
  <c r="B139" i="8"/>
  <c r="C139" i="8"/>
  <c r="D139" i="8"/>
  <c r="AE139" i="8"/>
  <c r="K140" i="8"/>
  <c r="L140" i="8"/>
  <c r="M140" i="8"/>
  <c r="N140" i="8"/>
  <c r="O140" i="8"/>
  <c r="P140" i="8"/>
  <c r="AC140" i="8"/>
  <c r="Q140" i="8"/>
  <c r="R140" i="8"/>
  <c r="S140" i="8"/>
  <c r="T140" i="8"/>
  <c r="U140" i="8"/>
  <c r="V140" i="8"/>
  <c r="AD140" i="8"/>
  <c r="W140" i="8"/>
  <c r="X140" i="8"/>
  <c r="Y140" i="8"/>
  <c r="B140" i="8"/>
  <c r="C140" i="8"/>
  <c r="D140" i="8"/>
  <c r="AE140" i="8"/>
  <c r="K141" i="8"/>
  <c r="L141" i="8"/>
  <c r="M141" i="8"/>
  <c r="N141" i="8"/>
  <c r="O141" i="8"/>
  <c r="P141" i="8"/>
  <c r="AC141" i="8"/>
  <c r="Q141" i="8"/>
  <c r="R141" i="8"/>
  <c r="S141" i="8"/>
  <c r="T141" i="8"/>
  <c r="U141" i="8"/>
  <c r="V141" i="8"/>
  <c r="AD141" i="8"/>
  <c r="W141" i="8"/>
  <c r="X141" i="8"/>
  <c r="Y141" i="8"/>
  <c r="B141" i="8"/>
  <c r="C141" i="8"/>
  <c r="D141" i="8"/>
  <c r="AE141" i="8"/>
  <c r="K142" i="8"/>
  <c r="L142" i="8"/>
  <c r="M142" i="8"/>
  <c r="N142" i="8"/>
  <c r="O142" i="8"/>
  <c r="P142" i="8"/>
  <c r="AC142" i="8"/>
  <c r="Q142" i="8"/>
  <c r="R142" i="8"/>
  <c r="S142" i="8"/>
  <c r="T142" i="8"/>
  <c r="U142" i="8"/>
  <c r="V142" i="8"/>
  <c r="AD142" i="8"/>
  <c r="W142" i="8"/>
  <c r="X142" i="8"/>
  <c r="Y142" i="8"/>
  <c r="B142" i="8"/>
  <c r="C142" i="8"/>
  <c r="D142" i="8"/>
  <c r="AE142" i="8"/>
  <c r="K143" i="8"/>
  <c r="L143" i="8"/>
  <c r="M143" i="8"/>
  <c r="N143" i="8"/>
  <c r="O143" i="8"/>
  <c r="P143" i="8"/>
  <c r="AC143" i="8"/>
  <c r="Q143" i="8"/>
  <c r="R143" i="8"/>
  <c r="S143" i="8"/>
  <c r="T143" i="8"/>
  <c r="U143" i="8"/>
  <c r="V143" i="8"/>
  <c r="AD143" i="8"/>
  <c r="W143" i="8"/>
  <c r="X143" i="8"/>
  <c r="Y143" i="8"/>
  <c r="B143" i="8"/>
  <c r="C143" i="8"/>
  <c r="D143" i="8"/>
  <c r="AE143" i="8"/>
  <c r="K144" i="8"/>
  <c r="L144" i="8"/>
  <c r="M144" i="8"/>
  <c r="N144" i="8"/>
  <c r="O144" i="8"/>
  <c r="P144" i="8"/>
  <c r="AC144" i="8"/>
  <c r="Q144" i="8"/>
  <c r="R144" i="8"/>
  <c r="S144" i="8"/>
  <c r="T144" i="8"/>
  <c r="U144" i="8"/>
  <c r="V144" i="8"/>
  <c r="AD144" i="8"/>
  <c r="W144" i="8"/>
  <c r="X144" i="8"/>
  <c r="Y144" i="8"/>
  <c r="B144" i="8"/>
  <c r="C144" i="8"/>
  <c r="D144" i="8"/>
  <c r="AE144" i="8"/>
  <c r="K145" i="8"/>
  <c r="L145" i="8"/>
  <c r="M145" i="8"/>
  <c r="N145" i="8"/>
  <c r="O145" i="8"/>
  <c r="P145" i="8"/>
  <c r="AC145" i="8"/>
  <c r="Q145" i="8"/>
  <c r="R145" i="8"/>
  <c r="S145" i="8"/>
  <c r="T145" i="8"/>
  <c r="U145" i="8"/>
  <c r="V145" i="8"/>
  <c r="AD145" i="8"/>
  <c r="W145" i="8"/>
  <c r="X145" i="8"/>
  <c r="Y145" i="8"/>
  <c r="B145" i="8"/>
  <c r="C145" i="8"/>
  <c r="D145" i="8"/>
  <c r="AE145" i="8"/>
  <c r="K146" i="8"/>
  <c r="L146" i="8"/>
  <c r="M146" i="8"/>
  <c r="N146" i="8"/>
  <c r="O146" i="8"/>
  <c r="P146" i="8"/>
  <c r="AC146" i="8"/>
  <c r="Q146" i="8"/>
  <c r="R146" i="8"/>
  <c r="S146" i="8"/>
  <c r="T146" i="8"/>
  <c r="U146" i="8"/>
  <c r="V146" i="8"/>
  <c r="AD146" i="8"/>
  <c r="W146" i="8"/>
  <c r="X146" i="8"/>
  <c r="Y146" i="8"/>
  <c r="B146" i="8"/>
  <c r="C146" i="8"/>
  <c r="D146" i="8"/>
  <c r="AE146" i="8"/>
  <c r="K147" i="8"/>
  <c r="L147" i="8"/>
  <c r="M147" i="8"/>
  <c r="N147" i="8"/>
  <c r="O147" i="8"/>
  <c r="P147" i="8"/>
  <c r="AC147" i="8"/>
  <c r="Q147" i="8"/>
  <c r="R147" i="8"/>
  <c r="S147" i="8"/>
  <c r="T147" i="8"/>
  <c r="U147" i="8"/>
  <c r="V147" i="8"/>
  <c r="AD147" i="8"/>
  <c r="W147" i="8"/>
  <c r="X147" i="8"/>
  <c r="Y147" i="8"/>
  <c r="B147" i="8"/>
  <c r="C147" i="8"/>
  <c r="D147" i="8"/>
  <c r="AE147" i="8"/>
  <c r="K148" i="8"/>
  <c r="L148" i="8"/>
  <c r="M148" i="8"/>
  <c r="N148" i="8"/>
  <c r="O148" i="8"/>
  <c r="P148" i="8"/>
  <c r="AC148" i="8"/>
  <c r="Q148" i="8"/>
  <c r="R148" i="8"/>
  <c r="S148" i="8"/>
  <c r="T148" i="8"/>
  <c r="U148" i="8"/>
  <c r="V148" i="8"/>
  <c r="AD148" i="8"/>
  <c r="W148" i="8"/>
  <c r="X148" i="8"/>
  <c r="Y148" i="8"/>
  <c r="B148" i="8"/>
  <c r="C148" i="8"/>
  <c r="D148" i="8"/>
  <c r="AE148" i="8"/>
  <c r="K149" i="8"/>
  <c r="L149" i="8"/>
  <c r="M149" i="8"/>
  <c r="N149" i="8"/>
  <c r="O149" i="8"/>
  <c r="P149" i="8"/>
  <c r="AC149" i="8"/>
  <c r="Q149" i="8"/>
  <c r="R149" i="8"/>
  <c r="S149" i="8"/>
  <c r="T149" i="8"/>
  <c r="U149" i="8"/>
  <c r="V149" i="8"/>
  <c r="AD149" i="8"/>
  <c r="W149" i="8"/>
  <c r="X149" i="8"/>
  <c r="Y149" i="8"/>
  <c r="B149" i="8"/>
  <c r="C149" i="8"/>
  <c r="D149" i="8"/>
  <c r="AE149" i="8"/>
  <c r="K150" i="8"/>
  <c r="L150" i="8"/>
  <c r="M150" i="8"/>
  <c r="N150" i="8"/>
  <c r="O150" i="8"/>
  <c r="P150" i="8"/>
  <c r="AC150" i="8"/>
  <c r="Q150" i="8"/>
  <c r="R150" i="8"/>
  <c r="S150" i="8"/>
  <c r="T150" i="8"/>
  <c r="U150" i="8"/>
  <c r="V150" i="8"/>
  <c r="AD150" i="8"/>
  <c r="W150" i="8"/>
  <c r="X150" i="8"/>
  <c r="Y150" i="8"/>
  <c r="B150" i="8"/>
  <c r="C150" i="8"/>
  <c r="D150" i="8"/>
  <c r="AE150" i="8"/>
  <c r="K151" i="8"/>
  <c r="L151" i="8"/>
  <c r="M151" i="8"/>
  <c r="N151" i="8"/>
  <c r="O151" i="8"/>
  <c r="P151" i="8"/>
  <c r="AC151" i="8"/>
  <c r="Q151" i="8"/>
  <c r="R151" i="8"/>
  <c r="S151" i="8"/>
  <c r="T151" i="8"/>
  <c r="U151" i="8"/>
  <c r="V151" i="8"/>
  <c r="AD151" i="8"/>
  <c r="W151" i="8"/>
  <c r="X151" i="8"/>
  <c r="Y151" i="8"/>
  <c r="B151" i="8"/>
  <c r="C151" i="8"/>
  <c r="D151" i="8"/>
  <c r="AE151" i="8"/>
  <c r="K152" i="8"/>
  <c r="L152" i="8"/>
  <c r="M152" i="8"/>
  <c r="N152" i="8"/>
  <c r="O152" i="8"/>
  <c r="P152" i="8"/>
  <c r="AC152" i="8"/>
  <c r="Q152" i="8"/>
  <c r="R152" i="8"/>
  <c r="S152" i="8"/>
  <c r="T152" i="8"/>
  <c r="U152" i="8"/>
  <c r="V152" i="8"/>
  <c r="AD152" i="8"/>
  <c r="W152" i="8"/>
  <c r="X152" i="8"/>
  <c r="Y152" i="8"/>
  <c r="B152" i="8"/>
  <c r="C152" i="8"/>
  <c r="D152" i="8"/>
  <c r="AE152" i="8"/>
  <c r="K153" i="8"/>
  <c r="L153" i="8"/>
  <c r="M153" i="8"/>
  <c r="N153" i="8"/>
  <c r="O153" i="8"/>
  <c r="P153" i="8"/>
  <c r="AC153" i="8"/>
  <c r="Q153" i="8"/>
  <c r="R153" i="8"/>
  <c r="S153" i="8"/>
  <c r="T153" i="8"/>
  <c r="U153" i="8"/>
  <c r="V153" i="8"/>
  <c r="AD153" i="8"/>
  <c r="W153" i="8"/>
  <c r="X153" i="8"/>
  <c r="Y153" i="8"/>
  <c r="B153" i="8"/>
  <c r="C153" i="8"/>
  <c r="D153" i="8"/>
  <c r="AE153" i="8"/>
  <c r="K154" i="8"/>
  <c r="L154" i="8"/>
  <c r="M154" i="8"/>
  <c r="N154" i="8"/>
  <c r="O154" i="8"/>
  <c r="P154" i="8"/>
  <c r="AC154" i="8"/>
  <c r="Q154" i="8"/>
  <c r="R154" i="8"/>
  <c r="S154" i="8"/>
  <c r="T154" i="8"/>
  <c r="U154" i="8"/>
  <c r="V154" i="8"/>
  <c r="AD154" i="8"/>
  <c r="W154" i="8"/>
  <c r="X154" i="8"/>
  <c r="Y154" i="8"/>
  <c r="B154" i="8"/>
  <c r="C154" i="8"/>
  <c r="D154" i="8"/>
  <c r="AE154" i="8"/>
  <c r="K155" i="8"/>
  <c r="L155" i="8"/>
  <c r="M155" i="8"/>
  <c r="N155" i="8"/>
  <c r="O155" i="8"/>
  <c r="P155" i="8"/>
  <c r="AC155" i="8"/>
  <c r="Q155" i="8"/>
  <c r="R155" i="8"/>
  <c r="S155" i="8"/>
  <c r="T155" i="8"/>
  <c r="U155" i="8"/>
  <c r="V155" i="8"/>
  <c r="AD155" i="8"/>
  <c r="W155" i="8"/>
  <c r="X155" i="8"/>
  <c r="Y155" i="8"/>
  <c r="B155" i="8"/>
  <c r="C155" i="8"/>
  <c r="D155" i="8"/>
  <c r="AE155" i="8"/>
  <c r="K156" i="8"/>
  <c r="L156" i="8"/>
  <c r="M156" i="8"/>
  <c r="N156" i="8"/>
  <c r="O156" i="8"/>
  <c r="P156" i="8"/>
  <c r="AC156" i="8"/>
  <c r="Q156" i="8"/>
  <c r="R156" i="8"/>
  <c r="S156" i="8"/>
  <c r="T156" i="8"/>
  <c r="U156" i="8"/>
  <c r="V156" i="8"/>
  <c r="AD156" i="8"/>
  <c r="W156" i="8"/>
  <c r="X156" i="8"/>
  <c r="Y156" i="8"/>
  <c r="B156" i="8"/>
  <c r="C156" i="8"/>
  <c r="D156" i="8"/>
  <c r="AE156" i="8"/>
  <c r="K157" i="8"/>
  <c r="L157" i="8"/>
  <c r="M157" i="8"/>
  <c r="N157" i="8"/>
  <c r="O157" i="8"/>
  <c r="P157" i="8"/>
  <c r="AC157" i="8"/>
  <c r="Q157" i="8"/>
  <c r="R157" i="8"/>
  <c r="S157" i="8"/>
  <c r="T157" i="8"/>
  <c r="U157" i="8"/>
  <c r="V157" i="8"/>
  <c r="AD157" i="8"/>
  <c r="W157" i="8"/>
  <c r="X157" i="8"/>
  <c r="Y157" i="8"/>
  <c r="B157" i="8"/>
  <c r="C157" i="8"/>
  <c r="D157" i="8"/>
  <c r="AE157" i="8"/>
  <c r="K158" i="8"/>
  <c r="L158" i="8"/>
  <c r="M158" i="8"/>
  <c r="N158" i="8"/>
  <c r="O158" i="8"/>
  <c r="P158" i="8"/>
  <c r="AC158" i="8"/>
  <c r="Q158" i="8"/>
  <c r="R158" i="8"/>
  <c r="S158" i="8"/>
  <c r="T158" i="8"/>
  <c r="U158" i="8"/>
  <c r="V158" i="8"/>
  <c r="AD158" i="8"/>
  <c r="W158" i="8"/>
  <c r="X158" i="8"/>
  <c r="Y158" i="8"/>
  <c r="B158" i="8"/>
  <c r="C158" i="8"/>
  <c r="D158" i="8"/>
  <c r="AE158" i="8"/>
  <c r="K159" i="8"/>
  <c r="L159" i="8"/>
  <c r="M159" i="8"/>
  <c r="N159" i="8"/>
  <c r="O159" i="8"/>
  <c r="P159" i="8"/>
  <c r="AC159" i="8"/>
  <c r="Q159" i="8"/>
  <c r="R159" i="8"/>
  <c r="S159" i="8"/>
  <c r="T159" i="8"/>
  <c r="U159" i="8"/>
  <c r="V159" i="8"/>
  <c r="AD159" i="8"/>
  <c r="W159" i="8"/>
  <c r="X159" i="8"/>
  <c r="Y159" i="8"/>
  <c r="B159" i="8"/>
  <c r="C159" i="8"/>
  <c r="D159" i="8"/>
  <c r="AE159" i="8"/>
  <c r="K160" i="8"/>
  <c r="L160" i="8"/>
  <c r="M160" i="8"/>
  <c r="N160" i="8"/>
  <c r="O160" i="8"/>
  <c r="P160" i="8"/>
  <c r="AC160" i="8"/>
  <c r="Q160" i="8"/>
  <c r="R160" i="8"/>
  <c r="S160" i="8"/>
  <c r="T160" i="8"/>
  <c r="U160" i="8"/>
  <c r="V160" i="8"/>
  <c r="AD160" i="8"/>
  <c r="W160" i="8"/>
  <c r="X160" i="8"/>
  <c r="Y160" i="8"/>
  <c r="B160" i="8"/>
  <c r="C160" i="8"/>
  <c r="D160" i="8"/>
  <c r="AE160" i="8"/>
  <c r="K161" i="8"/>
  <c r="L161" i="8"/>
  <c r="M161" i="8"/>
  <c r="N161" i="8"/>
  <c r="O161" i="8"/>
  <c r="P161" i="8"/>
  <c r="AC161" i="8"/>
  <c r="Q161" i="8"/>
  <c r="R161" i="8"/>
  <c r="S161" i="8"/>
  <c r="T161" i="8"/>
  <c r="U161" i="8"/>
  <c r="V161" i="8"/>
  <c r="AD161" i="8"/>
  <c r="W161" i="8"/>
  <c r="X161" i="8"/>
  <c r="Y161" i="8"/>
  <c r="B161" i="8"/>
  <c r="C161" i="8"/>
  <c r="D161" i="8"/>
  <c r="AE161" i="8"/>
  <c r="K162" i="8"/>
  <c r="L162" i="8"/>
  <c r="M162" i="8"/>
  <c r="N162" i="8"/>
  <c r="O162" i="8"/>
  <c r="P162" i="8"/>
  <c r="AC162" i="8"/>
  <c r="Q162" i="8"/>
  <c r="R162" i="8"/>
  <c r="S162" i="8"/>
  <c r="T162" i="8"/>
  <c r="U162" i="8"/>
  <c r="V162" i="8"/>
  <c r="AD162" i="8"/>
  <c r="W162" i="8"/>
  <c r="X162" i="8"/>
  <c r="Y162" i="8"/>
  <c r="B162" i="8"/>
  <c r="C162" i="8"/>
  <c r="D162" i="8"/>
  <c r="AE162" i="8"/>
  <c r="K163" i="8"/>
  <c r="L163" i="8"/>
  <c r="M163" i="8"/>
  <c r="N163" i="8"/>
  <c r="O163" i="8"/>
  <c r="P163" i="8"/>
  <c r="AC163" i="8"/>
  <c r="Q163" i="8"/>
  <c r="R163" i="8"/>
  <c r="S163" i="8"/>
  <c r="T163" i="8"/>
  <c r="U163" i="8"/>
  <c r="V163" i="8"/>
  <c r="AD163" i="8"/>
  <c r="W163" i="8"/>
  <c r="X163" i="8"/>
  <c r="Y163" i="8"/>
  <c r="B163" i="8"/>
  <c r="C163" i="8"/>
  <c r="D163" i="8"/>
  <c r="AE163" i="8"/>
  <c r="K164" i="8"/>
  <c r="L164" i="8"/>
  <c r="M164" i="8"/>
  <c r="N164" i="8"/>
  <c r="O164" i="8"/>
  <c r="P164" i="8"/>
  <c r="AC164" i="8"/>
  <c r="Q164" i="8"/>
  <c r="R164" i="8"/>
  <c r="S164" i="8"/>
  <c r="T164" i="8"/>
  <c r="U164" i="8"/>
  <c r="V164" i="8"/>
  <c r="AD164" i="8"/>
  <c r="W164" i="8"/>
  <c r="X164" i="8"/>
  <c r="Y164" i="8"/>
  <c r="B164" i="8"/>
  <c r="C164" i="8"/>
  <c r="D164" i="8"/>
  <c r="AE164" i="8"/>
  <c r="K165" i="8"/>
  <c r="L165" i="8"/>
  <c r="M165" i="8"/>
  <c r="N165" i="8"/>
  <c r="O165" i="8"/>
  <c r="P165" i="8"/>
  <c r="AC165" i="8"/>
  <c r="Q165" i="8"/>
  <c r="R165" i="8"/>
  <c r="S165" i="8"/>
  <c r="T165" i="8"/>
  <c r="U165" i="8"/>
  <c r="V165" i="8"/>
  <c r="AD165" i="8"/>
  <c r="W165" i="8"/>
  <c r="X165" i="8"/>
  <c r="Y165" i="8"/>
  <c r="B165" i="8"/>
  <c r="C165" i="8"/>
  <c r="D165" i="8"/>
  <c r="AE165" i="8"/>
  <c r="K166" i="8"/>
  <c r="L166" i="8"/>
  <c r="M166" i="8"/>
  <c r="N166" i="8"/>
  <c r="O166" i="8"/>
  <c r="P166" i="8"/>
  <c r="AC166" i="8"/>
  <c r="Q166" i="8"/>
  <c r="R166" i="8"/>
  <c r="S166" i="8"/>
  <c r="T166" i="8"/>
  <c r="U166" i="8"/>
  <c r="V166" i="8"/>
  <c r="AD166" i="8"/>
  <c r="W166" i="8"/>
  <c r="X166" i="8"/>
  <c r="Y166" i="8"/>
  <c r="B166" i="8"/>
  <c r="C166" i="8"/>
  <c r="D166" i="8"/>
  <c r="AE166" i="8"/>
  <c r="K167" i="8"/>
  <c r="L167" i="8"/>
  <c r="M167" i="8"/>
  <c r="N167" i="8"/>
  <c r="O167" i="8"/>
  <c r="P167" i="8"/>
  <c r="AC167" i="8"/>
  <c r="Q167" i="8"/>
  <c r="R167" i="8"/>
  <c r="S167" i="8"/>
  <c r="T167" i="8"/>
  <c r="U167" i="8"/>
  <c r="V167" i="8"/>
  <c r="AD167" i="8"/>
  <c r="W167" i="8"/>
  <c r="X167" i="8"/>
  <c r="Y167" i="8"/>
  <c r="B167" i="8"/>
  <c r="C167" i="8"/>
  <c r="D167" i="8"/>
  <c r="AE167" i="8"/>
  <c r="K168" i="8"/>
  <c r="L168" i="8"/>
  <c r="M168" i="8"/>
  <c r="N168" i="8"/>
  <c r="O168" i="8"/>
  <c r="P168" i="8"/>
  <c r="AC168" i="8"/>
  <c r="Q168" i="8"/>
  <c r="R168" i="8"/>
  <c r="S168" i="8"/>
  <c r="T168" i="8"/>
  <c r="U168" i="8"/>
  <c r="V168" i="8"/>
  <c r="AD168" i="8"/>
  <c r="W168" i="8"/>
  <c r="X168" i="8"/>
  <c r="Y168" i="8"/>
  <c r="B168" i="8"/>
  <c r="C168" i="8"/>
  <c r="D168" i="8"/>
  <c r="AE168" i="8"/>
  <c r="K169" i="8"/>
  <c r="L169" i="8"/>
  <c r="M169" i="8"/>
  <c r="N169" i="8"/>
  <c r="O169" i="8"/>
  <c r="P169" i="8"/>
  <c r="AC169" i="8"/>
  <c r="Q169" i="8"/>
  <c r="R169" i="8"/>
  <c r="S169" i="8"/>
  <c r="T169" i="8"/>
  <c r="U169" i="8"/>
  <c r="V169" i="8"/>
  <c r="AD169" i="8"/>
  <c r="W169" i="8"/>
  <c r="X169" i="8"/>
  <c r="Y169" i="8"/>
  <c r="B169" i="8"/>
  <c r="C169" i="8"/>
  <c r="D169" i="8"/>
  <c r="AE169" i="8"/>
  <c r="K170" i="8"/>
  <c r="L170" i="8"/>
  <c r="M170" i="8"/>
  <c r="N170" i="8"/>
  <c r="O170" i="8"/>
  <c r="P170" i="8"/>
  <c r="AC170" i="8"/>
  <c r="Q170" i="8"/>
  <c r="R170" i="8"/>
  <c r="S170" i="8"/>
  <c r="T170" i="8"/>
  <c r="U170" i="8"/>
  <c r="V170" i="8"/>
  <c r="AD170" i="8"/>
  <c r="W170" i="8"/>
  <c r="X170" i="8"/>
  <c r="Y170" i="8"/>
  <c r="B170" i="8"/>
  <c r="C170" i="8"/>
  <c r="D170" i="8"/>
  <c r="AE170" i="8"/>
  <c r="K171" i="8"/>
  <c r="L171" i="8"/>
  <c r="M171" i="8"/>
  <c r="N171" i="8"/>
  <c r="O171" i="8"/>
  <c r="P171" i="8"/>
  <c r="AC171" i="8"/>
  <c r="Q171" i="8"/>
  <c r="R171" i="8"/>
  <c r="S171" i="8"/>
  <c r="T171" i="8"/>
  <c r="U171" i="8"/>
  <c r="V171" i="8"/>
  <c r="AD171" i="8"/>
  <c r="W171" i="8"/>
  <c r="X171" i="8"/>
  <c r="Y171" i="8"/>
  <c r="B171" i="8"/>
  <c r="C171" i="8"/>
  <c r="D171" i="8"/>
  <c r="AE171" i="8"/>
  <c r="K172" i="8"/>
  <c r="L172" i="8"/>
  <c r="M172" i="8"/>
  <c r="N172" i="8"/>
  <c r="O172" i="8"/>
  <c r="P172" i="8"/>
  <c r="AC172" i="8"/>
  <c r="Q172" i="8"/>
  <c r="R172" i="8"/>
  <c r="S172" i="8"/>
  <c r="T172" i="8"/>
  <c r="U172" i="8"/>
  <c r="V172" i="8"/>
  <c r="AD172" i="8"/>
  <c r="W172" i="8"/>
  <c r="X172" i="8"/>
  <c r="Y172" i="8"/>
  <c r="B172" i="8"/>
  <c r="C172" i="8"/>
  <c r="D172" i="8"/>
  <c r="AE172" i="8"/>
  <c r="K173" i="8"/>
  <c r="L173" i="8"/>
  <c r="M173" i="8"/>
  <c r="N173" i="8"/>
  <c r="O173" i="8"/>
  <c r="P173" i="8"/>
  <c r="AC173" i="8"/>
  <c r="Q173" i="8"/>
  <c r="R173" i="8"/>
  <c r="S173" i="8"/>
  <c r="T173" i="8"/>
  <c r="U173" i="8"/>
  <c r="V173" i="8"/>
  <c r="AD173" i="8"/>
  <c r="W173" i="8"/>
  <c r="X173" i="8"/>
  <c r="Y173" i="8"/>
  <c r="B173" i="8"/>
  <c r="C173" i="8"/>
  <c r="D173" i="8"/>
  <c r="AE173" i="8"/>
  <c r="K174" i="8"/>
  <c r="L174" i="8"/>
  <c r="M174" i="8"/>
  <c r="N174" i="8"/>
  <c r="O174" i="8"/>
  <c r="P174" i="8"/>
  <c r="AC174" i="8"/>
  <c r="Q174" i="8"/>
  <c r="R174" i="8"/>
  <c r="S174" i="8"/>
  <c r="T174" i="8"/>
  <c r="U174" i="8"/>
  <c r="V174" i="8"/>
  <c r="AD174" i="8"/>
  <c r="W174" i="8"/>
  <c r="X174" i="8"/>
  <c r="Y174" i="8"/>
  <c r="B174" i="8"/>
  <c r="C174" i="8"/>
  <c r="D174" i="8"/>
  <c r="AE174" i="8"/>
  <c r="K175" i="8"/>
  <c r="L175" i="8"/>
  <c r="M175" i="8"/>
  <c r="N175" i="8"/>
  <c r="O175" i="8"/>
  <c r="P175" i="8"/>
  <c r="AC175" i="8"/>
  <c r="Q175" i="8"/>
  <c r="R175" i="8"/>
  <c r="S175" i="8"/>
  <c r="T175" i="8"/>
  <c r="U175" i="8"/>
  <c r="V175" i="8"/>
  <c r="AD175" i="8"/>
  <c r="W175" i="8"/>
  <c r="X175" i="8"/>
  <c r="Y175" i="8"/>
  <c r="B175" i="8"/>
  <c r="C175" i="8"/>
  <c r="D175" i="8"/>
  <c r="AE175" i="8"/>
  <c r="K176" i="8"/>
  <c r="L176" i="8"/>
  <c r="M176" i="8"/>
  <c r="N176" i="8"/>
  <c r="O176" i="8"/>
  <c r="P176" i="8"/>
  <c r="AC176" i="8"/>
  <c r="Q176" i="8"/>
  <c r="R176" i="8"/>
  <c r="S176" i="8"/>
  <c r="T176" i="8"/>
  <c r="U176" i="8"/>
  <c r="V176" i="8"/>
  <c r="AD176" i="8"/>
  <c r="W176" i="8"/>
  <c r="X176" i="8"/>
  <c r="Y176" i="8"/>
  <c r="B176" i="8"/>
  <c r="C176" i="8"/>
  <c r="D176" i="8"/>
  <c r="AE176" i="8"/>
  <c r="K177" i="8"/>
  <c r="L177" i="8"/>
  <c r="M177" i="8"/>
  <c r="N177" i="8"/>
  <c r="O177" i="8"/>
  <c r="P177" i="8"/>
  <c r="AC177" i="8"/>
  <c r="Q177" i="8"/>
  <c r="R177" i="8"/>
  <c r="S177" i="8"/>
  <c r="T177" i="8"/>
  <c r="U177" i="8"/>
  <c r="V177" i="8"/>
  <c r="AD177" i="8"/>
  <c r="W177" i="8"/>
  <c r="X177" i="8"/>
  <c r="Y177" i="8"/>
  <c r="B177" i="8"/>
  <c r="C177" i="8"/>
  <c r="D177" i="8"/>
  <c r="AE177" i="8"/>
  <c r="K178" i="8"/>
  <c r="L178" i="8"/>
  <c r="M178" i="8"/>
  <c r="N178" i="8"/>
  <c r="O178" i="8"/>
  <c r="P178" i="8"/>
  <c r="AC178" i="8"/>
  <c r="Q178" i="8"/>
  <c r="R178" i="8"/>
  <c r="S178" i="8"/>
  <c r="T178" i="8"/>
  <c r="U178" i="8"/>
  <c r="V178" i="8"/>
  <c r="AD178" i="8"/>
  <c r="W178" i="8"/>
  <c r="X178" i="8"/>
  <c r="Y178" i="8"/>
  <c r="B178" i="8"/>
  <c r="C178" i="8"/>
  <c r="D178" i="8"/>
  <c r="AE178" i="8"/>
  <c r="K179" i="8"/>
  <c r="L179" i="8"/>
  <c r="M179" i="8"/>
  <c r="N179" i="8"/>
  <c r="O179" i="8"/>
  <c r="P179" i="8"/>
  <c r="AC179" i="8"/>
  <c r="Q179" i="8"/>
  <c r="R179" i="8"/>
  <c r="S179" i="8"/>
  <c r="T179" i="8"/>
  <c r="U179" i="8"/>
  <c r="V179" i="8"/>
  <c r="AD179" i="8"/>
  <c r="W179" i="8"/>
  <c r="X179" i="8"/>
  <c r="Y179" i="8"/>
  <c r="B179" i="8"/>
  <c r="C179" i="8"/>
  <c r="D179" i="8"/>
  <c r="AE179" i="8"/>
  <c r="K180" i="8"/>
  <c r="L180" i="8"/>
  <c r="M180" i="8"/>
  <c r="N180" i="8"/>
  <c r="O180" i="8"/>
  <c r="P180" i="8"/>
  <c r="AC180" i="8"/>
  <c r="Q180" i="8"/>
  <c r="R180" i="8"/>
  <c r="S180" i="8"/>
  <c r="T180" i="8"/>
  <c r="U180" i="8"/>
  <c r="V180" i="8"/>
  <c r="AD180" i="8"/>
  <c r="W180" i="8"/>
  <c r="X180" i="8"/>
  <c r="Y180" i="8"/>
  <c r="B180" i="8"/>
  <c r="C180" i="8"/>
  <c r="D180" i="8"/>
  <c r="AE180" i="8"/>
  <c r="K181" i="8"/>
  <c r="L181" i="8"/>
  <c r="M181" i="8"/>
  <c r="N181" i="8"/>
  <c r="O181" i="8"/>
  <c r="P181" i="8"/>
  <c r="AC181" i="8"/>
  <c r="Q181" i="8"/>
  <c r="R181" i="8"/>
  <c r="S181" i="8"/>
  <c r="T181" i="8"/>
  <c r="U181" i="8"/>
  <c r="V181" i="8"/>
  <c r="AD181" i="8"/>
  <c r="W181" i="8"/>
  <c r="X181" i="8"/>
  <c r="Y181" i="8"/>
  <c r="B181" i="8"/>
  <c r="C181" i="8"/>
  <c r="D181" i="8"/>
  <c r="AE181" i="8"/>
  <c r="K182" i="8"/>
  <c r="L182" i="8"/>
  <c r="M182" i="8"/>
  <c r="N182" i="8"/>
  <c r="O182" i="8"/>
  <c r="P182" i="8"/>
  <c r="AC182" i="8"/>
  <c r="Q182" i="8"/>
  <c r="R182" i="8"/>
  <c r="S182" i="8"/>
  <c r="T182" i="8"/>
  <c r="U182" i="8"/>
  <c r="V182" i="8"/>
  <c r="AD182" i="8"/>
  <c r="W182" i="8"/>
  <c r="X182" i="8"/>
  <c r="Y182" i="8"/>
  <c r="B182" i="8"/>
  <c r="C182" i="8"/>
  <c r="D182" i="8"/>
  <c r="AE182" i="8"/>
  <c r="K183" i="8"/>
  <c r="L183" i="8"/>
  <c r="M183" i="8"/>
  <c r="N183" i="8"/>
  <c r="O183" i="8"/>
  <c r="P183" i="8"/>
  <c r="AC183" i="8"/>
  <c r="Q183" i="8"/>
  <c r="R183" i="8"/>
  <c r="S183" i="8"/>
  <c r="T183" i="8"/>
  <c r="U183" i="8"/>
  <c r="V183" i="8"/>
  <c r="AD183" i="8"/>
  <c r="W183" i="8"/>
  <c r="X183" i="8"/>
  <c r="Y183" i="8"/>
  <c r="B183" i="8"/>
  <c r="C183" i="8"/>
  <c r="D183" i="8"/>
  <c r="AE183" i="8"/>
  <c r="K184" i="8"/>
  <c r="L184" i="8"/>
  <c r="M184" i="8"/>
  <c r="N184" i="8"/>
  <c r="O184" i="8"/>
  <c r="P184" i="8"/>
  <c r="AC184" i="8"/>
  <c r="Q184" i="8"/>
  <c r="R184" i="8"/>
  <c r="S184" i="8"/>
  <c r="T184" i="8"/>
  <c r="U184" i="8"/>
  <c r="V184" i="8"/>
  <c r="AD184" i="8"/>
  <c r="W184" i="8"/>
  <c r="X184" i="8"/>
  <c r="Y184" i="8"/>
  <c r="B184" i="8"/>
  <c r="C184" i="8"/>
  <c r="D184" i="8"/>
  <c r="AE184" i="8"/>
  <c r="K185" i="8"/>
  <c r="L185" i="8"/>
  <c r="M185" i="8"/>
  <c r="N185" i="8"/>
  <c r="O185" i="8"/>
  <c r="P185" i="8"/>
  <c r="AC185" i="8"/>
  <c r="Q185" i="8"/>
  <c r="R185" i="8"/>
  <c r="S185" i="8"/>
  <c r="T185" i="8"/>
  <c r="U185" i="8"/>
  <c r="V185" i="8"/>
  <c r="AD185" i="8"/>
  <c r="W185" i="8"/>
  <c r="X185" i="8"/>
  <c r="Y185" i="8"/>
  <c r="B185" i="8"/>
  <c r="C185" i="8"/>
  <c r="D185" i="8"/>
  <c r="AE185" i="8"/>
  <c r="K186" i="8"/>
  <c r="L186" i="8"/>
  <c r="M186" i="8"/>
  <c r="N186" i="8"/>
  <c r="O186" i="8"/>
  <c r="P186" i="8"/>
  <c r="AC186" i="8"/>
  <c r="Q186" i="8"/>
  <c r="R186" i="8"/>
  <c r="S186" i="8"/>
  <c r="T186" i="8"/>
  <c r="U186" i="8"/>
  <c r="V186" i="8"/>
  <c r="AD186" i="8"/>
  <c r="W186" i="8"/>
  <c r="X186" i="8"/>
  <c r="Y186" i="8"/>
  <c r="B186" i="8"/>
  <c r="C186" i="8"/>
  <c r="D186" i="8"/>
  <c r="AE186" i="8"/>
  <c r="K187" i="8"/>
  <c r="L187" i="8"/>
  <c r="M187" i="8"/>
  <c r="N187" i="8"/>
  <c r="O187" i="8"/>
  <c r="P187" i="8"/>
  <c r="AC187" i="8"/>
  <c r="Q187" i="8"/>
  <c r="R187" i="8"/>
  <c r="S187" i="8"/>
  <c r="T187" i="8"/>
  <c r="U187" i="8"/>
  <c r="V187" i="8"/>
  <c r="AD187" i="8"/>
  <c r="W187" i="8"/>
  <c r="X187" i="8"/>
  <c r="Y187" i="8"/>
  <c r="B187" i="8"/>
  <c r="C187" i="8"/>
  <c r="D187" i="8"/>
  <c r="AE187" i="8"/>
  <c r="K188" i="8"/>
  <c r="L188" i="8"/>
  <c r="M188" i="8"/>
  <c r="N188" i="8"/>
  <c r="O188" i="8"/>
  <c r="P188" i="8"/>
  <c r="AC188" i="8"/>
  <c r="Q188" i="8"/>
  <c r="R188" i="8"/>
  <c r="S188" i="8"/>
  <c r="T188" i="8"/>
  <c r="U188" i="8"/>
  <c r="V188" i="8"/>
  <c r="AD188" i="8"/>
  <c r="W188" i="8"/>
  <c r="X188" i="8"/>
  <c r="Y188" i="8"/>
  <c r="B188" i="8"/>
  <c r="C188" i="8"/>
  <c r="D188" i="8"/>
  <c r="AE188" i="8"/>
  <c r="K189" i="8"/>
  <c r="L189" i="8"/>
  <c r="M189" i="8"/>
  <c r="N189" i="8"/>
  <c r="O189" i="8"/>
  <c r="P189" i="8"/>
  <c r="AC189" i="8"/>
  <c r="Q189" i="8"/>
  <c r="R189" i="8"/>
  <c r="S189" i="8"/>
  <c r="T189" i="8"/>
  <c r="U189" i="8"/>
  <c r="V189" i="8"/>
  <c r="AD189" i="8"/>
  <c r="W189" i="8"/>
  <c r="X189" i="8"/>
  <c r="Y189" i="8"/>
  <c r="B189" i="8"/>
  <c r="C189" i="8"/>
  <c r="D189" i="8"/>
  <c r="AE189" i="8"/>
  <c r="K190" i="8"/>
  <c r="L190" i="8"/>
  <c r="M190" i="8"/>
  <c r="N190" i="8"/>
  <c r="O190" i="8"/>
  <c r="P190" i="8"/>
  <c r="AC190" i="8"/>
  <c r="Q190" i="8"/>
  <c r="R190" i="8"/>
  <c r="S190" i="8"/>
  <c r="T190" i="8"/>
  <c r="U190" i="8"/>
  <c r="V190" i="8"/>
  <c r="AD190" i="8"/>
  <c r="W190" i="8"/>
  <c r="X190" i="8"/>
  <c r="Y190" i="8"/>
  <c r="B190" i="8"/>
  <c r="C190" i="8"/>
  <c r="D190" i="8"/>
  <c r="AE190" i="8"/>
  <c r="K191" i="8"/>
  <c r="L191" i="8"/>
  <c r="M191" i="8"/>
  <c r="N191" i="8"/>
  <c r="O191" i="8"/>
  <c r="P191" i="8"/>
  <c r="AC191" i="8"/>
  <c r="Q191" i="8"/>
  <c r="R191" i="8"/>
  <c r="S191" i="8"/>
  <c r="T191" i="8"/>
  <c r="U191" i="8"/>
  <c r="V191" i="8"/>
  <c r="AD191" i="8"/>
  <c r="W191" i="8"/>
  <c r="X191" i="8"/>
  <c r="Y191" i="8"/>
  <c r="B191" i="8"/>
  <c r="C191" i="8"/>
  <c r="D191" i="8"/>
  <c r="AE191" i="8"/>
  <c r="K192" i="8"/>
  <c r="L192" i="8"/>
  <c r="M192" i="8"/>
  <c r="N192" i="8"/>
  <c r="O192" i="8"/>
  <c r="P192" i="8"/>
  <c r="AC192" i="8"/>
  <c r="Q192" i="8"/>
  <c r="R192" i="8"/>
  <c r="S192" i="8"/>
  <c r="T192" i="8"/>
  <c r="U192" i="8"/>
  <c r="V192" i="8"/>
  <c r="AD192" i="8"/>
  <c r="W192" i="8"/>
  <c r="X192" i="8"/>
  <c r="Y192" i="8"/>
  <c r="B192" i="8"/>
  <c r="C192" i="8"/>
  <c r="D192" i="8"/>
  <c r="AE192" i="8"/>
  <c r="K193" i="8"/>
  <c r="L193" i="8"/>
  <c r="M193" i="8"/>
  <c r="N193" i="8"/>
  <c r="O193" i="8"/>
  <c r="P193" i="8"/>
  <c r="AC193" i="8"/>
  <c r="Q193" i="8"/>
  <c r="R193" i="8"/>
  <c r="S193" i="8"/>
  <c r="T193" i="8"/>
  <c r="U193" i="8"/>
  <c r="V193" i="8"/>
  <c r="AD193" i="8"/>
  <c r="W193" i="8"/>
  <c r="X193" i="8"/>
  <c r="Y193" i="8"/>
  <c r="B193" i="8"/>
  <c r="C193" i="8"/>
  <c r="D193" i="8"/>
  <c r="AE193" i="8"/>
  <c r="K194" i="8"/>
  <c r="L194" i="8"/>
  <c r="M194" i="8"/>
  <c r="N194" i="8"/>
  <c r="O194" i="8"/>
  <c r="P194" i="8"/>
  <c r="AC194" i="8"/>
  <c r="Q194" i="8"/>
  <c r="R194" i="8"/>
  <c r="S194" i="8"/>
  <c r="T194" i="8"/>
  <c r="U194" i="8"/>
  <c r="V194" i="8"/>
  <c r="AD194" i="8"/>
  <c r="W194" i="8"/>
  <c r="X194" i="8"/>
  <c r="Y194" i="8"/>
  <c r="B194" i="8"/>
  <c r="C194" i="8"/>
  <c r="D194" i="8"/>
  <c r="AE194" i="8"/>
  <c r="K195" i="8"/>
  <c r="L195" i="8"/>
  <c r="M195" i="8"/>
  <c r="N195" i="8"/>
  <c r="O195" i="8"/>
  <c r="P195" i="8"/>
  <c r="AC195" i="8"/>
  <c r="Q195" i="8"/>
  <c r="R195" i="8"/>
  <c r="S195" i="8"/>
  <c r="T195" i="8"/>
  <c r="U195" i="8"/>
  <c r="V195" i="8"/>
  <c r="AD195" i="8"/>
  <c r="W195" i="8"/>
  <c r="X195" i="8"/>
  <c r="Y195" i="8"/>
  <c r="B195" i="8"/>
  <c r="C195" i="8"/>
  <c r="D195" i="8"/>
  <c r="AE195" i="8"/>
  <c r="K196" i="8"/>
  <c r="L196" i="8"/>
  <c r="M196" i="8"/>
  <c r="N196" i="8"/>
  <c r="O196" i="8"/>
  <c r="P196" i="8"/>
  <c r="AC196" i="8"/>
  <c r="Q196" i="8"/>
  <c r="R196" i="8"/>
  <c r="S196" i="8"/>
  <c r="T196" i="8"/>
  <c r="U196" i="8"/>
  <c r="V196" i="8"/>
  <c r="AD196" i="8"/>
  <c r="W196" i="8"/>
  <c r="X196" i="8"/>
  <c r="Y196" i="8"/>
  <c r="B196" i="8"/>
  <c r="C196" i="8"/>
  <c r="D196" i="8"/>
  <c r="AE196" i="8"/>
  <c r="K197" i="8"/>
  <c r="L197" i="8"/>
  <c r="M197" i="8"/>
  <c r="N197" i="8"/>
  <c r="O197" i="8"/>
  <c r="P197" i="8"/>
  <c r="AC197" i="8"/>
  <c r="Q197" i="8"/>
  <c r="R197" i="8"/>
  <c r="S197" i="8"/>
  <c r="T197" i="8"/>
  <c r="U197" i="8"/>
  <c r="V197" i="8"/>
  <c r="AD197" i="8"/>
  <c r="W197" i="8"/>
  <c r="X197" i="8"/>
  <c r="Y197" i="8"/>
  <c r="B197" i="8"/>
  <c r="C197" i="8"/>
  <c r="D197" i="8"/>
  <c r="AE197" i="8"/>
  <c r="K198" i="8"/>
  <c r="L198" i="8"/>
  <c r="M198" i="8"/>
  <c r="N198" i="8"/>
  <c r="O198" i="8"/>
  <c r="P198" i="8"/>
  <c r="AC198" i="8"/>
  <c r="Q198" i="8"/>
  <c r="R198" i="8"/>
  <c r="S198" i="8"/>
  <c r="T198" i="8"/>
  <c r="U198" i="8"/>
  <c r="V198" i="8"/>
  <c r="AD198" i="8"/>
  <c r="W198" i="8"/>
  <c r="X198" i="8"/>
  <c r="Y198" i="8"/>
  <c r="B198" i="8"/>
  <c r="C198" i="8"/>
  <c r="D198" i="8"/>
  <c r="AE198" i="8"/>
  <c r="K199" i="8"/>
  <c r="L199" i="8"/>
  <c r="M199" i="8"/>
  <c r="N199" i="8"/>
  <c r="O199" i="8"/>
  <c r="P199" i="8"/>
  <c r="AC199" i="8"/>
  <c r="Q199" i="8"/>
  <c r="R199" i="8"/>
  <c r="S199" i="8"/>
  <c r="T199" i="8"/>
  <c r="U199" i="8"/>
  <c r="V199" i="8"/>
  <c r="AD199" i="8"/>
  <c r="W199" i="8"/>
  <c r="X199" i="8"/>
  <c r="Y199" i="8"/>
  <c r="B199" i="8"/>
  <c r="C199" i="8"/>
  <c r="D199" i="8"/>
  <c r="AE199" i="8"/>
  <c r="K200" i="8"/>
  <c r="L200" i="8"/>
  <c r="M200" i="8"/>
  <c r="N200" i="8"/>
  <c r="O200" i="8"/>
  <c r="P200" i="8"/>
  <c r="AC200" i="8"/>
  <c r="Q200" i="8"/>
  <c r="R200" i="8"/>
  <c r="S200" i="8"/>
  <c r="T200" i="8"/>
  <c r="U200" i="8"/>
  <c r="V200" i="8"/>
  <c r="AD200" i="8"/>
  <c r="W200" i="8"/>
  <c r="X200" i="8"/>
  <c r="Y200" i="8"/>
  <c r="B200" i="8"/>
  <c r="C200" i="8"/>
  <c r="D200" i="8"/>
  <c r="AE200" i="8"/>
  <c r="K201" i="8"/>
  <c r="L201" i="8"/>
  <c r="M201" i="8"/>
  <c r="N201" i="8"/>
  <c r="O201" i="8"/>
  <c r="P201" i="8"/>
  <c r="AC201" i="8"/>
  <c r="Q201" i="8"/>
  <c r="R201" i="8"/>
  <c r="S201" i="8"/>
  <c r="T201" i="8"/>
  <c r="U201" i="8"/>
  <c r="V201" i="8"/>
  <c r="AD201" i="8"/>
  <c r="W201" i="8"/>
  <c r="X201" i="8"/>
  <c r="Y201" i="8"/>
  <c r="B201" i="8"/>
  <c r="C201" i="8"/>
  <c r="D201" i="8"/>
  <c r="AE201" i="8"/>
  <c r="K202" i="8"/>
  <c r="L202" i="8"/>
  <c r="M202" i="8"/>
  <c r="N202" i="8"/>
  <c r="O202" i="8"/>
  <c r="P202" i="8"/>
  <c r="AC202" i="8"/>
  <c r="Q202" i="8"/>
  <c r="R202" i="8"/>
  <c r="S202" i="8"/>
  <c r="T202" i="8"/>
  <c r="U202" i="8"/>
  <c r="V202" i="8"/>
  <c r="AD202" i="8"/>
  <c r="W202" i="8"/>
  <c r="X202" i="8"/>
  <c r="Y202" i="8"/>
  <c r="B202" i="8"/>
  <c r="C202" i="8"/>
  <c r="D202" i="8"/>
  <c r="AE202" i="8"/>
  <c r="K203" i="8"/>
  <c r="L203" i="8"/>
  <c r="M203" i="8"/>
  <c r="N203" i="8"/>
  <c r="O203" i="8"/>
  <c r="P203" i="8"/>
  <c r="AC203" i="8"/>
  <c r="Q203" i="8"/>
  <c r="R203" i="8"/>
  <c r="S203" i="8"/>
  <c r="T203" i="8"/>
  <c r="U203" i="8"/>
  <c r="V203" i="8"/>
  <c r="AD203" i="8"/>
  <c r="W203" i="8"/>
  <c r="X203" i="8"/>
  <c r="Y203" i="8"/>
  <c r="B203" i="8"/>
  <c r="C203" i="8"/>
  <c r="D203" i="8"/>
  <c r="AE203" i="8"/>
  <c r="K204" i="8"/>
  <c r="L204" i="8"/>
  <c r="M204" i="8"/>
  <c r="N204" i="8"/>
  <c r="O204" i="8"/>
  <c r="P204" i="8"/>
  <c r="AC204" i="8"/>
  <c r="Q204" i="8"/>
  <c r="R204" i="8"/>
  <c r="S204" i="8"/>
  <c r="T204" i="8"/>
  <c r="U204" i="8"/>
  <c r="V204" i="8"/>
  <c r="AD204" i="8"/>
  <c r="W204" i="8"/>
  <c r="X204" i="8"/>
  <c r="Y204" i="8"/>
  <c r="B204" i="8"/>
  <c r="C204" i="8"/>
  <c r="D204" i="8"/>
  <c r="AE204" i="8"/>
  <c r="K205" i="8"/>
  <c r="L205" i="8"/>
  <c r="M205" i="8"/>
  <c r="N205" i="8"/>
  <c r="O205" i="8"/>
  <c r="P205" i="8"/>
  <c r="AC205" i="8"/>
  <c r="Q205" i="8"/>
  <c r="R205" i="8"/>
  <c r="S205" i="8"/>
  <c r="T205" i="8"/>
  <c r="U205" i="8"/>
  <c r="V205" i="8"/>
  <c r="AD205" i="8"/>
  <c r="W205" i="8"/>
  <c r="X205" i="8"/>
  <c r="Y205" i="8"/>
  <c r="B205" i="8"/>
  <c r="C205" i="8"/>
  <c r="D205" i="8"/>
  <c r="AE205" i="8"/>
  <c r="K206" i="8"/>
  <c r="L206" i="8"/>
  <c r="M206" i="8"/>
  <c r="N206" i="8"/>
  <c r="O206" i="8"/>
  <c r="P206" i="8"/>
  <c r="AC206" i="8"/>
  <c r="Q206" i="8"/>
  <c r="R206" i="8"/>
  <c r="S206" i="8"/>
  <c r="T206" i="8"/>
  <c r="U206" i="8"/>
  <c r="V206" i="8"/>
  <c r="AD206" i="8"/>
  <c r="W206" i="8"/>
  <c r="X206" i="8"/>
  <c r="Y206" i="8"/>
  <c r="B206" i="8"/>
  <c r="C206" i="8"/>
  <c r="D206" i="8"/>
  <c r="AE206" i="8"/>
  <c r="K207" i="8"/>
  <c r="L207" i="8"/>
  <c r="M207" i="8"/>
  <c r="N207" i="8"/>
  <c r="O207" i="8"/>
  <c r="P207" i="8"/>
  <c r="AC207" i="8"/>
  <c r="Q207" i="8"/>
  <c r="R207" i="8"/>
  <c r="S207" i="8"/>
  <c r="T207" i="8"/>
  <c r="U207" i="8"/>
  <c r="V207" i="8"/>
  <c r="AD207" i="8"/>
  <c r="W207" i="8"/>
  <c r="X207" i="8"/>
  <c r="Y207" i="8"/>
  <c r="B207" i="8"/>
  <c r="C207" i="8"/>
  <c r="D207" i="8"/>
  <c r="AE207" i="8"/>
  <c r="K208" i="8"/>
  <c r="L208" i="8"/>
  <c r="M208" i="8"/>
  <c r="N208" i="8"/>
  <c r="O208" i="8"/>
  <c r="P208" i="8"/>
  <c r="AC208" i="8"/>
  <c r="Q208" i="8"/>
  <c r="R208" i="8"/>
  <c r="S208" i="8"/>
  <c r="T208" i="8"/>
  <c r="U208" i="8"/>
  <c r="V208" i="8"/>
  <c r="AD208" i="8"/>
  <c r="W208" i="8"/>
  <c r="X208" i="8"/>
  <c r="Y208" i="8"/>
  <c r="B208" i="8"/>
  <c r="C208" i="8"/>
  <c r="D208" i="8"/>
  <c r="AE208" i="8"/>
  <c r="K209" i="8"/>
  <c r="L209" i="8"/>
  <c r="M209" i="8"/>
  <c r="N209" i="8"/>
  <c r="O209" i="8"/>
  <c r="P209" i="8"/>
  <c r="AC209" i="8"/>
  <c r="Q209" i="8"/>
  <c r="R209" i="8"/>
  <c r="S209" i="8"/>
  <c r="T209" i="8"/>
  <c r="U209" i="8"/>
  <c r="V209" i="8"/>
  <c r="AD209" i="8"/>
  <c r="W209" i="8"/>
  <c r="X209" i="8"/>
  <c r="Y209" i="8"/>
  <c r="B209" i="8"/>
  <c r="C209" i="8"/>
  <c r="D209" i="8"/>
  <c r="AE209" i="8"/>
  <c r="K210" i="8"/>
  <c r="L210" i="8"/>
  <c r="M210" i="8"/>
  <c r="N210" i="8"/>
  <c r="O210" i="8"/>
  <c r="P210" i="8"/>
  <c r="AC210" i="8"/>
  <c r="Q210" i="8"/>
  <c r="R210" i="8"/>
  <c r="S210" i="8"/>
  <c r="T210" i="8"/>
  <c r="U210" i="8"/>
  <c r="V210" i="8"/>
  <c r="AD210" i="8"/>
  <c r="W210" i="8"/>
  <c r="X210" i="8"/>
  <c r="Y210" i="8"/>
  <c r="B210" i="8"/>
  <c r="C210" i="8"/>
  <c r="D210" i="8"/>
  <c r="AE210" i="8"/>
  <c r="K211" i="8"/>
  <c r="L211" i="8"/>
  <c r="M211" i="8"/>
  <c r="N211" i="8"/>
  <c r="O211" i="8"/>
  <c r="P211" i="8"/>
  <c r="AC211" i="8"/>
  <c r="Q211" i="8"/>
  <c r="R211" i="8"/>
  <c r="S211" i="8"/>
  <c r="T211" i="8"/>
  <c r="U211" i="8"/>
  <c r="V211" i="8"/>
  <c r="AD211" i="8"/>
  <c r="W211" i="8"/>
  <c r="X211" i="8"/>
  <c r="Y211" i="8"/>
  <c r="B211" i="8"/>
  <c r="C211" i="8"/>
  <c r="D211" i="8"/>
  <c r="AE211" i="8"/>
  <c r="K212" i="8"/>
  <c r="L212" i="8"/>
  <c r="M212" i="8"/>
  <c r="N212" i="8"/>
  <c r="O212" i="8"/>
  <c r="P212" i="8"/>
  <c r="AC212" i="8"/>
  <c r="Q212" i="8"/>
  <c r="R212" i="8"/>
  <c r="S212" i="8"/>
  <c r="T212" i="8"/>
  <c r="U212" i="8"/>
  <c r="V212" i="8"/>
  <c r="AD212" i="8"/>
  <c r="W212" i="8"/>
  <c r="X212" i="8"/>
  <c r="Y212" i="8"/>
  <c r="B212" i="8"/>
  <c r="C212" i="8"/>
  <c r="D212" i="8"/>
  <c r="AE212" i="8"/>
  <c r="K213" i="8"/>
  <c r="L213" i="8"/>
  <c r="M213" i="8"/>
  <c r="N213" i="8"/>
  <c r="O213" i="8"/>
  <c r="P213" i="8"/>
  <c r="AC213" i="8"/>
  <c r="Q213" i="8"/>
  <c r="R213" i="8"/>
  <c r="S213" i="8"/>
  <c r="T213" i="8"/>
  <c r="U213" i="8"/>
  <c r="V213" i="8"/>
  <c r="AD213" i="8"/>
  <c r="W213" i="8"/>
  <c r="X213" i="8"/>
  <c r="Y213" i="8"/>
  <c r="B213" i="8"/>
  <c r="C213" i="8"/>
  <c r="D213" i="8"/>
  <c r="AE213" i="8"/>
  <c r="K214" i="8"/>
  <c r="L214" i="8"/>
  <c r="M214" i="8"/>
  <c r="N214" i="8"/>
  <c r="O214" i="8"/>
  <c r="P214" i="8"/>
  <c r="AC214" i="8"/>
  <c r="Q214" i="8"/>
  <c r="R214" i="8"/>
  <c r="S214" i="8"/>
  <c r="T214" i="8"/>
  <c r="U214" i="8"/>
  <c r="V214" i="8"/>
  <c r="AD214" i="8"/>
  <c r="W214" i="8"/>
  <c r="X214" i="8"/>
  <c r="Y214" i="8"/>
  <c r="B214" i="8"/>
  <c r="C214" i="8"/>
  <c r="D214" i="8"/>
  <c r="AE214" i="8"/>
  <c r="K215" i="8"/>
  <c r="L215" i="8"/>
  <c r="M215" i="8"/>
  <c r="N215" i="8"/>
  <c r="O215" i="8"/>
  <c r="P215" i="8"/>
  <c r="AC215" i="8"/>
  <c r="Q215" i="8"/>
  <c r="R215" i="8"/>
  <c r="S215" i="8"/>
  <c r="T215" i="8"/>
  <c r="U215" i="8"/>
  <c r="V215" i="8"/>
  <c r="AD215" i="8"/>
  <c r="W215" i="8"/>
  <c r="X215" i="8"/>
  <c r="Y215" i="8"/>
  <c r="B215" i="8"/>
  <c r="C215" i="8"/>
  <c r="D215" i="8"/>
  <c r="AE215" i="8"/>
  <c r="K216" i="8"/>
  <c r="L216" i="8"/>
  <c r="M216" i="8"/>
  <c r="N216" i="8"/>
  <c r="O216" i="8"/>
  <c r="P216" i="8"/>
  <c r="AC216" i="8"/>
  <c r="Q216" i="8"/>
  <c r="R216" i="8"/>
  <c r="S216" i="8"/>
  <c r="T216" i="8"/>
  <c r="U216" i="8"/>
  <c r="V216" i="8"/>
  <c r="AD216" i="8"/>
  <c r="W216" i="8"/>
  <c r="X216" i="8"/>
  <c r="Y216" i="8"/>
  <c r="B216" i="8"/>
  <c r="C216" i="8"/>
  <c r="D216" i="8"/>
  <c r="AE216" i="8"/>
  <c r="K217" i="8"/>
  <c r="L217" i="8"/>
  <c r="M217" i="8"/>
  <c r="N217" i="8"/>
  <c r="O217" i="8"/>
  <c r="P217" i="8"/>
  <c r="AC217" i="8"/>
  <c r="Q217" i="8"/>
  <c r="R217" i="8"/>
  <c r="S217" i="8"/>
  <c r="T217" i="8"/>
  <c r="U217" i="8"/>
  <c r="V217" i="8"/>
  <c r="AD217" i="8"/>
  <c r="W217" i="8"/>
  <c r="X217" i="8"/>
  <c r="Y217" i="8"/>
  <c r="B217" i="8"/>
  <c r="C217" i="8"/>
  <c r="D217" i="8"/>
  <c r="AE217" i="8"/>
  <c r="K218" i="8"/>
  <c r="L218" i="8"/>
  <c r="M218" i="8"/>
  <c r="N218" i="8"/>
  <c r="O218" i="8"/>
  <c r="P218" i="8"/>
  <c r="AC218" i="8"/>
  <c r="Q218" i="8"/>
  <c r="R218" i="8"/>
  <c r="S218" i="8"/>
  <c r="T218" i="8"/>
  <c r="U218" i="8"/>
  <c r="V218" i="8"/>
  <c r="AD218" i="8"/>
  <c r="W218" i="8"/>
  <c r="X218" i="8"/>
  <c r="Y218" i="8"/>
  <c r="B218" i="8"/>
  <c r="C218" i="8"/>
  <c r="D218" i="8"/>
  <c r="AE218" i="8"/>
  <c r="K219" i="8"/>
  <c r="L219" i="8"/>
  <c r="M219" i="8"/>
  <c r="N219" i="8"/>
  <c r="O219" i="8"/>
  <c r="P219" i="8"/>
  <c r="AC219" i="8"/>
  <c r="Q219" i="8"/>
  <c r="R219" i="8"/>
  <c r="S219" i="8"/>
  <c r="T219" i="8"/>
  <c r="U219" i="8"/>
  <c r="V219" i="8"/>
  <c r="AD219" i="8"/>
  <c r="W219" i="8"/>
  <c r="X219" i="8"/>
  <c r="Y219" i="8"/>
  <c r="B219" i="8"/>
  <c r="C219" i="8"/>
  <c r="D219" i="8"/>
  <c r="AE219" i="8"/>
  <c r="K220" i="8"/>
  <c r="L220" i="8"/>
  <c r="M220" i="8"/>
  <c r="N220" i="8"/>
  <c r="O220" i="8"/>
  <c r="P220" i="8"/>
  <c r="AC220" i="8"/>
  <c r="Q220" i="8"/>
  <c r="R220" i="8"/>
  <c r="S220" i="8"/>
  <c r="T220" i="8"/>
  <c r="U220" i="8"/>
  <c r="V220" i="8"/>
  <c r="AD220" i="8"/>
  <c r="W220" i="8"/>
  <c r="X220" i="8"/>
  <c r="Y220" i="8"/>
  <c r="B220" i="8"/>
  <c r="C220" i="8"/>
  <c r="D220" i="8"/>
  <c r="AE220" i="8"/>
  <c r="K221" i="8"/>
  <c r="L221" i="8"/>
  <c r="M221" i="8"/>
  <c r="N221" i="8"/>
  <c r="O221" i="8"/>
  <c r="P221" i="8"/>
  <c r="AC221" i="8"/>
  <c r="Q221" i="8"/>
  <c r="R221" i="8"/>
  <c r="S221" i="8"/>
  <c r="T221" i="8"/>
  <c r="U221" i="8"/>
  <c r="V221" i="8"/>
  <c r="AD221" i="8"/>
  <c r="W221" i="8"/>
  <c r="X221" i="8"/>
  <c r="Y221" i="8"/>
  <c r="B221" i="8"/>
  <c r="C221" i="8"/>
  <c r="D221" i="8"/>
  <c r="AE221" i="8"/>
  <c r="K222" i="8"/>
  <c r="L222" i="8"/>
  <c r="M222" i="8"/>
  <c r="N222" i="8"/>
  <c r="O222" i="8"/>
  <c r="P222" i="8"/>
  <c r="AC222" i="8"/>
  <c r="Q222" i="8"/>
  <c r="R222" i="8"/>
  <c r="S222" i="8"/>
  <c r="T222" i="8"/>
  <c r="U222" i="8"/>
  <c r="V222" i="8"/>
  <c r="AD222" i="8"/>
  <c r="W222" i="8"/>
  <c r="X222" i="8"/>
  <c r="Y222" i="8"/>
  <c r="B222" i="8"/>
  <c r="C222" i="8"/>
  <c r="D222" i="8"/>
  <c r="AE222" i="8"/>
  <c r="K223" i="8"/>
  <c r="L223" i="8"/>
  <c r="M223" i="8"/>
  <c r="N223" i="8"/>
  <c r="O223" i="8"/>
  <c r="P223" i="8"/>
  <c r="AC223" i="8"/>
  <c r="Q223" i="8"/>
  <c r="R223" i="8"/>
  <c r="S223" i="8"/>
  <c r="T223" i="8"/>
  <c r="U223" i="8"/>
  <c r="V223" i="8"/>
  <c r="AD223" i="8"/>
  <c r="W223" i="8"/>
  <c r="X223" i="8"/>
  <c r="Y223" i="8"/>
  <c r="B223" i="8"/>
  <c r="C223" i="8"/>
  <c r="D223" i="8"/>
  <c r="AE223" i="8"/>
  <c r="K224" i="8"/>
  <c r="L224" i="8"/>
  <c r="M224" i="8"/>
  <c r="N224" i="8"/>
  <c r="O224" i="8"/>
  <c r="P224" i="8"/>
  <c r="AC224" i="8"/>
  <c r="Q224" i="8"/>
  <c r="R224" i="8"/>
  <c r="S224" i="8"/>
  <c r="T224" i="8"/>
  <c r="U224" i="8"/>
  <c r="V224" i="8"/>
  <c r="AD224" i="8"/>
  <c r="W224" i="8"/>
  <c r="X224" i="8"/>
  <c r="Y224" i="8"/>
  <c r="B224" i="8"/>
  <c r="C224" i="8"/>
  <c r="D224" i="8"/>
  <c r="AE224" i="8"/>
  <c r="K225" i="8"/>
  <c r="L225" i="8"/>
  <c r="M225" i="8"/>
  <c r="N225" i="8"/>
  <c r="O225" i="8"/>
  <c r="P225" i="8"/>
  <c r="AC225" i="8"/>
  <c r="Q225" i="8"/>
  <c r="R225" i="8"/>
  <c r="S225" i="8"/>
  <c r="T225" i="8"/>
  <c r="U225" i="8"/>
  <c r="V225" i="8"/>
  <c r="AD225" i="8"/>
  <c r="W225" i="8"/>
  <c r="X225" i="8"/>
  <c r="Y225" i="8"/>
  <c r="B225" i="8"/>
  <c r="C225" i="8"/>
  <c r="D225" i="8"/>
  <c r="AE225" i="8"/>
  <c r="K226" i="8"/>
  <c r="L226" i="8"/>
  <c r="M226" i="8"/>
  <c r="N226" i="8"/>
  <c r="O226" i="8"/>
  <c r="P226" i="8"/>
  <c r="AC226" i="8"/>
  <c r="Q226" i="8"/>
  <c r="R226" i="8"/>
  <c r="S226" i="8"/>
  <c r="T226" i="8"/>
  <c r="U226" i="8"/>
  <c r="V226" i="8"/>
  <c r="AD226" i="8"/>
  <c r="W226" i="8"/>
  <c r="X226" i="8"/>
  <c r="Y226" i="8"/>
  <c r="B226" i="8"/>
  <c r="C226" i="8"/>
  <c r="D226" i="8"/>
  <c r="AE226" i="8"/>
  <c r="K227" i="8"/>
  <c r="L227" i="8"/>
  <c r="M227" i="8"/>
  <c r="N227" i="8"/>
  <c r="O227" i="8"/>
  <c r="P227" i="8"/>
  <c r="AC227" i="8"/>
  <c r="Q227" i="8"/>
  <c r="R227" i="8"/>
  <c r="S227" i="8"/>
  <c r="T227" i="8"/>
  <c r="U227" i="8"/>
  <c r="V227" i="8"/>
  <c r="AD227" i="8"/>
  <c r="W227" i="8"/>
  <c r="X227" i="8"/>
  <c r="Y227" i="8"/>
  <c r="B227" i="8"/>
  <c r="C227" i="8"/>
  <c r="D227" i="8"/>
  <c r="AE227" i="8"/>
  <c r="K228" i="8"/>
  <c r="L228" i="8"/>
  <c r="M228" i="8"/>
  <c r="N228" i="8"/>
  <c r="O228" i="8"/>
  <c r="P228" i="8"/>
  <c r="AC228" i="8"/>
  <c r="Q228" i="8"/>
  <c r="R228" i="8"/>
  <c r="S228" i="8"/>
  <c r="T228" i="8"/>
  <c r="U228" i="8"/>
  <c r="V228" i="8"/>
  <c r="AD228" i="8"/>
  <c r="W228" i="8"/>
  <c r="X228" i="8"/>
  <c r="Y228" i="8"/>
  <c r="B228" i="8"/>
  <c r="C228" i="8"/>
  <c r="D228" i="8"/>
  <c r="AE228" i="8"/>
  <c r="K229" i="8"/>
  <c r="L229" i="8"/>
  <c r="M229" i="8"/>
  <c r="N229" i="8"/>
  <c r="O229" i="8"/>
  <c r="P229" i="8"/>
  <c r="AC229" i="8"/>
  <c r="Q229" i="8"/>
  <c r="R229" i="8"/>
  <c r="S229" i="8"/>
  <c r="T229" i="8"/>
  <c r="U229" i="8"/>
  <c r="V229" i="8"/>
  <c r="AD229" i="8"/>
  <c r="W229" i="8"/>
  <c r="X229" i="8"/>
  <c r="Y229" i="8"/>
  <c r="B229" i="8"/>
  <c r="C229" i="8"/>
  <c r="D229" i="8"/>
  <c r="AE229" i="8"/>
  <c r="K230" i="8"/>
  <c r="L230" i="8"/>
  <c r="M230" i="8"/>
  <c r="N230" i="8"/>
  <c r="O230" i="8"/>
  <c r="P230" i="8"/>
  <c r="AC230" i="8"/>
  <c r="Q230" i="8"/>
  <c r="R230" i="8"/>
  <c r="S230" i="8"/>
  <c r="T230" i="8"/>
  <c r="U230" i="8"/>
  <c r="V230" i="8"/>
  <c r="AD230" i="8"/>
  <c r="W230" i="8"/>
  <c r="X230" i="8"/>
  <c r="Y230" i="8"/>
  <c r="B230" i="8"/>
  <c r="C230" i="8"/>
  <c r="D230" i="8"/>
  <c r="AE230" i="8"/>
  <c r="K231" i="8"/>
  <c r="L231" i="8"/>
  <c r="M231" i="8"/>
  <c r="N231" i="8"/>
  <c r="O231" i="8"/>
  <c r="P231" i="8"/>
  <c r="AC231" i="8"/>
  <c r="Q231" i="8"/>
  <c r="R231" i="8"/>
  <c r="S231" i="8"/>
  <c r="T231" i="8"/>
  <c r="U231" i="8"/>
  <c r="V231" i="8"/>
  <c r="AD231" i="8"/>
  <c r="W231" i="8"/>
  <c r="X231" i="8"/>
  <c r="Y231" i="8"/>
  <c r="B231" i="8"/>
  <c r="C231" i="8"/>
  <c r="D231" i="8"/>
  <c r="AE231" i="8"/>
  <c r="K232" i="8"/>
  <c r="L232" i="8"/>
  <c r="M232" i="8"/>
  <c r="N232" i="8"/>
  <c r="O232" i="8"/>
  <c r="P232" i="8"/>
  <c r="AC232" i="8"/>
  <c r="Q232" i="8"/>
  <c r="R232" i="8"/>
  <c r="S232" i="8"/>
  <c r="T232" i="8"/>
  <c r="U232" i="8"/>
  <c r="V232" i="8"/>
  <c r="AD232" i="8"/>
  <c r="W232" i="8"/>
  <c r="X232" i="8"/>
  <c r="Y232" i="8"/>
  <c r="B232" i="8"/>
  <c r="C232" i="8"/>
  <c r="D232" i="8"/>
  <c r="AE232" i="8"/>
  <c r="K233" i="8"/>
  <c r="L233" i="8"/>
  <c r="M233" i="8"/>
  <c r="N233" i="8"/>
  <c r="O233" i="8"/>
  <c r="P233" i="8"/>
  <c r="AC233" i="8"/>
  <c r="Q233" i="8"/>
  <c r="R233" i="8"/>
  <c r="S233" i="8"/>
  <c r="T233" i="8"/>
  <c r="U233" i="8"/>
  <c r="V233" i="8"/>
  <c r="AD233" i="8"/>
  <c r="W233" i="8"/>
  <c r="X233" i="8"/>
  <c r="Y233" i="8"/>
  <c r="B233" i="8"/>
  <c r="C233" i="8"/>
  <c r="D233" i="8"/>
  <c r="AE233" i="8"/>
  <c r="K234" i="8"/>
  <c r="L234" i="8"/>
  <c r="M234" i="8"/>
  <c r="N234" i="8"/>
  <c r="O234" i="8"/>
  <c r="P234" i="8"/>
  <c r="AC234" i="8"/>
  <c r="Q234" i="8"/>
  <c r="R234" i="8"/>
  <c r="S234" i="8"/>
  <c r="T234" i="8"/>
  <c r="U234" i="8"/>
  <c r="V234" i="8"/>
  <c r="AD234" i="8"/>
  <c r="W234" i="8"/>
  <c r="X234" i="8"/>
  <c r="Y234" i="8"/>
  <c r="B234" i="8"/>
  <c r="C234" i="8"/>
  <c r="D234" i="8"/>
  <c r="AE234" i="8"/>
  <c r="K235" i="8"/>
  <c r="L235" i="8"/>
  <c r="M235" i="8"/>
  <c r="N235" i="8"/>
  <c r="O235" i="8"/>
  <c r="P235" i="8"/>
  <c r="AC235" i="8"/>
  <c r="Q235" i="8"/>
  <c r="R235" i="8"/>
  <c r="S235" i="8"/>
  <c r="T235" i="8"/>
  <c r="U235" i="8"/>
  <c r="V235" i="8"/>
  <c r="AD235" i="8"/>
  <c r="W235" i="8"/>
  <c r="X235" i="8"/>
  <c r="Y235" i="8"/>
  <c r="B235" i="8"/>
  <c r="C235" i="8"/>
  <c r="D235" i="8"/>
  <c r="AE235" i="8"/>
  <c r="K236" i="8"/>
  <c r="L236" i="8"/>
  <c r="M236" i="8"/>
  <c r="N236" i="8"/>
  <c r="O236" i="8"/>
  <c r="P236" i="8"/>
  <c r="AC236" i="8"/>
  <c r="Q236" i="8"/>
  <c r="R236" i="8"/>
  <c r="S236" i="8"/>
  <c r="T236" i="8"/>
  <c r="U236" i="8"/>
  <c r="V236" i="8"/>
  <c r="AD236" i="8"/>
  <c r="W236" i="8"/>
  <c r="X236" i="8"/>
  <c r="Y236" i="8"/>
  <c r="B236" i="8"/>
  <c r="C236" i="8"/>
  <c r="D236" i="8"/>
  <c r="AE236" i="8"/>
  <c r="K237" i="8"/>
  <c r="L237" i="8"/>
  <c r="M237" i="8"/>
  <c r="N237" i="8"/>
  <c r="O237" i="8"/>
  <c r="P237" i="8"/>
  <c r="AC237" i="8"/>
  <c r="Q237" i="8"/>
  <c r="R237" i="8"/>
  <c r="S237" i="8"/>
  <c r="T237" i="8"/>
  <c r="U237" i="8"/>
  <c r="V237" i="8"/>
  <c r="AD237" i="8"/>
  <c r="W237" i="8"/>
  <c r="X237" i="8"/>
  <c r="Y237" i="8"/>
  <c r="B237" i="8"/>
  <c r="C237" i="8"/>
  <c r="D237" i="8"/>
  <c r="AE237" i="8"/>
  <c r="K238" i="8"/>
  <c r="L238" i="8"/>
  <c r="M238" i="8"/>
  <c r="N238" i="8"/>
  <c r="O238" i="8"/>
  <c r="P238" i="8"/>
  <c r="AC238" i="8"/>
  <c r="Q238" i="8"/>
  <c r="R238" i="8"/>
  <c r="S238" i="8"/>
  <c r="T238" i="8"/>
  <c r="U238" i="8"/>
  <c r="V238" i="8"/>
  <c r="AD238" i="8"/>
  <c r="W238" i="8"/>
  <c r="X238" i="8"/>
  <c r="Y238" i="8"/>
  <c r="B238" i="8"/>
  <c r="C238" i="8"/>
  <c r="D238" i="8"/>
  <c r="AE238" i="8"/>
  <c r="K239" i="8"/>
  <c r="L239" i="8"/>
  <c r="M239" i="8"/>
  <c r="N239" i="8"/>
  <c r="O239" i="8"/>
  <c r="P239" i="8"/>
  <c r="AC239" i="8"/>
  <c r="Q239" i="8"/>
  <c r="R239" i="8"/>
  <c r="S239" i="8"/>
  <c r="T239" i="8"/>
  <c r="U239" i="8"/>
  <c r="V239" i="8"/>
  <c r="AD239" i="8"/>
  <c r="W239" i="8"/>
  <c r="X239" i="8"/>
  <c r="Y239" i="8"/>
  <c r="B239" i="8"/>
  <c r="C239" i="8"/>
  <c r="D239" i="8"/>
  <c r="AE239" i="8"/>
  <c r="K240" i="8"/>
  <c r="L240" i="8"/>
  <c r="M240" i="8"/>
  <c r="N240" i="8"/>
  <c r="O240" i="8"/>
  <c r="P240" i="8"/>
  <c r="AC240" i="8"/>
  <c r="Q240" i="8"/>
  <c r="R240" i="8"/>
  <c r="S240" i="8"/>
  <c r="T240" i="8"/>
  <c r="U240" i="8"/>
  <c r="V240" i="8"/>
  <c r="AD240" i="8"/>
  <c r="W240" i="8"/>
  <c r="X240" i="8"/>
  <c r="Y240" i="8"/>
  <c r="B240" i="8"/>
  <c r="C240" i="8"/>
  <c r="D240" i="8"/>
  <c r="AE240" i="8"/>
  <c r="K241" i="8"/>
  <c r="L241" i="8"/>
  <c r="M241" i="8"/>
  <c r="N241" i="8"/>
  <c r="O241" i="8"/>
  <c r="P241" i="8"/>
  <c r="AC241" i="8"/>
  <c r="Q241" i="8"/>
  <c r="R241" i="8"/>
  <c r="S241" i="8"/>
  <c r="T241" i="8"/>
  <c r="U241" i="8"/>
  <c r="V241" i="8"/>
  <c r="AD241" i="8"/>
  <c r="W241" i="8"/>
  <c r="X241" i="8"/>
  <c r="Y241" i="8"/>
  <c r="B241" i="8"/>
  <c r="C241" i="8"/>
  <c r="D241" i="8"/>
  <c r="AE241" i="8"/>
  <c r="K242" i="8"/>
  <c r="L242" i="8"/>
  <c r="M242" i="8"/>
  <c r="N242" i="8"/>
  <c r="O242" i="8"/>
  <c r="P242" i="8"/>
  <c r="AC242" i="8"/>
  <c r="Q242" i="8"/>
  <c r="R242" i="8"/>
  <c r="S242" i="8"/>
  <c r="T242" i="8"/>
  <c r="U242" i="8"/>
  <c r="V242" i="8"/>
  <c r="AD242" i="8"/>
  <c r="W242" i="8"/>
  <c r="X242" i="8"/>
  <c r="Y242" i="8"/>
  <c r="B242" i="8"/>
  <c r="C242" i="8"/>
  <c r="D242" i="8"/>
  <c r="AE242" i="8"/>
  <c r="K243" i="8"/>
  <c r="L243" i="8"/>
  <c r="M243" i="8"/>
  <c r="N243" i="8"/>
  <c r="O243" i="8"/>
  <c r="P243" i="8"/>
  <c r="AC243" i="8"/>
  <c r="Q243" i="8"/>
  <c r="R243" i="8"/>
  <c r="S243" i="8"/>
  <c r="T243" i="8"/>
  <c r="U243" i="8"/>
  <c r="V243" i="8"/>
  <c r="AD243" i="8"/>
  <c r="W243" i="8"/>
  <c r="X243" i="8"/>
  <c r="Y243" i="8"/>
  <c r="B243" i="8"/>
  <c r="C243" i="8"/>
  <c r="D243" i="8"/>
  <c r="AE243" i="8"/>
  <c r="K244" i="8"/>
  <c r="L244" i="8"/>
  <c r="M244" i="8"/>
  <c r="N244" i="8"/>
  <c r="O244" i="8"/>
  <c r="P244" i="8"/>
  <c r="AC244" i="8"/>
  <c r="Q244" i="8"/>
  <c r="R244" i="8"/>
  <c r="S244" i="8"/>
  <c r="T244" i="8"/>
  <c r="U244" i="8"/>
  <c r="V244" i="8"/>
  <c r="AD244" i="8"/>
  <c r="W244" i="8"/>
  <c r="X244" i="8"/>
  <c r="Y244" i="8"/>
  <c r="B244" i="8"/>
  <c r="C244" i="8"/>
  <c r="D244" i="8"/>
  <c r="AE244" i="8"/>
  <c r="K245" i="8"/>
  <c r="L245" i="8"/>
  <c r="M245" i="8"/>
  <c r="N245" i="8"/>
  <c r="O245" i="8"/>
  <c r="P245" i="8"/>
  <c r="AC245" i="8"/>
  <c r="Q245" i="8"/>
  <c r="R245" i="8"/>
  <c r="S245" i="8"/>
  <c r="T245" i="8"/>
  <c r="U245" i="8"/>
  <c r="V245" i="8"/>
  <c r="AD245" i="8"/>
  <c r="W245" i="8"/>
  <c r="X245" i="8"/>
  <c r="Y245" i="8"/>
  <c r="B245" i="8"/>
  <c r="C245" i="8"/>
  <c r="D245" i="8"/>
  <c r="AE245" i="8"/>
  <c r="K246" i="8"/>
  <c r="L246" i="8"/>
  <c r="M246" i="8"/>
  <c r="N246" i="8"/>
  <c r="O246" i="8"/>
  <c r="P246" i="8"/>
  <c r="AC246" i="8"/>
  <c r="Q246" i="8"/>
  <c r="R246" i="8"/>
  <c r="S246" i="8"/>
  <c r="T246" i="8"/>
  <c r="U246" i="8"/>
  <c r="V246" i="8"/>
  <c r="AD246" i="8"/>
  <c r="W246" i="8"/>
  <c r="X246" i="8"/>
  <c r="Y246" i="8"/>
  <c r="B246" i="8"/>
  <c r="C246" i="8"/>
  <c r="D246" i="8"/>
  <c r="AE246" i="8"/>
  <c r="K247" i="8"/>
  <c r="L247" i="8"/>
  <c r="M247" i="8"/>
  <c r="N247" i="8"/>
  <c r="O247" i="8"/>
  <c r="P247" i="8"/>
  <c r="AC247" i="8"/>
  <c r="Q247" i="8"/>
  <c r="R247" i="8"/>
  <c r="S247" i="8"/>
  <c r="T247" i="8"/>
  <c r="U247" i="8"/>
  <c r="V247" i="8"/>
  <c r="AD247" i="8"/>
  <c r="W247" i="8"/>
  <c r="X247" i="8"/>
  <c r="Y247" i="8"/>
  <c r="B247" i="8"/>
  <c r="C247" i="8"/>
  <c r="D247" i="8"/>
  <c r="AE247" i="8"/>
  <c r="K248" i="8"/>
  <c r="L248" i="8"/>
  <c r="M248" i="8"/>
  <c r="N248" i="8"/>
  <c r="O248" i="8"/>
  <c r="P248" i="8"/>
  <c r="AC248" i="8"/>
  <c r="Q248" i="8"/>
  <c r="R248" i="8"/>
  <c r="S248" i="8"/>
  <c r="T248" i="8"/>
  <c r="U248" i="8"/>
  <c r="V248" i="8"/>
  <c r="AD248" i="8"/>
  <c r="W248" i="8"/>
  <c r="X248" i="8"/>
  <c r="Y248" i="8"/>
  <c r="B248" i="8"/>
  <c r="C248" i="8"/>
  <c r="D248" i="8"/>
  <c r="AE248" i="8"/>
  <c r="K249" i="8"/>
  <c r="L249" i="8"/>
  <c r="M249" i="8"/>
  <c r="N249" i="8"/>
  <c r="O249" i="8"/>
  <c r="P249" i="8"/>
  <c r="AC249" i="8"/>
  <c r="Q249" i="8"/>
  <c r="R249" i="8"/>
  <c r="S249" i="8"/>
  <c r="T249" i="8"/>
  <c r="U249" i="8"/>
  <c r="V249" i="8"/>
  <c r="AD249" i="8"/>
  <c r="W249" i="8"/>
  <c r="X249" i="8"/>
  <c r="Y249" i="8"/>
  <c r="B249" i="8"/>
  <c r="C249" i="8"/>
  <c r="D249" i="8"/>
  <c r="AE249" i="8"/>
  <c r="K250" i="8"/>
  <c r="L250" i="8"/>
  <c r="M250" i="8"/>
  <c r="N250" i="8"/>
  <c r="O250" i="8"/>
  <c r="P250" i="8"/>
  <c r="AC250" i="8"/>
  <c r="Q250" i="8"/>
  <c r="R250" i="8"/>
  <c r="S250" i="8"/>
  <c r="T250" i="8"/>
  <c r="U250" i="8"/>
  <c r="V250" i="8"/>
  <c r="AD250" i="8"/>
  <c r="W250" i="8"/>
  <c r="X250" i="8"/>
  <c r="Y250" i="8"/>
  <c r="B250" i="8"/>
  <c r="C250" i="8"/>
  <c r="D250" i="8"/>
  <c r="AE250" i="8"/>
  <c r="K251" i="8"/>
  <c r="L251" i="8"/>
  <c r="M251" i="8"/>
  <c r="N251" i="8"/>
  <c r="O251" i="8"/>
  <c r="P251" i="8"/>
  <c r="AC251" i="8"/>
  <c r="Q251" i="8"/>
  <c r="R251" i="8"/>
  <c r="S251" i="8"/>
  <c r="T251" i="8"/>
  <c r="U251" i="8"/>
  <c r="V251" i="8"/>
  <c r="AD251" i="8"/>
  <c r="W251" i="8"/>
  <c r="X251" i="8"/>
  <c r="Y251" i="8"/>
  <c r="B251" i="8"/>
  <c r="C251" i="8"/>
  <c r="D251" i="8"/>
  <c r="AE251" i="8"/>
  <c r="K252" i="8"/>
  <c r="L252" i="8"/>
  <c r="M252" i="8"/>
  <c r="N252" i="8"/>
  <c r="O252" i="8"/>
  <c r="P252" i="8"/>
  <c r="AC252" i="8"/>
  <c r="Q252" i="8"/>
  <c r="R252" i="8"/>
  <c r="S252" i="8"/>
  <c r="T252" i="8"/>
  <c r="U252" i="8"/>
  <c r="V252" i="8"/>
  <c r="AD252" i="8"/>
  <c r="W252" i="8"/>
  <c r="X252" i="8"/>
  <c r="Y252" i="8"/>
  <c r="B252" i="8"/>
  <c r="C252" i="8"/>
  <c r="D252" i="8"/>
  <c r="AE252" i="8"/>
  <c r="K253" i="8"/>
  <c r="L253" i="8"/>
  <c r="M253" i="8"/>
  <c r="N253" i="8"/>
  <c r="O253" i="8"/>
  <c r="P253" i="8"/>
  <c r="AC253" i="8"/>
  <c r="Q253" i="8"/>
  <c r="R253" i="8"/>
  <c r="S253" i="8"/>
  <c r="T253" i="8"/>
  <c r="U253" i="8"/>
  <c r="V253" i="8"/>
  <c r="AD253" i="8"/>
  <c r="W253" i="8"/>
  <c r="X253" i="8"/>
  <c r="Y253" i="8"/>
  <c r="B253" i="8"/>
  <c r="C253" i="8"/>
  <c r="D253" i="8"/>
  <c r="AE253" i="8"/>
  <c r="K254" i="8"/>
  <c r="L254" i="8"/>
  <c r="M254" i="8"/>
  <c r="N254" i="8"/>
  <c r="O254" i="8"/>
  <c r="P254" i="8"/>
  <c r="AC254" i="8"/>
  <c r="Q254" i="8"/>
  <c r="R254" i="8"/>
  <c r="S254" i="8"/>
  <c r="T254" i="8"/>
  <c r="U254" i="8"/>
  <c r="V254" i="8"/>
  <c r="AD254" i="8"/>
  <c r="W254" i="8"/>
  <c r="X254" i="8"/>
  <c r="Y254" i="8"/>
  <c r="B254" i="8"/>
  <c r="C254" i="8"/>
  <c r="D254" i="8"/>
  <c r="AE254" i="8"/>
  <c r="K255" i="8"/>
  <c r="L255" i="8"/>
  <c r="M255" i="8"/>
  <c r="N255" i="8"/>
  <c r="O255" i="8"/>
  <c r="P255" i="8"/>
  <c r="AC255" i="8"/>
  <c r="Q255" i="8"/>
  <c r="R255" i="8"/>
  <c r="S255" i="8"/>
  <c r="T255" i="8"/>
  <c r="U255" i="8"/>
  <c r="V255" i="8"/>
  <c r="AD255" i="8"/>
  <c r="W255" i="8"/>
  <c r="X255" i="8"/>
  <c r="Y255" i="8"/>
  <c r="B255" i="8"/>
  <c r="C255" i="8"/>
  <c r="D255" i="8"/>
  <c r="AE255" i="8"/>
  <c r="K256" i="8"/>
  <c r="L256" i="8"/>
  <c r="M256" i="8"/>
  <c r="N256" i="8"/>
  <c r="O256" i="8"/>
  <c r="P256" i="8"/>
  <c r="AC256" i="8"/>
  <c r="Q256" i="8"/>
  <c r="R256" i="8"/>
  <c r="S256" i="8"/>
  <c r="T256" i="8"/>
  <c r="U256" i="8"/>
  <c r="V256" i="8"/>
  <c r="AD256" i="8"/>
  <c r="W256" i="8"/>
  <c r="X256" i="8"/>
  <c r="Y256" i="8"/>
  <c r="B256" i="8"/>
  <c r="C256" i="8"/>
  <c r="D256" i="8"/>
  <c r="AE256" i="8"/>
  <c r="K257" i="8"/>
  <c r="L257" i="8"/>
  <c r="M257" i="8"/>
  <c r="N257" i="8"/>
  <c r="O257" i="8"/>
  <c r="P257" i="8"/>
  <c r="AC257" i="8"/>
  <c r="Q257" i="8"/>
  <c r="R257" i="8"/>
  <c r="S257" i="8"/>
  <c r="T257" i="8"/>
  <c r="U257" i="8"/>
  <c r="V257" i="8"/>
  <c r="AD257" i="8"/>
  <c r="W257" i="8"/>
  <c r="X257" i="8"/>
  <c r="Y257" i="8"/>
  <c r="B257" i="8"/>
  <c r="C257" i="8"/>
  <c r="D257" i="8"/>
  <c r="AE257" i="8"/>
  <c r="K258" i="8"/>
  <c r="L258" i="8"/>
  <c r="M258" i="8"/>
  <c r="N258" i="8"/>
  <c r="O258" i="8"/>
  <c r="P258" i="8"/>
  <c r="AC258" i="8"/>
  <c r="Q258" i="8"/>
  <c r="R258" i="8"/>
  <c r="S258" i="8"/>
  <c r="T258" i="8"/>
  <c r="U258" i="8"/>
  <c r="V258" i="8"/>
  <c r="AD258" i="8"/>
  <c r="W258" i="8"/>
  <c r="X258" i="8"/>
  <c r="Y258" i="8"/>
  <c r="B258" i="8"/>
  <c r="C258" i="8"/>
  <c r="D258" i="8"/>
  <c r="AE258" i="8"/>
  <c r="K259" i="8"/>
  <c r="L259" i="8"/>
  <c r="M259" i="8"/>
  <c r="N259" i="8"/>
  <c r="O259" i="8"/>
  <c r="P259" i="8"/>
  <c r="AC259" i="8"/>
  <c r="Q259" i="8"/>
  <c r="R259" i="8"/>
  <c r="S259" i="8"/>
  <c r="T259" i="8"/>
  <c r="U259" i="8"/>
  <c r="V259" i="8"/>
  <c r="AD259" i="8"/>
  <c r="W259" i="8"/>
  <c r="X259" i="8"/>
  <c r="Y259" i="8"/>
  <c r="B259" i="8"/>
  <c r="C259" i="8"/>
  <c r="D259" i="8"/>
  <c r="AE259" i="8"/>
  <c r="K260" i="8"/>
  <c r="L260" i="8"/>
  <c r="M260" i="8"/>
  <c r="N260" i="8"/>
  <c r="O260" i="8"/>
  <c r="P260" i="8"/>
  <c r="AC260" i="8"/>
  <c r="Q260" i="8"/>
  <c r="R260" i="8"/>
  <c r="S260" i="8"/>
  <c r="T260" i="8"/>
  <c r="U260" i="8"/>
  <c r="V260" i="8"/>
  <c r="AD260" i="8"/>
  <c r="W260" i="8"/>
  <c r="X260" i="8"/>
  <c r="Y260" i="8"/>
  <c r="B260" i="8"/>
  <c r="C260" i="8"/>
  <c r="D260" i="8"/>
  <c r="AE260" i="8"/>
  <c r="K261" i="8"/>
  <c r="L261" i="8"/>
  <c r="M261" i="8"/>
  <c r="N261" i="8"/>
  <c r="O261" i="8"/>
  <c r="P261" i="8"/>
  <c r="AC261" i="8"/>
  <c r="Q261" i="8"/>
  <c r="R261" i="8"/>
  <c r="S261" i="8"/>
  <c r="T261" i="8"/>
  <c r="U261" i="8"/>
  <c r="V261" i="8"/>
  <c r="AD261" i="8"/>
  <c r="W261" i="8"/>
  <c r="X261" i="8"/>
  <c r="Y261" i="8"/>
  <c r="B261" i="8"/>
  <c r="C261" i="8"/>
  <c r="D261" i="8"/>
  <c r="AE261" i="8"/>
  <c r="K262" i="8"/>
  <c r="L262" i="8"/>
  <c r="M262" i="8"/>
  <c r="N262" i="8"/>
  <c r="O262" i="8"/>
  <c r="P262" i="8"/>
  <c r="AC262" i="8"/>
  <c r="Q262" i="8"/>
  <c r="R262" i="8"/>
  <c r="S262" i="8"/>
  <c r="T262" i="8"/>
  <c r="U262" i="8"/>
  <c r="V262" i="8"/>
  <c r="AD262" i="8"/>
  <c r="W262" i="8"/>
  <c r="X262" i="8"/>
  <c r="Y262" i="8"/>
  <c r="B262" i="8"/>
  <c r="C262" i="8"/>
  <c r="D262" i="8"/>
  <c r="AE262" i="8"/>
  <c r="K263" i="8"/>
  <c r="L263" i="8"/>
  <c r="M263" i="8"/>
  <c r="N263" i="8"/>
  <c r="O263" i="8"/>
  <c r="P263" i="8"/>
  <c r="AC263" i="8"/>
  <c r="Q263" i="8"/>
  <c r="R263" i="8"/>
  <c r="S263" i="8"/>
  <c r="T263" i="8"/>
  <c r="U263" i="8"/>
  <c r="V263" i="8"/>
  <c r="AD263" i="8"/>
  <c r="W263" i="8"/>
  <c r="X263" i="8"/>
  <c r="Y263" i="8"/>
  <c r="B263" i="8"/>
  <c r="C263" i="8"/>
  <c r="D263" i="8"/>
  <c r="AE263" i="8"/>
  <c r="K264" i="8"/>
  <c r="L264" i="8"/>
  <c r="M264" i="8"/>
  <c r="N264" i="8"/>
  <c r="O264" i="8"/>
  <c r="P264" i="8"/>
  <c r="AC264" i="8"/>
  <c r="Q264" i="8"/>
  <c r="R264" i="8"/>
  <c r="S264" i="8"/>
  <c r="T264" i="8"/>
  <c r="U264" i="8"/>
  <c r="V264" i="8"/>
  <c r="AD264" i="8"/>
  <c r="W264" i="8"/>
  <c r="X264" i="8"/>
  <c r="Y264" i="8"/>
  <c r="B264" i="8"/>
  <c r="C264" i="8"/>
  <c r="D264" i="8"/>
  <c r="AE264" i="8"/>
  <c r="K265" i="8"/>
  <c r="L265" i="8"/>
  <c r="M265" i="8"/>
  <c r="N265" i="8"/>
  <c r="O265" i="8"/>
  <c r="P265" i="8"/>
  <c r="AC265" i="8"/>
  <c r="Q265" i="8"/>
  <c r="R265" i="8"/>
  <c r="S265" i="8"/>
  <c r="T265" i="8"/>
  <c r="U265" i="8"/>
  <c r="V265" i="8"/>
  <c r="AD265" i="8"/>
  <c r="W265" i="8"/>
  <c r="X265" i="8"/>
  <c r="Y265" i="8"/>
  <c r="B265" i="8"/>
  <c r="C265" i="8"/>
  <c r="D265" i="8"/>
  <c r="AE265" i="8"/>
  <c r="K266" i="8"/>
  <c r="L266" i="8"/>
  <c r="M266" i="8"/>
  <c r="N266" i="8"/>
  <c r="O266" i="8"/>
  <c r="P266" i="8"/>
  <c r="AC266" i="8"/>
  <c r="Q266" i="8"/>
  <c r="R266" i="8"/>
  <c r="S266" i="8"/>
  <c r="T266" i="8"/>
  <c r="U266" i="8"/>
  <c r="V266" i="8"/>
  <c r="AD266" i="8"/>
  <c r="W266" i="8"/>
  <c r="X266" i="8"/>
  <c r="Y266" i="8"/>
  <c r="B266" i="8"/>
  <c r="C266" i="8"/>
  <c r="D266" i="8"/>
  <c r="AE266" i="8"/>
  <c r="K267" i="8"/>
  <c r="L267" i="8"/>
  <c r="M267" i="8"/>
  <c r="N267" i="8"/>
  <c r="O267" i="8"/>
  <c r="P267" i="8"/>
  <c r="AC267" i="8"/>
  <c r="Q267" i="8"/>
  <c r="R267" i="8"/>
  <c r="S267" i="8"/>
  <c r="T267" i="8"/>
  <c r="U267" i="8"/>
  <c r="V267" i="8"/>
  <c r="AD267" i="8"/>
  <c r="W267" i="8"/>
  <c r="X267" i="8"/>
  <c r="Y267" i="8"/>
  <c r="B267" i="8"/>
  <c r="C267" i="8"/>
  <c r="D267" i="8"/>
  <c r="AE267" i="8"/>
  <c r="K268" i="8"/>
  <c r="L268" i="8"/>
  <c r="M268" i="8"/>
  <c r="N268" i="8"/>
  <c r="O268" i="8"/>
  <c r="P268" i="8"/>
  <c r="AC268" i="8"/>
  <c r="Q268" i="8"/>
  <c r="R268" i="8"/>
  <c r="S268" i="8"/>
  <c r="T268" i="8"/>
  <c r="U268" i="8"/>
  <c r="V268" i="8"/>
  <c r="AD268" i="8"/>
  <c r="W268" i="8"/>
  <c r="X268" i="8"/>
  <c r="Y268" i="8"/>
  <c r="B268" i="8"/>
  <c r="C268" i="8"/>
  <c r="D268" i="8"/>
  <c r="AE268" i="8"/>
  <c r="K269" i="8"/>
  <c r="L269" i="8"/>
  <c r="M269" i="8"/>
  <c r="N269" i="8"/>
  <c r="O269" i="8"/>
  <c r="P269" i="8"/>
  <c r="AC269" i="8"/>
  <c r="Q269" i="8"/>
  <c r="R269" i="8"/>
  <c r="S269" i="8"/>
  <c r="T269" i="8"/>
  <c r="U269" i="8"/>
  <c r="V269" i="8"/>
  <c r="AD269" i="8"/>
  <c r="W269" i="8"/>
  <c r="X269" i="8"/>
  <c r="Y269" i="8"/>
  <c r="B269" i="8"/>
  <c r="C269" i="8"/>
  <c r="D269" i="8"/>
  <c r="AE269" i="8"/>
  <c r="K270" i="8"/>
  <c r="L270" i="8"/>
  <c r="M270" i="8"/>
  <c r="N270" i="8"/>
  <c r="O270" i="8"/>
  <c r="P270" i="8"/>
  <c r="AC270" i="8"/>
  <c r="Q270" i="8"/>
  <c r="R270" i="8"/>
  <c r="S270" i="8"/>
  <c r="T270" i="8"/>
  <c r="U270" i="8"/>
  <c r="V270" i="8"/>
  <c r="AD270" i="8"/>
  <c r="W270" i="8"/>
  <c r="X270" i="8"/>
  <c r="Y270" i="8"/>
  <c r="B270" i="8"/>
  <c r="C270" i="8"/>
  <c r="D270" i="8"/>
  <c r="AE270" i="8"/>
  <c r="K271" i="8"/>
  <c r="L271" i="8"/>
  <c r="M271" i="8"/>
  <c r="N271" i="8"/>
  <c r="O271" i="8"/>
  <c r="P271" i="8"/>
  <c r="AC271" i="8"/>
  <c r="Q271" i="8"/>
  <c r="R271" i="8"/>
  <c r="S271" i="8"/>
  <c r="T271" i="8"/>
  <c r="U271" i="8"/>
  <c r="V271" i="8"/>
  <c r="AD271" i="8"/>
  <c r="W271" i="8"/>
  <c r="X271" i="8"/>
  <c r="Y271" i="8"/>
  <c r="B271" i="8"/>
  <c r="C271" i="8"/>
  <c r="D271" i="8"/>
  <c r="AE271" i="8"/>
  <c r="K272" i="8"/>
  <c r="L272" i="8"/>
  <c r="M272" i="8"/>
  <c r="N272" i="8"/>
  <c r="O272" i="8"/>
  <c r="P272" i="8"/>
  <c r="AC272" i="8"/>
  <c r="Q272" i="8"/>
  <c r="R272" i="8"/>
  <c r="S272" i="8"/>
  <c r="T272" i="8"/>
  <c r="U272" i="8"/>
  <c r="V272" i="8"/>
  <c r="AD272" i="8"/>
  <c r="W272" i="8"/>
  <c r="X272" i="8"/>
  <c r="Y272" i="8"/>
  <c r="B272" i="8"/>
  <c r="C272" i="8"/>
  <c r="D272" i="8"/>
  <c r="AE272" i="8"/>
  <c r="K273" i="8"/>
  <c r="L273" i="8"/>
  <c r="M273" i="8"/>
  <c r="N273" i="8"/>
  <c r="O273" i="8"/>
  <c r="P273" i="8"/>
  <c r="AC273" i="8"/>
  <c r="Q273" i="8"/>
  <c r="R273" i="8"/>
  <c r="S273" i="8"/>
  <c r="T273" i="8"/>
  <c r="U273" i="8"/>
  <c r="V273" i="8"/>
  <c r="AD273" i="8"/>
  <c r="W273" i="8"/>
  <c r="X273" i="8"/>
  <c r="Y273" i="8"/>
  <c r="B273" i="8"/>
  <c r="C273" i="8"/>
  <c r="D273" i="8"/>
  <c r="AE273" i="8"/>
  <c r="K274" i="8"/>
  <c r="L274" i="8"/>
  <c r="M274" i="8"/>
  <c r="N274" i="8"/>
  <c r="O274" i="8"/>
  <c r="P274" i="8"/>
  <c r="AC274" i="8"/>
  <c r="Q274" i="8"/>
  <c r="R274" i="8"/>
  <c r="S274" i="8"/>
  <c r="T274" i="8"/>
  <c r="U274" i="8"/>
  <c r="V274" i="8"/>
  <c r="AD274" i="8"/>
  <c r="W274" i="8"/>
  <c r="X274" i="8"/>
  <c r="Y274" i="8"/>
  <c r="B274" i="8"/>
  <c r="C274" i="8"/>
  <c r="D274" i="8"/>
  <c r="AE274" i="8"/>
  <c r="K275" i="8"/>
  <c r="L275" i="8"/>
  <c r="M275" i="8"/>
  <c r="N275" i="8"/>
  <c r="O275" i="8"/>
  <c r="P275" i="8"/>
  <c r="AC275" i="8"/>
  <c r="Q275" i="8"/>
  <c r="R275" i="8"/>
  <c r="S275" i="8"/>
  <c r="T275" i="8"/>
  <c r="U275" i="8"/>
  <c r="V275" i="8"/>
  <c r="AD275" i="8"/>
  <c r="W275" i="8"/>
  <c r="X275" i="8"/>
  <c r="Y275" i="8"/>
  <c r="B275" i="8"/>
  <c r="C275" i="8"/>
  <c r="D275" i="8"/>
  <c r="AE275" i="8"/>
  <c r="K276" i="8"/>
  <c r="L276" i="8"/>
  <c r="M276" i="8"/>
  <c r="N276" i="8"/>
  <c r="O276" i="8"/>
  <c r="P276" i="8"/>
  <c r="AC276" i="8"/>
  <c r="Q276" i="8"/>
  <c r="R276" i="8"/>
  <c r="S276" i="8"/>
  <c r="T276" i="8"/>
  <c r="U276" i="8"/>
  <c r="V276" i="8"/>
  <c r="AD276" i="8"/>
  <c r="W276" i="8"/>
  <c r="X276" i="8"/>
  <c r="Y276" i="8"/>
  <c r="B276" i="8"/>
  <c r="C276" i="8"/>
  <c r="D276" i="8"/>
  <c r="AE276" i="8"/>
  <c r="K277" i="8"/>
  <c r="L277" i="8"/>
  <c r="M277" i="8"/>
  <c r="N277" i="8"/>
  <c r="O277" i="8"/>
  <c r="P277" i="8"/>
  <c r="AC277" i="8"/>
  <c r="Q277" i="8"/>
  <c r="R277" i="8"/>
  <c r="S277" i="8"/>
  <c r="T277" i="8"/>
  <c r="U277" i="8"/>
  <c r="V277" i="8"/>
  <c r="AD277" i="8"/>
  <c r="W277" i="8"/>
  <c r="X277" i="8"/>
  <c r="Y277" i="8"/>
  <c r="B277" i="8"/>
  <c r="C277" i="8"/>
  <c r="D277" i="8"/>
  <c r="AE277" i="8"/>
  <c r="K278" i="8"/>
  <c r="L278" i="8"/>
  <c r="M278" i="8"/>
  <c r="N278" i="8"/>
  <c r="O278" i="8"/>
  <c r="P278" i="8"/>
  <c r="AC278" i="8"/>
  <c r="Q278" i="8"/>
  <c r="R278" i="8"/>
  <c r="S278" i="8"/>
  <c r="T278" i="8"/>
  <c r="U278" i="8"/>
  <c r="V278" i="8"/>
  <c r="AD278" i="8"/>
  <c r="W278" i="8"/>
  <c r="X278" i="8"/>
  <c r="Y278" i="8"/>
  <c r="B278" i="8"/>
  <c r="C278" i="8"/>
  <c r="D278" i="8"/>
  <c r="AE278" i="8"/>
  <c r="K279" i="8"/>
  <c r="L279" i="8"/>
  <c r="M279" i="8"/>
  <c r="N279" i="8"/>
  <c r="O279" i="8"/>
  <c r="P279" i="8"/>
  <c r="AC279" i="8"/>
  <c r="Q279" i="8"/>
  <c r="R279" i="8"/>
  <c r="S279" i="8"/>
  <c r="T279" i="8"/>
  <c r="U279" i="8"/>
  <c r="V279" i="8"/>
  <c r="AD279" i="8"/>
  <c r="W279" i="8"/>
  <c r="X279" i="8"/>
  <c r="Y279" i="8"/>
  <c r="B279" i="8"/>
  <c r="C279" i="8"/>
  <c r="D279" i="8"/>
  <c r="AE279" i="8"/>
  <c r="K280" i="8"/>
  <c r="L280" i="8"/>
  <c r="M280" i="8"/>
  <c r="N280" i="8"/>
  <c r="O280" i="8"/>
  <c r="P280" i="8"/>
  <c r="AC280" i="8"/>
  <c r="Q280" i="8"/>
  <c r="R280" i="8"/>
  <c r="S280" i="8"/>
  <c r="T280" i="8"/>
  <c r="U280" i="8"/>
  <c r="V280" i="8"/>
  <c r="AD280" i="8"/>
  <c r="W280" i="8"/>
  <c r="X280" i="8"/>
  <c r="Y280" i="8"/>
  <c r="B280" i="8"/>
  <c r="C280" i="8"/>
  <c r="D280" i="8"/>
  <c r="AE280" i="8"/>
  <c r="K281" i="8"/>
  <c r="L281" i="8"/>
  <c r="M281" i="8"/>
  <c r="N281" i="8"/>
  <c r="O281" i="8"/>
  <c r="P281" i="8"/>
  <c r="AC281" i="8"/>
  <c r="Q281" i="8"/>
  <c r="R281" i="8"/>
  <c r="S281" i="8"/>
  <c r="T281" i="8"/>
  <c r="U281" i="8"/>
  <c r="V281" i="8"/>
  <c r="AD281" i="8"/>
  <c r="W281" i="8"/>
  <c r="X281" i="8"/>
  <c r="Y281" i="8"/>
  <c r="B281" i="8"/>
  <c r="C281" i="8"/>
  <c r="D281" i="8"/>
  <c r="AE281" i="8"/>
  <c r="K282" i="8"/>
  <c r="L282" i="8"/>
  <c r="M282" i="8"/>
  <c r="N282" i="8"/>
  <c r="O282" i="8"/>
  <c r="P282" i="8"/>
  <c r="AC282" i="8"/>
  <c r="Q282" i="8"/>
  <c r="R282" i="8"/>
  <c r="S282" i="8"/>
  <c r="T282" i="8"/>
  <c r="U282" i="8"/>
  <c r="V282" i="8"/>
  <c r="AD282" i="8"/>
  <c r="W282" i="8"/>
  <c r="X282" i="8"/>
  <c r="Y282" i="8"/>
  <c r="B282" i="8"/>
  <c r="C282" i="8"/>
  <c r="D282" i="8"/>
  <c r="AE282" i="8"/>
  <c r="K283" i="8"/>
  <c r="L283" i="8"/>
  <c r="M283" i="8"/>
  <c r="N283" i="8"/>
  <c r="O283" i="8"/>
  <c r="P283" i="8"/>
  <c r="AC283" i="8"/>
  <c r="Q283" i="8"/>
  <c r="R283" i="8"/>
  <c r="S283" i="8"/>
  <c r="T283" i="8"/>
  <c r="U283" i="8"/>
  <c r="V283" i="8"/>
  <c r="AD283" i="8"/>
  <c r="W283" i="8"/>
  <c r="X283" i="8"/>
  <c r="Y283" i="8"/>
  <c r="B283" i="8"/>
  <c r="C283" i="8"/>
  <c r="D283" i="8"/>
  <c r="AE283" i="8"/>
  <c r="K284" i="8"/>
  <c r="L284" i="8"/>
  <c r="M284" i="8"/>
  <c r="N284" i="8"/>
  <c r="O284" i="8"/>
  <c r="P284" i="8"/>
  <c r="AC284" i="8"/>
  <c r="Q284" i="8"/>
  <c r="R284" i="8"/>
  <c r="S284" i="8"/>
  <c r="T284" i="8"/>
  <c r="U284" i="8"/>
  <c r="V284" i="8"/>
  <c r="AD284" i="8"/>
  <c r="W284" i="8"/>
  <c r="X284" i="8"/>
  <c r="Y284" i="8"/>
  <c r="B284" i="8"/>
  <c r="C284" i="8"/>
  <c r="D284" i="8"/>
  <c r="AE284" i="8"/>
  <c r="K285" i="8"/>
  <c r="L285" i="8"/>
  <c r="M285" i="8"/>
  <c r="N285" i="8"/>
  <c r="O285" i="8"/>
  <c r="P285" i="8"/>
  <c r="AC285" i="8"/>
  <c r="Q285" i="8"/>
  <c r="R285" i="8"/>
  <c r="S285" i="8"/>
  <c r="T285" i="8"/>
  <c r="U285" i="8"/>
  <c r="V285" i="8"/>
  <c r="AD285" i="8"/>
  <c r="W285" i="8"/>
  <c r="X285" i="8"/>
  <c r="Y285" i="8"/>
  <c r="B285" i="8"/>
  <c r="C285" i="8"/>
  <c r="D285" i="8"/>
  <c r="AE285" i="8"/>
  <c r="K286" i="8"/>
  <c r="L286" i="8"/>
  <c r="M286" i="8"/>
  <c r="N286" i="8"/>
  <c r="O286" i="8"/>
  <c r="P286" i="8"/>
  <c r="AC286" i="8"/>
  <c r="Q286" i="8"/>
  <c r="R286" i="8"/>
  <c r="S286" i="8"/>
  <c r="T286" i="8"/>
  <c r="U286" i="8"/>
  <c r="V286" i="8"/>
  <c r="AD286" i="8"/>
  <c r="W286" i="8"/>
  <c r="X286" i="8"/>
  <c r="Y286" i="8"/>
  <c r="B286" i="8"/>
  <c r="C286" i="8"/>
  <c r="D286" i="8"/>
  <c r="AE286" i="8"/>
  <c r="K287" i="8"/>
  <c r="L287" i="8"/>
  <c r="M287" i="8"/>
  <c r="N287" i="8"/>
  <c r="O287" i="8"/>
  <c r="P287" i="8"/>
  <c r="AC287" i="8"/>
  <c r="Q287" i="8"/>
  <c r="R287" i="8"/>
  <c r="S287" i="8"/>
  <c r="T287" i="8"/>
  <c r="U287" i="8"/>
  <c r="V287" i="8"/>
  <c r="AD287" i="8"/>
  <c r="W287" i="8"/>
  <c r="X287" i="8"/>
  <c r="Y287" i="8"/>
  <c r="B287" i="8"/>
  <c r="C287" i="8"/>
  <c r="D287" i="8"/>
  <c r="AE287" i="8"/>
  <c r="K288" i="8"/>
  <c r="L288" i="8"/>
  <c r="M288" i="8"/>
  <c r="N288" i="8"/>
  <c r="O288" i="8"/>
  <c r="P288" i="8"/>
  <c r="AC288" i="8"/>
  <c r="Q288" i="8"/>
  <c r="R288" i="8"/>
  <c r="S288" i="8"/>
  <c r="T288" i="8"/>
  <c r="U288" i="8"/>
  <c r="V288" i="8"/>
  <c r="AD288" i="8"/>
  <c r="W288" i="8"/>
  <c r="X288" i="8"/>
  <c r="Y288" i="8"/>
  <c r="B288" i="8"/>
  <c r="C288" i="8"/>
  <c r="D288" i="8"/>
  <c r="AE288" i="8"/>
  <c r="K289" i="8"/>
  <c r="L289" i="8"/>
  <c r="M289" i="8"/>
  <c r="N289" i="8"/>
  <c r="O289" i="8"/>
  <c r="P289" i="8"/>
  <c r="AC289" i="8"/>
  <c r="Q289" i="8"/>
  <c r="R289" i="8"/>
  <c r="S289" i="8"/>
  <c r="T289" i="8"/>
  <c r="U289" i="8"/>
  <c r="V289" i="8"/>
  <c r="AD289" i="8"/>
  <c r="W289" i="8"/>
  <c r="X289" i="8"/>
  <c r="Y289" i="8"/>
  <c r="B289" i="8"/>
  <c r="C289" i="8"/>
  <c r="D289" i="8"/>
  <c r="AE289" i="8"/>
  <c r="K290" i="8"/>
  <c r="L290" i="8"/>
  <c r="M290" i="8"/>
  <c r="N290" i="8"/>
  <c r="O290" i="8"/>
  <c r="P290" i="8"/>
  <c r="AC290" i="8"/>
  <c r="Q290" i="8"/>
  <c r="R290" i="8"/>
  <c r="S290" i="8"/>
  <c r="T290" i="8"/>
  <c r="U290" i="8"/>
  <c r="V290" i="8"/>
  <c r="AD290" i="8"/>
  <c r="W290" i="8"/>
  <c r="X290" i="8"/>
  <c r="Y290" i="8"/>
  <c r="B290" i="8"/>
  <c r="C290" i="8"/>
  <c r="D290" i="8"/>
  <c r="AE290" i="8"/>
  <c r="K291" i="8"/>
  <c r="L291" i="8"/>
  <c r="M291" i="8"/>
  <c r="N291" i="8"/>
  <c r="O291" i="8"/>
  <c r="P291" i="8"/>
  <c r="AC291" i="8"/>
  <c r="Q291" i="8"/>
  <c r="R291" i="8"/>
  <c r="S291" i="8"/>
  <c r="T291" i="8"/>
  <c r="U291" i="8"/>
  <c r="V291" i="8"/>
  <c r="AD291" i="8"/>
  <c r="W291" i="8"/>
  <c r="X291" i="8"/>
  <c r="Y291" i="8"/>
  <c r="B291" i="8"/>
  <c r="C291" i="8"/>
  <c r="D291" i="8"/>
  <c r="AE291" i="8"/>
  <c r="K292" i="8"/>
  <c r="L292" i="8"/>
  <c r="M292" i="8"/>
  <c r="N292" i="8"/>
  <c r="O292" i="8"/>
  <c r="P292" i="8"/>
  <c r="AC292" i="8"/>
  <c r="Q292" i="8"/>
  <c r="R292" i="8"/>
  <c r="S292" i="8"/>
  <c r="T292" i="8"/>
  <c r="U292" i="8"/>
  <c r="V292" i="8"/>
  <c r="AD292" i="8"/>
  <c r="W292" i="8"/>
  <c r="X292" i="8"/>
  <c r="Y292" i="8"/>
  <c r="B292" i="8"/>
  <c r="C292" i="8"/>
  <c r="D292" i="8"/>
  <c r="AE292" i="8"/>
  <c r="K293" i="8"/>
  <c r="L293" i="8"/>
  <c r="M293" i="8"/>
  <c r="N293" i="8"/>
  <c r="O293" i="8"/>
  <c r="P293" i="8"/>
  <c r="AC293" i="8"/>
  <c r="Q293" i="8"/>
  <c r="R293" i="8"/>
  <c r="S293" i="8"/>
  <c r="T293" i="8"/>
  <c r="U293" i="8"/>
  <c r="V293" i="8"/>
  <c r="AD293" i="8"/>
  <c r="W293" i="8"/>
  <c r="X293" i="8"/>
  <c r="Y293" i="8"/>
  <c r="B293" i="8"/>
  <c r="C293" i="8"/>
  <c r="D293" i="8"/>
  <c r="AE293" i="8"/>
  <c r="K294" i="8"/>
  <c r="L294" i="8"/>
  <c r="M294" i="8"/>
  <c r="N294" i="8"/>
  <c r="O294" i="8"/>
  <c r="P294" i="8"/>
  <c r="AC294" i="8"/>
  <c r="Q294" i="8"/>
  <c r="R294" i="8"/>
  <c r="S294" i="8"/>
  <c r="T294" i="8"/>
  <c r="U294" i="8"/>
  <c r="V294" i="8"/>
  <c r="AD294" i="8"/>
  <c r="W294" i="8"/>
  <c r="X294" i="8"/>
  <c r="Y294" i="8"/>
  <c r="B294" i="8"/>
  <c r="C294" i="8"/>
  <c r="D294" i="8"/>
  <c r="AE294" i="8"/>
  <c r="K295" i="8"/>
  <c r="L295" i="8"/>
  <c r="M295" i="8"/>
  <c r="N295" i="8"/>
  <c r="O295" i="8"/>
  <c r="P295" i="8"/>
  <c r="AC295" i="8"/>
  <c r="Q295" i="8"/>
  <c r="R295" i="8"/>
  <c r="S295" i="8"/>
  <c r="T295" i="8"/>
  <c r="U295" i="8"/>
  <c r="V295" i="8"/>
  <c r="AD295" i="8"/>
  <c r="W295" i="8"/>
  <c r="X295" i="8"/>
  <c r="Y295" i="8"/>
  <c r="B295" i="8"/>
  <c r="C295" i="8"/>
  <c r="D295" i="8"/>
  <c r="AE295" i="8"/>
  <c r="K296" i="8"/>
  <c r="L296" i="8"/>
  <c r="M296" i="8"/>
  <c r="N296" i="8"/>
  <c r="O296" i="8"/>
  <c r="P296" i="8"/>
  <c r="AC296" i="8"/>
  <c r="Q296" i="8"/>
  <c r="R296" i="8"/>
  <c r="S296" i="8"/>
  <c r="T296" i="8"/>
  <c r="U296" i="8"/>
  <c r="V296" i="8"/>
  <c r="AD296" i="8"/>
  <c r="W296" i="8"/>
  <c r="X296" i="8"/>
  <c r="Y296" i="8"/>
  <c r="B296" i="8"/>
  <c r="C296" i="8"/>
  <c r="D296" i="8"/>
  <c r="AE296" i="8"/>
  <c r="K297" i="8"/>
  <c r="L297" i="8"/>
  <c r="M297" i="8"/>
  <c r="N297" i="8"/>
  <c r="O297" i="8"/>
  <c r="P297" i="8"/>
  <c r="AC297" i="8"/>
  <c r="Q297" i="8"/>
  <c r="R297" i="8"/>
  <c r="S297" i="8"/>
  <c r="T297" i="8"/>
  <c r="U297" i="8"/>
  <c r="V297" i="8"/>
  <c r="AD297" i="8"/>
  <c r="W297" i="8"/>
  <c r="X297" i="8"/>
  <c r="Y297" i="8"/>
  <c r="B297" i="8"/>
  <c r="C297" i="8"/>
  <c r="D297" i="8"/>
  <c r="AE297" i="8"/>
  <c r="K298" i="8"/>
  <c r="L298" i="8"/>
  <c r="M298" i="8"/>
  <c r="N298" i="8"/>
  <c r="O298" i="8"/>
  <c r="P298" i="8"/>
  <c r="AC298" i="8"/>
  <c r="Q298" i="8"/>
  <c r="R298" i="8"/>
  <c r="S298" i="8"/>
  <c r="T298" i="8"/>
  <c r="U298" i="8"/>
  <c r="V298" i="8"/>
  <c r="AD298" i="8"/>
  <c r="W298" i="8"/>
  <c r="X298" i="8"/>
  <c r="Y298" i="8"/>
  <c r="B298" i="8"/>
  <c r="C298" i="8"/>
  <c r="D298" i="8"/>
  <c r="AE298" i="8"/>
  <c r="K299" i="8"/>
  <c r="L299" i="8"/>
  <c r="M299" i="8"/>
  <c r="N299" i="8"/>
  <c r="O299" i="8"/>
  <c r="P299" i="8"/>
  <c r="AC299" i="8"/>
  <c r="Q299" i="8"/>
  <c r="R299" i="8"/>
  <c r="S299" i="8"/>
  <c r="T299" i="8"/>
  <c r="U299" i="8"/>
  <c r="V299" i="8"/>
  <c r="AD299" i="8"/>
  <c r="W299" i="8"/>
  <c r="X299" i="8"/>
  <c r="Y299" i="8"/>
  <c r="B299" i="8"/>
  <c r="C299" i="8"/>
  <c r="D299" i="8"/>
  <c r="AE299" i="8"/>
  <c r="K300" i="8"/>
  <c r="L300" i="8"/>
  <c r="M300" i="8"/>
  <c r="N300" i="8"/>
  <c r="O300" i="8"/>
  <c r="P300" i="8"/>
  <c r="AC300" i="8"/>
  <c r="Q300" i="8"/>
  <c r="R300" i="8"/>
  <c r="S300" i="8"/>
  <c r="T300" i="8"/>
  <c r="U300" i="8"/>
  <c r="V300" i="8"/>
  <c r="AD300" i="8"/>
  <c r="W300" i="8"/>
  <c r="X300" i="8"/>
  <c r="Y300" i="8"/>
  <c r="B300" i="8"/>
  <c r="C300" i="8"/>
  <c r="D300" i="8"/>
  <c r="AE300" i="8"/>
  <c r="K301" i="8"/>
  <c r="L301" i="8"/>
  <c r="M301" i="8"/>
  <c r="N301" i="8"/>
  <c r="O301" i="8"/>
  <c r="P301" i="8"/>
  <c r="AC301" i="8"/>
  <c r="Q301" i="8"/>
  <c r="R301" i="8"/>
  <c r="S301" i="8"/>
  <c r="T301" i="8"/>
  <c r="U301" i="8"/>
  <c r="V301" i="8"/>
  <c r="AD301" i="8"/>
  <c r="W301" i="8"/>
  <c r="X301" i="8"/>
  <c r="Y301" i="8"/>
  <c r="B301" i="8"/>
  <c r="C301" i="8"/>
  <c r="D301" i="8"/>
  <c r="AE301" i="8"/>
  <c r="K302" i="8"/>
  <c r="L302" i="8"/>
  <c r="M302" i="8"/>
  <c r="N302" i="8"/>
  <c r="O302" i="8"/>
  <c r="P302" i="8"/>
  <c r="AC302" i="8"/>
  <c r="Q302" i="8"/>
  <c r="R302" i="8"/>
  <c r="S302" i="8"/>
  <c r="T302" i="8"/>
  <c r="U302" i="8"/>
  <c r="V302" i="8"/>
  <c r="AD302" i="8"/>
  <c r="W302" i="8"/>
  <c r="X302" i="8"/>
  <c r="Y302" i="8"/>
  <c r="B302" i="8"/>
  <c r="C302" i="8"/>
  <c r="D302" i="8"/>
  <c r="AE302" i="8"/>
  <c r="K303" i="8"/>
  <c r="L303" i="8"/>
  <c r="M303" i="8"/>
  <c r="N303" i="8"/>
  <c r="O303" i="8"/>
  <c r="P303" i="8"/>
  <c r="AC303" i="8"/>
  <c r="Q303" i="8"/>
  <c r="R303" i="8"/>
  <c r="S303" i="8"/>
  <c r="T303" i="8"/>
  <c r="U303" i="8"/>
  <c r="V303" i="8"/>
  <c r="AD303" i="8"/>
  <c r="W303" i="8"/>
  <c r="X303" i="8"/>
  <c r="Y303" i="8"/>
  <c r="B303" i="8"/>
  <c r="C303" i="8"/>
  <c r="D303" i="8"/>
  <c r="AE303" i="8"/>
  <c r="K304" i="8"/>
  <c r="L304" i="8"/>
  <c r="M304" i="8"/>
  <c r="N304" i="8"/>
  <c r="O304" i="8"/>
  <c r="P304" i="8"/>
  <c r="AC304" i="8"/>
  <c r="Q304" i="8"/>
  <c r="R304" i="8"/>
  <c r="S304" i="8"/>
  <c r="T304" i="8"/>
  <c r="U304" i="8"/>
  <c r="V304" i="8"/>
  <c r="AD304" i="8"/>
  <c r="W304" i="8"/>
  <c r="X304" i="8"/>
  <c r="Y304" i="8"/>
  <c r="B304" i="8"/>
  <c r="C304" i="8"/>
  <c r="D304" i="8"/>
  <c r="AE304" i="8"/>
  <c r="K305" i="8"/>
  <c r="L305" i="8"/>
  <c r="M305" i="8"/>
  <c r="N305" i="8"/>
  <c r="O305" i="8"/>
  <c r="P305" i="8"/>
  <c r="AC305" i="8"/>
  <c r="Q305" i="8"/>
  <c r="R305" i="8"/>
  <c r="S305" i="8"/>
  <c r="T305" i="8"/>
  <c r="U305" i="8"/>
  <c r="V305" i="8"/>
  <c r="AD305" i="8"/>
  <c r="W305" i="8"/>
  <c r="X305" i="8"/>
  <c r="Y305" i="8"/>
  <c r="B305" i="8"/>
  <c r="C305" i="8"/>
  <c r="D305" i="8"/>
  <c r="AE305" i="8"/>
  <c r="K306" i="8"/>
  <c r="L306" i="8"/>
  <c r="M306" i="8"/>
  <c r="N306" i="8"/>
  <c r="O306" i="8"/>
  <c r="P306" i="8"/>
  <c r="AC306" i="8"/>
  <c r="Q306" i="8"/>
  <c r="R306" i="8"/>
  <c r="S306" i="8"/>
  <c r="T306" i="8"/>
  <c r="U306" i="8"/>
  <c r="V306" i="8"/>
  <c r="AD306" i="8"/>
  <c r="W306" i="8"/>
  <c r="X306" i="8"/>
  <c r="Y306" i="8"/>
  <c r="B306" i="8"/>
  <c r="C306" i="8"/>
  <c r="D306" i="8"/>
  <c r="AE306" i="8"/>
  <c r="K307" i="8"/>
  <c r="L307" i="8"/>
  <c r="M307" i="8"/>
  <c r="N307" i="8"/>
  <c r="O307" i="8"/>
  <c r="P307" i="8"/>
  <c r="AC307" i="8"/>
  <c r="Q307" i="8"/>
  <c r="R307" i="8"/>
  <c r="S307" i="8"/>
  <c r="T307" i="8"/>
  <c r="U307" i="8"/>
  <c r="V307" i="8"/>
  <c r="AD307" i="8"/>
  <c r="W307" i="8"/>
  <c r="X307" i="8"/>
  <c r="Y307" i="8"/>
  <c r="B307" i="8"/>
  <c r="C307" i="8"/>
  <c r="D307" i="8"/>
  <c r="AE307" i="8"/>
  <c r="K308" i="8"/>
  <c r="L308" i="8"/>
  <c r="M308" i="8"/>
  <c r="N308" i="8"/>
  <c r="O308" i="8"/>
  <c r="P308" i="8"/>
  <c r="AC308" i="8"/>
  <c r="Q308" i="8"/>
  <c r="R308" i="8"/>
  <c r="S308" i="8"/>
  <c r="T308" i="8"/>
  <c r="U308" i="8"/>
  <c r="V308" i="8"/>
  <c r="AD308" i="8"/>
  <c r="W308" i="8"/>
  <c r="X308" i="8"/>
  <c r="Y308" i="8"/>
  <c r="B308" i="8"/>
  <c r="C308" i="8"/>
  <c r="D308" i="8"/>
  <c r="AE308" i="8"/>
  <c r="K309" i="8"/>
  <c r="L309" i="8"/>
  <c r="M309" i="8"/>
  <c r="N309" i="8"/>
  <c r="O309" i="8"/>
  <c r="P309" i="8"/>
  <c r="AC309" i="8"/>
  <c r="Q309" i="8"/>
  <c r="R309" i="8"/>
  <c r="S309" i="8"/>
  <c r="T309" i="8"/>
  <c r="U309" i="8"/>
  <c r="V309" i="8"/>
  <c r="AD309" i="8"/>
  <c r="W309" i="8"/>
  <c r="X309" i="8"/>
  <c r="Y309" i="8"/>
  <c r="B309" i="8"/>
  <c r="C309" i="8"/>
  <c r="D309" i="8"/>
  <c r="AE309" i="8"/>
  <c r="K310" i="8"/>
  <c r="L310" i="8"/>
  <c r="M310" i="8"/>
  <c r="N310" i="8"/>
  <c r="O310" i="8"/>
  <c r="P310" i="8"/>
  <c r="AC310" i="8"/>
  <c r="Q310" i="8"/>
  <c r="R310" i="8"/>
  <c r="S310" i="8"/>
  <c r="T310" i="8"/>
  <c r="U310" i="8"/>
  <c r="V310" i="8"/>
  <c r="AD310" i="8"/>
  <c r="W310" i="8"/>
  <c r="X310" i="8"/>
  <c r="Y310" i="8"/>
  <c r="B310" i="8"/>
  <c r="C310" i="8"/>
  <c r="D310" i="8"/>
  <c r="AE310" i="8"/>
  <c r="K311" i="8"/>
  <c r="L311" i="8"/>
  <c r="M311" i="8"/>
  <c r="N311" i="8"/>
  <c r="O311" i="8"/>
  <c r="P311" i="8"/>
  <c r="AC311" i="8"/>
  <c r="Q311" i="8"/>
  <c r="R311" i="8"/>
  <c r="S311" i="8"/>
  <c r="T311" i="8"/>
  <c r="U311" i="8"/>
  <c r="V311" i="8"/>
  <c r="AD311" i="8"/>
  <c r="W311" i="8"/>
  <c r="X311" i="8"/>
  <c r="Y311" i="8"/>
  <c r="B311" i="8"/>
  <c r="C311" i="8"/>
  <c r="D311" i="8"/>
  <c r="AE311" i="8"/>
  <c r="K312" i="8"/>
  <c r="L312" i="8"/>
  <c r="M312" i="8"/>
  <c r="N312" i="8"/>
  <c r="O312" i="8"/>
  <c r="P312" i="8"/>
  <c r="AC312" i="8"/>
  <c r="Q312" i="8"/>
  <c r="R312" i="8"/>
  <c r="S312" i="8"/>
  <c r="T312" i="8"/>
  <c r="U312" i="8"/>
  <c r="V312" i="8"/>
  <c r="AD312" i="8"/>
  <c r="W312" i="8"/>
  <c r="X312" i="8"/>
  <c r="Y312" i="8"/>
  <c r="B312" i="8"/>
  <c r="C312" i="8"/>
  <c r="D312" i="8"/>
  <c r="AE312" i="8"/>
  <c r="K313" i="8"/>
  <c r="L313" i="8"/>
  <c r="M313" i="8"/>
  <c r="N313" i="8"/>
  <c r="O313" i="8"/>
  <c r="P313" i="8"/>
  <c r="AC313" i="8"/>
  <c r="Q313" i="8"/>
  <c r="R313" i="8"/>
  <c r="S313" i="8"/>
  <c r="T313" i="8"/>
  <c r="U313" i="8"/>
  <c r="V313" i="8"/>
  <c r="AD313" i="8"/>
  <c r="W313" i="8"/>
  <c r="X313" i="8"/>
  <c r="Y313" i="8"/>
  <c r="B313" i="8"/>
  <c r="C313" i="8"/>
  <c r="D313" i="8"/>
  <c r="AE313" i="8"/>
  <c r="K314" i="8"/>
  <c r="L314" i="8"/>
  <c r="M314" i="8"/>
  <c r="N314" i="8"/>
  <c r="O314" i="8"/>
  <c r="P314" i="8"/>
  <c r="AC314" i="8"/>
  <c r="Q314" i="8"/>
  <c r="R314" i="8"/>
  <c r="S314" i="8"/>
  <c r="T314" i="8"/>
  <c r="U314" i="8"/>
  <c r="V314" i="8"/>
  <c r="AD314" i="8"/>
  <c r="W314" i="8"/>
  <c r="X314" i="8"/>
  <c r="Y314" i="8"/>
  <c r="B314" i="8"/>
  <c r="C314" i="8"/>
  <c r="D314" i="8"/>
  <c r="AE314" i="8"/>
  <c r="K315" i="8"/>
  <c r="L315" i="8"/>
  <c r="M315" i="8"/>
  <c r="N315" i="8"/>
  <c r="O315" i="8"/>
  <c r="P315" i="8"/>
  <c r="AC315" i="8"/>
  <c r="Q315" i="8"/>
  <c r="R315" i="8"/>
  <c r="S315" i="8"/>
  <c r="T315" i="8"/>
  <c r="U315" i="8"/>
  <c r="V315" i="8"/>
  <c r="AD315" i="8"/>
  <c r="W315" i="8"/>
  <c r="X315" i="8"/>
  <c r="Y315" i="8"/>
  <c r="B315" i="8"/>
  <c r="C315" i="8"/>
  <c r="D315" i="8"/>
  <c r="AE315" i="8"/>
  <c r="K316" i="8"/>
  <c r="L316" i="8"/>
  <c r="M316" i="8"/>
  <c r="N316" i="8"/>
  <c r="O316" i="8"/>
  <c r="P316" i="8"/>
  <c r="AC316" i="8"/>
  <c r="Q316" i="8"/>
  <c r="R316" i="8"/>
  <c r="S316" i="8"/>
  <c r="T316" i="8"/>
  <c r="U316" i="8"/>
  <c r="V316" i="8"/>
  <c r="AD316" i="8"/>
  <c r="W316" i="8"/>
  <c r="X316" i="8"/>
  <c r="Y316" i="8"/>
  <c r="B316" i="8"/>
  <c r="C316" i="8"/>
  <c r="D316" i="8"/>
  <c r="AE316" i="8"/>
  <c r="K317" i="8"/>
  <c r="L317" i="8"/>
  <c r="M317" i="8"/>
  <c r="N317" i="8"/>
  <c r="O317" i="8"/>
  <c r="P317" i="8"/>
  <c r="AC317" i="8"/>
  <c r="Q317" i="8"/>
  <c r="R317" i="8"/>
  <c r="S317" i="8"/>
  <c r="T317" i="8"/>
  <c r="U317" i="8"/>
  <c r="V317" i="8"/>
  <c r="AD317" i="8"/>
  <c r="W317" i="8"/>
  <c r="X317" i="8"/>
  <c r="Y317" i="8"/>
  <c r="B317" i="8"/>
  <c r="C317" i="8"/>
  <c r="D317" i="8"/>
  <c r="AE317" i="8"/>
  <c r="K318" i="8"/>
  <c r="L318" i="8"/>
  <c r="M318" i="8"/>
  <c r="N318" i="8"/>
  <c r="O318" i="8"/>
  <c r="P318" i="8"/>
  <c r="AC318" i="8"/>
  <c r="Q318" i="8"/>
  <c r="R318" i="8"/>
  <c r="S318" i="8"/>
  <c r="T318" i="8"/>
  <c r="U318" i="8"/>
  <c r="V318" i="8"/>
  <c r="AD318" i="8"/>
  <c r="W318" i="8"/>
  <c r="X318" i="8"/>
  <c r="Y318" i="8"/>
  <c r="B318" i="8"/>
  <c r="C318" i="8"/>
  <c r="D318" i="8"/>
  <c r="AE318" i="8"/>
  <c r="K319" i="8"/>
  <c r="L319" i="8"/>
  <c r="M319" i="8"/>
  <c r="N319" i="8"/>
  <c r="O319" i="8"/>
  <c r="P319" i="8"/>
  <c r="AC319" i="8"/>
  <c r="Q319" i="8"/>
  <c r="R319" i="8"/>
  <c r="S319" i="8"/>
  <c r="T319" i="8"/>
  <c r="U319" i="8"/>
  <c r="V319" i="8"/>
  <c r="AD319" i="8"/>
  <c r="W319" i="8"/>
  <c r="X319" i="8"/>
  <c r="Y319" i="8"/>
  <c r="B319" i="8"/>
  <c r="C319" i="8"/>
  <c r="D319" i="8"/>
  <c r="AE319" i="8"/>
  <c r="K320" i="8"/>
  <c r="L320" i="8"/>
  <c r="M320" i="8"/>
  <c r="N320" i="8"/>
  <c r="O320" i="8"/>
  <c r="P320" i="8"/>
  <c r="AC320" i="8"/>
  <c r="Q320" i="8"/>
  <c r="R320" i="8"/>
  <c r="S320" i="8"/>
  <c r="T320" i="8"/>
  <c r="U320" i="8"/>
  <c r="V320" i="8"/>
  <c r="AD320" i="8"/>
  <c r="W320" i="8"/>
  <c r="X320" i="8"/>
  <c r="Y320" i="8"/>
  <c r="B320" i="8"/>
  <c r="C320" i="8"/>
  <c r="D320" i="8"/>
  <c r="AE320" i="8"/>
  <c r="K321" i="8"/>
  <c r="L321" i="8"/>
  <c r="M321" i="8"/>
  <c r="N321" i="8"/>
  <c r="O321" i="8"/>
  <c r="P321" i="8"/>
  <c r="AC321" i="8"/>
  <c r="Q321" i="8"/>
  <c r="R321" i="8"/>
  <c r="S321" i="8"/>
  <c r="T321" i="8"/>
  <c r="U321" i="8"/>
  <c r="V321" i="8"/>
  <c r="AD321" i="8"/>
  <c r="W321" i="8"/>
  <c r="X321" i="8"/>
  <c r="Y321" i="8"/>
  <c r="B321" i="8"/>
  <c r="C321" i="8"/>
  <c r="D321" i="8"/>
  <c r="AE321" i="8"/>
  <c r="K322" i="8"/>
  <c r="L322" i="8"/>
  <c r="M322" i="8"/>
  <c r="N322" i="8"/>
  <c r="O322" i="8"/>
  <c r="P322" i="8"/>
  <c r="AC322" i="8"/>
  <c r="Q322" i="8"/>
  <c r="R322" i="8"/>
  <c r="S322" i="8"/>
  <c r="T322" i="8"/>
  <c r="U322" i="8"/>
  <c r="V322" i="8"/>
  <c r="AD322" i="8"/>
  <c r="W322" i="8"/>
  <c r="X322" i="8"/>
  <c r="Y322" i="8"/>
  <c r="B322" i="8"/>
  <c r="C322" i="8"/>
  <c r="D322" i="8"/>
  <c r="AE322" i="8"/>
  <c r="K323" i="8"/>
  <c r="L323" i="8"/>
  <c r="M323" i="8"/>
  <c r="N323" i="8"/>
  <c r="O323" i="8"/>
  <c r="P323" i="8"/>
  <c r="AC323" i="8"/>
  <c r="Q323" i="8"/>
  <c r="R323" i="8"/>
  <c r="S323" i="8"/>
  <c r="T323" i="8"/>
  <c r="U323" i="8"/>
  <c r="V323" i="8"/>
  <c r="AD323" i="8"/>
  <c r="W323" i="8"/>
  <c r="X323" i="8"/>
  <c r="Y323" i="8"/>
  <c r="B323" i="8"/>
  <c r="C323" i="8"/>
  <c r="D323" i="8"/>
  <c r="AE323" i="8"/>
  <c r="K324" i="8"/>
  <c r="L324" i="8"/>
  <c r="M324" i="8"/>
  <c r="N324" i="8"/>
  <c r="O324" i="8"/>
  <c r="P324" i="8"/>
  <c r="AC324" i="8"/>
  <c r="Q324" i="8"/>
  <c r="R324" i="8"/>
  <c r="S324" i="8"/>
  <c r="T324" i="8"/>
  <c r="U324" i="8"/>
  <c r="V324" i="8"/>
  <c r="AD324" i="8"/>
  <c r="W324" i="8"/>
  <c r="X324" i="8"/>
  <c r="Y324" i="8"/>
  <c r="B324" i="8"/>
  <c r="C324" i="8"/>
  <c r="D324" i="8"/>
  <c r="AE324" i="8"/>
  <c r="K325" i="8"/>
  <c r="L325" i="8"/>
  <c r="M325" i="8"/>
  <c r="N325" i="8"/>
  <c r="O325" i="8"/>
  <c r="P325" i="8"/>
  <c r="AC325" i="8"/>
  <c r="Q325" i="8"/>
  <c r="R325" i="8"/>
  <c r="S325" i="8"/>
  <c r="T325" i="8"/>
  <c r="U325" i="8"/>
  <c r="V325" i="8"/>
  <c r="AD325" i="8"/>
  <c r="W325" i="8"/>
  <c r="X325" i="8"/>
  <c r="Y325" i="8"/>
  <c r="B325" i="8"/>
  <c r="C325" i="8"/>
  <c r="D325" i="8"/>
  <c r="AE325" i="8"/>
  <c r="K326" i="8"/>
  <c r="L326" i="8"/>
  <c r="M326" i="8"/>
  <c r="N326" i="8"/>
  <c r="O326" i="8"/>
  <c r="P326" i="8"/>
  <c r="AC326" i="8"/>
  <c r="Q326" i="8"/>
  <c r="R326" i="8"/>
  <c r="S326" i="8"/>
  <c r="T326" i="8"/>
  <c r="U326" i="8"/>
  <c r="V326" i="8"/>
  <c r="AD326" i="8"/>
  <c r="W326" i="8"/>
  <c r="X326" i="8"/>
  <c r="Y326" i="8"/>
  <c r="B326" i="8"/>
  <c r="C326" i="8"/>
  <c r="D326" i="8"/>
  <c r="AE326" i="8"/>
  <c r="K327" i="8"/>
  <c r="L327" i="8"/>
  <c r="M327" i="8"/>
  <c r="N327" i="8"/>
  <c r="O327" i="8"/>
  <c r="P327" i="8"/>
  <c r="AC327" i="8"/>
  <c r="Q327" i="8"/>
  <c r="R327" i="8"/>
  <c r="S327" i="8"/>
  <c r="T327" i="8"/>
  <c r="U327" i="8"/>
  <c r="V327" i="8"/>
  <c r="AD327" i="8"/>
  <c r="W327" i="8"/>
  <c r="X327" i="8"/>
  <c r="Y327" i="8"/>
  <c r="B327" i="8"/>
  <c r="C327" i="8"/>
  <c r="D327" i="8"/>
  <c r="AE327" i="8"/>
  <c r="K328" i="8"/>
  <c r="L328" i="8"/>
  <c r="M328" i="8"/>
  <c r="N328" i="8"/>
  <c r="O328" i="8"/>
  <c r="P328" i="8"/>
  <c r="AC328" i="8"/>
  <c r="Q328" i="8"/>
  <c r="R328" i="8"/>
  <c r="S328" i="8"/>
  <c r="T328" i="8"/>
  <c r="U328" i="8"/>
  <c r="V328" i="8"/>
  <c r="AD328" i="8"/>
  <c r="W328" i="8"/>
  <c r="X328" i="8"/>
  <c r="Y328" i="8"/>
  <c r="B328" i="8"/>
  <c r="C328" i="8"/>
  <c r="D328" i="8"/>
  <c r="AE328" i="8"/>
  <c r="K329" i="8"/>
  <c r="L329" i="8"/>
  <c r="M329" i="8"/>
  <c r="N329" i="8"/>
  <c r="O329" i="8"/>
  <c r="P329" i="8"/>
  <c r="AC329" i="8"/>
  <c r="Q329" i="8"/>
  <c r="R329" i="8"/>
  <c r="S329" i="8"/>
  <c r="T329" i="8"/>
  <c r="U329" i="8"/>
  <c r="V329" i="8"/>
  <c r="AD329" i="8"/>
  <c r="W329" i="8"/>
  <c r="X329" i="8"/>
  <c r="Y329" i="8"/>
  <c r="B329" i="8"/>
  <c r="C329" i="8"/>
  <c r="D329" i="8"/>
  <c r="AE329" i="8"/>
  <c r="K330" i="8"/>
  <c r="L330" i="8"/>
  <c r="M330" i="8"/>
  <c r="N330" i="8"/>
  <c r="O330" i="8"/>
  <c r="P330" i="8"/>
  <c r="AC330" i="8"/>
  <c r="Q330" i="8"/>
  <c r="R330" i="8"/>
  <c r="S330" i="8"/>
  <c r="T330" i="8"/>
  <c r="U330" i="8"/>
  <c r="V330" i="8"/>
  <c r="AD330" i="8"/>
  <c r="W330" i="8"/>
  <c r="X330" i="8"/>
  <c r="Y330" i="8"/>
  <c r="B330" i="8"/>
  <c r="C330" i="8"/>
  <c r="D330" i="8"/>
  <c r="AE330" i="8"/>
  <c r="K331" i="8"/>
  <c r="L331" i="8"/>
  <c r="M331" i="8"/>
  <c r="N331" i="8"/>
  <c r="O331" i="8"/>
  <c r="P331" i="8"/>
  <c r="AC331" i="8"/>
  <c r="Q331" i="8"/>
  <c r="R331" i="8"/>
  <c r="S331" i="8"/>
  <c r="T331" i="8"/>
  <c r="U331" i="8"/>
  <c r="V331" i="8"/>
  <c r="AD331" i="8"/>
  <c r="W331" i="8"/>
  <c r="X331" i="8"/>
  <c r="Y331" i="8"/>
  <c r="B331" i="8"/>
  <c r="C331" i="8"/>
  <c r="D331" i="8"/>
  <c r="AE331" i="8"/>
  <c r="K332" i="8"/>
  <c r="L332" i="8"/>
  <c r="M332" i="8"/>
  <c r="N332" i="8"/>
  <c r="O332" i="8"/>
  <c r="P332" i="8"/>
  <c r="AC332" i="8"/>
  <c r="Q332" i="8"/>
  <c r="R332" i="8"/>
  <c r="S332" i="8"/>
  <c r="T332" i="8"/>
  <c r="U332" i="8"/>
  <c r="V332" i="8"/>
  <c r="AD332" i="8"/>
  <c r="W332" i="8"/>
  <c r="X332" i="8"/>
  <c r="Y332" i="8"/>
  <c r="B332" i="8"/>
  <c r="C332" i="8"/>
  <c r="D332" i="8"/>
  <c r="AE332" i="8"/>
  <c r="K333" i="8"/>
  <c r="L333" i="8"/>
  <c r="M333" i="8"/>
  <c r="N333" i="8"/>
  <c r="O333" i="8"/>
  <c r="P333" i="8"/>
  <c r="AC333" i="8"/>
  <c r="Q333" i="8"/>
  <c r="R333" i="8"/>
  <c r="S333" i="8"/>
  <c r="T333" i="8"/>
  <c r="U333" i="8"/>
  <c r="V333" i="8"/>
  <c r="AD333" i="8"/>
  <c r="W333" i="8"/>
  <c r="X333" i="8"/>
  <c r="Y333" i="8"/>
  <c r="B333" i="8"/>
  <c r="C333" i="8"/>
  <c r="D333" i="8"/>
  <c r="AE333" i="8"/>
  <c r="K334" i="8"/>
  <c r="L334" i="8"/>
  <c r="M334" i="8"/>
  <c r="N334" i="8"/>
  <c r="O334" i="8"/>
  <c r="P334" i="8"/>
  <c r="AC334" i="8"/>
  <c r="Q334" i="8"/>
  <c r="R334" i="8"/>
  <c r="S334" i="8"/>
  <c r="T334" i="8"/>
  <c r="U334" i="8"/>
  <c r="V334" i="8"/>
  <c r="AD334" i="8"/>
  <c r="W334" i="8"/>
  <c r="X334" i="8"/>
  <c r="Y334" i="8"/>
  <c r="B334" i="8"/>
  <c r="C334" i="8"/>
  <c r="D334" i="8"/>
  <c r="AE334" i="8"/>
  <c r="K335" i="8"/>
  <c r="L335" i="8"/>
  <c r="M335" i="8"/>
  <c r="N335" i="8"/>
  <c r="O335" i="8"/>
  <c r="P335" i="8"/>
  <c r="AC335" i="8"/>
  <c r="Q335" i="8"/>
  <c r="R335" i="8"/>
  <c r="S335" i="8"/>
  <c r="T335" i="8"/>
  <c r="U335" i="8"/>
  <c r="V335" i="8"/>
  <c r="AD335" i="8"/>
  <c r="W335" i="8"/>
  <c r="X335" i="8"/>
  <c r="Y335" i="8"/>
  <c r="B335" i="8"/>
  <c r="C335" i="8"/>
  <c r="D335" i="8"/>
  <c r="AE335" i="8"/>
  <c r="K336" i="8"/>
  <c r="L336" i="8"/>
  <c r="M336" i="8"/>
  <c r="N336" i="8"/>
  <c r="O336" i="8"/>
  <c r="P336" i="8"/>
  <c r="AC336" i="8"/>
  <c r="Q336" i="8"/>
  <c r="R336" i="8"/>
  <c r="S336" i="8"/>
  <c r="T336" i="8"/>
  <c r="U336" i="8"/>
  <c r="V336" i="8"/>
  <c r="AD336" i="8"/>
  <c r="W336" i="8"/>
  <c r="X336" i="8"/>
  <c r="Y336" i="8"/>
  <c r="B336" i="8"/>
  <c r="C336" i="8"/>
  <c r="D336" i="8"/>
  <c r="AE336" i="8"/>
  <c r="K337" i="8"/>
  <c r="L337" i="8"/>
  <c r="M337" i="8"/>
  <c r="N337" i="8"/>
  <c r="O337" i="8"/>
  <c r="P337" i="8"/>
  <c r="AC337" i="8"/>
  <c r="Q337" i="8"/>
  <c r="R337" i="8"/>
  <c r="S337" i="8"/>
  <c r="T337" i="8"/>
  <c r="U337" i="8"/>
  <c r="V337" i="8"/>
  <c r="AD337" i="8"/>
  <c r="W337" i="8"/>
  <c r="X337" i="8"/>
  <c r="Y337" i="8"/>
  <c r="B337" i="8"/>
  <c r="C337" i="8"/>
  <c r="D337" i="8"/>
  <c r="AE337" i="8"/>
  <c r="K338" i="8"/>
  <c r="L338" i="8"/>
  <c r="M338" i="8"/>
  <c r="N338" i="8"/>
  <c r="O338" i="8"/>
  <c r="P338" i="8"/>
  <c r="AC338" i="8"/>
  <c r="Q338" i="8"/>
  <c r="R338" i="8"/>
  <c r="S338" i="8"/>
  <c r="T338" i="8"/>
  <c r="U338" i="8"/>
  <c r="V338" i="8"/>
  <c r="AD338" i="8"/>
  <c r="W338" i="8"/>
  <c r="X338" i="8"/>
  <c r="Y338" i="8"/>
  <c r="B338" i="8"/>
  <c r="C338" i="8"/>
  <c r="D338" i="8"/>
  <c r="AE338" i="8"/>
  <c r="K339" i="8"/>
  <c r="L339" i="8"/>
  <c r="M339" i="8"/>
  <c r="N339" i="8"/>
  <c r="O339" i="8"/>
  <c r="P339" i="8"/>
  <c r="AC339" i="8"/>
  <c r="Q339" i="8"/>
  <c r="R339" i="8"/>
  <c r="S339" i="8"/>
  <c r="T339" i="8"/>
  <c r="U339" i="8"/>
  <c r="V339" i="8"/>
  <c r="AD339" i="8"/>
  <c r="W339" i="8"/>
  <c r="X339" i="8"/>
  <c r="Y339" i="8"/>
  <c r="B339" i="8"/>
  <c r="C339" i="8"/>
  <c r="D339" i="8"/>
  <c r="AE339" i="8"/>
  <c r="K340" i="8"/>
  <c r="L340" i="8"/>
  <c r="M340" i="8"/>
  <c r="N340" i="8"/>
  <c r="O340" i="8"/>
  <c r="P340" i="8"/>
  <c r="AC340" i="8"/>
  <c r="Q340" i="8"/>
  <c r="R340" i="8"/>
  <c r="S340" i="8"/>
  <c r="T340" i="8"/>
  <c r="U340" i="8"/>
  <c r="V340" i="8"/>
  <c r="AD340" i="8"/>
  <c r="W340" i="8"/>
  <c r="X340" i="8"/>
  <c r="Y340" i="8"/>
  <c r="B340" i="8"/>
  <c r="C340" i="8"/>
  <c r="D340" i="8"/>
  <c r="AE340" i="8"/>
  <c r="K341" i="8"/>
  <c r="L341" i="8"/>
  <c r="M341" i="8"/>
  <c r="N341" i="8"/>
  <c r="O341" i="8"/>
  <c r="P341" i="8"/>
  <c r="AC341" i="8"/>
  <c r="Q341" i="8"/>
  <c r="R341" i="8"/>
  <c r="S341" i="8"/>
  <c r="T341" i="8"/>
  <c r="U341" i="8"/>
  <c r="V341" i="8"/>
  <c r="AD341" i="8"/>
  <c r="W341" i="8"/>
  <c r="X341" i="8"/>
  <c r="Y341" i="8"/>
  <c r="B341" i="8"/>
  <c r="C341" i="8"/>
  <c r="D341" i="8"/>
  <c r="AE341" i="8"/>
  <c r="K342" i="8"/>
  <c r="L342" i="8"/>
  <c r="M342" i="8"/>
  <c r="N342" i="8"/>
  <c r="O342" i="8"/>
  <c r="P342" i="8"/>
  <c r="AC342" i="8"/>
  <c r="Q342" i="8"/>
  <c r="R342" i="8"/>
  <c r="S342" i="8"/>
  <c r="T342" i="8"/>
  <c r="U342" i="8"/>
  <c r="V342" i="8"/>
  <c r="AD342" i="8"/>
  <c r="W342" i="8"/>
  <c r="X342" i="8"/>
  <c r="Y342" i="8"/>
  <c r="B342" i="8"/>
  <c r="C342" i="8"/>
  <c r="D342" i="8"/>
  <c r="AE342" i="8"/>
  <c r="K343" i="8"/>
  <c r="L343" i="8"/>
  <c r="M343" i="8"/>
  <c r="N343" i="8"/>
  <c r="O343" i="8"/>
  <c r="P343" i="8"/>
  <c r="AC343" i="8"/>
  <c r="Q343" i="8"/>
  <c r="R343" i="8"/>
  <c r="S343" i="8"/>
  <c r="T343" i="8"/>
  <c r="U343" i="8"/>
  <c r="V343" i="8"/>
  <c r="AD343" i="8"/>
  <c r="W343" i="8"/>
  <c r="X343" i="8"/>
  <c r="Y343" i="8"/>
  <c r="B343" i="8"/>
  <c r="C343" i="8"/>
  <c r="D343" i="8"/>
  <c r="AE343" i="8"/>
  <c r="K344" i="8"/>
  <c r="L344" i="8"/>
  <c r="M344" i="8"/>
  <c r="N344" i="8"/>
  <c r="O344" i="8"/>
  <c r="P344" i="8"/>
  <c r="AC344" i="8"/>
  <c r="Q344" i="8"/>
  <c r="R344" i="8"/>
  <c r="S344" i="8"/>
  <c r="T344" i="8"/>
  <c r="U344" i="8"/>
  <c r="V344" i="8"/>
  <c r="AD344" i="8"/>
  <c r="W344" i="8"/>
  <c r="X344" i="8"/>
  <c r="Y344" i="8"/>
  <c r="B344" i="8"/>
  <c r="C344" i="8"/>
  <c r="D344" i="8"/>
  <c r="AE344" i="8"/>
  <c r="K345" i="8"/>
  <c r="L345" i="8"/>
  <c r="M345" i="8"/>
  <c r="N345" i="8"/>
  <c r="O345" i="8"/>
  <c r="P345" i="8"/>
  <c r="AC345" i="8"/>
  <c r="Q345" i="8"/>
  <c r="R345" i="8"/>
  <c r="S345" i="8"/>
  <c r="T345" i="8"/>
  <c r="U345" i="8"/>
  <c r="V345" i="8"/>
  <c r="AD345" i="8"/>
  <c r="W345" i="8"/>
  <c r="X345" i="8"/>
  <c r="Y345" i="8"/>
  <c r="B345" i="8"/>
  <c r="C345" i="8"/>
  <c r="D345" i="8"/>
  <c r="AE345" i="8"/>
  <c r="K346" i="8"/>
  <c r="L346" i="8"/>
  <c r="M346" i="8"/>
  <c r="N346" i="8"/>
  <c r="O346" i="8"/>
  <c r="P346" i="8"/>
  <c r="AC346" i="8"/>
  <c r="Q346" i="8"/>
  <c r="R346" i="8"/>
  <c r="S346" i="8"/>
  <c r="T346" i="8"/>
  <c r="U346" i="8"/>
  <c r="V346" i="8"/>
  <c r="AD346" i="8"/>
  <c r="W346" i="8"/>
  <c r="X346" i="8"/>
  <c r="Y346" i="8"/>
  <c r="B346" i="8"/>
  <c r="C346" i="8"/>
  <c r="D346" i="8"/>
  <c r="AE346" i="8"/>
  <c r="K347" i="8"/>
  <c r="L347" i="8"/>
  <c r="M347" i="8"/>
  <c r="N347" i="8"/>
  <c r="O347" i="8"/>
  <c r="P347" i="8"/>
  <c r="AC347" i="8"/>
  <c r="Q347" i="8"/>
  <c r="R347" i="8"/>
  <c r="S347" i="8"/>
  <c r="T347" i="8"/>
  <c r="U347" i="8"/>
  <c r="V347" i="8"/>
  <c r="AD347" i="8"/>
  <c r="W347" i="8"/>
  <c r="X347" i="8"/>
  <c r="Y347" i="8"/>
  <c r="B347" i="8"/>
  <c r="C347" i="8"/>
  <c r="D347" i="8"/>
  <c r="AE347" i="8"/>
  <c r="K348" i="8"/>
  <c r="L348" i="8"/>
  <c r="M348" i="8"/>
  <c r="N348" i="8"/>
  <c r="O348" i="8"/>
  <c r="P348" i="8"/>
  <c r="AC348" i="8"/>
  <c r="Q348" i="8"/>
  <c r="R348" i="8"/>
  <c r="S348" i="8"/>
  <c r="T348" i="8"/>
  <c r="U348" i="8"/>
  <c r="V348" i="8"/>
  <c r="AD348" i="8"/>
  <c r="W348" i="8"/>
  <c r="X348" i="8"/>
  <c r="Y348" i="8"/>
  <c r="B348" i="8"/>
  <c r="C348" i="8"/>
  <c r="D348" i="8"/>
  <c r="AE348" i="8"/>
  <c r="K349" i="8"/>
  <c r="L349" i="8"/>
  <c r="M349" i="8"/>
  <c r="N349" i="8"/>
  <c r="O349" i="8"/>
  <c r="P349" i="8"/>
  <c r="AC349" i="8"/>
  <c r="Q349" i="8"/>
  <c r="R349" i="8"/>
  <c r="S349" i="8"/>
  <c r="T349" i="8"/>
  <c r="U349" i="8"/>
  <c r="V349" i="8"/>
  <c r="AD349" i="8"/>
  <c r="W349" i="8"/>
  <c r="X349" i="8"/>
  <c r="Y349" i="8"/>
  <c r="B349" i="8"/>
  <c r="C349" i="8"/>
  <c r="D349" i="8"/>
  <c r="AE349" i="8"/>
  <c r="K350" i="8"/>
  <c r="L350" i="8"/>
  <c r="M350" i="8"/>
  <c r="N350" i="8"/>
  <c r="O350" i="8"/>
  <c r="P350" i="8"/>
  <c r="AC350" i="8"/>
  <c r="Q350" i="8"/>
  <c r="R350" i="8"/>
  <c r="S350" i="8"/>
  <c r="T350" i="8"/>
  <c r="U350" i="8"/>
  <c r="V350" i="8"/>
  <c r="AD350" i="8"/>
  <c r="W350" i="8"/>
  <c r="X350" i="8"/>
  <c r="Y350" i="8"/>
  <c r="B350" i="8"/>
  <c r="C350" i="8"/>
  <c r="D350" i="8"/>
  <c r="AE350" i="8"/>
  <c r="K351" i="8"/>
  <c r="L351" i="8"/>
  <c r="M351" i="8"/>
  <c r="N351" i="8"/>
  <c r="O351" i="8"/>
  <c r="P351" i="8"/>
  <c r="AC351" i="8"/>
  <c r="Q351" i="8"/>
  <c r="R351" i="8"/>
  <c r="S351" i="8"/>
  <c r="T351" i="8"/>
  <c r="U351" i="8"/>
  <c r="V351" i="8"/>
  <c r="AD351" i="8"/>
  <c r="W351" i="8"/>
  <c r="X351" i="8"/>
  <c r="Y351" i="8"/>
  <c r="B351" i="8"/>
  <c r="C351" i="8"/>
  <c r="D351" i="8"/>
  <c r="AE351" i="8"/>
  <c r="K352" i="8"/>
  <c r="L352" i="8"/>
  <c r="M352" i="8"/>
  <c r="N352" i="8"/>
  <c r="O352" i="8"/>
  <c r="P352" i="8"/>
  <c r="AC352" i="8"/>
  <c r="Q352" i="8"/>
  <c r="R352" i="8"/>
  <c r="S352" i="8"/>
  <c r="T352" i="8"/>
  <c r="U352" i="8"/>
  <c r="V352" i="8"/>
  <c r="AD352" i="8"/>
  <c r="W352" i="8"/>
  <c r="X352" i="8"/>
  <c r="Y352" i="8"/>
  <c r="B352" i="8"/>
  <c r="C352" i="8"/>
  <c r="D352" i="8"/>
  <c r="AE352" i="8"/>
  <c r="K353" i="8"/>
  <c r="L353" i="8"/>
  <c r="M353" i="8"/>
  <c r="N353" i="8"/>
  <c r="O353" i="8"/>
  <c r="P353" i="8"/>
  <c r="AC353" i="8"/>
  <c r="Q353" i="8"/>
  <c r="R353" i="8"/>
  <c r="S353" i="8"/>
  <c r="T353" i="8"/>
  <c r="U353" i="8"/>
  <c r="V353" i="8"/>
  <c r="AD353" i="8"/>
  <c r="W353" i="8"/>
  <c r="X353" i="8"/>
  <c r="Y353" i="8"/>
  <c r="B353" i="8"/>
  <c r="C353" i="8"/>
  <c r="D353" i="8"/>
  <c r="AE353" i="8"/>
  <c r="K354" i="8"/>
  <c r="L354" i="8"/>
  <c r="M354" i="8"/>
  <c r="N354" i="8"/>
  <c r="O354" i="8"/>
  <c r="P354" i="8"/>
  <c r="AC354" i="8"/>
  <c r="Q354" i="8"/>
  <c r="R354" i="8"/>
  <c r="S354" i="8"/>
  <c r="T354" i="8"/>
  <c r="U354" i="8"/>
  <c r="V354" i="8"/>
  <c r="AD354" i="8"/>
  <c r="W354" i="8"/>
  <c r="X354" i="8"/>
  <c r="Y354" i="8"/>
  <c r="B354" i="8"/>
  <c r="C354" i="8"/>
  <c r="D354" i="8"/>
  <c r="AE354" i="8"/>
  <c r="K355" i="8"/>
  <c r="L355" i="8"/>
  <c r="M355" i="8"/>
  <c r="N355" i="8"/>
  <c r="O355" i="8"/>
  <c r="P355" i="8"/>
  <c r="AC355" i="8"/>
  <c r="Q355" i="8"/>
  <c r="R355" i="8"/>
  <c r="S355" i="8"/>
  <c r="T355" i="8"/>
  <c r="U355" i="8"/>
  <c r="V355" i="8"/>
  <c r="AD355" i="8"/>
  <c r="W355" i="8"/>
  <c r="X355" i="8"/>
  <c r="Y355" i="8"/>
  <c r="B355" i="8"/>
  <c r="C355" i="8"/>
  <c r="D355" i="8"/>
  <c r="AE355" i="8"/>
  <c r="K356" i="8"/>
  <c r="L356" i="8"/>
  <c r="M356" i="8"/>
  <c r="N356" i="8"/>
  <c r="O356" i="8"/>
  <c r="P356" i="8"/>
  <c r="AC356" i="8"/>
  <c r="Q356" i="8"/>
  <c r="R356" i="8"/>
  <c r="S356" i="8"/>
  <c r="T356" i="8"/>
  <c r="U356" i="8"/>
  <c r="V356" i="8"/>
  <c r="AD356" i="8"/>
  <c r="W356" i="8"/>
  <c r="X356" i="8"/>
  <c r="Y356" i="8"/>
  <c r="B356" i="8"/>
  <c r="C356" i="8"/>
  <c r="D356" i="8"/>
  <c r="AE356" i="8"/>
  <c r="K357" i="8"/>
  <c r="L357" i="8"/>
  <c r="M357" i="8"/>
  <c r="N357" i="8"/>
  <c r="O357" i="8"/>
  <c r="P357" i="8"/>
  <c r="AC357" i="8"/>
  <c r="Q357" i="8"/>
  <c r="R357" i="8"/>
  <c r="S357" i="8"/>
  <c r="T357" i="8"/>
  <c r="U357" i="8"/>
  <c r="V357" i="8"/>
  <c r="AD357" i="8"/>
  <c r="W357" i="8"/>
  <c r="X357" i="8"/>
  <c r="Y357" i="8"/>
  <c r="B357" i="8"/>
  <c r="C357" i="8"/>
  <c r="D357" i="8"/>
  <c r="AE357" i="8"/>
  <c r="K358" i="8"/>
  <c r="L358" i="8"/>
  <c r="M358" i="8"/>
  <c r="N358" i="8"/>
  <c r="O358" i="8"/>
  <c r="P358" i="8"/>
  <c r="AC358" i="8"/>
  <c r="Q358" i="8"/>
  <c r="R358" i="8"/>
  <c r="S358" i="8"/>
  <c r="T358" i="8"/>
  <c r="U358" i="8"/>
  <c r="V358" i="8"/>
  <c r="AD358" i="8"/>
  <c r="W358" i="8"/>
  <c r="X358" i="8"/>
  <c r="Y358" i="8"/>
  <c r="B358" i="8"/>
  <c r="C358" i="8"/>
  <c r="D358" i="8"/>
  <c r="AE358" i="8"/>
  <c r="K359" i="8"/>
  <c r="L359" i="8"/>
  <c r="M359" i="8"/>
  <c r="N359" i="8"/>
  <c r="O359" i="8"/>
  <c r="P359" i="8"/>
  <c r="AC359" i="8"/>
  <c r="Q359" i="8"/>
  <c r="R359" i="8"/>
  <c r="S359" i="8"/>
  <c r="T359" i="8"/>
  <c r="U359" i="8"/>
  <c r="V359" i="8"/>
  <c r="AD359" i="8"/>
  <c r="W359" i="8"/>
  <c r="X359" i="8"/>
  <c r="Y359" i="8"/>
  <c r="B359" i="8"/>
  <c r="C359" i="8"/>
  <c r="D359" i="8"/>
  <c r="AE359" i="8"/>
  <c r="K360" i="8"/>
  <c r="L360" i="8"/>
  <c r="M360" i="8"/>
  <c r="N360" i="8"/>
  <c r="O360" i="8"/>
  <c r="P360" i="8"/>
  <c r="AC360" i="8"/>
  <c r="Q360" i="8"/>
  <c r="R360" i="8"/>
  <c r="S360" i="8"/>
  <c r="T360" i="8"/>
  <c r="U360" i="8"/>
  <c r="V360" i="8"/>
  <c r="AD360" i="8"/>
  <c r="W360" i="8"/>
  <c r="X360" i="8"/>
  <c r="Y360" i="8"/>
  <c r="B360" i="8"/>
  <c r="C360" i="8"/>
  <c r="D360" i="8"/>
  <c r="AE360" i="8"/>
  <c r="K361" i="8"/>
  <c r="L361" i="8"/>
  <c r="M361" i="8"/>
  <c r="N361" i="8"/>
  <c r="O361" i="8"/>
  <c r="P361" i="8"/>
  <c r="AC361" i="8"/>
  <c r="Q361" i="8"/>
  <c r="R361" i="8"/>
  <c r="S361" i="8"/>
  <c r="T361" i="8"/>
  <c r="U361" i="8"/>
  <c r="V361" i="8"/>
  <c r="AD361" i="8"/>
  <c r="W361" i="8"/>
  <c r="X361" i="8"/>
  <c r="Y361" i="8"/>
  <c r="B361" i="8"/>
  <c r="C361" i="8"/>
  <c r="D361" i="8"/>
  <c r="AE361" i="8"/>
  <c r="K362" i="8"/>
  <c r="L362" i="8"/>
  <c r="M362" i="8"/>
  <c r="N362" i="8"/>
  <c r="O362" i="8"/>
  <c r="P362" i="8"/>
  <c r="AC362" i="8"/>
  <c r="Q362" i="8"/>
  <c r="R362" i="8"/>
  <c r="S362" i="8"/>
  <c r="T362" i="8"/>
  <c r="U362" i="8"/>
  <c r="V362" i="8"/>
  <c r="AD362" i="8"/>
  <c r="W362" i="8"/>
  <c r="X362" i="8"/>
  <c r="Y362" i="8"/>
  <c r="B362" i="8"/>
  <c r="C362" i="8"/>
  <c r="D362" i="8"/>
  <c r="AE362" i="8"/>
  <c r="K363" i="8"/>
  <c r="L363" i="8"/>
  <c r="M363" i="8"/>
  <c r="N363" i="8"/>
  <c r="O363" i="8"/>
  <c r="P363" i="8"/>
  <c r="AC363" i="8"/>
  <c r="Q363" i="8"/>
  <c r="R363" i="8"/>
  <c r="S363" i="8"/>
  <c r="T363" i="8"/>
  <c r="U363" i="8"/>
  <c r="V363" i="8"/>
  <c r="AD363" i="8"/>
  <c r="W363" i="8"/>
  <c r="X363" i="8"/>
  <c r="Y363" i="8"/>
  <c r="B363" i="8"/>
  <c r="C363" i="8"/>
  <c r="D363" i="8"/>
  <c r="AE363" i="8"/>
  <c r="K364" i="8"/>
  <c r="L364" i="8"/>
  <c r="M364" i="8"/>
  <c r="N364" i="8"/>
  <c r="O364" i="8"/>
  <c r="P364" i="8"/>
  <c r="AC364" i="8"/>
  <c r="Q364" i="8"/>
  <c r="R364" i="8"/>
  <c r="S364" i="8"/>
  <c r="T364" i="8"/>
  <c r="U364" i="8"/>
  <c r="V364" i="8"/>
  <c r="AD364" i="8"/>
  <c r="W364" i="8"/>
  <c r="X364" i="8"/>
  <c r="Y364" i="8"/>
  <c r="B364" i="8"/>
  <c r="C364" i="8"/>
  <c r="D364" i="8"/>
  <c r="AE364" i="8"/>
  <c r="K365" i="8"/>
  <c r="L365" i="8"/>
  <c r="M365" i="8"/>
  <c r="N365" i="8"/>
  <c r="O365" i="8"/>
  <c r="P365" i="8"/>
  <c r="AC365" i="8"/>
  <c r="Q365" i="8"/>
  <c r="R365" i="8"/>
  <c r="S365" i="8"/>
  <c r="T365" i="8"/>
  <c r="U365" i="8"/>
  <c r="V365" i="8"/>
  <c r="AD365" i="8"/>
  <c r="W365" i="8"/>
  <c r="X365" i="8"/>
  <c r="Y365" i="8"/>
  <c r="B365" i="8"/>
  <c r="C365" i="8"/>
  <c r="D365" i="8"/>
  <c r="AE365" i="8"/>
  <c r="K366" i="8"/>
  <c r="L366" i="8"/>
  <c r="M366" i="8"/>
  <c r="N366" i="8"/>
  <c r="O366" i="8"/>
  <c r="P366" i="8"/>
  <c r="AC366" i="8"/>
  <c r="Q366" i="8"/>
  <c r="R366" i="8"/>
  <c r="S366" i="8"/>
  <c r="T366" i="8"/>
  <c r="U366" i="8"/>
  <c r="V366" i="8"/>
  <c r="AD366" i="8"/>
  <c r="W366" i="8"/>
  <c r="X366" i="8"/>
  <c r="Y366" i="8"/>
  <c r="B366" i="8"/>
  <c r="C366" i="8"/>
  <c r="D366" i="8"/>
  <c r="AE366" i="8"/>
  <c r="W2" i="8"/>
  <c r="X2" i="8"/>
  <c r="Y2" i="8"/>
  <c r="B2" i="8"/>
  <c r="C2" i="8"/>
  <c r="D2" i="8"/>
  <c r="AE2" i="8"/>
  <c r="Q2" i="8"/>
  <c r="R2" i="8"/>
  <c r="S2" i="8"/>
  <c r="T2" i="8"/>
  <c r="U2" i="8"/>
  <c r="V2" i="8"/>
  <c r="AD2" i="8"/>
  <c r="K2" i="8"/>
  <c r="L2" i="8"/>
  <c r="M2" i="8"/>
  <c r="N2" i="8"/>
  <c r="O2" i="8"/>
  <c r="P2" i="8"/>
  <c r="AC2" i="8"/>
  <c r="E2" i="7" a="1"/>
  <c r="E2" i="7"/>
  <c r="F2" i="7" a="1"/>
  <c r="F2" i="7"/>
  <c r="G2" i="7" a="1"/>
  <c r="H2" i="7" a="1"/>
  <c r="I2" i="7" a="1"/>
  <c r="J2" i="7" a="1"/>
  <c r="G2" i="7"/>
  <c r="H2" i="7"/>
  <c r="I2" i="7"/>
  <c r="J2" i="7"/>
  <c r="AB2" i="7"/>
  <c r="E3" i="7"/>
  <c r="F3" i="7"/>
  <c r="G3" i="7"/>
  <c r="H3" i="7"/>
  <c r="I3" i="7"/>
  <c r="J3" i="7"/>
  <c r="AB3" i="7"/>
  <c r="E4" i="7"/>
  <c r="F4" i="7"/>
  <c r="G4" i="7"/>
  <c r="H4" i="7"/>
  <c r="I4" i="7"/>
  <c r="J4" i="7"/>
  <c r="AB4" i="7"/>
  <c r="E5" i="7"/>
  <c r="F5" i="7"/>
  <c r="G5" i="7"/>
  <c r="H5" i="7"/>
  <c r="I5" i="7"/>
  <c r="J5" i="7"/>
  <c r="AB5" i="7"/>
  <c r="E6" i="7"/>
  <c r="F6" i="7"/>
  <c r="G6" i="7"/>
  <c r="H6" i="7"/>
  <c r="I6" i="7"/>
  <c r="J6" i="7"/>
  <c r="AB6" i="7"/>
  <c r="E7" i="7"/>
  <c r="F7" i="7"/>
  <c r="G7" i="7"/>
  <c r="H7" i="7"/>
  <c r="I7" i="7"/>
  <c r="J7" i="7"/>
  <c r="AB7" i="7"/>
  <c r="E8" i="7"/>
  <c r="F8" i="7"/>
  <c r="G8" i="7"/>
  <c r="H8" i="7"/>
  <c r="I8" i="7"/>
  <c r="J8" i="7"/>
  <c r="AB8" i="7"/>
  <c r="E9" i="7"/>
  <c r="F9" i="7"/>
  <c r="G9" i="7"/>
  <c r="H9" i="7"/>
  <c r="I9" i="7"/>
  <c r="J9" i="7"/>
  <c r="AB9" i="7"/>
  <c r="E10" i="7"/>
  <c r="F10" i="7"/>
  <c r="G10" i="7"/>
  <c r="H10" i="7"/>
  <c r="I10" i="7"/>
  <c r="J10" i="7"/>
  <c r="AB10" i="7"/>
  <c r="E11" i="7"/>
  <c r="F11" i="7"/>
  <c r="G11" i="7"/>
  <c r="H11" i="7"/>
  <c r="I11" i="7"/>
  <c r="J11" i="7"/>
  <c r="AB11" i="7"/>
  <c r="E12" i="7"/>
  <c r="F12" i="7"/>
  <c r="G12" i="7"/>
  <c r="H12" i="7"/>
  <c r="I12" i="7"/>
  <c r="J12" i="7"/>
  <c r="AB12" i="7"/>
  <c r="E13" i="7"/>
  <c r="F13" i="7"/>
  <c r="G13" i="7"/>
  <c r="H13" i="7"/>
  <c r="I13" i="7"/>
  <c r="J13" i="7"/>
  <c r="AB13" i="7"/>
  <c r="E14" i="7"/>
  <c r="F14" i="7"/>
  <c r="G14" i="7"/>
  <c r="H14" i="7"/>
  <c r="I14" i="7"/>
  <c r="J14" i="7"/>
  <c r="AB14" i="7"/>
  <c r="E15" i="7"/>
  <c r="F15" i="7"/>
  <c r="G15" i="7"/>
  <c r="H15" i="7"/>
  <c r="I15" i="7"/>
  <c r="J15" i="7"/>
  <c r="AB15" i="7"/>
  <c r="E16" i="7"/>
  <c r="F16" i="7"/>
  <c r="G16" i="7"/>
  <c r="H16" i="7"/>
  <c r="I16" i="7"/>
  <c r="J16" i="7"/>
  <c r="AB16" i="7"/>
  <c r="E17" i="7"/>
  <c r="F17" i="7"/>
  <c r="G17" i="7"/>
  <c r="H17" i="7"/>
  <c r="I17" i="7"/>
  <c r="J17" i="7"/>
  <c r="AB17" i="7"/>
  <c r="E18" i="7"/>
  <c r="F18" i="7"/>
  <c r="G18" i="7"/>
  <c r="H18" i="7"/>
  <c r="I18" i="7"/>
  <c r="J18" i="7"/>
  <c r="AB18" i="7"/>
  <c r="E19" i="7"/>
  <c r="F19" i="7"/>
  <c r="G19" i="7"/>
  <c r="H19" i="7"/>
  <c r="I19" i="7"/>
  <c r="J19" i="7"/>
  <c r="AB19" i="7"/>
  <c r="E20" i="7"/>
  <c r="F20" i="7"/>
  <c r="G20" i="7"/>
  <c r="H20" i="7"/>
  <c r="I20" i="7"/>
  <c r="J20" i="7"/>
  <c r="AB20" i="7"/>
  <c r="E21" i="7"/>
  <c r="F21" i="7"/>
  <c r="G21" i="7"/>
  <c r="H21" i="7"/>
  <c r="I21" i="7"/>
  <c r="J21" i="7"/>
  <c r="AB21" i="7"/>
  <c r="E22" i="7"/>
  <c r="F22" i="7"/>
  <c r="G22" i="7"/>
  <c r="H22" i="7"/>
  <c r="I22" i="7"/>
  <c r="J22" i="7"/>
  <c r="AB22" i="7"/>
  <c r="E23" i="7"/>
  <c r="F23" i="7"/>
  <c r="G23" i="7"/>
  <c r="H23" i="7"/>
  <c r="I23" i="7"/>
  <c r="J23" i="7"/>
  <c r="AB23" i="7"/>
  <c r="E24" i="7"/>
  <c r="F24" i="7"/>
  <c r="G24" i="7"/>
  <c r="H24" i="7"/>
  <c r="I24" i="7"/>
  <c r="J24" i="7"/>
  <c r="AB24" i="7"/>
  <c r="E25" i="7"/>
  <c r="F25" i="7"/>
  <c r="G25" i="7"/>
  <c r="H25" i="7"/>
  <c r="I25" i="7"/>
  <c r="J25" i="7"/>
  <c r="AB25" i="7"/>
  <c r="E26" i="7"/>
  <c r="F26" i="7"/>
  <c r="G26" i="7"/>
  <c r="H26" i="7"/>
  <c r="I26" i="7"/>
  <c r="J26" i="7"/>
  <c r="AB26" i="7"/>
  <c r="E27" i="7"/>
  <c r="F27" i="7"/>
  <c r="G27" i="7"/>
  <c r="H27" i="7"/>
  <c r="I27" i="7"/>
  <c r="J27" i="7"/>
  <c r="AB27" i="7"/>
  <c r="E28" i="7"/>
  <c r="F28" i="7"/>
  <c r="G28" i="7"/>
  <c r="H28" i="7"/>
  <c r="I28" i="7"/>
  <c r="J28" i="7"/>
  <c r="AB28" i="7"/>
  <c r="E29" i="7"/>
  <c r="F29" i="7"/>
  <c r="G29" i="7"/>
  <c r="H29" i="7"/>
  <c r="I29" i="7"/>
  <c r="J29" i="7"/>
  <c r="AB29" i="7"/>
  <c r="E30" i="7"/>
  <c r="F30" i="7"/>
  <c r="G30" i="7"/>
  <c r="H30" i="7"/>
  <c r="I30" i="7"/>
  <c r="J30" i="7"/>
  <c r="AB30" i="7"/>
  <c r="E31" i="7"/>
  <c r="F31" i="7"/>
  <c r="G31" i="7"/>
  <c r="H31" i="7"/>
  <c r="I31" i="7"/>
  <c r="J31" i="7"/>
  <c r="AB31" i="7"/>
  <c r="E32" i="7"/>
  <c r="F32" i="7"/>
  <c r="G32" i="7"/>
  <c r="H32" i="7"/>
  <c r="I32" i="7"/>
  <c r="J32" i="7"/>
  <c r="AB32" i="7"/>
  <c r="E33" i="7"/>
  <c r="F33" i="7"/>
  <c r="G33" i="7"/>
  <c r="H33" i="7"/>
  <c r="I33" i="7"/>
  <c r="J33" i="7"/>
  <c r="AB33" i="7"/>
  <c r="E34" i="7"/>
  <c r="F34" i="7"/>
  <c r="G34" i="7"/>
  <c r="H34" i="7"/>
  <c r="I34" i="7"/>
  <c r="J34" i="7"/>
  <c r="AB34" i="7"/>
  <c r="E35" i="7"/>
  <c r="F35" i="7"/>
  <c r="G35" i="7"/>
  <c r="H35" i="7"/>
  <c r="I35" i="7"/>
  <c r="J35" i="7"/>
  <c r="AB35" i="7"/>
  <c r="E36" i="7"/>
  <c r="F36" i="7"/>
  <c r="G36" i="7"/>
  <c r="H36" i="7"/>
  <c r="I36" i="7"/>
  <c r="J36" i="7"/>
  <c r="AB36" i="7"/>
  <c r="E37" i="7"/>
  <c r="F37" i="7"/>
  <c r="G37" i="7"/>
  <c r="H37" i="7"/>
  <c r="I37" i="7"/>
  <c r="J37" i="7"/>
  <c r="AB37" i="7"/>
  <c r="E38" i="7"/>
  <c r="F38" i="7"/>
  <c r="G38" i="7"/>
  <c r="H38" i="7"/>
  <c r="I38" i="7"/>
  <c r="J38" i="7"/>
  <c r="AB38" i="7"/>
  <c r="E39" i="7"/>
  <c r="F39" i="7"/>
  <c r="G39" i="7"/>
  <c r="H39" i="7"/>
  <c r="I39" i="7"/>
  <c r="J39" i="7"/>
  <c r="AB39" i="7"/>
  <c r="E40" i="7"/>
  <c r="F40" i="7"/>
  <c r="G40" i="7"/>
  <c r="H40" i="7"/>
  <c r="I40" i="7"/>
  <c r="J40" i="7"/>
  <c r="AB40" i="7"/>
  <c r="E41" i="7"/>
  <c r="F41" i="7"/>
  <c r="G41" i="7"/>
  <c r="H41" i="7"/>
  <c r="I41" i="7"/>
  <c r="J41" i="7"/>
  <c r="AB41" i="7"/>
  <c r="E42" i="7"/>
  <c r="F42" i="7"/>
  <c r="G42" i="7"/>
  <c r="H42" i="7"/>
  <c r="I42" i="7"/>
  <c r="J42" i="7"/>
  <c r="AB42" i="7"/>
  <c r="E43" i="7"/>
  <c r="F43" i="7"/>
  <c r="G43" i="7"/>
  <c r="H43" i="7"/>
  <c r="I43" i="7"/>
  <c r="J43" i="7"/>
  <c r="AB43" i="7"/>
  <c r="E44" i="7"/>
  <c r="F44" i="7"/>
  <c r="G44" i="7"/>
  <c r="H44" i="7"/>
  <c r="I44" i="7"/>
  <c r="J44" i="7"/>
  <c r="AB44" i="7"/>
  <c r="E45" i="7"/>
  <c r="F45" i="7"/>
  <c r="G45" i="7"/>
  <c r="H45" i="7"/>
  <c r="I45" i="7"/>
  <c r="J45" i="7"/>
  <c r="AB45" i="7"/>
  <c r="E46" i="7"/>
  <c r="F46" i="7"/>
  <c r="G46" i="7"/>
  <c r="H46" i="7"/>
  <c r="I46" i="7"/>
  <c r="J46" i="7"/>
  <c r="AB46" i="7"/>
  <c r="E47" i="7"/>
  <c r="F47" i="7"/>
  <c r="G47" i="7"/>
  <c r="H47" i="7"/>
  <c r="I47" i="7"/>
  <c r="J47" i="7"/>
  <c r="AB47" i="7"/>
  <c r="E48" i="7"/>
  <c r="F48" i="7"/>
  <c r="G48" i="7"/>
  <c r="H48" i="7"/>
  <c r="I48" i="7"/>
  <c r="J48" i="7"/>
  <c r="AB48" i="7"/>
  <c r="E49" i="7"/>
  <c r="F49" i="7"/>
  <c r="G49" i="7"/>
  <c r="H49" i="7"/>
  <c r="I49" i="7"/>
  <c r="J49" i="7"/>
  <c r="AB49" i="7"/>
  <c r="E50" i="7"/>
  <c r="F50" i="7"/>
  <c r="G50" i="7"/>
  <c r="H50" i="7"/>
  <c r="I50" i="7"/>
  <c r="J50" i="7"/>
  <c r="AB50" i="7"/>
  <c r="E51" i="7"/>
  <c r="F51" i="7"/>
  <c r="G51" i="7"/>
  <c r="H51" i="7"/>
  <c r="I51" i="7"/>
  <c r="J51" i="7"/>
  <c r="AB51" i="7"/>
  <c r="E52" i="7"/>
  <c r="F52" i="7"/>
  <c r="G52" i="7"/>
  <c r="H52" i="7"/>
  <c r="I52" i="7"/>
  <c r="J52" i="7"/>
  <c r="AB52" i="7"/>
  <c r="E53" i="7"/>
  <c r="F53" i="7"/>
  <c r="G53" i="7"/>
  <c r="H53" i="7"/>
  <c r="I53" i="7"/>
  <c r="J53" i="7"/>
  <c r="AB53" i="7"/>
  <c r="E54" i="7"/>
  <c r="F54" i="7"/>
  <c r="G54" i="7"/>
  <c r="H54" i="7"/>
  <c r="I54" i="7"/>
  <c r="J54" i="7"/>
  <c r="AB54" i="7"/>
  <c r="E55" i="7"/>
  <c r="F55" i="7"/>
  <c r="G55" i="7"/>
  <c r="H55" i="7"/>
  <c r="I55" i="7"/>
  <c r="J55" i="7"/>
  <c r="AB55" i="7"/>
  <c r="E56" i="7"/>
  <c r="F56" i="7"/>
  <c r="G56" i="7"/>
  <c r="H56" i="7"/>
  <c r="I56" i="7"/>
  <c r="J56" i="7"/>
  <c r="AB56" i="7"/>
  <c r="E57" i="7"/>
  <c r="F57" i="7"/>
  <c r="G57" i="7"/>
  <c r="H57" i="7"/>
  <c r="I57" i="7"/>
  <c r="J57" i="7"/>
  <c r="AB57" i="7"/>
  <c r="E58" i="7"/>
  <c r="F58" i="7"/>
  <c r="G58" i="7"/>
  <c r="H58" i="7"/>
  <c r="I58" i="7"/>
  <c r="J58" i="7"/>
  <c r="AB58" i="7"/>
  <c r="E59" i="7"/>
  <c r="F59" i="7"/>
  <c r="G59" i="7"/>
  <c r="H59" i="7"/>
  <c r="I59" i="7"/>
  <c r="J59" i="7"/>
  <c r="AB59" i="7"/>
  <c r="E60" i="7"/>
  <c r="F60" i="7"/>
  <c r="G60" i="7"/>
  <c r="H60" i="7"/>
  <c r="I60" i="7"/>
  <c r="J60" i="7"/>
  <c r="AB60" i="7"/>
  <c r="E61" i="7"/>
  <c r="F61" i="7"/>
  <c r="G61" i="7"/>
  <c r="H61" i="7"/>
  <c r="I61" i="7"/>
  <c r="J61" i="7"/>
  <c r="AB61" i="7"/>
  <c r="E62" i="7"/>
  <c r="F62" i="7"/>
  <c r="G62" i="7"/>
  <c r="H62" i="7"/>
  <c r="I62" i="7"/>
  <c r="J62" i="7"/>
  <c r="AB62" i="7"/>
  <c r="E63" i="7"/>
  <c r="F63" i="7"/>
  <c r="G63" i="7"/>
  <c r="H63" i="7"/>
  <c r="I63" i="7"/>
  <c r="J63" i="7"/>
  <c r="AB63" i="7"/>
  <c r="E64" i="7"/>
  <c r="F64" i="7"/>
  <c r="G64" i="7"/>
  <c r="H64" i="7"/>
  <c r="I64" i="7"/>
  <c r="J64" i="7"/>
  <c r="AB64" i="7"/>
  <c r="E65" i="7"/>
  <c r="F65" i="7"/>
  <c r="G65" i="7"/>
  <c r="H65" i="7"/>
  <c r="I65" i="7"/>
  <c r="J65" i="7"/>
  <c r="AB65" i="7"/>
  <c r="E66" i="7"/>
  <c r="F66" i="7"/>
  <c r="G66" i="7"/>
  <c r="H66" i="7"/>
  <c r="I66" i="7"/>
  <c r="J66" i="7"/>
  <c r="AB66" i="7"/>
  <c r="E67" i="7"/>
  <c r="F67" i="7"/>
  <c r="G67" i="7"/>
  <c r="H67" i="7"/>
  <c r="I67" i="7"/>
  <c r="J67" i="7"/>
  <c r="AB67" i="7"/>
  <c r="E68" i="7"/>
  <c r="F68" i="7"/>
  <c r="G68" i="7"/>
  <c r="H68" i="7"/>
  <c r="I68" i="7"/>
  <c r="J68" i="7"/>
  <c r="AB68" i="7"/>
  <c r="E69" i="7"/>
  <c r="F69" i="7"/>
  <c r="G69" i="7"/>
  <c r="H69" i="7"/>
  <c r="I69" i="7"/>
  <c r="J69" i="7"/>
  <c r="AB69" i="7"/>
  <c r="E70" i="7"/>
  <c r="F70" i="7"/>
  <c r="G70" i="7"/>
  <c r="H70" i="7"/>
  <c r="I70" i="7"/>
  <c r="J70" i="7"/>
  <c r="AB70" i="7"/>
  <c r="E71" i="7"/>
  <c r="F71" i="7"/>
  <c r="G71" i="7"/>
  <c r="H71" i="7"/>
  <c r="I71" i="7"/>
  <c r="J71" i="7"/>
  <c r="AB71" i="7"/>
  <c r="E72" i="7"/>
  <c r="F72" i="7"/>
  <c r="G72" i="7"/>
  <c r="H72" i="7"/>
  <c r="I72" i="7"/>
  <c r="J72" i="7"/>
  <c r="AB72" i="7"/>
  <c r="E73" i="7"/>
  <c r="F73" i="7"/>
  <c r="G73" i="7"/>
  <c r="H73" i="7"/>
  <c r="I73" i="7"/>
  <c r="J73" i="7"/>
  <c r="AB73" i="7"/>
  <c r="E74" i="7"/>
  <c r="F74" i="7"/>
  <c r="G74" i="7"/>
  <c r="H74" i="7"/>
  <c r="I74" i="7"/>
  <c r="J74" i="7"/>
  <c r="AB74" i="7"/>
  <c r="E75" i="7"/>
  <c r="F75" i="7"/>
  <c r="G75" i="7"/>
  <c r="H75" i="7"/>
  <c r="I75" i="7"/>
  <c r="J75" i="7"/>
  <c r="AB75" i="7"/>
  <c r="E76" i="7"/>
  <c r="F76" i="7"/>
  <c r="G76" i="7"/>
  <c r="H76" i="7"/>
  <c r="I76" i="7"/>
  <c r="J76" i="7"/>
  <c r="AB76" i="7"/>
  <c r="E77" i="7"/>
  <c r="F77" i="7"/>
  <c r="G77" i="7"/>
  <c r="H77" i="7"/>
  <c r="I77" i="7"/>
  <c r="J77" i="7"/>
  <c r="AB77" i="7"/>
  <c r="E78" i="7"/>
  <c r="F78" i="7"/>
  <c r="G78" i="7"/>
  <c r="H78" i="7"/>
  <c r="I78" i="7"/>
  <c r="J78" i="7"/>
  <c r="AB78" i="7"/>
  <c r="E79" i="7"/>
  <c r="F79" i="7"/>
  <c r="G79" i="7"/>
  <c r="H79" i="7"/>
  <c r="I79" i="7"/>
  <c r="J79" i="7"/>
  <c r="AB79" i="7"/>
  <c r="E80" i="7"/>
  <c r="F80" i="7"/>
  <c r="G80" i="7"/>
  <c r="H80" i="7"/>
  <c r="I80" i="7"/>
  <c r="J80" i="7"/>
  <c r="AB80" i="7"/>
  <c r="E81" i="7"/>
  <c r="F81" i="7"/>
  <c r="G81" i="7"/>
  <c r="H81" i="7"/>
  <c r="I81" i="7"/>
  <c r="J81" i="7"/>
  <c r="AB81" i="7"/>
  <c r="E82" i="7"/>
  <c r="F82" i="7"/>
  <c r="G82" i="7"/>
  <c r="H82" i="7"/>
  <c r="I82" i="7"/>
  <c r="J82" i="7"/>
  <c r="AB82" i="7"/>
  <c r="E83" i="7"/>
  <c r="F83" i="7"/>
  <c r="G83" i="7"/>
  <c r="H83" i="7"/>
  <c r="I83" i="7"/>
  <c r="J83" i="7"/>
  <c r="AB83" i="7"/>
  <c r="E84" i="7"/>
  <c r="F84" i="7"/>
  <c r="G84" i="7"/>
  <c r="H84" i="7"/>
  <c r="I84" i="7"/>
  <c r="J84" i="7"/>
  <c r="AB84" i="7"/>
  <c r="E85" i="7"/>
  <c r="F85" i="7"/>
  <c r="G85" i="7"/>
  <c r="H85" i="7"/>
  <c r="I85" i="7"/>
  <c r="J85" i="7"/>
  <c r="AB85" i="7"/>
  <c r="E86" i="7"/>
  <c r="F86" i="7"/>
  <c r="G86" i="7"/>
  <c r="H86" i="7"/>
  <c r="I86" i="7"/>
  <c r="J86" i="7"/>
  <c r="AB86" i="7"/>
  <c r="E87" i="7"/>
  <c r="F87" i="7"/>
  <c r="G87" i="7"/>
  <c r="H87" i="7"/>
  <c r="I87" i="7"/>
  <c r="J87" i="7"/>
  <c r="AB87" i="7"/>
  <c r="E88" i="7"/>
  <c r="F88" i="7"/>
  <c r="G88" i="7"/>
  <c r="H88" i="7"/>
  <c r="I88" i="7"/>
  <c r="J88" i="7"/>
  <c r="AB88" i="7"/>
  <c r="E89" i="7"/>
  <c r="F89" i="7"/>
  <c r="G89" i="7"/>
  <c r="H89" i="7"/>
  <c r="I89" i="7"/>
  <c r="J89" i="7"/>
  <c r="AB89" i="7"/>
  <c r="E90" i="7"/>
  <c r="F90" i="7"/>
  <c r="G90" i="7"/>
  <c r="H90" i="7"/>
  <c r="I90" i="7"/>
  <c r="J90" i="7"/>
  <c r="AB90" i="7"/>
  <c r="E91" i="7"/>
  <c r="F91" i="7"/>
  <c r="G91" i="7"/>
  <c r="H91" i="7"/>
  <c r="I91" i="7"/>
  <c r="J91" i="7"/>
  <c r="AB91" i="7"/>
  <c r="E92" i="7"/>
  <c r="F92" i="7"/>
  <c r="G92" i="7"/>
  <c r="H92" i="7"/>
  <c r="I92" i="7"/>
  <c r="J92" i="7"/>
  <c r="AB92" i="7"/>
  <c r="E93" i="7"/>
  <c r="F93" i="7"/>
  <c r="G93" i="7"/>
  <c r="H93" i="7"/>
  <c r="I93" i="7"/>
  <c r="J93" i="7"/>
  <c r="AB93" i="7"/>
  <c r="E94" i="7"/>
  <c r="F94" i="7"/>
  <c r="G94" i="7"/>
  <c r="H94" i="7"/>
  <c r="I94" i="7"/>
  <c r="J94" i="7"/>
  <c r="AB94" i="7"/>
  <c r="E95" i="7"/>
  <c r="F95" i="7"/>
  <c r="G95" i="7"/>
  <c r="H95" i="7"/>
  <c r="I95" i="7"/>
  <c r="J95" i="7"/>
  <c r="AB95" i="7"/>
  <c r="E96" i="7"/>
  <c r="F96" i="7"/>
  <c r="G96" i="7"/>
  <c r="H96" i="7"/>
  <c r="I96" i="7"/>
  <c r="J96" i="7"/>
  <c r="AB96" i="7"/>
  <c r="E97" i="7"/>
  <c r="F97" i="7"/>
  <c r="G97" i="7"/>
  <c r="H97" i="7"/>
  <c r="I97" i="7"/>
  <c r="J97" i="7"/>
  <c r="AB97" i="7"/>
  <c r="E98" i="7"/>
  <c r="F98" i="7"/>
  <c r="G98" i="7"/>
  <c r="H98" i="7"/>
  <c r="I98" i="7"/>
  <c r="J98" i="7"/>
  <c r="AB98" i="7"/>
  <c r="E99" i="7"/>
  <c r="F99" i="7"/>
  <c r="G99" i="7"/>
  <c r="H99" i="7"/>
  <c r="I99" i="7"/>
  <c r="J99" i="7"/>
  <c r="AB99" i="7"/>
  <c r="E100" i="7"/>
  <c r="F100" i="7"/>
  <c r="G100" i="7"/>
  <c r="H100" i="7"/>
  <c r="I100" i="7"/>
  <c r="J100" i="7"/>
  <c r="AB100" i="7"/>
  <c r="E101" i="7"/>
  <c r="F101" i="7"/>
  <c r="G101" i="7"/>
  <c r="H101" i="7"/>
  <c r="I101" i="7"/>
  <c r="J101" i="7"/>
  <c r="AB101" i="7"/>
  <c r="E102" i="7"/>
  <c r="F102" i="7"/>
  <c r="G102" i="7"/>
  <c r="H102" i="7"/>
  <c r="I102" i="7"/>
  <c r="J102" i="7"/>
  <c r="AB102" i="7"/>
  <c r="E103" i="7"/>
  <c r="F103" i="7"/>
  <c r="G103" i="7"/>
  <c r="H103" i="7"/>
  <c r="I103" i="7"/>
  <c r="J103" i="7"/>
  <c r="AB103" i="7"/>
  <c r="E104" i="7"/>
  <c r="F104" i="7"/>
  <c r="G104" i="7"/>
  <c r="H104" i="7"/>
  <c r="I104" i="7"/>
  <c r="J104" i="7"/>
  <c r="AB104" i="7"/>
  <c r="E105" i="7"/>
  <c r="F105" i="7"/>
  <c r="G105" i="7"/>
  <c r="H105" i="7"/>
  <c r="I105" i="7"/>
  <c r="J105" i="7"/>
  <c r="AB105" i="7"/>
  <c r="E106" i="7"/>
  <c r="F106" i="7"/>
  <c r="G106" i="7"/>
  <c r="H106" i="7"/>
  <c r="I106" i="7"/>
  <c r="J106" i="7"/>
  <c r="AB106" i="7"/>
  <c r="E107" i="7"/>
  <c r="F107" i="7"/>
  <c r="G107" i="7"/>
  <c r="H107" i="7"/>
  <c r="I107" i="7"/>
  <c r="J107" i="7"/>
  <c r="AB107" i="7"/>
  <c r="E108" i="7"/>
  <c r="F108" i="7"/>
  <c r="G108" i="7"/>
  <c r="H108" i="7"/>
  <c r="I108" i="7"/>
  <c r="J108" i="7"/>
  <c r="AB108" i="7"/>
  <c r="E109" i="7"/>
  <c r="F109" i="7"/>
  <c r="G109" i="7"/>
  <c r="H109" i="7"/>
  <c r="I109" i="7"/>
  <c r="J109" i="7"/>
  <c r="AB109" i="7"/>
  <c r="E110" i="7"/>
  <c r="F110" i="7"/>
  <c r="G110" i="7"/>
  <c r="H110" i="7"/>
  <c r="I110" i="7"/>
  <c r="J110" i="7"/>
  <c r="AB110" i="7"/>
  <c r="E111" i="7"/>
  <c r="F111" i="7"/>
  <c r="G111" i="7"/>
  <c r="H111" i="7"/>
  <c r="I111" i="7"/>
  <c r="J111" i="7"/>
  <c r="AB111" i="7"/>
  <c r="E112" i="7"/>
  <c r="F112" i="7"/>
  <c r="G112" i="7"/>
  <c r="H112" i="7"/>
  <c r="I112" i="7"/>
  <c r="J112" i="7"/>
  <c r="AB112" i="7"/>
  <c r="E113" i="7"/>
  <c r="F113" i="7"/>
  <c r="G113" i="7"/>
  <c r="H113" i="7"/>
  <c r="I113" i="7"/>
  <c r="J113" i="7"/>
  <c r="AB113" i="7"/>
  <c r="E114" i="7"/>
  <c r="F114" i="7"/>
  <c r="G114" i="7"/>
  <c r="H114" i="7"/>
  <c r="I114" i="7"/>
  <c r="J114" i="7"/>
  <c r="AB114" i="7"/>
  <c r="E115" i="7"/>
  <c r="F115" i="7"/>
  <c r="G115" i="7"/>
  <c r="H115" i="7"/>
  <c r="I115" i="7"/>
  <c r="J115" i="7"/>
  <c r="AB115" i="7"/>
  <c r="E116" i="7"/>
  <c r="F116" i="7"/>
  <c r="G116" i="7"/>
  <c r="H116" i="7"/>
  <c r="I116" i="7"/>
  <c r="J116" i="7"/>
  <c r="AB116" i="7"/>
  <c r="E117" i="7"/>
  <c r="F117" i="7"/>
  <c r="G117" i="7"/>
  <c r="H117" i="7"/>
  <c r="I117" i="7"/>
  <c r="J117" i="7"/>
  <c r="AB117" i="7"/>
  <c r="E118" i="7"/>
  <c r="F118" i="7"/>
  <c r="G118" i="7"/>
  <c r="H118" i="7"/>
  <c r="I118" i="7"/>
  <c r="J118" i="7"/>
  <c r="AB118" i="7"/>
  <c r="E119" i="7"/>
  <c r="F119" i="7"/>
  <c r="G119" i="7"/>
  <c r="H119" i="7"/>
  <c r="I119" i="7"/>
  <c r="J119" i="7"/>
  <c r="AB119" i="7"/>
  <c r="E120" i="7"/>
  <c r="F120" i="7"/>
  <c r="G120" i="7"/>
  <c r="H120" i="7"/>
  <c r="I120" i="7"/>
  <c r="J120" i="7"/>
  <c r="AB120" i="7"/>
  <c r="E121" i="7"/>
  <c r="F121" i="7"/>
  <c r="G121" i="7"/>
  <c r="H121" i="7"/>
  <c r="I121" i="7"/>
  <c r="J121" i="7"/>
  <c r="AB121" i="7"/>
  <c r="E122" i="7"/>
  <c r="F122" i="7"/>
  <c r="G122" i="7"/>
  <c r="H122" i="7"/>
  <c r="I122" i="7"/>
  <c r="J122" i="7"/>
  <c r="AB122" i="7"/>
  <c r="E123" i="7"/>
  <c r="F123" i="7"/>
  <c r="G123" i="7"/>
  <c r="H123" i="7"/>
  <c r="I123" i="7"/>
  <c r="J123" i="7"/>
  <c r="AB123" i="7"/>
  <c r="E124" i="7"/>
  <c r="F124" i="7"/>
  <c r="G124" i="7"/>
  <c r="H124" i="7"/>
  <c r="I124" i="7"/>
  <c r="J124" i="7"/>
  <c r="AB124" i="7"/>
  <c r="E125" i="7"/>
  <c r="F125" i="7"/>
  <c r="G125" i="7"/>
  <c r="H125" i="7"/>
  <c r="I125" i="7"/>
  <c r="J125" i="7"/>
  <c r="AB125" i="7"/>
  <c r="E126" i="7"/>
  <c r="F126" i="7"/>
  <c r="G126" i="7"/>
  <c r="H126" i="7"/>
  <c r="I126" i="7"/>
  <c r="J126" i="7"/>
  <c r="AB126" i="7"/>
  <c r="E127" i="7"/>
  <c r="F127" i="7"/>
  <c r="G127" i="7"/>
  <c r="H127" i="7"/>
  <c r="I127" i="7"/>
  <c r="J127" i="7"/>
  <c r="AB127" i="7"/>
  <c r="E128" i="7"/>
  <c r="F128" i="7"/>
  <c r="G128" i="7"/>
  <c r="H128" i="7"/>
  <c r="I128" i="7"/>
  <c r="J128" i="7"/>
  <c r="AB128" i="7"/>
  <c r="E129" i="7"/>
  <c r="F129" i="7"/>
  <c r="G129" i="7"/>
  <c r="H129" i="7"/>
  <c r="I129" i="7"/>
  <c r="J129" i="7"/>
  <c r="AB129" i="7"/>
  <c r="E130" i="7"/>
  <c r="F130" i="7"/>
  <c r="G130" i="7"/>
  <c r="H130" i="7"/>
  <c r="I130" i="7"/>
  <c r="J130" i="7"/>
  <c r="AB130" i="7"/>
  <c r="E131" i="7"/>
  <c r="F131" i="7"/>
  <c r="G131" i="7"/>
  <c r="H131" i="7"/>
  <c r="I131" i="7"/>
  <c r="J131" i="7"/>
  <c r="AB131" i="7"/>
  <c r="E132" i="7"/>
  <c r="F132" i="7"/>
  <c r="G132" i="7"/>
  <c r="H132" i="7"/>
  <c r="I132" i="7"/>
  <c r="J132" i="7"/>
  <c r="AB132" i="7"/>
  <c r="E133" i="7"/>
  <c r="F133" i="7"/>
  <c r="G133" i="7"/>
  <c r="H133" i="7"/>
  <c r="I133" i="7"/>
  <c r="J133" i="7"/>
  <c r="AB133" i="7"/>
  <c r="E134" i="7"/>
  <c r="F134" i="7"/>
  <c r="G134" i="7"/>
  <c r="H134" i="7"/>
  <c r="I134" i="7"/>
  <c r="J134" i="7"/>
  <c r="AB134" i="7"/>
  <c r="E135" i="7"/>
  <c r="F135" i="7"/>
  <c r="G135" i="7"/>
  <c r="H135" i="7"/>
  <c r="I135" i="7"/>
  <c r="J135" i="7"/>
  <c r="AB135" i="7"/>
  <c r="E136" i="7"/>
  <c r="F136" i="7"/>
  <c r="G136" i="7"/>
  <c r="H136" i="7"/>
  <c r="I136" i="7"/>
  <c r="J136" i="7"/>
  <c r="AB136" i="7"/>
  <c r="E137" i="7"/>
  <c r="F137" i="7"/>
  <c r="G137" i="7"/>
  <c r="H137" i="7"/>
  <c r="I137" i="7"/>
  <c r="J137" i="7"/>
  <c r="AB137" i="7"/>
  <c r="E138" i="7"/>
  <c r="F138" i="7"/>
  <c r="G138" i="7"/>
  <c r="H138" i="7"/>
  <c r="I138" i="7"/>
  <c r="J138" i="7"/>
  <c r="AB138" i="7"/>
  <c r="E139" i="7"/>
  <c r="F139" i="7"/>
  <c r="G139" i="7"/>
  <c r="H139" i="7"/>
  <c r="I139" i="7"/>
  <c r="J139" i="7"/>
  <c r="AB139" i="7"/>
  <c r="E140" i="7"/>
  <c r="F140" i="7"/>
  <c r="G140" i="7"/>
  <c r="H140" i="7"/>
  <c r="I140" i="7"/>
  <c r="J140" i="7"/>
  <c r="AB140" i="7"/>
  <c r="E141" i="7"/>
  <c r="F141" i="7"/>
  <c r="G141" i="7"/>
  <c r="H141" i="7"/>
  <c r="I141" i="7"/>
  <c r="J141" i="7"/>
  <c r="AB141" i="7"/>
  <c r="E142" i="7"/>
  <c r="F142" i="7"/>
  <c r="G142" i="7"/>
  <c r="H142" i="7"/>
  <c r="I142" i="7"/>
  <c r="J142" i="7"/>
  <c r="AB142" i="7"/>
  <c r="E143" i="7"/>
  <c r="F143" i="7"/>
  <c r="G143" i="7"/>
  <c r="H143" i="7"/>
  <c r="I143" i="7"/>
  <c r="J143" i="7"/>
  <c r="AB143" i="7"/>
  <c r="E144" i="7"/>
  <c r="F144" i="7"/>
  <c r="G144" i="7"/>
  <c r="H144" i="7"/>
  <c r="I144" i="7"/>
  <c r="J144" i="7"/>
  <c r="AB144" i="7"/>
  <c r="E145" i="7"/>
  <c r="F145" i="7"/>
  <c r="G145" i="7"/>
  <c r="H145" i="7"/>
  <c r="I145" i="7"/>
  <c r="J145" i="7"/>
  <c r="AB145" i="7"/>
  <c r="E146" i="7"/>
  <c r="F146" i="7"/>
  <c r="G146" i="7"/>
  <c r="H146" i="7"/>
  <c r="I146" i="7"/>
  <c r="J146" i="7"/>
  <c r="AB146" i="7"/>
  <c r="E147" i="7"/>
  <c r="F147" i="7"/>
  <c r="G147" i="7"/>
  <c r="H147" i="7"/>
  <c r="I147" i="7"/>
  <c r="J147" i="7"/>
  <c r="AB147" i="7"/>
  <c r="E148" i="7"/>
  <c r="F148" i="7"/>
  <c r="G148" i="7"/>
  <c r="H148" i="7"/>
  <c r="I148" i="7"/>
  <c r="J148" i="7"/>
  <c r="AB148" i="7"/>
  <c r="E149" i="7"/>
  <c r="F149" i="7"/>
  <c r="G149" i="7"/>
  <c r="H149" i="7"/>
  <c r="I149" i="7"/>
  <c r="J149" i="7"/>
  <c r="AB149" i="7"/>
  <c r="E150" i="7"/>
  <c r="F150" i="7"/>
  <c r="G150" i="7"/>
  <c r="H150" i="7"/>
  <c r="I150" i="7"/>
  <c r="J150" i="7"/>
  <c r="AB150" i="7"/>
  <c r="E151" i="7"/>
  <c r="F151" i="7"/>
  <c r="G151" i="7"/>
  <c r="H151" i="7"/>
  <c r="I151" i="7"/>
  <c r="J151" i="7"/>
  <c r="AB151" i="7"/>
  <c r="E152" i="7"/>
  <c r="F152" i="7"/>
  <c r="G152" i="7"/>
  <c r="H152" i="7"/>
  <c r="I152" i="7"/>
  <c r="J152" i="7"/>
  <c r="AB152" i="7"/>
  <c r="E153" i="7"/>
  <c r="F153" i="7"/>
  <c r="G153" i="7"/>
  <c r="H153" i="7"/>
  <c r="I153" i="7"/>
  <c r="J153" i="7"/>
  <c r="AB153" i="7"/>
  <c r="E154" i="7"/>
  <c r="F154" i="7"/>
  <c r="G154" i="7"/>
  <c r="H154" i="7"/>
  <c r="I154" i="7"/>
  <c r="J154" i="7"/>
  <c r="AB154" i="7"/>
  <c r="E155" i="7"/>
  <c r="F155" i="7"/>
  <c r="G155" i="7"/>
  <c r="H155" i="7"/>
  <c r="I155" i="7"/>
  <c r="J155" i="7"/>
  <c r="AB155" i="7"/>
  <c r="E156" i="7"/>
  <c r="F156" i="7"/>
  <c r="G156" i="7"/>
  <c r="H156" i="7"/>
  <c r="I156" i="7"/>
  <c r="J156" i="7"/>
  <c r="AB156" i="7"/>
  <c r="E157" i="7"/>
  <c r="F157" i="7"/>
  <c r="G157" i="7"/>
  <c r="H157" i="7"/>
  <c r="I157" i="7"/>
  <c r="J157" i="7"/>
  <c r="AB157" i="7"/>
  <c r="E158" i="7"/>
  <c r="F158" i="7"/>
  <c r="G158" i="7"/>
  <c r="H158" i="7"/>
  <c r="I158" i="7"/>
  <c r="J158" i="7"/>
  <c r="AB158" i="7"/>
  <c r="E159" i="7"/>
  <c r="F159" i="7"/>
  <c r="G159" i="7"/>
  <c r="H159" i="7"/>
  <c r="I159" i="7"/>
  <c r="J159" i="7"/>
  <c r="AB159" i="7"/>
  <c r="E160" i="7"/>
  <c r="F160" i="7"/>
  <c r="G160" i="7"/>
  <c r="H160" i="7"/>
  <c r="I160" i="7"/>
  <c r="J160" i="7"/>
  <c r="AB160" i="7"/>
  <c r="E161" i="7"/>
  <c r="F161" i="7"/>
  <c r="G161" i="7"/>
  <c r="H161" i="7"/>
  <c r="I161" i="7"/>
  <c r="J161" i="7"/>
  <c r="AB161" i="7"/>
  <c r="E162" i="7"/>
  <c r="F162" i="7"/>
  <c r="G162" i="7"/>
  <c r="H162" i="7"/>
  <c r="I162" i="7"/>
  <c r="J162" i="7"/>
  <c r="AB162" i="7"/>
  <c r="E163" i="7"/>
  <c r="F163" i="7"/>
  <c r="G163" i="7"/>
  <c r="H163" i="7"/>
  <c r="I163" i="7"/>
  <c r="J163" i="7"/>
  <c r="AB163" i="7"/>
  <c r="E164" i="7"/>
  <c r="F164" i="7"/>
  <c r="G164" i="7"/>
  <c r="H164" i="7"/>
  <c r="I164" i="7"/>
  <c r="J164" i="7"/>
  <c r="AB164" i="7"/>
  <c r="E165" i="7"/>
  <c r="F165" i="7"/>
  <c r="G165" i="7"/>
  <c r="H165" i="7"/>
  <c r="I165" i="7"/>
  <c r="J165" i="7"/>
  <c r="AB165" i="7"/>
  <c r="E166" i="7"/>
  <c r="F166" i="7"/>
  <c r="G166" i="7"/>
  <c r="H166" i="7"/>
  <c r="I166" i="7"/>
  <c r="J166" i="7"/>
  <c r="AB166" i="7"/>
  <c r="E167" i="7"/>
  <c r="F167" i="7"/>
  <c r="G167" i="7"/>
  <c r="H167" i="7"/>
  <c r="I167" i="7"/>
  <c r="J167" i="7"/>
  <c r="AB167" i="7"/>
  <c r="E168" i="7"/>
  <c r="F168" i="7"/>
  <c r="G168" i="7"/>
  <c r="H168" i="7"/>
  <c r="I168" i="7"/>
  <c r="J168" i="7"/>
  <c r="AB168" i="7"/>
  <c r="E169" i="7"/>
  <c r="F169" i="7"/>
  <c r="G169" i="7"/>
  <c r="H169" i="7"/>
  <c r="I169" i="7"/>
  <c r="J169" i="7"/>
  <c r="AB169" i="7"/>
  <c r="E170" i="7"/>
  <c r="F170" i="7"/>
  <c r="G170" i="7"/>
  <c r="H170" i="7"/>
  <c r="I170" i="7"/>
  <c r="J170" i="7"/>
  <c r="AB170" i="7"/>
  <c r="E171" i="7"/>
  <c r="F171" i="7"/>
  <c r="G171" i="7"/>
  <c r="H171" i="7"/>
  <c r="I171" i="7"/>
  <c r="J171" i="7"/>
  <c r="AB171" i="7"/>
  <c r="E172" i="7"/>
  <c r="F172" i="7"/>
  <c r="G172" i="7"/>
  <c r="H172" i="7"/>
  <c r="I172" i="7"/>
  <c r="J172" i="7"/>
  <c r="AB172" i="7"/>
  <c r="E173" i="7"/>
  <c r="F173" i="7"/>
  <c r="G173" i="7"/>
  <c r="H173" i="7"/>
  <c r="I173" i="7"/>
  <c r="J173" i="7"/>
  <c r="AB173" i="7"/>
  <c r="E174" i="7"/>
  <c r="F174" i="7"/>
  <c r="G174" i="7"/>
  <c r="H174" i="7"/>
  <c r="I174" i="7"/>
  <c r="J174" i="7"/>
  <c r="AB174" i="7"/>
  <c r="E175" i="7"/>
  <c r="F175" i="7"/>
  <c r="G175" i="7"/>
  <c r="H175" i="7"/>
  <c r="I175" i="7"/>
  <c r="J175" i="7"/>
  <c r="AB175" i="7"/>
  <c r="E176" i="7"/>
  <c r="F176" i="7"/>
  <c r="G176" i="7"/>
  <c r="H176" i="7"/>
  <c r="I176" i="7"/>
  <c r="J176" i="7"/>
  <c r="AB176" i="7"/>
  <c r="E177" i="7"/>
  <c r="F177" i="7"/>
  <c r="G177" i="7"/>
  <c r="H177" i="7"/>
  <c r="I177" i="7"/>
  <c r="J177" i="7"/>
  <c r="AB177" i="7"/>
  <c r="E178" i="7"/>
  <c r="F178" i="7"/>
  <c r="G178" i="7"/>
  <c r="H178" i="7"/>
  <c r="I178" i="7"/>
  <c r="J178" i="7"/>
  <c r="AB178" i="7"/>
  <c r="E179" i="7"/>
  <c r="F179" i="7"/>
  <c r="G179" i="7"/>
  <c r="H179" i="7"/>
  <c r="I179" i="7"/>
  <c r="J179" i="7"/>
  <c r="AB179" i="7"/>
  <c r="E180" i="7"/>
  <c r="F180" i="7"/>
  <c r="G180" i="7"/>
  <c r="H180" i="7"/>
  <c r="I180" i="7"/>
  <c r="J180" i="7"/>
  <c r="AB180" i="7"/>
  <c r="E181" i="7"/>
  <c r="F181" i="7"/>
  <c r="G181" i="7"/>
  <c r="H181" i="7"/>
  <c r="I181" i="7"/>
  <c r="J181" i="7"/>
  <c r="AB181" i="7"/>
  <c r="E182" i="7"/>
  <c r="F182" i="7"/>
  <c r="G182" i="7"/>
  <c r="H182" i="7"/>
  <c r="I182" i="7"/>
  <c r="J182" i="7"/>
  <c r="AB182" i="7"/>
  <c r="E183" i="7"/>
  <c r="F183" i="7"/>
  <c r="G183" i="7"/>
  <c r="H183" i="7"/>
  <c r="I183" i="7"/>
  <c r="J183" i="7"/>
  <c r="AB183" i="7"/>
  <c r="E184" i="7"/>
  <c r="F184" i="7"/>
  <c r="G184" i="7"/>
  <c r="H184" i="7"/>
  <c r="I184" i="7"/>
  <c r="J184" i="7"/>
  <c r="AB184" i="7"/>
  <c r="E185" i="7"/>
  <c r="F185" i="7"/>
  <c r="G185" i="7"/>
  <c r="H185" i="7"/>
  <c r="I185" i="7"/>
  <c r="J185" i="7"/>
  <c r="AB185" i="7"/>
  <c r="E186" i="7"/>
  <c r="F186" i="7"/>
  <c r="G186" i="7"/>
  <c r="H186" i="7"/>
  <c r="I186" i="7"/>
  <c r="J186" i="7"/>
  <c r="AB186" i="7"/>
  <c r="E187" i="7"/>
  <c r="F187" i="7"/>
  <c r="G187" i="7"/>
  <c r="H187" i="7"/>
  <c r="I187" i="7"/>
  <c r="J187" i="7"/>
  <c r="AB187" i="7"/>
  <c r="E188" i="7"/>
  <c r="F188" i="7"/>
  <c r="G188" i="7"/>
  <c r="H188" i="7"/>
  <c r="I188" i="7"/>
  <c r="J188" i="7"/>
  <c r="AB188" i="7"/>
  <c r="E189" i="7"/>
  <c r="F189" i="7"/>
  <c r="G189" i="7"/>
  <c r="H189" i="7"/>
  <c r="I189" i="7"/>
  <c r="J189" i="7"/>
  <c r="AB189" i="7"/>
  <c r="E190" i="7"/>
  <c r="F190" i="7"/>
  <c r="G190" i="7"/>
  <c r="H190" i="7"/>
  <c r="I190" i="7"/>
  <c r="J190" i="7"/>
  <c r="AB190" i="7"/>
  <c r="E191" i="7"/>
  <c r="F191" i="7"/>
  <c r="G191" i="7"/>
  <c r="H191" i="7"/>
  <c r="I191" i="7"/>
  <c r="J191" i="7"/>
  <c r="AB191" i="7"/>
  <c r="E192" i="7"/>
  <c r="F192" i="7"/>
  <c r="G192" i="7"/>
  <c r="H192" i="7"/>
  <c r="I192" i="7"/>
  <c r="J192" i="7"/>
  <c r="AB192" i="7"/>
  <c r="E193" i="7"/>
  <c r="F193" i="7"/>
  <c r="G193" i="7"/>
  <c r="H193" i="7"/>
  <c r="I193" i="7"/>
  <c r="J193" i="7"/>
  <c r="AB193" i="7"/>
  <c r="E194" i="7"/>
  <c r="F194" i="7"/>
  <c r="G194" i="7"/>
  <c r="H194" i="7"/>
  <c r="I194" i="7"/>
  <c r="J194" i="7"/>
  <c r="AB194" i="7"/>
  <c r="E195" i="7"/>
  <c r="F195" i="7"/>
  <c r="G195" i="7"/>
  <c r="H195" i="7"/>
  <c r="I195" i="7"/>
  <c r="J195" i="7"/>
  <c r="AB195" i="7"/>
  <c r="E196" i="7"/>
  <c r="F196" i="7"/>
  <c r="G196" i="7"/>
  <c r="H196" i="7"/>
  <c r="I196" i="7"/>
  <c r="J196" i="7"/>
  <c r="AB196" i="7"/>
  <c r="E197" i="7"/>
  <c r="F197" i="7"/>
  <c r="G197" i="7"/>
  <c r="H197" i="7"/>
  <c r="I197" i="7"/>
  <c r="J197" i="7"/>
  <c r="AB197" i="7"/>
  <c r="E198" i="7"/>
  <c r="F198" i="7"/>
  <c r="G198" i="7"/>
  <c r="H198" i="7"/>
  <c r="I198" i="7"/>
  <c r="J198" i="7"/>
  <c r="AB198" i="7"/>
  <c r="E199" i="7"/>
  <c r="F199" i="7"/>
  <c r="G199" i="7"/>
  <c r="H199" i="7"/>
  <c r="I199" i="7"/>
  <c r="J199" i="7"/>
  <c r="AB199" i="7"/>
  <c r="E200" i="7"/>
  <c r="F200" i="7"/>
  <c r="G200" i="7"/>
  <c r="H200" i="7"/>
  <c r="I200" i="7"/>
  <c r="J200" i="7"/>
  <c r="AB200" i="7"/>
  <c r="E201" i="7"/>
  <c r="F201" i="7"/>
  <c r="G201" i="7"/>
  <c r="H201" i="7"/>
  <c r="I201" i="7"/>
  <c r="J201" i="7"/>
  <c r="AB201" i="7"/>
  <c r="E202" i="7"/>
  <c r="F202" i="7"/>
  <c r="G202" i="7"/>
  <c r="H202" i="7"/>
  <c r="I202" i="7"/>
  <c r="J202" i="7"/>
  <c r="AB202" i="7"/>
  <c r="E203" i="7"/>
  <c r="F203" i="7"/>
  <c r="G203" i="7"/>
  <c r="H203" i="7"/>
  <c r="I203" i="7"/>
  <c r="J203" i="7"/>
  <c r="AB203" i="7"/>
  <c r="E204" i="7"/>
  <c r="F204" i="7"/>
  <c r="G204" i="7"/>
  <c r="H204" i="7"/>
  <c r="I204" i="7"/>
  <c r="J204" i="7"/>
  <c r="AB204" i="7"/>
  <c r="E205" i="7"/>
  <c r="F205" i="7"/>
  <c r="G205" i="7"/>
  <c r="H205" i="7"/>
  <c r="I205" i="7"/>
  <c r="J205" i="7"/>
  <c r="AB205" i="7"/>
  <c r="E206" i="7"/>
  <c r="F206" i="7"/>
  <c r="G206" i="7"/>
  <c r="H206" i="7"/>
  <c r="I206" i="7"/>
  <c r="J206" i="7"/>
  <c r="AB206" i="7"/>
  <c r="E207" i="7"/>
  <c r="F207" i="7"/>
  <c r="G207" i="7"/>
  <c r="H207" i="7"/>
  <c r="I207" i="7"/>
  <c r="J207" i="7"/>
  <c r="AB207" i="7"/>
  <c r="E208" i="7"/>
  <c r="F208" i="7"/>
  <c r="G208" i="7"/>
  <c r="H208" i="7"/>
  <c r="I208" i="7"/>
  <c r="J208" i="7"/>
  <c r="AB208" i="7"/>
  <c r="E209" i="7"/>
  <c r="F209" i="7"/>
  <c r="G209" i="7"/>
  <c r="H209" i="7"/>
  <c r="I209" i="7"/>
  <c r="J209" i="7"/>
  <c r="AB209" i="7"/>
  <c r="E210" i="7"/>
  <c r="F210" i="7"/>
  <c r="G210" i="7"/>
  <c r="H210" i="7"/>
  <c r="I210" i="7"/>
  <c r="J210" i="7"/>
  <c r="AB210" i="7"/>
  <c r="E211" i="7"/>
  <c r="F211" i="7"/>
  <c r="G211" i="7"/>
  <c r="H211" i="7"/>
  <c r="I211" i="7"/>
  <c r="J211" i="7"/>
  <c r="AB211" i="7"/>
  <c r="E212" i="7"/>
  <c r="F212" i="7"/>
  <c r="G212" i="7"/>
  <c r="H212" i="7"/>
  <c r="I212" i="7"/>
  <c r="J212" i="7"/>
  <c r="AB212" i="7"/>
  <c r="E213" i="7"/>
  <c r="F213" i="7"/>
  <c r="G213" i="7"/>
  <c r="H213" i="7"/>
  <c r="I213" i="7"/>
  <c r="J213" i="7"/>
  <c r="AB213" i="7"/>
  <c r="E214" i="7"/>
  <c r="F214" i="7"/>
  <c r="G214" i="7"/>
  <c r="H214" i="7"/>
  <c r="I214" i="7"/>
  <c r="J214" i="7"/>
  <c r="AB214" i="7"/>
  <c r="E215" i="7"/>
  <c r="F215" i="7"/>
  <c r="G215" i="7"/>
  <c r="H215" i="7"/>
  <c r="I215" i="7"/>
  <c r="J215" i="7"/>
  <c r="AB215" i="7"/>
  <c r="E216" i="7"/>
  <c r="F216" i="7"/>
  <c r="G216" i="7"/>
  <c r="H216" i="7"/>
  <c r="I216" i="7"/>
  <c r="J216" i="7"/>
  <c r="AB216" i="7"/>
  <c r="E217" i="7"/>
  <c r="F217" i="7"/>
  <c r="G217" i="7"/>
  <c r="H217" i="7"/>
  <c r="I217" i="7"/>
  <c r="J217" i="7"/>
  <c r="AB217" i="7"/>
  <c r="E218" i="7"/>
  <c r="F218" i="7"/>
  <c r="G218" i="7"/>
  <c r="H218" i="7"/>
  <c r="I218" i="7"/>
  <c r="J218" i="7"/>
  <c r="AB218" i="7"/>
  <c r="E219" i="7"/>
  <c r="F219" i="7"/>
  <c r="G219" i="7"/>
  <c r="H219" i="7"/>
  <c r="I219" i="7"/>
  <c r="J219" i="7"/>
  <c r="AB219" i="7"/>
  <c r="E220" i="7"/>
  <c r="F220" i="7"/>
  <c r="G220" i="7"/>
  <c r="H220" i="7"/>
  <c r="I220" i="7"/>
  <c r="J220" i="7"/>
  <c r="AB220" i="7"/>
  <c r="E221" i="7"/>
  <c r="F221" i="7"/>
  <c r="G221" i="7"/>
  <c r="H221" i="7"/>
  <c r="I221" i="7"/>
  <c r="J221" i="7"/>
  <c r="AB221" i="7"/>
  <c r="E222" i="7"/>
  <c r="F222" i="7"/>
  <c r="G222" i="7"/>
  <c r="H222" i="7"/>
  <c r="I222" i="7"/>
  <c r="J222" i="7"/>
  <c r="AB222" i="7"/>
  <c r="E223" i="7"/>
  <c r="F223" i="7"/>
  <c r="G223" i="7"/>
  <c r="H223" i="7"/>
  <c r="I223" i="7"/>
  <c r="J223" i="7"/>
  <c r="AB223" i="7"/>
  <c r="E224" i="7"/>
  <c r="F224" i="7"/>
  <c r="G224" i="7"/>
  <c r="H224" i="7"/>
  <c r="I224" i="7"/>
  <c r="J224" i="7"/>
  <c r="AB224" i="7"/>
  <c r="E225" i="7"/>
  <c r="F225" i="7"/>
  <c r="G225" i="7"/>
  <c r="H225" i="7"/>
  <c r="I225" i="7"/>
  <c r="J225" i="7"/>
  <c r="AB225" i="7"/>
  <c r="E226" i="7"/>
  <c r="F226" i="7"/>
  <c r="G226" i="7"/>
  <c r="H226" i="7"/>
  <c r="I226" i="7"/>
  <c r="J226" i="7"/>
  <c r="AB226" i="7"/>
  <c r="E227" i="7"/>
  <c r="F227" i="7"/>
  <c r="G227" i="7"/>
  <c r="H227" i="7"/>
  <c r="I227" i="7"/>
  <c r="J227" i="7"/>
  <c r="AB227" i="7"/>
  <c r="E228" i="7"/>
  <c r="F228" i="7"/>
  <c r="G228" i="7"/>
  <c r="H228" i="7"/>
  <c r="I228" i="7"/>
  <c r="J228" i="7"/>
  <c r="AB228" i="7"/>
  <c r="E229" i="7"/>
  <c r="F229" i="7"/>
  <c r="G229" i="7"/>
  <c r="H229" i="7"/>
  <c r="I229" i="7"/>
  <c r="J229" i="7"/>
  <c r="AB229" i="7"/>
  <c r="E230" i="7"/>
  <c r="F230" i="7"/>
  <c r="G230" i="7"/>
  <c r="H230" i="7"/>
  <c r="I230" i="7"/>
  <c r="J230" i="7"/>
  <c r="AB230" i="7"/>
  <c r="E231" i="7"/>
  <c r="F231" i="7"/>
  <c r="G231" i="7"/>
  <c r="H231" i="7"/>
  <c r="I231" i="7"/>
  <c r="J231" i="7"/>
  <c r="AB231" i="7"/>
  <c r="E232" i="7"/>
  <c r="F232" i="7"/>
  <c r="G232" i="7"/>
  <c r="H232" i="7"/>
  <c r="I232" i="7"/>
  <c r="J232" i="7"/>
  <c r="AB232" i="7"/>
  <c r="E233" i="7"/>
  <c r="F233" i="7"/>
  <c r="G233" i="7"/>
  <c r="H233" i="7"/>
  <c r="I233" i="7"/>
  <c r="J233" i="7"/>
  <c r="AB233" i="7"/>
  <c r="E234" i="7"/>
  <c r="F234" i="7"/>
  <c r="G234" i="7"/>
  <c r="H234" i="7"/>
  <c r="I234" i="7"/>
  <c r="J234" i="7"/>
  <c r="AB234" i="7"/>
  <c r="E235" i="7"/>
  <c r="F235" i="7"/>
  <c r="G235" i="7"/>
  <c r="H235" i="7"/>
  <c r="I235" i="7"/>
  <c r="J235" i="7"/>
  <c r="AB235" i="7"/>
  <c r="E236" i="7"/>
  <c r="F236" i="7"/>
  <c r="G236" i="7"/>
  <c r="H236" i="7"/>
  <c r="I236" i="7"/>
  <c r="J236" i="7"/>
  <c r="AB236" i="7"/>
  <c r="E237" i="7"/>
  <c r="F237" i="7"/>
  <c r="G237" i="7"/>
  <c r="H237" i="7"/>
  <c r="I237" i="7"/>
  <c r="J237" i="7"/>
  <c r="AB237" i="7"/>
  <c r="E238" i="7"/>
  <c r="F238" i="7"/>
  <c r="G238" i="7"/>
  <c r="H238" i="7"/>
  <c r="I238" i="7"/>
  <c r="J238" i="7"/>
  <c r="AB238" i="7"/>
  <c r="E239" i="7"/>
  <c r="F239" i="7"/>
  <c r="G239" i="7"/>
  <c r="H239" i="7"/>
  <c r="I239" i="7"/>
  <c r="J239" i="7"/>
  <c r="AB239" i="7"/>
  <c r="E240" i="7"/>
  <c r="F240" i="7"/>
  <c r="G240" i="7"/>
  <c r="H240" i="7"/>
  <c r="I240" i="7"/>
  <c r="J240" i="7"/>
  <c r="AB240" i="7"/>
  <c r="E241" i="7"/>
  <c r="F241" i="7"/>
  <c r="G241" i="7"/>
  <c r="H241" i="7"/>
  <c r="I241" i="7"/>
  <c r="J241" i="7"/>
  <c r="AB241" i="7"/>
  <c r="E242" i="7"/>
  <c r="F242" i="7"/>
  <c r="G242" i="7"/>
  <c r="H242" i="7"/>
  <c r="I242" i="7"/>
  <c r="J242" i="7"/>
  <c r="AB242" i="7"/>
  <c r="E243" i="7"/>
  <c r="F243" i="7"/>
  <c r="G243" i="7"/>
  <c r="H243" i="7"/>
  <c r="I243" i="7"/>
  <c r="J243" i="7"/>
  <c r="AB243" i="7"/>
  <c r="E244" i="7"/>
  <c r="F244" i="7"/>
  <c r="G244" i="7"/>
  <c r="H244" i="7"/>
  <c r="I244" i="7"/>
  <c r="J244" i="7"/>
  <c r="AB244" i="7"/>
  <c r="E245" i="7"/>
  <c r="F245" i="7"/>
  <c r="G245" i="7"/>
  <c r="H245" i="7"/>
  <c r="I245" i="7"/>
  <c r="J245" i="7"/>
  <c r="AB245" i="7"/>
  <c r="E246" i="7"/>
  <c r="F246" i="7"/>
  <c r="G246" i="7"/>
  <c r="H246" i="7"/>
  <c r="I246" i="7"/>
  <c r="J246" i="7"/>
  <c r="AB246" i="7"/>
  <c r="E247" i="7"/>
  <c r="F247" i="7"/>
  <c r="G247" i="7"/>
  <c r="H247" i="7"/>
  <c r="I247" i="7"/>
  <c r="J247" i="7"/>
  <c r="AB247" i="7"/>
  <c r="E248" i="7"/>
  <c r="F248" i="7"/>
  <c r="G248" i="7"/>
  <c r="H248" i="7"/>
  <c r="I248" i="7"/>
  <c r="J248" i="7"/>
  <c r="AB248" i="7"/>
  <c r="E249" i="7"/>
  <c r="F249" i="7"/>
  <c r="G249" i="7"/>
  <c r="H249" i="7"/>
  <c r="I249" i="7"/>
  <c r="J249" i="7"/>
  <c r="AB249" i="7"/>
  <c r="E250" i="7"/>
  <c r="F250" i="7"/>
  <c r="G250" i="7"/>
  <c r="H250" i="7"/>
  <c r="I250" i="7"/>
  <c r="J250" i="7"/>
  <c r="AB250" i="7"/>
  <c r="E251" i="7"/>
  <c r="F251" i="7"/>
  <c r="G251" i="7"/>
  <c r="H251" i="7"/>
  <c r="I251" i="7"/>
  <c r="J251" i="7"/>
  <c r="AB251" i="7"/>
  <c r="E252" i="7"/>
  <c r="F252" i="7"/>
  <c r="G252" i="7"/>
  <c r="H252" i="7"/>
  <c r="I252" i="7"/>
  <c r="J252" i="7"/>
  <c r="AB252" i="7"/>
  <c r="E253" i="7"/>
  <c r="F253" i="7"/>
  <c r="G253" i="7"/>
  <c r="H253" i="7"/>
  <c r="I253" i="7"/>
  <c r="J253" i="7"/>
  <c r="AB253" i="7"/>
  <c r="E254" i="7"/>
  <c r="F254" i="7"/>
  <c r="G254" i="7"/>
  <c r="H254" i="7"/>
  <c r="I254" i="7"/>
  <c r="J254" i="7"/>
  <c r="AB254" i="7"/>
  <c r="E255" i="7"/>
  <c r="F255" i="7"/>
  <c r="G255" i="7"/>
  <c r="H255" i="7"/>
  <c r="I255" i="7"/>
  <c r="J255" i="7"/>
  <c r="AB255" i="7"/>
  <c r="E256" i="7"/>
  <c r="F256" i="7"/>
  <c r="G256" i="7"/>
  <c r="H256" i="7"/>
  <c r="I256" i="7"/>
  <c r="J256" i="7"/>
  <c r="AB256" i="7"/>
  <c r="E257" i="7"/>
  <c r="F257" i="7"/>
  <c r="G257" i="7"/>
  <c r="H257" i="7"/>
  <c r="I257" i="7"/>
  <c r="J257" i="7"/>
  <c r="AB257" i="7"/>
  <c r="E258" i="7"/>
  <c r="F258" i="7"/>
  <c r="G258" i="7"/>
  <c r="H258" i="7"/>
  <c r="I258" i="7"/>
  <c r="J258" i="7"/>
  <c r="AB258" i="7"/>
  <c r="E259" i="7"/>
  <c r="F259" i="7"/>
  <c r="G259" i="7"/>
  <c r="H259" i="7"/>
  <c r="I259" i="7"/>
  <c r="J259" i="7"/>
  <c r="AB259" i="7"/>
  <c r="E260" i="7"/>
  <c r="F260" i="7"/>
  <c r="G260" i="7"/>
  <c r="H260" i="7"/>
  <c r="I260" i="7"/>
  <c r="J260" i="7"/>
  <c r="AB260" i="7"/>
  <c r="E261" i="7"/>
  <c r="F261" i="7"/>
  <c r="G261" i="7"/>
  <c r="H261" i="7"/>
  <c r="I261" i="7"/>
  <c r="J261" i="7"/>
  <c r="AB261" i="7"/>
  <c r="E262" i="7"/>
  <c r="F262" i="7"/>
  <c r="G262" i="7"/>
  <c r="H262" i="7"/>
  <c r="I262" i="7"/>
  <c r="J262" i="7"/>
  <c r="AB262" i="7"/>
  <c r="E263" i="7"/>
  <c r="F263" i="7"/>
  <c r="G263" i="7"/>
  <c r="H263" i="7"/>
  <c r="I263" i="7"/>
  <c r="J263" i="7"/>
  <c r="AB263" i="7"/>
  <c r="E264" i="7"/>
  <c r="F264" i="7"/>
  <c r="G264" i="7"/>
  <c r="H264" i="7"/>
  <c r="I264" i="7"/>
  <c r="J264" i="7"/>
  <c r="AB264" i="7"/>
  <c r="E265" i="7"/>
  <c r="F265" i="7"/>
  <c r="G265" i="7"/>
  <c r="H265" i="7"/>
  <c r="I265" i="7"/>
  <c r="J265" i="7"/>
  <c r="AB265" i="7"/>
  <c r="E266" i="7"/>
  <c r="F266" i="7"/>
  <c r="G266" i="7"/>
  <c r="H266" i="7"/>
  <c r="I266" i="7"/>
  <c r="J266" i="7"/>
  <c r="AB266" i="7"/>
  <c r="E267" i="7"/>
  <c r="F267" i="7"/>
  <c r="G267" i="7"/>
  <c r="H267" i="7"/>
  <c r="I267" i="7"/>
  <c r="J267" i="7"/>
  <c r="AB267" i="7"/>
  <c r="E268" i="7"/>
  <c r="F268" i="7"/>
  <c r="G268" i="7"/>
  <c r="H268" i="7"/>
  <c r="I268" i="7"/>
  <c r="J268" i="7"/>
  <c r="AB268" i="7"/>
  <c r="E269" i="7"/>
  <c r="F269" i="7"/>
  <c r="G269" i="7"/>
  <c r="H269" i="7"/>
  <c r="I269" i="7"/>
  <c r="J269" i="7"/>
  <c r="AB269" i="7"/>
  <c r="E270" i="7"/>
  <c r="F270" i="7"/>
  <c r="G270" i="7"/>
  <c r="H270" i="7"/>
  <c r="I270" i="7"/>
  <c r="J270" i="7"/>
  <c r="AB270" i="7"/>
  <c r="E271" i="7"/>
  <c r="F271" i="7"/>
  <c r="G271" i="7"/>
  <c r="H271" i="7"/>
  <c r="I271" i="7"/>
  <c r="J271" i="7"/>
  <c r="AB271" i="7"/>
  <c r="E272" i="7"/>
  <c r="F272" i="7"/>
  <c r="G272" i="7"/>
  <c r="H272" i="7"/>
  <c r="I272" i="7"/>
  <c r="J272" i="7"/>
  <c r="AB272" i="7"/>
  <c r="E273" i="7"/>
  <c r="F273" i="7"/>
  <c r="G273" i="7"/>
  <c r="H273" i="7"/>
  <c r="I273" i="7"/>
  <c r="J273" i="7"/>
  <c r="AB273" i="7"/>
  <c r="E274" i="7"/>
  <c r="F274" i="7"/>
  <c r="G274" i="7"/>
  <c r="H274" i="7"/>
  <c r="I274" i="7"/>
  <c r="J274" i="7"/>
  <c r="AB274" i="7"/>
  <c r="E275" i="7"/>
  <c r="F275" i="7"/>
  <c r="G275" i="7"/>
  <c r="H275" i="7"/>
  <c r="I275" i="7"/>
  <c r="J275" i="7"/>
  <c r="AB275" i="7"/>
  <c r="E276" i="7"/>
  <c r="F276" i="7"/>
  <c r="G276" i="7"/>
  <c r="H276" i="7"/>
  <c r="I276" i="7"/>
  <c r="J276" i="7"/>
  <c r="AB276" i="7"/>
  <c r="E277" i="7"/>
  <c r="F277" i="7"/>
  <c r="G277" i="7"/>
  <c r="H277" i="7"/>
  <c r="I277" i="7"/>
  <c r="J277" i="7"/>
  <c r="AB277" i="7"/>
  <c r="E278" i="7"/>
  <c r="F278" i="7"/>
  <c r="G278" i="7"/>
  <c r="H278" i="7"/>
  <c r="I278" i="7"/>
  <c r="J278" i="7"/>
  <c r="AB278" i="7"/>
  <c r="E279" i="7"/>
  <c r="F279" i="7"/>
  <c r="G279" i="7"/>
  <c r="H279" i="7"/>
  <c r="I279" i="7"/>
  <c r="J279" i="7"/>
  <c r="AB279" i="7"/>
  <c r="E280" i="7"/>
  <c r="F280" i="7"/>
  <c r="G280" i="7"/>
  <c r="H280" i="7"/>
  <c r="I280" i="7"/>
  <c r="J280" i="7"/>
  <c r="AB280" i="7"/>
  <c r="E281" i="7"/>
  <c r="F281" i="7"/>
  <c r="G281" i="7"/>
  <c r="H281" i="7"/>
  <c r="I281" i="7"/>
  <c r="J281" i="7"/>
  <c r="AB281" i="7"/>
  <c r="E282" i="7"/>
  <c r="F282" i="7"/>
  <c r="G282" i="7"/>
  <c r="H282" i="7"/>
  <c r="I282" i="7"/>
  <c r="J282" i="7"/>
  <c r="AB282" i="7"/>
  <c r="E283" i="7"/>
  <c r="F283" i="7"/>
  <c r="G283" i="7"/>
  <c r="H283" i="7"/>
  <c r="I283" i="7"/>
  <c r="J283" i="7"/>
  <c r="AB283" i="7"/>
  <c r="E284" i="7"/>
  <c r="F284" i="7"/>
  <c r="G284" i="7"/>
  <c r="H284" i="7"/>
  <c r="I284" i="7"/>
  <c r="J284" i="7"/>
  <c r="AB284" i="7"/>
  <c r="E285" i="7"/>
  <c r="F285" i="7"/>
  <c r="G285" i="7"/>
  <c r="H285" i="7"/>
  <c r="I285" i="7"/>
  <c r="J285" i="7"/>
  <c r="AB285" i="7"/>
  <c r="E286" i="7"/>
  <c r="F286" i="7"/>
  <c r="G286" i="7"/>
  <c r="H286" i="7"/>
  <c r="I286" i="7"/>
  <c r="J286" i="7"/>
  <c r="AB286" i="7"/>
  <c r="E287" i="7"/>
  <c r="F287" i="7"/>
  <c r="G287" i="7"/>
  <c r="H287" i="7"/>
  <c r="I287" i="7"/>
  <c r="J287" i="7"/>
  <c r="AB287" i="7"/>
  <c r="E288" i="7"/>
  <c r="F288" i="7"/>
  <c r="G288" i="7"/>
  <c r="H288" i="7"/>
  <c r="I288" i="7"/>
  <c r="J288" i="7"/>
  <c r="AB288" i="7"/>
  <c r="E289" i="7"/>
  <c r="F289" i="7"/>
  <c r="G289" i="7"/>
  <c r="H289" i="7"/>
  <c r="I289" i="7"/>
  <c r="J289" i="7"/>
  <c r="AB289" i="7"/>
  <c r="E290" i="7"/>
  <c r="F290" i="7"/>
  <c r="G290" i="7"/>
  <c r="H290" i="7"/>
  <c r="I290" i="7"/>
  <c r="J290" i="7"/>
  <c r="AB290" i="7"/>
  <c r="E291" i="7"/>
  <c r="F291" i="7"/>
  <c r="G291" i="7"/>
  <c r="H291" i="7"/>
  <c r="I291" i="7"/>
  <c r="J291" i="7"/>
  <c r="AB291" i="7"/>
  <c r="E292" i="7"/>
  <c r="F292" i="7"/>
  <c r="G292" i="7"/>
  <c r="H292" i="7"/>
  <c r="I292" i="7"/>
  <c r="J292" i="7"/>
  <c r="AB292" i="7"/>
  <c r="E293" i="7"/>
  <c r="F293" i="7"/>
  <c r="G293" i="7"/>
  <c r="H293" i="7"/>
  <c r="I293" i="7"/>
  <c r="J293" i="7"/>
  <c r="AB293" i="7"/>
  <c r="E294" i="7"/>
  <c r="F294" i="7"/>
  <c r="G294" i="7"/>
  <c r="H294" i="7"/>
  <c r="I294" i="7"/>
  <c r="J294" i="7"/>
  <c r="AB294" i="7"/>
  <c r="E295" i="7"/>
  <c r="F295" i="7"/>
  <c r="G295" i="7"/>
  <c r="H295" i="7"/>
  <c r="I295" i="7"/>
  <c r="J295" i="7"/>
  <c r="AB295" i="7"/>
  <c r="E296" i="7"/>
  <c r="F296" i="7"/>
  <c r="G296" i="7"/>
  <c r="H296" i="7"/>
  <c r="I296" i="7"/>
  <c r="J296" i="7"/>
  <c r="AB296" i="7"/>
  <c r="E297" i="7"/>
  <c r="F297" i="7"/>
  <c r="G297" i="7"/>
  <c r="H297" i="7"/>
  <c r="I297" i="7"/>
  <c r="J297" i="7"/>
  <c r="AB297" i="7"/>
  <c r="E298" i="7"/>
  <c r="F298" i="7"/>
  <c r="G298" i="7"/>
  <c r="H298" i="7"/>
  <c r="I298" i="7"/>
  <c r="J298" i="7"/>
  <c r="AB298" i="7"/>
  <c r="E299" i="7"/>
  <c r="F299" i="7"/>
  <c r="G299" i="7"/>
  <c r="H299" i="7"/>
  <c r="I299" i="7"/>
  <c r="J299" i="7"/>
  <c r="AB299" i="7"/>
  <c r="E300" i="7"/>
  <c r="F300" i="7"/>
  <c r="G300" i="7"/>
  <c r="H300" i="7"/>
  <c r="I300" i="7"/>
  <c r="J300" i="7"/>
  <c r="AB300" i="7"/>
  <c r="E301" i="7"/>
  <c r="F301" i="7"/>
  <c r="G301" i="7"/>
  <c r="H301" i="7"/>
  <c r="I301" i="7"/>
  <c r="J301" i="7"/>
  <c r="AB301" i="7"/>
  <c r="E302" i="7"/>
  <c r="F302" i="7"/>
  <c r="G302" i="7"/>
  <c r="H302" i="7"/>
  <c r="I302" i="7"/>
  <c r="J302" i="7"/>
  <c r="AB302" i="7"/>
  <c r="E303" i="7"/>
  <c r="F303" i="7"/>
  <c r="G303" i="7"/>
  <c r="H303" i="7"/>
  <c r="I303" i="7"/>
  <c r="J303" i="7"/>
  <c r="AB303" i="7"/>
  <c r="E304" i="7"/>
  <c r="F304" i="7"/>
  <c r="G304" i="7"/>
  <c r="H304" i="7"/>
  <c r="I304" i="7"/>
  <c r="J304" i="7"/>
  <c r="AB304" i="7"/>
  <c r="E305" i="7"/>
  <c r="F305" i="7"/>
  <c r="G305" i="7"/>
  <c r="H305" i="7"/>
  <c r="I305" i="7"/>
  <c r="J305" i="7"/>
  <c r="AB305" i="7"/>
  <c r="E306" i="7"/>
  <c r="F306" i="7"/>
  <c r="G306" i="7"/>
  <c r="H306" i="7"/>
  <c r="I306" i="7"/>
  <c r="J306" i="7"/>
  <c r="AB306" i="7"/>
  <c r="E307" i="7"/>
  <c r="F307" i="7"/>
  <c r="G307" i="7"/>
  <c r="H307" i="7"/>
  <c r="I307" i="7"/>
  <c r="J307" i="7"/>
  <c r="AB307" i="7"/>
  <c r="E308" i="7"/>
  <c r="F308" i="7"/>
  <c r="G308" i="7"/>
  <c r="H308" i="7"/>
  <c r="I308" i="7"/>
  <c r="J308" i="7"/>
  <c r="AB308" i="7"/>
  <c r="E309" i="7"/>
  <c r="F309" i="7"/>
  <c r="G309" i="7"/>
  <c r="H309" i="7"/>
  <c r="I309" i="7"/>
  <c r="J309" i="7"/>
  <c r="AB309" i="7"/>
  <c r="E310" i="7"/>
  <c r="F310" i="7"/>
  <c r="G310" i="7"/>
  <c r="H310" i="7"/>
  <c r="I310" i="7"/>
  <c r="J310" i="7"/>
  <c r="AB310" i="7"/>
  <c r="E311" i="7"/>
  <c r="F311" i="7"/>
  <c r="G311" i="7"/>
  <c r="H311" i="7"/>
  <c r="I311" i="7"/>
  <c r="J311" i="7"/>
  <c r="AB311" i="7"/>
  <c r="E312" i="7"/>
  <c r="F312" i="7"/>
  <c r="G312" i="7"/>
  <c r="H312" i="7"/>
  <c r="I312" i="7"/>
  <c r="J312" i="7"/>
  <c r="AB312" i="7"/>
  <c r="E313" i="7"/>
  <c r="F313" i="7"/>
  <c r="G313" i="7"/>
  <c r="H313" i="7"/>
  <c r="I313" i="7"/>
  <c r="J313" i="7"/>
  <c r="AB313" i="7"/>
  <c r="E314" i="7"/>
  <c r="F314" i="7"/>
  <c r="G314" i="7"/>
  <c r="H314" i="7"/>
  <c r="I314" i="7"/>
  <c r="J314" i="7"/>
  <c r="AB314" i="7"/>
  <c r="E315" i="7"/>
  <c r="F315" i="7"/>
  <c r="G315" i="7"/>
  <c r="H315" i="7"/>
  <c r="I315" i="7"/>
  <c r="J315" i="7"/>
  <c r="AB315" i="7"/>
  <c r="E316" i="7"/>
  <c r="F316" i="7"/>
  <c r="G316" i="7"/>
  <c r="H316" i="7"/>
  <c r="I316" i="7"/>
  <c r="J316" i="7"/>
  <c r="AB316" i="7"/>
  <c r="E317" i="7"/>
  <c r="F317" i="7"/>
  <c r="G317" i="7"/>
  <c r="H317" i="7"/>
  <c r="I317" i="7"/>
  <c r="J317" i="7"/>
  <c r="AB317" i="7"/>
  <c r="E318" i="7"/>
  <c r="F318" i="7"/>
  <c r="G318" i="7"/>
  <c r="H318" i="7"/>
  <c r="I318" i="7"/>
  <c r="J318" i="7"/>
  <c r="AB318" i="7"/>
  <c r="E319" i="7"/>
  <c r="F319" i="7"/>
  <c r="G319" i="7"/>
  <c r="H319" i="7"/>
  <c r="I319" i="7"/>
  <c r="J319" i="7"/>
  <c r="AB319" i="7"/>
  <c r="E320" i="7"/>
  <c r="F320" i="7"/>
  <c r="G320" i="7"/>
  <c r="H320" i="7"/>
  <c r="I320" i="7"/>
  <c r="J320" i="7"/>
  <c r="AB320" i="7"/>
  <c r="E321" i="7"/>
  <c r="F321" i="7"/>
  <c r="G321" i="7"/>
  <c r="H321" i="7"/>
  <c r="I321" i="7"/>
  <c r="J321" i="7"/>
  <c r="AB321" i="7"/>
  <c r="E322" i="7"/>
  <c r="F322" i="7"/>
  <c r="G322" i="7"/>
  <c r="H322" i="7"/>
  <c r="I322" i="7"/>
  <c r="J322" i="7"/>
  <c r="AB322" i="7"/>
  <c r="E323" i="7"/>
  <c r="F323" i="7"/>
  <c r="G323" i="7"/>
  <c r="H323" i="7"/>
  <c r="I323" i="7"/>
  <c r="J323" i="7"/>
  <c r="AB323" i="7"/>
  <c r="E324" i="7"/>
  <c r="F324" i="7"/>
  <c r="G324" i="7"/>
  <c r="H324" i="7"/>
  <c r="I324" i="7"/>
  <c r="J324" i="7"/>
  <c r="AB324" i="7"/>
  <c r="E325" i="7"/>
  <c r="F325" i="7"/>
  <c r="G325" i="7"/>
  <c r="H325" i="7"/>
  <c r="I325" i="7"/>
  <c r="J325" i="7"/>
  <c r="AB325" i="7"/>
  <c r="E326" i="7"/>
  <c r="F326" i="7"/>
  <c r="G326" i="7"/>
  <c r="H326" i="7"/>
  <c r="I326" i="7"/>
  <c r="J326" i="7"/>
  <c r="AB326" i="7"/>
  <c r="E327" i="7"/>
  <c r="F327" i="7"/>
  <c r="G327" i="7"/>
  <c r="H327" i="7"/>
  <c r="I327" i="7"/>
  <c r="J327" i="7"/>
  <c r="AB327" i="7"/>
  <c r="E328" i="7"/>
  <c r="F328" i="7"/>
  <c r="G328" i="7"/>
  <c r="H328" i="7"/>
  <c r="I328" i="7"/>
  <c r="J328" i="7"/>
  <c r="AB328" i="7"/>
  <c r="E329" i="7"/>
  <c r="F329" i="7"/>
  <c r="G329" i="7"/>
  <c r="H329" i="7"/>
  <c r="I329" i="7"/>
  <c r="J329" i="7"/>
  <c r="AB329" i="7"/>
  <c r="E330" i="7"/>
  <c r="F330" i="7"/>
  <c r="G330" i="7"/>
  <c r="H330" i="7"/>
  <c r="I330" i="7"/>
  <c r="J330" i="7"/>
  <c r="AB330" i="7"/>
  <c r="E331" i="7"/>
  <c r="F331" i="7"/>
  <c r="G331" i="7"/>
  <c r="H331" i="7"/>
  <c r="I331" i="7"/>
  <c r="J331" i="7"/>
  <c r="AB331" i="7"/>
  <c r="E332" i="7"/>
  <c r="F332" i="7"/>
  <c r="G332" i="7"/>
  <c r="H332" i="7"/>
  <c r="I332" i="7"/>
  <c r="J332" i="7"/>
  <c r="AB332" i="7"/>
  <c r="E333" i="7"/>
  <c r="F333" i="7"/>
  <c r="G333" i="7"/>
  <c r="H333" i="7"/>
  <c r="I333" i="7"/>
  <c r="J333" i="7"/>
  <c r="AB333" i="7"/>
  <c r="E334" i="7"/>
  <c r="F334" i="7"/>
  <c r="G334" i="7"/>
  <c r="H334" i="7"/>
  <c r="I334" i="7"/>
  <c r="J334" i="7"/>
  <c r="AB334" i="7"/>
  <c r="E335" i="7"/>
  <c r="F335" i="7"/>
  <c r="G335" i="7"/>
  <c r="H335" i="7"/>
  <c r="I335" i="7"/>
  <c r="J335" i="7"/>
  <c r="AB335" i="7"/>
  <c r="E336" i="7"/>
  <c r="F336" i="7"/>
  <c r="G336" i="7"/>
  <c r="H336" i="7"/>
  <c r="I336" i="7"/>
  <c r="J336" i="7"/>
  <c r="AB336" i="7"/>
  <c r="E337" i="7"/>
  <c r="F337" i="7"/>
  <c r="G337" i="7"/>
  <c r="H337" i="7"/>
  <c r="I337" i="7"/>
  <c r="J337" i="7"/>
  <c r="AB337" i="7"/>
  <c r="E338" i="7"/>
  <c r="F338" i="7"/>
  <c r="G338" i="7"/>
  <c r="H338" i="7"/>
  <c r="I338" i="7"/>
  <c r="J338" i="7"/>
  <c r="AB338" i="7"/>
  <c r="E339" i="7"/>
  <c r="F339" i="7"/>
  <c r="G339" i="7"/>
  <c r="H339" i="7"/>
  <c r="I339" i="7"/>
  <c r="J339" i="7"/>
  <c r="AB339" i="7"/>
  <c r="E340" i="7"/>
  <c r="F340" i="7"/>
  <c r="G340" i="7"/>
  <c r="H340" i="7"/>
  <c r="I340" i="7"/>
  <c r="J340" i="7"/>
  <c r="AB340" i="7"/>
  <c r="E341" i="7"/>
  <c r="F341" i="7"/>
  <c r="G341" i="7"/>
  <c r="H341" i="7"/>
  <c r="I341" i="7"/>
  <c r="J341" i="7"/>
  <c r="AB341" i="7"/>
  <c r="E342" i="7"/>
  <c r="F342" i="7"/>
  <c r="G342" i="7"/>
  <c r="H342" i="7"/>
  <c r="I342" i="7"/>
  <c r="J342" i="7"/>
  <c r="AB342" i="7"/>
  <c r="E343" i="7"/>
  <c r="F343" i="7"/>
  <c r="G343" i="7"/>
  <c r="H343" i="7"/>
  <c r="I343" i="7"/>
  <c r="J343" i="7"/>
  <c r="AB343" i="7"/>
  <c r="E344" i="7"/>
  <c r="F344" i="7"/>
  <c r="G344" i="7"/>
  <c r="H344" i="7"/>
  <c r="I344" i="7"/>
  <c r="J344" i="7"/>
  <c r="AB344" i="7"/>
  <c r="E345" i="7"/>
  <c r="F345" i="7"/>
  <c r="G345" i="7"/>
  <c r="H345" i="7"/>
  <c r="I345" i="7"/>
  <c r="J345" i="7"/>
  <c r="AB345" i="7"/>
  <c r="E346" i="7"/>
  <c r="F346" i="7"/>
  <c r="G346" i="7"/>
  <c r="H346" i="7"/>
  <c r="I346" i="7"/>
  <c r="J346" i="7"/>
  <c r="AB346" i="7"/>
  <c r="E347" i="7"/>
  <c r="F347" i="7"/>
  <c r="G347" i="7"/>
  <c r="H347" i="7"/>
  <c r="I347" i="7"/>
  <c r="J347" i="7"/>
  <c r="AB347" i="7"/>
  <c r="E348" i="7"/>
  <c r="F348" i="7"/>
  <c r="G348" i="7"/>
  <c r="H348" i="7"/>
  <c r="I348" i="7"/>
  <c r="J348" i="7"/>
  <c r="AB348" i="7"/>
  <c r="E349" i="7"/>
  <c r="F349" i="7"/>
  <c r="G349" i="7"/>
  <c r="H349" i="7"/>
  <c r="I349" i="7"/>
  <c r="J349" i="7"/>
  <c r="AB349" i="7"/>
  <c r="E350" i="7"/>
  <c r="F350" i="7"/>
  <c r="G350" i="7"/>
  <c r="H350" i="7"/>
  <c r="I350" i="7"/>
  <c r="J350" i="7"/>
  <c r="AB350" i="7"/>
  <c r="E351" i="7"/>
  <c r="F351" i="7"/>
  <c r="G351" i="7"/>
  <c r="H351" i="7"/>
  <c r="I351" i="7"/>
  <c r="J351" i="7"/>
  <c r="AB351" i="7"/>
  <c r="E352" i="7"/>
  <c r="F352" i="7"/>
  <c r="G352" i="7"/>
  <c r="H352" i="7"/>
  <c r="I352" i="7"/>
  <c r="J352" i="7"/>
  <c r="AB352" i="7"/>
  <c r="E353" i="7"/>
  <c r="F353" i="7"/>
  <c r="G353" i="7"/>
  <c r="H353" i="7"/>
  <c r="I353" i="7"/>
  <c r="J353" i="7"/>
  <c r="AB353" i="7"/>
  <c r="E354" i="7"/>
  <c r="F354" i="7"/>
  <c r="G354" i="7"/>
  <c r="H354" i="7"/>
  <c r="I354" i="7"/>
  <c r="J354" i="7"/>
  <c r="AB354" i="7"/>
  <c r="E355" i="7"/>
  <c r="F355" i="7"/>
  <c r="G355" i="7"/>
  <c r="H355" i="7"/>
  <c r="I355" i="7"/>
  <c r="J355" i="7"/>
  <c r="AB355" i="7"/>
  <c r="E356" i="7"/>
  <c r="F356" i="7"/>
  <c r="G356" i="7"/>
  <c r="H356" i="7"/>
  <c r="I356" i="7"/>
  <c r="J356" i="7"/>
  <c r="AB356" i="7"/>
  <c r="E357" i="7"/>
  <c r="F357" i="7"/>
  <c r="G357" i="7"/>
  <c r="H357" i="7"/>
  <c r="I357" i="7"/>
  <c r="J357" i="7"/>
  <c r="AB357" i="7"/>
  <c r="E358" i="7"/>
  <c r="F358" i="7"/>
  <c r="G358" i="7"/>
  <c r="H358" i="7"/>
  <c r="I358" i="7"/>
  <c r="J358" i="7"/>
  <c r="AB358" i="7"/>
  <c r="E359" i="7"/>
  <c r="F359" i="7"/>
  <c r="G359" i="7"/>
  <c r="H359" i="7"/>
  <c r="I359" i="7"/>
  <c r="J359" i="7"/>
  <c r="AB359" i="7"/>
  <c r="E360" i="7"/>
  <c r="F360" i="7"/>
  <c r="G360" i="7"/>
  <c r="H360" i="7"/>
  <c r="I360" i="7"/>
  <c r="J360" i="7"/>
  <c r="AB360" i="7"/>
  <c r="E361" i="7"/>
  <c r="F361" i="7"/>
  <c r="G361" i="7"/>
  <c r="H361" i="7"/>
  <c r="I361" i="7"/>
  <c r="J361" i="7"/>
  <c r="AB361" i="7"/>
  <c r="E362" i="7"/>
  <c r="F362" i="7"/>
  <c r="G362" i="7"/>
  <c r="H362" i="7"/>
  <c r="I362" i="7"/>
  <c r="J362" i="7"/>
  <c r="AB362" i="7"/>
  <c r="E363" i="7"/>
  <c r="F363" i="7"/>
  <c r="G363" i="7"/>
  <c r="H363" i="7"/>
  <c r="I363" i="7"/>
  <c r="J363" i="7"/>
  <c r="AB363" i="7"/>
  <c r="E364" i="7"/>
  <c r="F364" i="7"/>
  <c r="G364" i="7"/>
  <c r="H364" i="7"/>
  <c r="I364" i="7"/>
  <c r="J364" i="7"/>
  <c r="AB364" i="7"/>
  <c r="E365" i="7"/>
  <c r="F365" i="7"/>
  <c r="G365" i="7"/>
  <c r="H365" i="7"/>
  <c r="I365" i="7"/>
  <c r="J365" i="7"/>
  <c r="AB365" i="7"/>
  <c r="E366" i="7"/>
  <c r="F366" i="7"/>
  <c r="G366" i="7"/>
  <c r="H366" i="7"/>
  <c r="I366" i="7"/>
  <c r="J366" i="7"/>
  <c r="AB366" i="7"/>
  <c r="K2" i="7" a="1"/>
  <c r="K3" i="7"/>
  <c r="L2" i="7" a="1"/>
  <c r="L3" i="7"/>
  <c r="M2" i="7" a="1"/>
  <c r="N2" i="7" a="1"/>
  <c r="O2" i="7" a="1"/>
  <c r="P2" i="7" a="1"/>
  <c r="M3" i="7"/>
  <c r="N3" i="7"/>
  <c r="O3" i="7"/>
  <c r="P3" i="7"/>
  <c r="AC3" i="7"/>
  <c r="Q2" i="7" a="1"/>
  <c r="Q3" i="7"/>
  <c r="R2" i="7" a="1"/>
  <c r="R3" i="7"/>
  <c r="S2" i="7" a="1"/>
  <c r="T2" i="7" a="1"/>
  <c r="U2" i="7" a="1"/>
  <c r="V2" i="7" a="1"/>
  <c r="S3" i="7"/>
  <c r="T3" i="7"/>
  <c r="U3" i="7"/>
  <c r="V3" i="7"/>
  <c r="AD3" i="7"/>
  <c r="W2" i="7" a="1"/>
  <c r="W3" i="7"/>
  <c r="X2" i="7" a="1"/>
  <c r="X3" i="7"/>
  <c r="Y2" i="7" a="1"/>
  <c r="B2" i="7" a="1"/>
  <c r="C2" i="7" a="1"/>
  <c r="D2" i="7" a="1"/>
  <c r="Y3" i="7"/>
  <c r="B3" i="7"/>
  <c r="C3" i="7"/>
  <c r="D3" i="7"/>
  <c r="AE3" i="7"/>
  <c r="K4" i="7"/>
  <c r="L4" i="7"/>
  <c r="M4" i="7"/>
  <c r="N4" i="7"/>
  <c r="O4" i="7"/>
  <c r="P4" i="7"/>
  <c r="AC4" i="7"/>
  <c r="Q4" i="7"/>
  <c r="R4" i="7"/>
  <c r="S4" i="7"/>
  <c r="T4" i="7"/>
  <c r="U4" i="7"/>
  <c r="V4" i="7"/>
  <c r="AD4" i="7"/>
  <c r="W4" i="7"/>
  <c r="X4" i="7"/>
  <c r="Y4" i="7"/>
  <c r="B4" i="7"/>
  <c r="C4" i="7"/>
  <c r="D4" i="7"/>
  <c r="AE4" i="7"/>
  <c r="K5" i="7"/>
  <c r="L5" i="7"/>
  <c r="M5" i="7"/>
  <c r="N5" i="7"/>
  <c r="O5" i="7"/>
  <c r="P5" i="7"/>
  <c r="AC5" i="7"/>
  <c r="Q5" i="7"/>
  <c r="R5" i="7"/>
  <c r="S5" i="7"/>
  <c r="T5" i="7"/>
  <c r="U5" i="7"/>
  <c r="V5" i="7"/>
  <c r="AD5" i="7"/>
  <c r="W5" i="7"/>
  <c r="X5" i="7"/>
  <c r="Y5" i="7"/>
  <c r="B5" i="7"/>
  <c r="C5" i="7"/>
  <c r="D5" i="7"/>
  <c r="AE5" i="7"/>
  <c r="K6" i="7"/>
  <c r="L6" i="7"/>
  <c r="M6" i="7"/>
  <c r="N6" i="7"/>
  <c r="O6" i="7"/>
  <c r="P6" i="7"/>
  <c r="AC6" i="7"/>
  <c r="Q6" i="7"/>
  <c r="R6" i="7"/>
  <c r="S6" i="7"/>
  <c r="T6" i="7"/>
  <c r="U6" i="7"/>
  <c r="V6" i="7"/>
  <c r="AD6" i="7"/>
  <c r="W6" i="7"/>
  <c r="X6" i="7"/>
  <c r="Y6" i="7"/>
  <c r="B6" i="7"/>
  <c r="C6" i="7"/>
  <c r="D6" i="7"/>
  <c r="AE6" i="7"/>
  <c r="K7" i="7"/>
  <c r="L7" i="7"/>
  <c r="M7" i="7"/>
  <c r="N7" i="7"/>
  <c r="O7" i="7"/>
  <c r="P7" i="7"/>
  <c r="AC7" i="7"/>
  <c r="Q7" i="7"/>
  <c r="R7" i="7"/>
  <c r="S7" i="7"/>
  <c r="T7" i="7"/>
  <c r="U7" i="7"/>
  <c r="V7" i="7"/>
  <c r="AD7" i="7"/>
  <c r="W7" i="7"/>
  <c r="X7" i="7"/>
  <c r="Y7" i="7"/>
  <c r="B7" i="7"/>
  <c r="C7" i="7"/>
  <c r="D7" i="7"/>
  <c r="AE7" i="7"/>
  <c r="K8" i="7"/>
  <c r="L8" i="7"/>
  <c r="M8" i="7"/>
  <c r="N8" i="7"/>
  <c r="O8" i="7"/>
  <c r="P8" i="7"/>
  <c r="AC8" i="7"/>
  <c r="Q8" i="7"/>
  <c r="R8" i="7"/>
  <c r="S8" i="7"/>
  <c r="T8" i="7"/>
  <c r="U8" i="7"/>
  <c r="V8" i="7"/>
  <c r="AD8" i="7"/>
  <c r="W8" i="7"/>
  <c r="X8" i="7"/>
  <c r="Y8" i="7"/>
  <c r="B8" i="7"/>
  <c r="C8" i="7"/>
  <c r="D8" i="7"/>
  <c r="AE8" i="7"/>
  <c r="K9" i="7"/>
  <c r="L9" i="7"/>
  <c r="M9" i="7"/>
  <c r="N9" i="7"/>
  <c r="O9" i="7"/>
  <c r="P9" i="7"/>
  <c r="AC9" i="7"/>
  <c r="Q9" i="7"/>
  <c r="R9" i="7"/>
  <c r="S9" i="7"/>
  <c r="T9" i="7"/>
  <c r="U9" i="7"/>
  <c r="V9" i="7"/>
  <c r="AD9" i="7"/>
  <c r="W9" i="7"/>
  <c r="X9" i="7"/>
  <c r="Y9" i="7"/>
  <c r="B9" i="7"/>
  <c r="C9" i="7"/>
  <c r="D9" i="7"/>
  <c r="AE9" i="7"/>
  <c r="K10" i="7"/>
  <c r="L10" i="7"/>
  <c r="M10" i="7"/>
  <c r="N10" i="7"/>
  <c r="O10" i="7"/>
  <c r="P10" i="7"/>
  <c r="AC10" i="7"/>
  <c r="Q10" i="7"/>
  <c r="R10" i="7"/>
  <c r="S10" i="7"/>
  <c r="T10" i="7"/>
  <c r="U10" i="7"/>
  <c r="V10" i="7"/>
  <c r="AD10" i="7"/>
  <c r="W10" i="7"/>
  <c r="X10" i="7"/>
  <c r="Y10" i="7"/>
  <c r="B10" i="7"/>
  <c r="C10" i="7"/>
  <c r="D10" i="7"/>
  <c r="AE10" i="7"/>
  <c r="K11" i="7"/>
  <c r="L11" i="7"/>
  <c r="M11" i="7"/>
  <c r="N11" i="7"/>
  <c r="O11" i="7"/>
  <c r="P11" i="7"/>
  <c r="AC11" i="7"/>
  <c r="Q11" i="7"/>
  <c r="R11" i="7"/>
  <c r="S11" i="7"/>
  <c r="T11" i="7"/>
  <c r="U11" i="7"/>
  <c r="V11" i="7"/>
  <c r="AD11" i="7"/>
  <c r="W11" i="7"/>
  <c r="X11" i="7"/>
  <c r="Y11" i="7"/>
  <c r="B11" i="7"/>
  <c r="C11" i="7"/>
  <c r="D11" i="7"/>
  <c r="AE11" i="7"/>
  <c r="K12" i="7"/>
  <c r="L12" i="7"/>
  <c r="M12" i="7"/>
  <c r="N12" i="7"/>
  <c r="O12" i="7"/>
  <c r="P12" i="7"/>
  <c r="AC12" i="7"/>
  <c r="Q12" i="7"/>
  <c r="R12" i="7"/>
  <c r="S12" i="7"/>
  <c r="T12" i="7"/>
  <c r="U12" i="7"/>
  <c r="V12" i="7"/>
  <c r="AD12" i="7"/>
  <c r="W12" i="7"/>
  <c r="X12" i="7"/>
  <c r="Y12" i="7"/>
  <c r="B12" i="7"/>
  <c r="C12" i="7"/>
  <c r="D12" i="7"/>
  <c r="AE12" i="7"/>
  <c r="K13" i="7"/>
  <c r="L13" i="7"/>
  <c r="M13" i="7"/>
  <c r="N13" i="7"/>
  <c r="O13" i="7"/>
  <c r="P13" i="7"/>
  <c r="AC13" i="7"/>
  <c r="Q13" i="7"/>
  <c r="R13" i="7"/>
  <c r="S13" i="7"/>
  <c r="T13" i="7"/>
  <c r="U13" i="7"/>
  <c r="V13" i="7"/>
  <c r="AD13" i="7"/>
  <c r="W13" i="7"/>
  <c r="X13" i="7"/>
  <c r="Y13" i="7"/>
  <c r="B13" i="7"/>
  <c r="C13" i="7"/>
  <c r="D13" i="7"/>
  <c r="AE13" i="7"/>
  <c r="K14" i="7"/>
  <c r="L14" i="7"/>
  <c r="M14" i="7"/>
  <c r="N14" i="7"/>
  <c r="O14" i="7"/>
  <c r="P14" i="7"/>
  <c r="AC14" i="7"/>
  <c r="Q14" i="7"/>
  <c r="R14" i="7"/>
  <c r="S14" i="7"/>
  <c r="T14" i="7"/>
  <c r="U14" i="7"/>
  <c r="V14" i="7"/>
  <c r="AD14" i="7"/>
  <c r="W14" i="7"/>
  <c r="X14" i="7"/>
  <c r="Y14" i="7"/>
  <c r="B14" i="7"/>
  <c r="C14" i="7"/>
  <c r="D14" i="7"/>
  <c r="AE14" i="7"/>
  <c r="K15" i="7"/>
  <c r="L15" i="7"/>
  <c r="M15" i="7"/>
  <c r="N15" i="7"/>
  <c r="O15" i="7"/>
  <c r="P15" i="7"/>
  <c r="AC15" i="7"/>
  <c r="Q15" i="7"/>
  <c r="R15" i="7"/>
  <c r="S15" i="7"/>
  <c r="T15" i="7"/>
  <c r="U15" i="7"/>
  <c r="V15" i="7"/>
  <c r="AD15" i="7"/>
  <c r="W15" i="7"/>
  <c r="X15" i="7"/>
  <c r="Y15" i="7"/>
  <c r="B15" i="7"/>
  <c r="C15" i="7"/>
  <c r="D15" i="7"/>
  <c r="AE15" i="7"/>
  <c r="K16" i="7"/>
  <c r="L16" i="7"/>
  <c r="M16" i="7"/>
  <c r="N16" i="7"/>
  <c r="O16" i="7"/>
  <c r="P16" i="7"/>
  <c r="AC16" i="7"/>
  <c r="Q16" i="7"/>
  <c r="R16" i="7"/>
  <c r="S16" i="7"/>
  <c r="T16" i="7"/>
  <c r="U16" i="7"/>
  <c r="V16" i="7"/>
  <c r="AD16" i="7"/>
  <c r="W16" i="7"/>
  <c r="X16" i="7"/>
  <c r="Y16" i="7"/>
  <c r="B16" i="7"/>
  <c r="C16" i="7"/>
  <c r="D16" i="7"/>
  <c r="AE16" i="7"/>
  <c r="K17" i="7"/>
  <c r="L17" i="7"/>
  <c r="M17" i="7"/>
  <c r="N17" i="7"/>
  <c r="O17" i="7"/>
  <c r="P17" i="7"/>
  <c r="AC17" i="7"/>
  <c r="Q17" i="7"/>
  <c r="R17" i="7"/>
  <c r="S17" i="7"/>
  <c r="T17" i="7"/>
  <c r="U17" i="7"/>
  <c r="V17" i="7"/>
  <c r="AD17" i="7"/>
  <c r="W17" i="7"/>
  <c r="X17" i="7"/>
  <c r="Y17" i="7"/>
  <c r="B17" i="7"/>
  <c r="C17" i="7"/>
  <c r="D17" i="7"/>
  <c r="AE17" i="7"/>
  <c r="K18" i="7"/>
  <c r="L18" i="7"/>
  <c r="M18" i="7"/>
  <c r="N18" i="7"/>
  <c r="O18" i="7"/>
  <c r="P18" i="7"/>
  <c r="AC18" i="7"/>
  <c r="Q18" i="7"/>
  <c r="R18" i="7"/>
  <c r="S18" i="7"/>
  <c r="T18" i="7"/>
  <c r="U18" i="7"/>
  <c r="V18" i="7"/>
  <c r="AD18" i="7"/>
  <c r="W18" i="7"/>
  <c r="X18" i="7"/>
  <c r="Y18" i="7"/>
  <c r="B18" i="7"/>
  <c r="C18" i="7"/>
  <c r="D18" i="7"/>
  <c r="AE18" i="7"/>
  <c r="K19" i="7"/>
  <c r="L19" i="7"/>
  <c r="M19" i="7"/>
  <c r="N19" i="7"/>
  <c r="O19" i="7"/>
  <c r="P19" i="7"/>
  <c r="AC19" i="7"/>
  <c r="Q19" i="7"/>
  <c r="R19" i="7"/>
  <c r="S19" i="7"/>
  <c r="T19" i="7"/>
  <c r="U19" i="7"/>
  <c r="V19" i="7"/>
  <c r="AD19" i="7"/>
  <c r="W19" i="7"/>
  <c r="X19" i="7"/>
  <c r="Y19" i="7"/>
  <c r="B19" i="7"/>
  <c r="C19" i="7"/>
  <c r="D19" i="7"/>
  <c r="AE19" i="7"/>
  <c r="K20" i="7"/>
  <c r="L20" i="7"/>
  <c r="M20" i="7"/>
  <c r="N20" i="7"/>
  <c r="O20" i="7"/>
  <c r="P20" i="7"/>
  <c r="AC20" i="7"/>
  <c r="Q20" i="7"/>
  <c r="R20" i="7"/>
  <c r="S20" i="7"/>
  <c r="T20" i="7"/>
  <c r="U20" i="7"/>
  <c r="V20" i="7"/>
  <c r="AD20" i="7"/>
  <c r="W20" i="7"/>
  <c r="X20" i="7"/>
  <c r="Y20" i="7"/>
  <c r="B20" i="7"/>
  <c r="C20" i="7"/>
  <c r="D20" i="7"/>
  <c r="AE20" i="7"/>
  <c r="K21" i="7"/>
  <c r="L21" i="7"/>
  <c r="M21" i="7"/>
  <c r="N21" i="7"/>
  <c r="O21" i="7"/>
  <c r="P21" i="7"/>
  <c r="AC21" i="7"/>
  <c r="Q21" i="7"/>
  <c r="R21" i="7"/>
  <c r="S21" i="7"/>
  <c r="T21" i="7"/>
  <c r="U21" i="7"/>
  <c r="V21" i="7"/>
  <c r="AD21" i="7"/>
  <c r="W21" i="7"/>
  <c r="X21" i="7"/>
  <c r="Y21" i="7"/>
  <c r="B21" i="7"/>
  <c r="C21" i="7"/>
  <c r="D21" i="7"/>
  <c r="AE21" i="7"/>
  <c r="K22" i="7"/>
  <c r="L22" i="7"/>
  <c r="M22" i="7"/>
  <c r="N22" i="7"/>
  <c r="O22" i="7"/>
  <c r="P22" i="7"/>
  <c r="AC22" i="7"/>
  <c r="Q22" i="7"/>
  <c r="R22" i="7"/>
  <c r="S22" i="7"/>
  <c r="T22" i="7"/>
  <c r="U22" i="7"/>
  <c r="V22" i="7"/>
  <c r="AD22" i="7"/>
  <c r="W22" i="7"/>
  <c r="X22" i="7"/>
  <c r="Y22" i="7"/>
  <c r="B22" i="7"/>
  <c r="C22" i="7"/>
  <c r="D22" i="7"/>
  <c r="AE22" i="7"/>
  <c r="K23" i="7"/>
  <c r="L23" i="7"/>
  <c r="M23" i="7"/>
  <c r="N23" i="7"/>
  <c r="O23" i="7"/>
  <c r="P23" i="7"/>
  <c r="AC23" i="7"/>
  <c r="Q23" i="7"/>
  <c r="R23" i="7"/>
  <c r="S23" i="7"/>
  <c r="T23" i="7"/>
  <c r="U23" i="7"/>
  <c r="V23" i="7"/>
  <c r="AD23" i="7"/>
  <c r="W23" i="7"/>
  <c r="X23" i="7"/>
  <c r="Y23" i="7"/>
  <c r="B23" i="7"/>
  <c r="C23" i="7"/>
  <c r="D23" i="7"/>
  <c r="AE23" i="7"/>
  <c r="K24" i="7"/>
  <c r="L24" i="7"/>
  <c r="M24" i="7"/>
  <c r="N24" i="7"/>
  <c r="O24" i="7"/>
  <c r="P24" i="7"/>
  <c r="AC24" i="7"/>
  <c r="Q24" i="7"/>
  <c r="R24" i="7"/>
  <c r="S24" i="7"/>
  <c r="T24" i="7"/>
  <c r="U24" i="7"/>
  <c r="V24" i="7"/>
  <c r="AD24" i="7"/>
  <c r="W24" i="7"/>
  <c r="X24" i="7"/>
  <c r="Y24" i="7"/>
  <c r="B24" i="7"/>
  <c r="C24" i="7"/>
  <c r="D24" i="7"/>
  <c r="AE24" i="7"/>
  <c r="K25" i="7"/>
  <c r="L25" i="7"/>
  <c r="M25" i="7"/>
  <c r="N25" i="7"/>
  <c r="O25" i="7"/>
  <c r="P25" i="7"/>
  <c r="AC25" i="7"/>
  <c r="Q25" i="7"/>
  <c r="R25" i="7"/>
  <c r="S25" i="7"/>
  <c r="T25" i="7"/>
  <c r="U25" i="7"/>
  <c r="V25" i="7"/>
  <c r="AD25" i="7"/>
  <c r="W25" i="7"/>
  <c r="X25" i="7"/>
  <c r="Y25" i="7"/>
  <c r="B25" i="7"/>
  <c r="C25" i="7"/>
  <c r="D25" i="7"/>
  <c r="AE25" i="7"/>
  <c r="K26" i="7"/>
  <c r="L26" i="7"/>
  <c r="M26" i="7"/>
  <c r="N26" i="7"/>
  <c r="O26" i="7"/>
  <c r="P26" i="7"/>
  <c r="AC26" i="7"/>
  <c r="Q26" i="7"/>
  <c r="R26" i="7"/>
  <c r="S26" i="7"/>
  <c r="T26" i="7"/>
  <c r="U26" i="7"/>
  <c r="V26" i="7"/>
  <c r="AD26" i="7"/>
  <c r="W26" i="7"/>
  <c r="X26" i="7"/>
  <c r="Y26" i="7"/>
  <c r="B26" i="7"/>
  <c r="C26" i="7"/>
  <c r="D26" i="7"/>
  <c r="AE26" i="7"/>
  <c r="K27" i="7"/>
  <c r="L27" i="7"/>
  <c r="M27" i="7"/>
  <c r="N27" i="7"/>
  <c r="O27" i="7"/>
  <c r="P27" i="7"/>
  <c r="AC27" i="7"/>
  <c r="Q27" i="7"/>
  <c r="R27" i="7"/>
  <c r="S27" i="7"/>
  <c r="T27" i="7"/>
  <c r="U27" i="7"/>
  <c r="V27" i="7"/>
  <c r="AD27" i="7"/>
  <c r="W27" i="7"/>
  <c r="X27" i="7"/>
  <c r="Y27" i="7"/>
  <c r="B27" i="7"/>
  <c r="C27" i="7"/>
  <c r="D27" i="7"/>
  <c r="AE27" i="7"/>
  <c r="K28" i="7"/>
  <c r="L28" i="7"/>
  <c r="M28" i="7"/>
  <c r="N28" i="7"/>
  <c r="O28" i="7"/>
  <c r="P28" i="7"/>
  <c r="AC28" i="7"/>
  <c r="Q28" i="7"/>
  <c r="R28" i="7"/>
  <c r="S28" i="7"/>
  <c r="T28" i="7"/>
  <c r="U28" i="7"/>
  <c r="V28" i="7"/>
  <c r="AD28" i="7"/>
  <c r="W28" i="7"/>
  <c r="X28" i="7"/>
  <c r="Y28" i="7"/>
  <c r="B28" i="7"/>
  <c r="C28" i="7"/>
  <c r="D28" i="7"/>
  <c r="AE28" i="7"/>
  <c r="K29" i="7"/>
  <c r="L29" i="7"/>
  <c r="M29" i="7"/>
  <c r="N29" i="7"/>
  <c r="O29" i="7"/>
  <c r="P29" i="7"/>
  <c r="AC29" i="7"/>
  <c r="Q29" i="7"/>
  <c r="R29" i="7"/>
  <c r="S29" i="7"/>
  <c r="T29" i="7"/>
  <c r="U29" i="7"/>
  <c r="V29" i="7"/>
  <c r="AD29" i="7"/>
  <c r="W29" i="7"/>
  <c r="X29" i="7"/>
  <c r="Y29" i="7"/>
  <c r="B29" i="7"/>
  <c r="C29" i="7"/>
  <c r="D29" i="7"/>
  <c r="AE29" i="7"/>
  <c r="K30" i="7"/>
  <c r="L30" i="7"/>
  <c r="M30" i="7"/>
  <c r="N30" i="7"/>
  <c r="O30" i="7"/>
  <c r="P30" i="7"/>
  <c r="AC30" i="7"/>
  <c r="Q30" i="7"/>
  <c r="R30" i="7"/>
  <c r="S30" i="7"/>
  <c r="T30" i="7"/>
  <c r="U30" i="7"/>
  <c r="V30" i="7"/>
  <c r="AD30" i="7"/>
  <c r="W30" i="7"/>
  <c r="X30" i="7"/>
  <c r="Y30" i="7"/>
  <c r="B30" i="7"/>
  <c r="C30" i="7"/>
  <c r="D30" i="7"/>
  <c r="AE30" i="7"/>
  <c r="K31" i="7"/>
  <c r="L31" i="7"/>
  <c r="M31" i="7"/>
  <c r="N31" i="7"/>
  <c r="O31" i="7"/>
  <c r="P31" i="7"/>
  <c r="AC31" i="7"/>
  <c r="Q31" i="7"/>
  <c r="R31" i="7"/>
  <c r="S31" i="7"/>
  <c r="T31" i="7"/>
  <c r="U31" i="7"/>
  <c r="V31" i="7"/>
  <c r="AD31" i="7"/>
  <c r="W31" i="7"/>
  <c r="X31" i="7"/>
  <c r="Y31" i="7"/>
  <c r="B31" i="7"/>
  <c r="C31" i="7"/>
  <c r="D31" i="7"/>
  <c r="AE31" i="7"/>
  <c r="K32" i="7"/>
  <c r="L32" i="7"/>
  <c r="M32" i="7"/>
  <c r="N32" i="7"/>
  <c r="O32" i="7"/>
  <c r="P32" i="7"/>
  <c r="AC32" i="7"/>
  <c r="Q32" i="7"/>
  <c r="R32" i="7"/>
  <c r="S32" i="7"/>
  <c r="T32" i="7"/>
  <c r="U32" i="7"/>
  <c r="V32" i="7"/>
  <c r="AD32" i="7"/>
  <c r="W32" i="7"/>
  <c r="X32" i="7"/>
  <c r="Y32" i="7"/>
  <c r="B32" i="7"/>
  <c r="C32" i="7"/>
  <c r="D32" i="7"/>
  <c r="AE32" i="7"/>
  <c r="K33" i="7"/>
  <c r="L33" i="7"/>
  <c r="M33" i="7"/>
  <c r="N33" i="7"/>
  <c r="O33" i="7"/>
  <c r="P33" i="7"/>
  <c r="AC33" i="7"/>
  <c r="Q33" i="7"/>
  <c r="R33" i="7"/>
  <c r="S33" i="7"/>
  <c r="T33" i="7"/>
  <c r="U33" i="7"/>
  <c r="V33" i="7"/>
  <c r="AD33" i="7"/>
  <c r="W33" i="7"/>
  <c r="X33" i="7"/>
  <c r="Y33" i="7"/>
  <c r="B33" i="7"/>
  <c r="C33" i="7"/>
  <c r="D33" i="7"/>
  <c r="AE33" i="7"/>
  <c r="K34" i="7"/>
  <c r="L34" i="7"/>
  <c r="M34" i="7"/>
  <c r="N34" i="7"/>
  <c r="O34" i="7"/>
  <c r="P34" i="7"/>
  <c r="AC34" i="7"/>
  <c r="Q34" i="7"/>
  <c r="R34" i="7"/>
  <c r="S34" i="7"/>
  <c r="T34" i="7"/>
  <c r="U34" i="7"/>
  <c r="V34" i="7"/>
  <c r="AD34" i="7"/>
  <c r="W34" i="7"/>
  <c r="X34" i="7"/>
  <c r="Y34" i="7"/>
  <c r="B34" i="7"/>
  <c r="C34" i="7"/>
  <c r="D34" i="7"/>
  <c r="AE34" i="7"/>
  <c r="K35" i="7"/>
  <c r="L35" i="7"/>
  <c r="M35" i="7"/>
  <c r="N35" i="7"/>
  <c r="O35" i="7"/>
  <c r="P35" i="7"/>
  <c r="AC35" i="7"/>
  <c r="Q35" i="7"/>
  <c r="R35" i="7"/>
  <c r="S35" i="7"/>
  <c r="T35" i="7"/>
  <c r="U35" i="7"/>
  <c r="V35" i="7"/>
  <c r="AD35" i="7"/>
  <c r="W35" i="7"/>
  <c r="X35" i="7"/>
  <c r="Y35" i="7"/>
  <c r="B35" i="7"/>
  <c r="C35" i="7"/>
  <c r="D35" i="7"/>
  <c r="AE35" i="7"/>
  <c r="K36" i="7"/>
  <c r="L36" i="7"/>
  <c r="M36" i="7"/>
  <c r="N36" i="7"/>
  <c r="O36" i="7"/>
  <c r="P36" i="7"/>
  <c r="AC36" i="7"/>
  <c r="Q36" i="7"/>
  <c r="R36" i="7"/>
  <c r="S36" i="7"/>
  <c r="T36" i="7"/>
  <c r="U36" i="7"/>
  <c r="V36" i="7"/>
  <c r="AD36" i="7"/>
  <c r="W36" i="7"/>
  <c r="X36" i="7"/>
  <c r="Y36" i="7"/>
  <c r="B36" i="7"/>
  <c r="C36" i="7"/>
  <c r="D36" i="7"/>
  <c r="AE36" i="7"/>
  <c r="K37" i="7"/>
  <c r="L37" i="7"/>
  <c r="M37" i="7"/>
  <c r="N37" i="7"/>
  <c r="O37" i="7"/>
  <c r="P37" i="7"/>
  <c r="AC37" i="7"/>
  <c r="Q37" i="7"/>
  <c r="R37" i="7"/>
  <c r="S37" i="7"/>
  <c r="T37" i="7"/>
  <c r="U37" i="7"/>
  <c r="V37" i="7"/>
  <c r="AD37" i="7"/>
  <c r="W37" i="7"/>
  <c r="X37" i="7"/>
  <c r="Y37" i="7"/>
  <c r="B37" i="7"/>
  <c r="C37" i="7"/>
  <c r="D37" i="7"/>
  <c r="AE37" i="7"/>
  <c r="K38" i="7"/>
  <c r="L38" i="7"/>
  <c r="M38" i="7"/>
  <c r="N38" i="7"/>
  <c r="O38" i="7"/>
  <c r="P38" i="7"/>
  <c r="AC38" i="7"/>
  <c r="Q38" i="7"/>
  <c r="R38" i="7"/>
  <c r="S38" i="7"/>
  <c r="T38" i="7"/>
  <c r="U38" i="7"/>
  <c r="V38" i="7"/>
  <c r="AD38" i="7"/>
  <c r="W38" i="7"/>
  <c r="X38" i="7"/>
  <c r="Y38" i="7"/>
  <c r="B38" i="7"/>
  <c r="C38" i="7"/>
  <c r="D38" i="7"/>
  <c r="AE38" i="7"/>
  <c r="K39" i="7"/>
  <c r="L39" i="7"/>
  <c r="M39" i="7"/>
  <c r="N39" i="7"/>
  <c r="O39" i="7"/>
  <c r="P39" i="7"/>
  <c r="AC39" i="7"/>
  <c r="Q39" i="7"/>
  <c r="R39" i="7"/>
  <c r="S39" i="7"/>
  <c r="T39" i="7"/>
  <c r="U39" i="7"/>
  <c r="V39" i="7"/>
  <c r="AD39" i="7"/>
  <c r="W39" i="7"/>
  <c r="X39" i="7"/>
  <c r="Y39" i="7"/>
  <c r="B39" i="7"/>
  <c r="C39" i="7"/>
  <c r="D39" i="7"/>
  <c r="AE39" i="7"/>
  <c r="K40" i="7"/>
  <c r="L40" i="7"/>
  <c r="M40" i="7"/>
  <c r="N40" i="7"/>
  <c r="O40" i="7"/>
  <c r="P40" i="7"/>
  <c r="AC40" i="7"/>
  <c r="Q40" i="7"/>
  <c r="R40" i="7"/>
  <c r="S40" i="7"/>
  <c r="T40" i="7"/>
  <c r="U40" i="7"/>
  <c r="V40" i="7"/>
  <c r="AD40" i="7"/>
  <c r="W40" i="7"/>
  <c r="X40" i="7"/>
  <c r="Y40" i="7"/>
  <c r="B40" i="7"/>
  <c r="C40" i="7"/>
  <c r="D40" i="7"/>
  <c r="AE40" i="7"/>
  <c r="K41" i="7"/>
  <c r="L41" i="7"/>
  <c r="M41" i="7"/>
  <c r="N41" i="7"/>
  <c r="O41" i="7"/>
  <c r="P41" i="7"/>
  <c r="AC41" i="7"/>
  <c r="Q41" i="7"/>
  <c r="R41" i="7"/>
  <c r="S41" i="7"/>
  <c r="T41" i="7"/>
  <c r="U41" i="7"/>
  <c r="V41" i="7"/>
  <c r="AD41" i="7"/>
  <c r="W41" i="7"/>
  <c r="X41" i="7"/>
  <c r="Y41" i="7"/>
  <c r="B41" i="7"/>
  <c r="C41" i="7"/>
  <c r="D41" i="7"/>
  <c r="AE41" i="7"/>
  <c r="K42" i="7"/>
  <c r="L42" i="7"/>
  <c r="M42" i="7"/>
  <c r="N42" i="7"/>
  <c r="O42" i="7"/>
  <c r="P42" i="7"/>
  <c r="AC42" i="7"/>
  <c r="Q42" i="7"/>
  <c r="R42" i="7"/>
  <c r="S42" i="7"/>
  <c r="T42" i="7"/>
  <c r="U42" i="7"/>
  <c r="V42" i="7"/>
  <c r="AD42" i="7"/>
  <c r="W42" i="7"/>
  <c r="X42" i="7"/>
  <c r="Y42" i="7"/>
  <c r="B42" i="7"/>
  <c r="C42" i="7"/>
  <c r="D42" i="7"/>
  <c r="AE42" i="7"/>
  <c r="K43" i="7"/>
  <c r="L43" i="7"/>
  <c r="M43" i="7"/>
  <c r="N43" i="7"/>
  <c r="O43" i="7"/>
  <c r="P43" i="7"/>
  <c r="AC43" i="7"/>
  <c r="Q43" i="7"/>
  <c r="R43" i="7"/>
  <c r="S43" i="7"/>
  <c r="T43" i="7"/>
  <c r="U43" i="7"/>
  <c r="V43" i="7"/>
  <c r="AD43" i="7"/>
  <c r="W43" i="7"/>
  <c r="X43" i="7"/>
  <c r="Y43" i="7"/>
  <c r="B43" i="7"/>
  <c r="C43" i="7"/>
  <c r="D43" i="7"/>
  <c r="AE43" i="7"/>
  <c r="K44" i="7"/>
  <c r="L44" i="7"/>
  <c r="M44" i="7"/>
  <c r="N44" i="7"/>
  <c r="O44" i="7"/>
  <c r="P44" i="7"/>
  <c r="AC44" i="7"/>
  <c r="Q44" i="7"/>
  <c r="R44" i="7"/>
  <c r="S44" i="7"/>
  <c r="T44" i="7"/>
  <c r="U44" i="7"/>
  <c r="V44" i="7"/>
  <c r="AD44" i="7"/>
  <c r="W44" i="7"/>
  <c r="X44" i="7"/>
  <c r="Y44" i="7"/>
  <c r="B44" i="7"/>
  <c r="C44" i="7"/>
  <c r="D44" i="7"/>
  <c r="AE44" i="7"/>
  <c r="K45" i="7"/>
  <c r="L45" i="7"/>
  <c r="M45" i="7"/>
  <c r="N45" i="7"/>
  <c r="O45" i="7"/>
  <c r="P45" i="7"/>
  <c r="AC45" i="7"/>
  <c r="Q45" i="7"/>
  <c r="R45" i="7"/>
  <c r="S45" i="7"/>
  <c r="T45" i="7"/>
  <c r="U45" i="7"/>
  <c r="V45" i="7"/>
  <c r="AD45" i="7"/>
  <c r="W45" i="7"/>
  <c r="X45" i="7"/>
  <c r="Y45" i="7"/>
  <c r="B45" i="7"/>
  <c r="C45" i="7"/>
  <c r="D45" i="7"/>
  <c r="AE45" i="7"/>
  <c r="K46" i="7"/>
  <c r="L46" i="7"/>
  <c r="M46" i="7"/>
  <c r="N46" i="7"/>
  <c r="O46" i="7"/>
  <c r="P46" i="7"/>
  <c r="AC46" i="7"/>
  <c r="Q46" i="7"/>
  <c r="R46" i="7"/>
  <c r="S46" i="7"/>
  <c r="T46" i="7"/>
  <c r="U46" i="7"/>
  <c r="V46" i="7"/>
  <c r="AD46" i="7"/>
  <c r="W46" i="7"/>
  <c r="X46" i="7"/>
  <c r="Y46" i="7"/>
  <c r="B46" i="7"/>
  <c r="C46" i="7"/>
  <c r="D46" i="7"/>
  <c r="AE46" i="7"/>
  <c r="K47" i="7"/>
  <c r="L47" i="7"/>
  <c r="M47" i="7"/>
  <c r="N47" i="7"/>
  <c r="O47" i="7"/>
  <c r="P47" i="7"/>
  <c r="AC47" i="7"/>
  <c r="Q47" i="7"/>
  <c r="R47" i="7"/>
  <c r="S47" i="7"/>
  <c r="T47" i="7"/>
  <c r="U47" i="7"/>
  <c r="V47" i="7"/>
  <c r="AD47" i="7"/>
  <c r="W47" i="7"/>
  <c r="X47" i="7"/>
  <c r="Y47" i="7"/>
  <c r="B47" i="7"/>
  <c r="C47" i="7"/>
  <c r="D47" i="7"/>
  <c r="AE47" i="7"/>
  <c r="K48" i="7"/>
  <c r="L48" i="7"/>
  <c r="M48" i="7"/>
  <c r="N48" i="7"/>
  <c r="O48" i="7"/>
  <c r="P48" i="7"/>
  <c r="AC48" i="7"/>
  <c r="Q48" i="7"/>
  <c r="R48" i="7"/>
  <c r="S48" i="7"/>
  <c r="T48" i="7"/>
  <c r="U48" i="7"/>
  <c r="V48" i="7"/>
  <c r="AD48" i="7"/>
  <c r="W48" i="7"/>
  <c r="X48" i="7"/>
  <c r="Y48" i="7"/>
  <c r="B48" i="7"/>
  <c r="C48" i="7"/>
  <c r="D48" i="7"/>
  <c r="AE48" i="7"/>
  <c r="K49" i="7"/>
  <c r="L49" i="7"/>
  <c r="M49" i="7"/>
  <c r="N49" i="7"/>
  <c r="O49" i="7"/>
  <c r="P49" i="7"/>
  <c r="AC49" i="7"/>
  <c r="Q49" i="7"/>
  <c r="R49" i="7"/>
  <c r="S49" i="7"/>
  <c r="T49" i="7"/>
  <c r="U49" i="7"/>
  <c r="V49" i="7"/>
  <c r="AD49" i="7"/>
  <c r="W49" i="7"/>
  <c r="X49" i="7"/>
  <c r="Y49" i="7"/>
  <c r="B49" i="7"/>
  <c r="C49" i="7"/>
  <c r="D49" i="7"/>
  <c r="AE49" i="7"/>
  <c r="K50" i="7"/>
  <c r="L50" i="7"/>
  <c r="M50" i="7"/>
  <c r="N50" i="7"/>
  <c r="O50" i="7"/>
  <c r="P50" i="7"/>
  <c r="AC50" i="7"/>
  <c r="Q50" i="7"/>
  <c r="R50" i="7"/>
  <c r="S50" i="7"/>
  <c r="T50" i="7"/>
  <c r="U50" i="7"/>
  <c r="V50" i="7"/>
  <c r="AD50" i="7"/>
  <c r="W50" i="7"/>
  <c r="X50" i="7"/>
  <c r="Y50" i="7"/>
  <c r="B50" i="7"/>
  <c r="C50" i="7"/>
  <c r="D50" i="7"/>
  <c r="AE50" i="7"/>
  <c r="K51" i="7"/>
  <c r="L51" i="7"/>
  <c r="M51" i="7"/>
  <c r="N51" i="7"/>
  <c r="O51" i="7"/>
  <c r="P51" i="7"/>
  <c r="AC51" i="7"/>
  <c r="Q51" i="7"/>
  <c r="R51" i="7"/>
  <c r="S51" i="7"/>
  <c r="T51" i="7"/>
  <c r="U51" i="7"/>
  <c r="V51" i="7"/>
  <c r="AD51" i="7"/>
  <c r="W51" i="7"/>
  <c r="X51" i="7"/>
  <c r="Y51" i="7"/>
  <c r="B51" i="7"/>
  <c r="C51" i="7"/>
  <c r="D51" i="7"/>
  <c r="AE51" i="7"/>
  <c r="K52" i="7"/>
  <c r="L52" i="7"/>
  <c r="M52" i="7"/>
  <c r="N52" i="7"/>
  <c r="O52" i="7"/>
  <c r="P52" i="7"/>
  <c r="AC52" i="7"/>
  <c r="Q52" i="7"/>
  <c r="R52" i="7"/>
  <c r="S52" i="7"/>
  <c r="T52" i="7"/>
  <c r="U52" i="7"/>
  <c r="V52" i="7"/>
  <c r="AD52" i="7"/>
  <c r="W52" i="7"/>
  <c r="X52" i="7"/>
  <c r="Y52" i="7"/>
  <c r="B52" i="7"/>
  <c r="C52" i="7"/>
  <c r="D52" i="7"/>
  <c r="AE52" i="7"/>
  <c r="K53" i="7"/>
  <c r="L53" i="7"/>
  <c r="M53" i="7"/>
  <c r="N53" i="7"/>
  <c r="O53" i="7"/>
  <c r="P53" i="7"/>
  <c r="AC53" i="7"/>
  <c r="Q53" i="7"/>
  <c r="R53" i="7"/>
  <c r="S53" i="7"/>
  <c r="T53" i="7"/>
  <c r="U53" i="7"/>
  <c r="V53" i="7"/>
  <c r="AD53" i="7"/>
  <c r="W53" i="7"/>
  <c r="X53" i="7"/>
  <c r="Y53" i="7"/>
  <c r="B53" i="7"/>
  <c r="C53" i="7"/>
  <c r="D53" i="7"/>
  <c r="AE53" i="7"/>
  <c r="K54" i="7"/>
  <c r="L54" i="7"/>
  <c r="M54" i="7"/>
  <c r="N54" i="7"/>
  <c r="O54" i="7"/>
  <c r="P54" i="7"/>
  <c r="AC54" i="7"/>
  <c r="Q54" i="7"/>
  <c r="R54" i="7"/>
  <c r="S54" i="7"/>
  <c r="T54" i="7"/>
  <c r="U54" i="7"/>
  <c r="V54" i="7"/>
  <c r="AD54" i="7"/>
  <c r="W54" i="7"/>
  <c r="X54" i="7"/>
  <c r="Y54" i="7"/>
  <c r="B54" i="7"/>
  <c r="C54" i="7"/>
  <c r="D54" i="7"/>
  <c r="AE54" i="7"/>
  <c r="K55" i="7"/>
  <c r="L55" i="7"/>
  <c r="M55" i="7"/>
  <c r="N55" i="7"/>
  <c r="O55" i="7"/>
  <c r="P55" i="7"/>
  <c r="AC55" i="7"/>
  <c r="Q55" i="7"/>
  <c r="R55" i="7"/>
  <c r="S55" i="7"/>
  <c r="T55" i="7"/>
  <c r="U55" i="7"/>
  <c r="V55" i="7"/>
  <c r="AD55" i="7"/>
  <c r="W55" i="7"/>
  <c r="X55" i="7"/>
  <c r="Y55" i="7"/>
  <c r="B55" i="7"/>
  <c r="C55" i="7"/>
  <c r="D55" i="7"/>
  <c r="AE55" i="7"/>
  <c r="K56" i="7"/>
  <c r="L56" i="7"/>
  <c r="M56" i="7"/>
  <c r="N56" i="7"/>
  <c r="O56" i="7"/>
  <c r="P56" i="7"/>
  <c r="AC56" i="7"/>
  <c r="Q56" i="7"/>
  <c r="R56" i="7"/>
  <c r="S56" i="7"/>
  <c r="T56" i="7"/>
  <c r="U56" i="7"/>
  <c r="V56" i="7"/>
  <c r="AD56" i="7"/>
  <c r="W56" i="7"/>
  <c r="X56" i="7"/>
  <c r="Y56" i="7"/>
  <c r="B56" i="7"/>
  <c r="C56" i="7"/>
  <c r="D56" i="7"/>
  <c r="AE56" i="7"/>
  <c r="K57" i="7"/>
  <c r="L57" i="7"/>
  <c r="M57" i="7"/>
  <c r="N57" i="7"/>
  <c r="O57" i="7"/>
  <c r="P57" i="7"/>
  <c r="AC57" i="7"/>
  <c r="Q57" i="7"/>
  <c r="R57" i="7"/>
  <c r="S57" i="7"/>
  <c r="T57" i="7"/>
  <c r="U57" i="7"/>
  <c r="V57" i="7"/>
  <c r="AD57" i="7"/>
  <c r="W57" i="7"/>
  <c r="X57" i="7"/>
  <c r="Y57" i="7"/>
  <c r="B57" i="7"/>
  <c r="C57" i="7"/>
  <c r="D57" i="7"/>
  <c r="AE57" i="7"/>
  <c r="K58" i="7"/>
  <c r="L58" i="7"/>
  <c r="M58" i="7"/>
  <c r="N58" i="7"/>
  <c r="O58" i="7"/>
  <c r="P58" i="7"/>
  <c r="AC58" i="7"/>
  <c r="Q58" i="7"/>
  <c r="R58" i="7"/>
  <c r="S58" i="7"/>
  <c r="T58" i="7"/>
  <c r="U58" i="7"/>
  <c r="V58" i="7"/>
  <c r="AD58" i="7"/>
  <c r="W58" i="7"/>
  <c r="X58" i="7"/>
  <c r="Y58" i="7"/>
  <c r="B58" i="7"/>
  <c r="C58" i="7"/>
  <c r="D58" i="7"/>
  <c r="AE58" i="7"/>
  <c r="K59" i="7"/>
  <c r="L59" i="7"/>
  <c r="M59" i="7"/>
  <c r="N59" i="7"/>
  <c r="O59" i="7"/>
  <c r="P59" i="7"/>
  <c r="AC59" i="7"/>
  <c r="Q59" i="7"/>
  <c r="R59" i="7"/>
  <c r="S59" i="7"/>
  <c r="T59" i="7"/>
  <c r="U59" i="7"/>
  <c r="V59" i="7"/>
  <c r="AD59" i="7"/>
  <c r="W59" i="7"/>
  <c r="X59" i="7"/>
  <c r="Y59" i="7"/>
  <c r="B59" i="7"/>
  <c r="C59" i="7"/>
  <c r="D59" i="7"/>
  <c r="AE59" i="7"/>
  <c r="K60" i="7"/>
  <c r="L60" i="7"/>
  <c r="M60" i="7"/>
  <c r="N60" i="7"/>
  <c r="O60" i="7"/>
  <c r="P60" i="7"/>
  <c r="AC60" i="7"/>
  <c r="Q60" i="7"/>
  <c r="R60" i="7"/>
  <c r="S60" i="7"/>
  <c r="T60" i="7"/>
  <c r="U60" i="7"/>
  <c r="V60" i="7"/>
  <c r="AD60" i="7"/>
  <c r="W60" i="7"/>
  <c r="X60" i="7"/>
  <c r="Y60" i="7"/>
  <c r="B60" i="7"/>
  <c r="C60" i="7"/>
  <c r="D60" i="7"/>
  <c r="AE60" i="7"/>
  <c r="K61" i="7"/>
  <c r="L61" i="7"/>
  <c r="M61" i="7"/>
  <c r="N61" i="7"/>
  <c r="O61" i="7"/>
  <c r="P61" i="7"/>
  <c r="AC61" i="7"/>
  <c r="Q61" i="7"/>
  <c r="R61" i="7"/>
  <c r="S61" i="7"/>
  <c r="T61" i="7"/>
  <c r="U61" i="7"/>
  <c r="V61" i="7"/>
  <c r="AD61" i="7"/>
  <c r="W61" i="7"/>
  <c r="X61" i="7"/>
  <c r="Y61" i="7"/>
  <c r="B61" i="7"/>
  <c r="C61" i="7"/>
  <c r="D61" i="7"/>
  <c r="AE61" i="7"/>
  <c r="K62" i="7"/>
  <c r="L62" i="7"/>
  <c r="M62" i="7"/>
  <c r="N62" i="7"/>
  <c r="O62" i="7"/>
  <c r="P62" i="7"/>
  <c r="AC62" i="7"/>
  <c r="Q62" i="7"/>
  <c r="R62" i="7"/>
  <c r="S62" i="7"/>
  <c r="T62" i="7"/>
  <c r="U62" i="7"/>
  <c r="V62" i="7"/>
  <c r="AD62" i="7"/>
  <c r="W62" i="7"/>
  <c r="X62" i="7"/>
  <c r="Y62" i="7"/>
  <c r="B62" i="7"/>
  <c r="C62" i="7"/>
  <c r="D62" i="7"/>
  <c r="AE62" i="7"/>
  <c r="K63" i="7"/>
  <c r="L63" i="7"/>
  <c r="M63" i="7"/>
  <c r="N63" i="7"/>
  <c r="O63" i="7"/>
  <c r="P63" i="7"/>
  <c r="AC63" i="7"/>
  <c r="Q63" i="7"/>
  <c r="R63" i="7"/>
  <c r="S63" i="7"/>
  <c r="T63" i="7"/>
  <c r="U63" i="7"/>
  <c r="V63" i="7"/>
  <c r="AD63" i="7"/>
  <c r="W63" i="7"/>
  <c r="X63" i="7"/>
  <c r="Y63" i="7"/>
  <c r="B63" i="7"/>
  <c r="C63" i="7"/>
  <c r="D63" i="7"/>
  <c r="AE63" i="7"/>
  <c r="K64" i="7"/>
  <c r="L64" i="7"/>
  <c r="M64" i="7"/>
  <c r="N64" i="7"/>
  <c r="O64" i="7"/>
  <c r="P64" i="7"/>
  <c r="AC64" i="7"/>
  <c r="Q64" i="7"/>
  <c r="R64" i="7"/>
  <c r="S64" i="7"/>
  <c r="T64" i="7"/>
  <c r="U64" i="7"/>
  <c r="V64" i="7"/>
  <c r="AD64" i="7"/>
  <c r="W64" i="7"/>
  <c r="X64" i="7"/>
  <c r="Y64" i="7"/>
  <c r="B64" i="7"/>
  <c r="C64" i="7"/>
  <c r="D64" i="7"/>
  <c r="AE64" i="7"/>
  <c r="K65" i="7"/>
  <c r="L65" i="7"/>
  <c r="M65" i="7"/>
  <c r="N65" i="7"/>
  <c r="O65" i="7"/>
  <c r="P65" i="7"/>
  <c r="AC65" i="7"/>
  <c r="Q65" i="7"/>
  <c r="R65" i="7"/>
  <c r="S65" i="7"/>
  <c r="T65" i="7"/>
  <c r="U65" i="7"/>
  <c r="V65" i="7"/>
  <c r="AD65" i="7"/>
  <c r="W65" i="7"/>
  <c r="X65" i="7"/>
  <c r="Y65" i="7"/>
  <c r="B65" i="7"/>
  <c r="C65" i="7"/>
  <c r="D65" i="7"/>
  <c r="AE65" i="7"/>
  <c r="K66" i="7"/>
  <c r="L66" i="7"/>
  <c r="M66" i="7"/>
  <c r="N66" i="7"/>
  <c r="O66" i="7"/>
  <c r="P66" i="7"/>
  <c r="AC66" i="7"/>
  <c r="Q66" i="7"/>
  <c r="R66" i="7"/>
  <c r="S66" i="7"/>
  <c r="T66" i="7"/>
  <c r="U66" i="7"/>
  <c r="V66" i="7"/>
  <c r="AD66" i="7"/>
  <c r="W66" i="7"/>
  <c r="X66" i="7"/>
  <c r="Y66" i="7"/>
  <c r="B66" i="7"/>
  <c r="C66" i="7"/>
  <c r="D66" i="7"/>
  <c r="AE66" i="7"/>
  <c r="K67" i="7"/>
  <c r="L67" i="7"/>
  <c r="M67" i="7"/>
  <c r="N67" i="7"/>
  <c r="O67" i="7"/>
  <c r="P67" i="7"/>
  <c r="AC67" i="7"/>
  <c r="Q67" i="7"/>
  <c r="R67" i="7"/>
  <c r="S67" i="7"/>
  <c r="T67" i="7"/>
  <c r="U67" i="7"/>
  <c r="V67" i="7"/>
  <c r="AD67" i="7"/>
  <c r="W67" i="7"/>
  <c r="X67" i="7"/>
  <c r="Y67" i="7"/>
  <c r="B67" i="7"/>
  <c r="C67" i="7"/>
  <c r="D67" i="7"/>
  <c r="AE67" i="7"/>
  <c r="K68" i="7"/>
  <c r="L68" i="7"/>
  <c r="M68" i="7"/>
  <c r="N68" i="7"/>
  <c r="O68" i="7"/>
  <c r="P68" i="7"/>
  <c r="AC68" i="7"/>
  <c r="Q68" i="7"/>
  <c r="R68" i="7"/>
  <c r="S68" i="7"/>
  <c r="T68" i="7"/>
  <c r="U68" i="7"/>
  <c r="V68" i="7"/>
  <c r="AD68" i="7"/>
  <c r="W68" i="7"/>
  <c r="X68" i="7"/>
  <c r="Y68" i="7"/>
  <c r="B68" i="7"/>
  <c r="C68" i="7"/>
  <c r="D68" i="7"/>
  <c r="AE68" i="7"/>
  <c r="K69" i="7"/>
  <c r="L69" i="7"/>
  <c r="M69" i="7"/>
  <c r="N69" i="7"/>
  <c r="O69" i="7"/>
  <c r="P69" i="7"/>
  <c r="AC69" i="7"/>
  <c r="Q69" i="7"/>
  <c r="R69" i="7"/>
  <c r="S69" i="7"/>
  <c r="T69" i="7"/>
  <c r="U69" i="7"/>
  <c r="V69" i="7"/>
  <c r="AD69" i="7"/>
  <c r="W69" i="7"/>
  <c r="X69" i="7"/>
  <c r="Y69" i="7"/>
  <c r="B69" i="7"/>
  <c r="C69" i="7"/>
  <c r="D69" i="7"/>
  <c r="AE69" i="7"/>
  <c r="K70" i="7"/>
  <c r="L70" i="7"/>
  <c r="M70" i="7"/>
  <c r="N70" i="7"/>
  <c r="O70" i="7"/>
  <c r="P70" i="7"/>
  <c r="AC70" i="7"/>
  <c r="Q70" i="7"/>
  <c r="R70" i="7"/>
  <c r="S70" i="7"/>
  <c r="T70" i="7"/>
  <c r="U70" i="7"/>
  <c r="V70" i="7"/>
  <c r="AD70" i="7"/>
  <c r="W70" i="7"/>
  <c r="X70" i="7"/>
  <c r="Y70" i="7"/>
  <c r="B70" i="7"/>
  <c r="C70" i="7"/>
  <c r="D70" i="7"/>
  <c r="AE70" i="7"/>
  <c r="K71" i="7"/>
  <c r="L71" i="7"/>
  <c r="M71" i="7"/>
  <c r="N71" i="7"/>
  <c r="O71" i="7"/>
  <c r="P71" i="7"/>
  <c r="AC71" i="7"/>
  <c r="Q71" i="7"/>
  <c r="R71" i="7"/>
  <c r="S71" i="7"/>
  <c r="T71" i="7"/>
  <c r="U71" i="7"/>
  <c r="V71" i="7"/>
  <c r="AD71" i="7"/>
  <c r="W71" i="7"/>
  <c r="X71" i="7"/>
  <c r="Y71" i="7"/>
  <c r="B71" i="7"/>
  <c r="C71" i="7"/>
  <c r="D71" i="7"/>
  <c r="AE71" i="7"/>
  <c r="K72" i="7"/>
  <c r="L72" i="7"/>
  <c r="M72" i="7"/>
  <c r="N72" i="7"/>
  <c r="O72" i="7"/>
  <c r="P72" i="7"/>
  <c r="AC72" i="7"/>
  <c r="Q72" i="7"/>
  <c r="R72" i="7"/>
  <c r="S72" i="7"/>
  <c r="T72" i="7"/>
  <c r="U72" i="7"/>
  <c r="V72" i="7"/>
  <c r="AD72" i="7"/>
  <c r="W72" i="7"/>
  <c r="X72" i="7"/>
  <c r="Y72" i="7"/>
  <c r="B72" i="7"/>
  <c r="C72" i="7"/>
  <c r="D72" i="7"/>
  <c r="AE72" i="7"/>
  <c r="K73" i="7"/>
  <c r="L73" i="7"/>
  <c r="M73" i="7"/>
  <c r="N73" i="7"/>
  <c r="O73" i="7"/>
  <c r="P73" i="7"/>
  <c r="AC73" i="7"/>
  <c r="Q73" i="7"/>
  <c r="R73" i="7"/>
  <c r="S73" i="7"/>
  <c r="T73" i="7"/>
  <c r="U73" i="7"/>
  <c r="V73" i="7"/>
  <c r="AD73" i="7"/>
  <c r="W73" i="7"/>
  <c r="X73" i="7"/>
  <c r="Y73" i="7"/>
  <c r="B73" i="7"/>
  <c r="C73" i="7"/>
  <c r="D73" i="7"/>
  <c r="AE73" i="7"/>
  <c r="K74" i="7"/>
  <c r="L74" i="7"/>
  <c r="M74" i="7"/>
  <c r="N74" i="7"/>
  <c r="O74" i="7"/>
  <c r="P74" i="7"/>
  <c r="AC74" i="7"/>
  <c r="Q74" i="7"/>
  <c r="R74" i="7"/>
  <c r="S74" i="7"/>
  <c r="T74" i="7"/>
  <c r="U74" i="7"/>
  <c r="V74" i="7"/>
  <c r="AD74" i="7"/>
  <c r="W74" i="7"/>
  <c r="X74" i="7"/>
  <c r="Y74" i="7"/>
  <c r="B74" i="7"/>
  <c r="C74" i="7"/>
  <c r="D74" i="7"/>
  <c r="AE74" i="7"/>
  <c r="K75" i="7"/>
  <c r="L75" i="7"/>
  <c r="M75" i="7"/>
  <c r="N75" i="7"/>
  <c r="O75" i="7"/>
  <c r="P75" i="7"/>
  <c r="AC75" i="7"/>
  <c r="Q75" i="7"/>
  <c r="R75" i="7"/>
  <c r="S75" i="7"/>
  <c r="T75" i="7"/>
  <c r="U75" i="7"/>
  <c r="V75" i="7"/>
  <c r="AD75" i="7"/>
  <c r="W75" i="7"/>
  <c r="X75" i="7"/>
  <c r="Y75" i="7"/>
  <c r="B75" i="7"/>
  <c r="C75" i="7"/>
  <c r="D75" i="7"/>
  <c r="AE75" i="7"/>
  <c r="K76" i="7"/>
  <c r="L76" i="7"/>
  <c r="M76" i="7"/>
  <c r="N76" i="7"/>
  <c r="O76" i="7"/>
  <c r="P76" i="7"/>
  <c r="AC76" i="7"/>
  <c r="Q76" i="7"/>
  <c r="R76" i="7"/>
  <c r="S76" i="7"/>
  <c r="T76" i="7"/>
  <c r="U76" i="7"/>
  <c r="V76" i="7"/>
  <c r="AD76" i="7"/>
  <c r="W76" i="7"/>
  <c r="X76" i="7"/>
  <c r="Y76" i="7"/>
  <c r="B76" i="7"/>
  <c r="C76" i="7"/>
  <c r="D76" i="7"/>
  <c r="AE76" i="7"/>
  <c r="K77" i="7"/>
  <c r="L77" i="7"/>
  <c r="M77" i="7"/>
  <c r="N77" i="7"/>
  <c r="O77" i="7"/>
  <c r="P77" i="7"/>
  <c r="AC77" i="7"/>
  <c r="Q77" i="7"/>
  <c r="R77" i="7"/>
  <c r="S77" i="7"/>
  <c r="T77" i="7"/>
  <c r="U77" i="7"/>
  <c r="V77" i="7"/>
  <c r="AD77" i="7"/>
  <c r="W77" i="7"/>
  <c r="X77" i="7"/>
  <c r="Y77" i="7"/>
  <c r="B77" i="7"/>
  <c r="C77" i="7"/>
  <c r="D77" i="7"/>
  <c r="AE77" i="7"/>
  <c r="K78" i="7"/>
  <c r="L78" i="7"/>
  <c r="M78" i="7"/>
  <c r="N78" i="7"/>
  <c r="O78" i="7"/>
  <c r="P78" i="7"/>
  <c r="AC78" i="7"/>
  <c r="Q78" i="7"/>
  <c r="R78" i="7"/>
  <c r="S78" i="7"/>
  <c r="T78" i="7"/>
  <c r="U78" i="7"/>
  <c r="V78" i="7"/>
  <c r="AD78" i="7"/>
  <c r="W78" i="7"/>
  <c r="X78" i="7"/>
  <c r="Y78" i="7"/>
  <c r="B78" i="7"/>
  <c r="C78" i="7"/>
  <c r="D78" i="7"/>
  <c r="AE78" i="7"/>
  <c r="K79" i="7"/>
  <c r="L79" i="7"/>
  <c r="M79" i="7"/>
  <c r="N79" i="7"/>
  <c r="O79" i="7"/>
  <c r="P79" i="7"/>
  <c r="AC79" i="7"/>
  <c r="Q79" i="7"/>
  <c r="R79" i="7"/>
  <c r="S79" i="7"/>
  <c r="T79" i="7"/>
  <c r="U79" i="7"/>
  <c r="V79" i="7"/>
  <c r="AD79" i="7"/>
  <c r="W79" i="7"/>
  <c r="X79" i="7"/>
  <c r="Y79" i="7"/>
  <c r="B79" i="7"/>
  <c r="C79" i="7"/>
  <c r="D79" i="7"/>
  <c r="AE79" i="7"/>
  <c r="K80" i="7"/>
  <c r="L80" i="7"/>
  <c r="M80" i="7"/>
  <c r="N80" i="7"/>
  <c r="O80" i="7"/>
  <c r="P80" i="7"/>
  <c r="AC80" i="7"/>
  <c r="Q80" i="7"/>
  <c r="R80" i="7"/>
  <c r="S80" i="7"/>
  <c r="T80" i="7"/>
  <c r="U80" i="7"/>
  <c r="V80" i="7"/>
  <c r="AD80" i="7"/>
  <c r="W80" i="7"/>
  <c r="X80" i="7"/>
  <c r="Y80" i="7"/>
  <c r="B80" i="7"/>
  <c r="C80" i="7"/>
  <c r="D80" i="7"/>
  <c r="AE80" i="7"/>
  <c r="K81" i="7"/>
  <c r="L81" i="7"/>
  <c r="M81" i="7"/>
  <c r="N81" i="7"/>
  <c r="O81" i="7"/>
  <c r="P81" i="7"/>
  <c r="AC81" i="7"/>
  <c r="Q81" i="7"/>
  <c r="R81" i="7"/>
  <c r="S81" i="7"/>
  <c r="T81" i="7"/>
  <c r="U81" i="7"/>
  <c r="V81" i="7"/>
  <c r="AD81" i="7"/>
  <c r="W81" i="7"/>
  <c r="X81" i="7"/>
  <c r="Y81" i="7"/>
  <c r="B81" i="7"/>
  <c r="C81" i="7"/>
  <c r="D81" i="7"/>
  <c r="AE81" i="7"/>
  <c r="K82" i="7"/>
  <c r="L82" i="7"/>
  <c r="M82" i="7"/>
  <c r="N82" i="7"/>
  <c r="O82" i="7"/>
  <c r="P82" i="7"/>
  <c r="AC82" i="7"/>
  <c r="Q82" i="7"/>
  <c r="R82" i="7"/>
  <c r="S82" i="7"/>
  <c r="T82" i="7"/>
  <c r="U82" i="7"/>
  <c r="V82" i="7"/>
  <c r="AD82" i="7"/>
  <c r="W82" i="7"/>
  <c r="X82" i="7"/>
  <c r="Y82" i="7"/>
  <c r="B82" i="7"/>
  <c r="C82" i="7"/>
  <c r="D82" i="7"/>
  <c r="AE82" i="7"/>
  <c r="K83" i="7"/>
  <c r="L83" i="7"/>
  <c r="M83" i="7"/>
  <c r="N83" i="7"/>
  <c r="O83" i="7"/>
  <c r="P83" i="7"/>
  <c r="AC83" i="7"/>
  <c r="Q83" i="7"/>
  <c r="R83" i="7"/>
  <c r="S83" i="7"/>
  <c r="T83" i="7"/>
  <c r="U83" i="7"/>
  <c r="V83" i="7"/>
  <c r="AD83" i="7"/>
  <c r="W83" i="7"/>
  <c r="X83" i="7"/>
  <c r="Y83" i="7"/>
  <c r="B83" i="7"/>
  <c r="C83" i="7"/>
  <c r="D83" i="7"/>
  <c r="AE83" i="7"/>
  <c r="K84" i="7"/>
  <c r="L84" i="7"/>
  <c r="M84" i="7"/>
  <c r="N84" i="7"/>
  <c r="O84" i="7"/>
  <c r="P84" i="7"/>
  <c r="AC84" i="7"/>
  <c r="Q84" i="7"/>
  <c r="R84" i="7"/>
  <c r="S84" i="7"/>
  <c r="T84" i="7"/>
  <c r="U84" i="7"/>
  <c r="V84" i="7"/>
  <c r="AD84" i="7"/>
  <c r="W84" i="7"/>
  <c r="X84" i="7"/>
  <c r="Y84" i="7"/>
  <c r="B84" i="7"/>
  <c r="C84" i="7"/>
  <c r="D84" i="7"/>
  <c r="AE84" i="7"/>
  <c r="K85" i="7"/>
  <c r="L85" i="7"/>
  <c r="M85" i="7"/>
  <c r="N85" i="7"/>
  <c r="O85" i="7"/>
  <c r="P85" i="7"/>
  <c r="AC85" i="7"/>
  <c r="Q85" i="7"/>
  <c r="R85" i="7"/>
  <c r="S85" i="7"/>
  <c r="T85" i="7"/>
  <c r="U85" i="7"/>
  <c r="V85" i="7"/>
  <c r="AD85" i="7"/>
  <c r="W85" i="7"/>
  <c r="X85" i="7"/>
  <c r="Y85" i="7"/>
  <c r="B85" i="7"/>
  <c r="C85" i="7"/>
  <c r="D85" i="7"/>
  <c r="AE85" i="7"/>
  <c r="K86" i="7"/>
  <c r="L86" i="7"/>
  <c r="M86" i="7"/>
  <c r="N86" i="7"/>
  <c r="O86" i="7"/>
  <c r="P86" i="7"/>
  <c r="AC86" i="7"/>
  <c r="Q86" i="7"/>
  <c r="R86" i="7"/>
  <c r="S86" i="7"/>
  <c r="T86" i="7"/>
  <c r="U86" i="7"/>
  <c r="V86" i="7"/>
  <c r="AD86" i="7"/>
  <c r="W86" i="7"/>
  <c r="X86" i="7"/>
  <c r="Y86" i="7"/>
  <c r="B86" i="7"/>
  <c r="C86" i="7"/>
  <c r="D86" i="7"/>
  <c r="AE86" i="7"/>
  <c r="K87" i="7"/>
  <c r="L87" i="7"/>
  <c r="M87" i="7"/>
  <c r="N87" i="7"/>
  <c r="O87" i="7"/>
  <c r="P87" i="7"/>
  <c r="AC87" i="7"/>
  <c r="Q87" i="7"/>
  <c r="R87" i="7"/>
  <c r="S87" i="7"/>
  <c r="T87" i="7"/>
  <c r="U87" i="7"/>
  <c r="V87" i="7"/>
  <c r="AD87" i="7"/>
  <c r="W87" i="7"/>
  <c r="X87" i="7"/>
  <c r="Y87" i="7"/>
  <c r="B87" i="7"/>
  <c r="C87" i="7"/>
  <c r="D87" i="7"/>
  <c r="AE87" i="7"/>
  <c r="K88" i="7"/>
  <c r="L88" i="7"/>
  <c r="M88" i="7"/>
  <c r="N88" i="7"/>
  <c r="O88" i="7"/>
  <c r="P88" i="7"/>
  <c r="AC88" i="7"/>
  <c r="Q88" i="7"/>
  <c r="R88" i="7"/>
  <c r="S88" i="7"/>
  <c r="T88" i="7"/>
  <c r="U88" i="7"/>
  <c r="V88" i="7"/>
  <c r="AD88" i="7"/>
  <c r="W88" i="7"/>
  <c r="X88" i="7"/>
  <c r="Y88" i="7"/>
  <c r="B88" i="7"/>
  <c r="C88" i="7"/>
  <c r="D88" i="7"/>
  <c r="AE88" i="7"/>
  <c r="K89" i="7"/>
  <c r="L89" i="7"/>
  <c r="M89" i="7"/>
  <c r="N89" i="7"/>
  <c r="O89" i="7"/>
  <c r="P89" i="7"/>
  <c r="AC89" i="7"/>
  <c r="Q89" i="7"/>
  <c r="R89" i="7"/>
  <c r="S89" i="7"/>
  <c r="T89" i="7"/>
  <c r="U89" i="7"/>
  <c r="V89" i="7"/>
  <c r="AD89" i="7"/>
  <c r="W89" i="7"/>
  <c r="X89" i="7"/>
  <c r="Y89" i="7"/>
  <c r="B89" i="7"/>
  <c r="C89" i="7"/>
  <c r="D89" i="7"/>
  <c r="AE89" i="7"/>
  <c r="K90" i="7"/>
  <c r="L90" i="7"/>
  <c r="M90" i="7"/>
  <c r="N90" i="7"/>
  <c r="O90" i="7"/>
  <c r="P90" i="7"/>
  <c r="AC90" i="7"/>
  <c r="Q90" i="7"/>
  <c r="R90" i="7"/>
  <c r="S90" i="7"/>
  <c r="T90" i="7"/>
  <c r="U90" i="7"/>
  <c r="V90" i="7"/>
  <c r="AD90" i="7"/>
  <c r="W90" i="7"/>
  <c r="X90" i="7"/>
  <c r="Y90" i="7"/>
  <c r="B90" i="7"/>
  <c r="C90" i="7"/>
  <c r="D90" i="7"/>
  <c r="AE90" i="7"/>
  <c r="K91" i="7"/>
  <c r="L91" i="7"/>
  <c r="M91" i="7"/>
  <c r="N91" i="7"/>
  <c r="O91" i="7"/>
  <c r="P91" i="7"/>
  <c r="AC91" i="7"/>
  <c r="Q91" i="7"/>
  <c r="R91" i="7"/>
  <c r="S91" i="7"/>
  <c r="T91" i="7"/>
  <c r="U91" i="7"/>
  <c r="V91" i="7"/>
  <c r="AD91" i="7"/>
  <c r="W91" i="7"/>
  <c r="X91" i="7"/>
  <c r="Y91" i="7"/>
  <c r="B91" i="7"/>
  <c r="C91" i="7"/>
  <c r="D91" i="7"/>
  <c r="AE91" i="7"/>
  <c r="K92" i="7"/>
  <c r="L92" i="7"/>
  <c r="M92" i="7"/>
  <c r="N92" i="7"/>
  <c r="O92" i="7"/>
  <c r="P92" i="7"/>
  <c r="AC92" i="7"/>
  <c r="Q92" i="7"/>
  <c r="R92" i="7"/>
  <c r="S92" i="7"/>
  <c r="T92" i="7"/>
  <c r="U92" i="7"/>
  <c r="V92" i="7"/>
  <c r="AD92" i="7"/>
  <c r="W92" i="7"/>
  <c r="X92" i="7"/>
  <c r="Y92" i="7"/>
  <c r="B92" i="7"/>
  <c r="C92" i="7"/>
  <c r="D92" i="7"/>
  <c r="AE92" i="7"/>
  <c r="K93" i="7"/>
  <c r="L93" i="7"/>
  <c r="M93" i="7"/>
  <c r="N93" i="7"/>
  <c r="O93" i="7"/>
  <c r="P93" i="7"/>
  <c r="AC93" i="7"/>
  <c r="Q93" i="7"/>
  <c r="R93" i="7"/>
  <c r="S93" i="7"/>
  <c r="T93" i="7"/>
  <c r="U93" i="7"/>
  <c r="V93" i="7"/>
  <c r="AD93" i="7"/>
  <c r="W93" i="7"/>
  <c r="X93" i="7"/>
  <c r="Y93" i="7"/>
  <c r="B93" i="7"/>
  <c r="C93" i="7"/>
  <c r="D93" i="7"/>
  <c r="AE93" i="7"/>
  <c r="K94" i="7"/>
  <c r="L94" i="7"/>
  <c r="M94" i="7"/>
  <c r="N94" i="7"/>
  <c r="O94" i="7"/>
  <c r="P94" i="7"/>
  <c r="AC94" i="7"/>
  <c r="Q94" i="7"/>
  <c r="R94" i="7"/>
  <c r="S94" i="7"/>
  <c r="T94" i="7"/>
  <c r="U94" i="7"/>
  <c r="V94" i="7"/>
  <c r="AD94" i="7"/>
  <c r="W94" i="7"/>
  <c r="X94" i="7"/>
  <c r="Y94" i="7"/>
  <c r="B94" i="7"/>
  <c r="C94" i="7"/>
  <c r="D94" i="7"/>
  <c r="AE94" i="7"/>
  <c r="K95" i="7"/>
  <c r="L95" i="7"/>
  <c r="M95" i="7"/>
  <c r="N95" i="7"/>
  <c r="O95" i="7"/>
  <c r="P95" i="7"/>
  <c r="AC95" i="7"/>
  <c r="Q95" i="7"/>
  <c r="R95" i="7"/>
  <c r="S95" i="7"/>
  <c r="T95" i="7"/>
  <c r="U95" i="7"/>
  <c r="V95" i="7"/>
  <c r="AD95" i="7"/>
  <c r="W95" i="7"/>
  <c r="X95" i="7"/>
  <c r="Y95" i="7"/>
  <c r="B95" i="7"/>
  <c r="C95" i="7"/>
  <c r="D95" i="7"/>
  <c r="AE95" i="7"/>
  <c r="K96" i="7"/>
  <c r="L96" i="7"/>
  <c r="M96" i="7"/>
  <c r="N96" i="7"/>
  <c r="O96" i="7"/>
  <c r="P96" i="7"/>
  <c r="AC96" i="7"/>
  <c r="Q96" i="7"/>
  <c r="R96" i="7"/>
  <c r="S96" i="7"/>
  <c r="T96" i="7"/>
  <c r="U96" i="7"/>
  <c r="V96" i="7"/>
  <c r="AD96" i="7"/>
  <c r="W96" i="7"/>
  <c r="X96" i="7"/>
  <c r="Y96" i="7"/>
  <c r="B96" i="7"/>
  <c r="C96" i="7"/>
  <c r="D96" i="7"/>
  <c r="AE96" i="7"/>
  <c r="K97" i="7"/>
  <c r="L97" i="7"/>
  <c r="M97" i="7"/>
  <c r="N97" i="7"/>
  <c r="O97" i="7"/>
  <c r="P97" i="7"/>
  <c r="AC97" i="7"/>
  <c r="Q97" i="7"/>
  <c r="R97" i="7"/>
  <c r="S97" i="7"/>
  <c r="T97" i="7"/>
  <c r="U97" i="7"/>
  <c r="V97" i="7"/>
  <c r="AD97" i="7"/>
  <c r="W97" i="7"/>
  <c r="X97" i="7"/>
  <c r="Y97" i="7"/>
  <c r="B97" i="7"/>
  <c r="C97" i="7"/>
  <c r="D97" i="7"/>
  <c r="AE97" i="7"/>
  <c r="K98" i="7"/>
  <c r="L98" i="7"/>
  <c r="M98" i="7"/>
  <c r="N98" i="7"/>
  <c r="O98" i="7"/>
  <c r="P98" i="7"/>
  <c r="AC98" i="7"/>
  <c r="Q98" i="7"/>
  <c r="R98" i="7"/>
  <c r="S98" i="7"/>
  <c r="T98" i="7"/>
  <c r="U98" i="7"/>
  <c r="V98" i="7"/>
  <c r="AD98" i="7"/>
  <c r="W98" i="7"/>
  <c r="X98" i="7"/>
  <c r="Y98" i="7"/>
  <c r="B98" i="7"/>
  <c r="C98" i="7"/>
  <c r="D98" i="7"/>
  <c r="AE98" i="7"/>
  <c r="K99" i="7"/>
  <c r="L99" i="7"/>
  <c r="M99" i="7"/>
  <c r="N99" i="7"/>
  <c r="O99" i="7"/>
  <c r="P99" i="7"/>
  <c r="AC99" i="7"/>
  <c r="Q99" i="7"/>
  <c r="R99" i="7"/>
  <c r="S99" i="7"/>
  <c r="T99" i="7"/>
  <c r="U99" i="7"/>
  <c r="V99" i="7"/>
  <c r="AD99" i="7"/>
  <c r="W99" i="7"/>
  <c r="X99" i="7"/>
  <c r="Y99" i="7"/>
  <c r="B99" i="7"/>
  <c r="C99" i="7"/>
  <c r="D99" i="7"/>
  <c r="AE99" i="7"/>
  <c r="K100" i="7"/>
  <c r="L100" i="7"/>
  <c r="M100" i="7"/>
  <c r="N100" i="7"/>
  <c r="O100" i="7"/>
  <c r="P100" i="7"/>
  <c r="AC100" i="7"/>
  <c r="Q100" i="7"/>
  <c r="R100" i="7"/>
  <c r="S100" i="7"/>
  <c r="T100" i="7"/>
  <c r="U100" i="7"/>
  <c r="V100" i="7"/>
  <c r="AD100" i="7"/>
  <c r="W100" i="7"/>
  <c r="X100" i="7"/>
  <c r="Y100" i="7"/>
  <c r="B100" i="7"/>
  <c r="C100" i="7"/>
  <c r="D100" i="7"/>
  <c r="AE100" i="7"/>
  <c r="K101" i="7"/>
  <c r="L101" i="7"/>
  <c r="M101" i="7"/>
  <c r="N101" i="7"/>
  <c r="O101" i="7"/>
  <c r="P101" i="7"/>
  <c r="AC101" i="7"/>
  <c r="Q101" i="7"/>
  <c r="R101" i="7"/>
  <c r="S101" i="7"/>
  <c r="T101" i="7"/>
  <c r="U101" i="7"/>
  <c r="V101" i="7"/>
  <c r="AD101" i="7"/>
  <c r="W101" i="7"/>
  <c r="X101" i="7"/>
  <c r="Y101" i="7"/>
  <c r="B101" i="7"/>
  <c r="C101" i="7"/>
  <c r="D101" i="7"/>
  <c r="AE101" i="7"/>
  <c r="K102" i="7"/>
  <c r="L102" i="7"/>
  <c r="M102" i="7"/>
  <c r="N102" i="7"/>
  <c r="O102" i="7"/>
  <c r="P102" i="7"/>
  <c r="AC102" i="7"/>
  <c r="Q102" i="7"/>
  <c r="R102" i="7"/>
  <c r="S102" i="7"/>
  <c r="T102" i="7"/>
  <c r="U102" i="7"/>
  <c r="V102" i="7"/>
  <c r="AD102" i="7"/>
  <c r="W102" i="7"/>
  <c r="X102" i="7"/>
  <c r="Y102" i="7"/>
  <c r="B102" i="7"/>
  <c r="C102" i="7"/>
  <c r="D102" i="7"/>
  <c r="AE102" i="7"/>
  <c r="K103" i="7"/>
  <c r="L103" i="7"/>
  <c r="M103" i="7"/>
  <c r="N103" i="7"/>
  <c r="O103" i="7"/>
  <c r="P103" i="7"/>
  <c r="AC103" i="7"/>
  <c r="Q103" i="7"/>
  <c r="R103" i="7"/>
  <c r="S103" i="7"/>
  <c r="T103" i="7"/>
  <c r="U103" i="7"/>
  <c r="V103" i="7"/>
  <c r="AD103" i="7"/>
  <c r="W103" i="7"/>
  <c r="X103" i="7"/>
  <c r="Y103" i="7"/>
  <c r="B103" i="7"/>
  <c r="C103" i="7"/>
  <c r="D103" i="7"/>
  <c r="AE103" i="7"/>
  <c r="K104" i="7"/>
  <c r="L104" i="7"/>
  <c r="M104" i="7"/>
  <c r="N104" i="7"/>
  <c r="O104" i="7"/>
  <c r="P104" i="7"/>
  <c r="AC104" i="7"/>
  <c r="Q104" i="7"/>
  <c r="R104" i="7"/>
  <c r="S104" i="7"/>
  <c r="T104" i="7"/>
  <c r="U104" i="7"/>
  <c r="V104" i="7"/>
  <c r="AD104" i="7"/>
  <c r="W104" i="7"/>
  <c r="X104" i="7"/>
  <c r="Y104" i="7"/>
  <c r="B104" i="7"/>
  <c r="C104" i="7"/>
  <c r="D104" i="7"/>
  <c r="AE104" i="7"/>
  <c r="K105" i="7"/>
  <c r="L105" i="7"/>
  <c r="M105" i="7"/>
  <c r="N105" i="7"/>
  <c r="O105" i="7"/>
  <c r="P105" i="7"/>
  <c r="AC105" i="7"/>
  <c r="Q105" i="7"/>
  <c r="R105" i="7"/>
  <c r="S105" i="7"/>
  <c r="T105" i="7"/>
  <c r="U105" i="7"/>
  <c r="V105" i="7"/>
  <c r="AD105" i="7"/>
  <c r="W105" i="7"/>
  <c r="X105" i="7"/>
  <c r="Y105" i="7"/>
  <c r="B105" i="7"/>
  <c r="C105" i="7"/>
  <c r="D105" i="7"/>
  <c r="AE105" i="7"/>
  <c r="K106" i="7"/>
  <c r="L106" i="7"/>
  <c r="M106" i="7"/>
  <c r="N106" i="7"/>
  <c r="O106" i="7"/>
  <c r="P106" i="7"/>
  <c r="AC106" i="7"/>
  <c r="Q106" i="7"/>
  <c r="R106" i="7"/>
  <c r="S106" i="7"/>
  <c r="T106" i="7"/>
  <c r="U106" i="7"/>
  <c r="V106" i="7"/>
  <c r="AD106" i="7"/>
  <c r="W106" i="7"/>
  <c r="X106" i="7"/>
  <c r="Y106" i="7"/>
  <c r="B106" i="7"/>
  <c r="C106" i="7"/>
  <c r="D106" i="7"/>
  <c r="AE106" i="7"/>
  <c r="K107" i="7"/>
  <c r="L107" i="7"/>
  <c r="M107" i="7"/>
  <c r="N107" i="7"/>
  <c r="O107" i="7"/>
  <c r="P107" i="7"/>
  <c r="AC107" i="7"/>
  <c r="Q107" i="7"/>
  <c r="R107" i="7"/>
  <c r="S107" i="7"/>
  <c r="T107" i="7"/>
  <c r="U107" i="7"/>
  <c r="V107" i="7"/>
  <c r="AD107" i="7"/>
  <c r="W107" i="7"/>
  <c r="X107" i="7"/>
  <c r="Y107" i="7"/>
  <c r="B107" i="7"/>
  <c r="C107" i="7"/>
  <c r="D107" i="7"/>
  <c r="AE107" i="7"/>
  <c r="K108" i="7"/>
  <c r="L108" i="7"/>
  <c r="M108" i="7"/>
  <c r="N108" i="7"/>
  <c r="O108" i="7"/>
  <c r="P108" i="7"/>
  <c r="AC108" i="7"/>
  <c r="Q108" i="7"/>
  <c r="R108" i="7"/>
  <c r="S108" i="7"/>
  <c r="T108" i="7"/>
  <c r="U108" i="7"/>
  <c r="V108" i="7"/>
  <c r="AD108" i="7"/>
  <c r="W108" i="7"/>
  <c r="X108" i="7"/>
  <c r="Y108" i="7"/>
  <c r="B108" i="7"/>
  <c r="C108" i="7"/>
  <c r="D108" i="7"/>
  <c r="AE108" i="7"/>
  <c r="K109" i="7"/>
  <c r="L109" i="7"/>
  <c r="M109" i="7"/>
  <c r="N109" i="7"/>
  <c r="O109" i="7"/>
  <c r="P109" i="7"/>
  <c r="AC109" i="7"/>
  <c r="Q109" i="7"/>
  <c r="R109" i="7"/>
  <c r="S109" i="7"/>
  <c r="T109" i="7"/>
  <c r="U109" i="7"/>
  <c r="V109" i="7"/>
  <c r="AD109" i="7"/>
  <c r="W109" i="7"/>
  <c r="X109" i="7"/>
  <c r="Y109" i="7"/>
  <c r="B109" i="7"/>
  <c r="C109" i="7"/>
  <c r="D109" i="7"/>
  <c r="AE109" i="7"/>
  <c r="K110" i="7"/>
  <c r="L110" i="7"/>
  <c r="M110" i="7"/>
  <c r="N110" i="7"/>
  <c r="O110" i="7"/>
  <c r="P110" i="7"/>
  <c r="AC110" i="7"/>
  <c r="Q110" i="7"/>
  <c r="R110" i="7"/>
  <c r="S110" i="7"/>
  <c r="T110" i="7"/>
  <c r="U110" i="7"/>
  <c r="V110" i="7"/>
  <c r="AD110" i="7"/>
  <c r="W110" i="7"/>
  <c r="X110" i="7"/>
  <c r="Y110" i="7"/>
  <c r="B110" i="7"/>
  <c r="C110" i="7"/>
  <c r="D110" i="7"/>
  <c r="AE110" i="7"/>
  <c r="K111" i="7"/>
  <c r="L111" i="7"/>
  <c r="M111" i="7"/>
  <c r="N111" i="7"/>
  <c r="O111" i="7"/>
  <c r="P111" i="7"/>
  <c r="AC111" i="7"/>
  <c r="Q111" i="7"/>
  <c r="R111" i="7"/>
  <c r="S111" i="7"/>
  <c r="T111" i="7"/>
  <c r="U111" i="7"/>
  <c r="V111" i="7"/>
  <c r="AD111" i="7"/>
  <c r="W111" i="7"/>
  <c r="X111" i="7"/>
  <c r="Y111" i="7"/>
  <c r="B111" i="7"/>
  <c r="C111" i="7"/>
  <c r="D111" i="7"/>
  <c r="AE111" i="7"/>
  <c r="K112" i="7"/>
  <c r="L112" i="7"/>
  <c r="M112" i="7"/>
  <c r="N112" i="7"/>
  <c r="O112" i="7"/>
  <c r="P112" i="7"/>
  <c r="AC112" i="7"/>
  <c r="Q112" i="7"/>
  <c r="R112" i="7"/>
  <c r="S112" i="7"/>
  <c r="T112" i="7"/>
  <c r="U112" i="7"/>
  <c r="V112" i="7"/>
  <c r="AD112" i="7"/>
  <c r="W112" i="7"/>
  <c r="X112" i="7"/>
  <c r="Y112" i="7"/>
  <c r="B112" i="7"/>
  <c r="C112" i="7"/>
  <c r="D112" i="7"/>
  <c r="AE112" i="7"/>
  <c r="K113" i="7"/>
  <c r="L113" i="7"/>
  <c r="M113" i="7"/>
  <c r="N113" i="7"/>
  <c r="O113" i="7"/>
  <c r="P113" i="7"/>
  <c r="AC113" i="7"/>
  <c r="Q113" i="7"/>
  <c r="R113" i="7"/>
  <c r="S113" i="7"/>
  <c r="T113" i="7"/>
  <c r="U113" i="7"/>
  <c r="V113" i="7"/>
  <c r="AD113" i="7"/>
  <c r="W113" i="7"/>
  <c r="X113" i="7"/>
  <c r="Y113" i="7"/>
  <c r="B113" i="7"/>
  <c r="C113" i="7"/>
  <c r="D113" i="7"/>
  <c r="AE113" i="7"/>
  <c r="K114" i="7"/>
  <c r="L114" i="7"/>
  <c r="M114" i="7"/>
  <c r="N114" i="7"/>
  <c r="O114" i="7"/>
  <c r="P114" i="7"/>
  <c r="AC114" i="7"/>
  <c r="Q114" i="7"/>
  <c r="R114" i="7"/>
  <c r="S114" i="7"/>
  <c r="T114" i="7"/>
  <c r="U114" i="7"/>
  <c r="V114" i="7"/>
  <c r="AD114" i="7"/>
  <c r="W114" i="7"/>
  <c r="X114" i="7"/>
  <c r="Y114" i="7"/>
  <c r="B114" i="7"/>
  <c r="C114" i="7"/>
  <c r="D114" i="7"/>
  <c r="AE114" i="7"/>
  <c r="K115" i="7"/>
  <c r="L115" i="7"/>
  <c r="M115" i="7"/>
  <c r="N115" i="7"/>
  <c r="O115" i="7"/>
  <c r="P115" i="7"/>
  <c r="AC115" i="7"/>
  <c r="Q115" i="7"/>
  <c r="R115" i="7"/>
  <c r="S115" i="7"/>
  <c r="T115" i="7"/>
  <c r="U115" i="7"/>
  <c r="V115" i="7"/>
  <c r="AD115" i="7"/>
  <c r="W115" i="7"/>
  <c r="X115" i="7"/>
  <c r="Y115" i="7"/>
  <c r="B115" i="7"/>
  <c r="C115" i="7"/>
  <c r="D115" i="7"/>
  <c r="AE115" i="7"/>
  <c r="K116" i="7"/>
  <c r="L116" i="7"/>
  <c r="M116" i="7"/>
  <c r="N116" i="7"/>
  <c r="O116" i="7"/>
  <c r="P116" i="7"/>
  <c r="AC116" i="7"/>
  <c r="Q116" i="7"/>
  <c r="R116" i="7"/>
  <c r="S116" i="7"/>
  <c r="T116" i="7"/>
  <c r="U116" i="7"/>
  <c r="V116" i="7"/>
  <c r="AD116" i="7"/>
  <c r="W116" i="7"/>
  <c r="X116" i="7"/>
  <c r="Y116" i="7"/>
  <c r="B116" i="7"/>
  <c r="C116" i="7"/>
  <c r="D116" i="7"/>
  <c r="AE116" i="7"/>
  <c r="K117" i="7"/>
  <c r="L117" i="7"/>
  <c r="M117" i="7"/>
  <c r="N117" i="7"/>
  <c r="O117" i="7"/>
  <c r="P117" i="7"/>
  <c r="AC117" i="7"/>
  <c r="Q117" i="7"/>
  <c r="R117" i="7"/>
  <c r="S117" i="7"/>
  <c r="T117" i="7"/>
  <c r="U117" i="7"/>
  <c r="V117" i="7"/>
  <c r="AD117" i="7"/>
  <c r="W117" i="7"/>
  <c r="X117" i="7"/>
  <c r="Y117" i="7"/>
  <c r="B117" i="7"/>
  <c r="C117" i="7"/>
  <c r="D117" i="7"/>
  <c r="AE117" i="7"/>
  <c r="K118" i="7"/>
  <c r="L118" i="7"/>
  <c r="M118" i="7"/>
  <c r="N118" i="7"/>
  <c r="O118" i="7"/>
  <c r="P118" i="7"/>
  <c r="AC118" i="7"/>
  <c r="Q118" i="7"/>
  <c r="R118" i="7"/>
  <c r="S118" i="7"/>
  <c r="T118" i="7"/>
  <c r="U118" i="7"/>
  <c r="V118" i="7"/>
  <c r="AD118" i="7"/>
  <c r="W118" i="7"/>
  <c r="X118" i="7"/>
  <c r="Y118" i="7"/>
  <c r="B118" i="7"/>
  <c r="C118" i="7"/>
  <c r="D118" i="7"/>
  <c r="AE118" i="7"/>
  <c r="K119" i="7"/>
  <c r="L119" i="7"/>
  <c r="M119" i="7"/>
  <c r="N119" i="7"/>
  <c r="O119" i="7"/>
  <c r="P119" i="7"/>
  <c r="AC119" i="7"/>
  <c r="Q119" i="7"/>
  <c r="R119" i="7"/>
  <c r="S119" i="7"/>
  <c r="T119" i="7"/>
  <c r="U119" i="7"/>
  <c r="V119" i="7"/>
  <c r="AD119" i="7"/>
  <c r="W119" i="7"/>
  <c r="X119" i="7"/>
  <c r="Y119" i="7"/>
  <c r="B119" i="7"/>
  <c r="C119" i="7"/>
  <c r="D119" i="7"/>
  <c r="AE119" i="7"/>
  <c r="K120" i="7"/>
  <c r="L120" i="7"/>
  <c r="M120" i="7"/>
  <c r="N120" i="7"/>
  <c r="O120" i="7"/>
  <c r="P120" i="7"/>
  <c r="AC120" i="7"/>
  <c r="Q120" i="7"/>
  <c r="R120" i="7"/>
  <c r="S120" i="7"/>
  <c r="T120" i="7"/>
  <c r="U120" i="7"/>
  <c r="V120" i="7"/>
  <c r="AD120" i="7"/>
  <c r="W120" i="7"/>
  <c r="X120" i="7"/>
  <c r="Y120" i="7"/>
  <c r="B120" i="7"/>
  <c r="C120" i="7"/>
  <c r="D120" i="7"/>
  <c r="AE120" i="7"/>
  <c r="K121" i="7"/>
  <c r="L121" i="7"/>
  <c r="M121" i="7"/>
  <c r="N121" i="7"/>
  <c r="O121" i="7"/>
  <c r="P121" i="7"/>
  <c r="AC121" i="7"/>
  <c r="Q121" i="7"/>
  <c r="R121" i="7"/>
  <c r="S121" i="7"/>
  <c r="T121" i="7"/>
  <c r="U121" i="7"/>
  <c r="V121" i="7"/>
  <c r="AD121" i="7"/>
  <c r="W121" i="7"/>
  <c r="X121" i="7"/>
  <c r="Y121" i="7"/>
  <c r="B121" i="7"/>
  <c r="C121" i="7"/>
  <c r="D121" i="7"/>
  <c r="AE121" i="7"/>
  <c r="K122" i="7"/>
  <c r="L122" i="7"/>
  <c r="M122" i="7"/>
  <c r="N122" i="7"/>
  <c r="O122" i="7"/>
  <c r="P122" i="7"/>
  <c r="AC122" i="7"/>
  <c r="Q122" i="7"/>
  <c r="R122" i="7"/>
  <c r="S122" i="7"/>
  <c r="T122" i="7"/>
  <c r="U122" i="7"/>
  <c r="V122" i="7"/>
  <c r="AD122" i="7"/>
  <c r="W122" i="7"/>
  <c r="X122" i="7"/>
  <c r="Y122" i="7"/>
  <c r="B122" i="7"/>
  <c r="C122" i="7"/>
  <c r="D122" i="7"/>
  <c r="AE122" i="7"/>
  <c r="K123" i="7"/>
  <c r="L123" i="7"/>
  <c r="M123" i="7"/>
  <c r="N123" i="7"/>
  <c r="O123" i="7"/>
  <c r="P123" i="7"/>
  <c r="AC123" i="7"/>
  <c r="Q123" i="7"/>
  <c r="R123" i="7"/>
  <c r="S123" i="7"/>
  <c r="T123" i="7"/>
  <c r="U123" i="7"/>
  <c r="V123" i="7"/>
  <c r="AD123" i="7"/>
  <c r="W123" i="7"/>
  <c r="X123" i="7"/>
  <c r="Y123" i="7"/>
  <c r="B123" i="7"/>
  <c r="C123" i="7"/>
  <c r="D123" i="7"/>
  <c r="AE123" i="7"/>
  <c r="K124" i="7"/>
  <c r="L124" i="7"/>
  <c r="M124" i="7"/>
  <c r="N124" i="7"/>
  <c r="O124" i="7"/>
  <c r="P124" i="7"/>
  <c r="AC124" i="7"/>
  <c r="Q124" i="7"/>
  <c r="R124" i="7"/>
  <c r="S124" i="7"/>
  <c r="T124" i="7"/>
  <c r="U124" i="7"/>
  <c r="V124" i="7"/>
  <c r="AD124" i="7"/>
  <c r="W124" i="7"/>
  <c r="X124" i="7"/>
  <c r="Y124" i="7"/>
  <c r="B124" i="7"/>
  <c r="C124" i="7"/>
  <c r="D124" i="7"/>
  <c r="AE124" i="7"/>
  <c r="K125" i="7"/>
  <c r="L125" i="7"/>
  <c r="M125" i="7"/>
  <c r="N125" i="7"/>
  <c r="O125" i="7"/>
  <c r="P125" i="7"/>
  <c r="AC125" i="7"/>
  <c r="Q125" i="7"/>
  <c r="R125" i="7"/>
  <c r="S125" i="7"/>
  <c r="T125" i="7"/>
  <c r="U125" i="7"/>
  <c r="V125" i="7"/>
  <c r="AD125" i="7"/>
  <c r="W125" i="7"/>
  <c r="X125" i="7"/>
  <c r="Y125" i="7"/>
  <c r="B125" i="7"/>
  <c r="C125" i="7"/>
  <c r="D125" i="7"/>
  <c r="AE125" i="7"/>
  <c r="K126" i="7"/>
  <c r="L126" i="7"/>
  <c r="M126" i="7"/>
  <c r="N126" i="7"/>
  <c r="O126" i="7"/>
  <c r="P126" i="7"/>
  <c r="AC126" i="7"/>
  <c r="Q126" i="7"/>
  <c r="R126" i="7"/>
  <c r="S126" i="7"/>
  <c r="T126" i="7"/>
  <c r="U126" i="7"/>
  <c r="V126" i="7"/>
  <c r="AD126" i="7"/>
  <c r="W126" i="7"/>
  <c r="X126" i="7"/>
  <c r="Y126" i="7"/>
  <c r="B126" i="7"/>
  <c r="C126" i="7"/>
  <c r="D126" i="7"/>
  <c r="AE126" i="7"/>
  <c r="K127" i="7"/>
  <c r="L127" i="7"/>
  <c r="M127" i="7"/>
  <c r="N127" i="7"/>
  <c r="O127" i="7"/>
  <c r="P127" i="7"/>
  <c r="AC127" i="7"/>
  <c r="Q127" i="7"/>
  <c r="R127" i="7"/>
  <c r="S127" i="7"/>
  <c r="T127" i="7"/>
  <c r="U127" i="7"/>
  <c r="V127" i="7"/>
  <c r="AD127" i="7"/>
  <c r="W127" i="7"/>
  <c r="X127" i="7"/>
  <c r="Y127" i="7"/>
  <c r="B127" i="7"/>
  <c r="C127" i="7"/>
  <c r="D127" i="7"/>
  <c r="AE127" i="7"/>
  <c r="K128" i="7"/>
  <c r="L128" i="7"/>
  <c r="M128" i="7"/>
  <c r="N128" i="7"/>
  <c r="O128" i="7"/>
  <c r="P128" i="7"/>
  <c r="AC128" i="7"/>
  <c r="Q128" i="7"/>
  <c r="R128" i="7"/>
  <c r="S128" i="7"/>
  <c r="T128" i="7"/>
  <c r="U128" i="7"/>
  <c r="V128" i="7"/>
  <c r="AD128" i="7"/>
  <c r="W128" i="7"/>
  <c r="X128" i="7"/>
  <c r="Y128" i="7"/>
  <c r="B128" i="7"/>
  <c r="C128" i="7"/>
  <c r="D128" i="7"/>
  <c r="AE128" i="7"/>
  <c r="K129" i="7"/>
  <c r="L129" i="7"/>
  <c r="M129" i="7"/>
  <c r="N129" i="7"/>
  <c r="O129" i="7"/>
  <c r="P129" i="7"/>
  <c r="AC129" i="7"/>
  <c r="Q129" i="7"/>
  <c r="R129" i="7"/>
  <c r="S129" i="7"/>
  <c r="T129" i="7"/>
  <c r="U129" i="7"/>
  <c r="V129" i="7"/>
  <c r="AD129" i="7"/>
  <c r="W129" i="7"/>
  <c r="X129" i="7"/>
  <c r="Y129" i="7"/>
  <c r="B129" i="7"/>
  <c r="C129" i="7"/>
  <c r="D129" i="7"/>
  <c r="AE129" i="7"/>
  <c r="K130" i="7"/>
  <c r="L130" i="7"/>
  <c r="M130" i="7"/>
  <c r="N130" i="7"/>
  <c r="O130" i="7"/>
  <c r="P130" i="7"/>
  <c r="AC130" i="7"/>
  <c r="Q130" i="7"/>
  <c r="R130" i="7"/>
  <c r="S130" i="7"/>
  <c r="T130" i="7"/>
  <c r="U130" i="7"/>
  <c r="V130" i="7"/>
  <c r="AD130" i="7"/>
  <c r="W130" i="7"/>
  <c r="X130" i="7"/>
  <c r="Y130" i="7"/>
  <c r="B130" i="7"/>
  <c r="C130" i="7"/>
  <c r="D130" i="7"/>
  <c r="AE130" i="7"/>
  <c r="K131" i="7"/>
  <c r="L131" i="7"/>
  <c r="M131" i="7"/>
  <c r="N131" i="7"/>
  <c r="O131" i="7"/>
  <c r="P131" i="7"/>
  <c r="AC131" i="7"/>
  <c r="Q131" i="7"/>
  <c r="R131" i="7"/>
  <c r="S131" i="7"/>
  <c r="T131" i="7"/>
  <c r="U131" i="7"/>
  <c r="V131" i="7"/>
  <c r="AD131" i="7"/>
  <c r="W131" i="7"/>
  <c r="X131" i="7"/>
  <c r="Y131" i="7"/>
  <c r="B131" i="7"/>
  <c r="C131" i="7"/>
  <c r="D131" i="7"/>
  <c r="AE131" i="7"/>
  <c r="K132" i="7"/>
  <c r="L132" i="7"/>
  <c r="M132" i="7"/>
  <c r="N132" i="7"/>
  <c r="O132" i="7"/>
  <c r="P132" i="7"/>
  <c r="AC132" i="7"/>
  <c r="Q132" i="7"/>
  <c r="R132" i="7"/>
  <c r="S132" i="7"/>
  <c r="T132" i="7"/>
  <c r="U132" i="7"/>
  <c r="V132" i="7"/>
  <c r="AD132" i="7"/>
  <c r="W132" i="7"/>
  <c r="X132" i="7"/>
  <c r="Y132" i="7"/>
  <c r="B132" i="7"/>
  <c r="C132" i="7"/>
  <c r="D132" i="7"/>
  <c r="AE132" i="7"/>
  <c r="K133" i="7"/>
  <c r="L133" i="7"/>
  <c r="M133" i="7"/>
  <c r="N133" i="7"/>
  <c r="O133" i="7"/>
  <c r="P133" i="7"/>
  <c r="AC133" i="7"/>
  <c r="Q133" i="7"/>
  <c r="R133" i="7"/>
  <c r="S133" i="7"/>
  <c r="T133" i="7"/>
  <c r="U133" i="7"/>
  <c r="V133" i="7"/>
  <c r="AD133" i="7"/>
  <c r="W133" i="7"/>
  <c r="X133" i="7"/>
  <c r="Y133" i="7"/>
  <c r="B133" i="7"/>
  <c r="C133" i="7"/>
  <c r="D133" i="7"/>
  <c r="AE133" i="7"/>
  <c r="K134" i="7"/>
  <c r="L134" i="7"/>
  <c r="M134" i="7"/>
  <c r="N134" i="7"/>
  <c r="O134" i="7"/>
  <c r="P134" i="7"/>
  <c r="AC134" i="7"/>
  <c r="Q134" i="7"/>
  <c r="R134" i="7"/>
  <c r="S134" i="7"/>
  <c r="T134" i="7"/>
  <c r="U134" i="7"/>
  <c r="V134" i="7"/>
  <c r="AD134" i="7"/>
  <c r="W134" i="7"/>
  <c r="X134" i="7"/>
  <c r="Y134" i="7"/>
  <c r="B134" i="7"/>
  <c r="C134" i="7"/>
  <c r="D134" i="7"/>
  <c r="AE134" i="7"/>
  <c r="K135" i="7"/>
  <c r="L135" i="7"/>
  <c r="M135" i="7"/>
  <c r="N135" i="7"/>
  <c r="O135" i="7"/>
  <c r="P135" i="7"/>
  <c r="AC135" i="7"/>
  <c r="Q135" i="7"/>
  <c r="R135" i="7"/>
  <c r="S135" i="7"/>
  <c r="T135" i="7"/>
  <c r="U135" i="7"/>
  <c r="V135" i="7"/>
  <c r="AD135" i="7"/>
  <c r="W135" i="7"/>
  <c r="X135" i="7"/>
  <c r="Y135" i="7"/>
  <c r="B135" i="7"/>
  <c r="C135" i="7"/>
  <c r="D135" i="7"/>
  <c r="AE135" i="7"/>
  <c r="K136" i="7"/>
  <c r="L136" i="7"/>
  <c r="M136" i="7"/>
  <c r="N136" i="7"/>
  <c r="O136" i="7"/>
  <c r="P136" i="7"/>
  <c r="AC136" i="7"/>
  <c r="Q136" i="7"/>
  <c r="R136" i="7"/>
  <c r="S136" i="7"/>
  <c r="T136" i="7"/>
  <c r="U136" i="7"/>
  <c r="V136" i="7"/>
  <c r="AD136" i="7"/>
  <c r="W136" i="7"/>
  <c r="X136" i="7"/>
  <c r="Y136" i="7"/>
  <c r="B136" i="7"/>
  <c r="C136" i="7"/>
  <c r="D136" i="7"/>
  <c r="AE136" i="7"/>
  <c r="K137" i="7"/>
  <c r="L137" i="7"/>
  <c r="M137" i="7"/>
  <c r="N137" i="7"/>
  <c r="O137" i="7"/>
  <c r="P137" i="7"/>
  <c r="AC137" i="7"/>
  <c r="Q137" i="7"/>
  <c r="R137" i="7"/>
  <c r="S137" i="7"/>
  <c r="T137" i="7"/>
  <c r="U137" i="7"/>
  <c r="V137" i="7"/>
  <c r="AD137" i="7"/>
  <c r="W137" i="7"/>
  <c r="X137" i="7"/>
  <c r="Y137" i="7"/>
  <c r="B137" i="7"/>
  <c r="C137" i="7"/>
  <c r="D137" i="7"/>
  <c r="AE137" i="7"/>
  <c r="K138" i="7"/>
  <c r="L138" i="7"/>
  <c r="M138" i="7"/>
  <c r="N138" i="7"/>
  <c r="O138" i="7"/>
  <c r="P138" i="7"/>
  <c r="AC138" i="7"/>
  <c r="Q138" i="7"/>
  <c r="R138" i="7"/>
  <c r="S138" i="7"/>
  <c r="T138" i="7"/>
  <c r="U138" i="7"/>
  <c r="V138" i="7"/>
  <c r="AD138" i="7"/>
  <c r="W138" i="7"/>
  <c r="X138" i="7"/>
  <c r="Y138" i="7"/>
  <c r="B138" i="7"/>
  <c r="C138" i="7"/>
  <c r="D138" i="7"/>
  <c r="AE138" i="7"/>
  <c r="K139" i="7"/>
  <c r="L139" i="7"/>
  <c r="M139" i="7"/>
  <c r="N139" i="7"/>
  <c r="O139" i="7"/>
  <c r="P139" i="7"/>
  <c r="AC139" i="7"/>
  <c r="Q139" i="7"/>
  <c r="R139" i="7"/>
  <c r="S139" i="7"/>
  <c r="T139" i="7"/>
  <c r="U139" i="7"/>
  <c r="V139" i="7"/>
  <c r="AD139" i="7"/>
  <c r="W139" i="7"/>
  <c r="X139" i="7"/>
  <c r="Y139" i="7"/>
  <c r="B139" i="7"/>
  <c r="C139" i="7"/>
  <c r="D139" i="7"/>
  <c r="AE139" i="7"/>
  <c r="K140" i="7"/>
  <c r="L140" i="7"/>
  <c r="M140" i="7"/>
  <c r="N140" i="7"/>
  <c r="O140" i="7"/>
  <c r="P140" i="7"/>
  <c r="AC140" i="7"/>
  <c r="Q140" i="7"/>
  <c r="R140" i="7"/>
  <c r="S140" i="7"/>
  <c r="T140" i="7"/>
  <c r="U140" i="7"/>
  <c r="V140" i="7"/>
  <c r="AD140" i="7"/>
  <c r="W140" i="7"/>
  <c r="X140" i="7"/>
  <c r="Y140" i="7"/>
  <c r="B140" i="7"/>
  <c r="C140" i="7"/>
  <c r="D140" i="7"/>
  <c r="AE140" i="7"/>
  <c r="K141" i="7"/>
  <c r="L141" i="7"/>
  <c r="M141" i="7"/>
  <c r="N141" i="7"/>
  <c r="O141" i="7"/>
  <c r="P141" i="7"/>
  <c r="AC141" i="7"/>
  <c r="Q141" i="7"/>
  <c r="R141" i="7"/>
  <c r="S141" i="7"/>
  <c r="T141" i="7"/>
  <c r="U141" i="7"/>
  <c r="V141" i="7"/>
  <c r="AD141" i="7"/>
  <c r="W141" i="7"/>
  <c r="X141" i="7"/>
  <c r="Y141" i="7"/>
  <c r="B141" i="7"/>
  <c r="C141" i="7"/>
  <c r="D141" i="7"/>
  <c r="AE141" i="7"/>
  <c r="K142" i="7"/>
  <c r="L142" i="7"/>
  <c r="M142" i="7"/>
  <c r="N142" i="7"/>
  <c r="O142" i="7"/>
  <c r="P142" i="7"/>
  <c r="AC142" i="7"/>
  <c r="Q142" i="7"/>
  <c r="R142" i="7"/>
  <c r="S142" i="7"/>
  <c r="T142" i="7"/>
  <c r="U142" i="7"/>
  <c r="V142" i="7"/>
  <c r="AD142" i="7"/>
  <c r="W142" i="7"/>
  <c r="X142" i="7"/>
  <c r="Y142" i="7"/>
  <c r="B142" i="7"/>
  <c r="C142" i="7"/>
  <c r="D142" i="7"/>
  <c r="AE142" i="7"/>
  <c r="K143" i="7"/>
  <c r="L143" i="7"/>
  <c r="M143" i="7"/>
  <c r="N143" i="7"/>
  <c r="O143" i="7"/>
  <c r="P143" i="7"/>
  <c r="AC143" i="7"/>
  <c r="Q143" i="7"/>
  <c r="R143" i="7"/>
  <c r="S143" i="7"/>
  <c r="T143" i="7"/>
  <c r="U143" i="7"/>
  <c r="V143" i="7"/>
  <c r="AD143" i="7"/>
  <c r="W143" i="7"/>
  <c r="X143" i="7"/>
  <c r="Y143" i="7"/>
  <c r="B143" i="7"/>
  <c r="C143" i="7"/>
  <c r="D143" i="7"/>
  <c r="AE143" i="7"/>
  <c r="K144" i="7"/>
  <c r="L144" i="7"/>
  <c r="M144" i="7"/>
  <c r="N144" i="7"/>
  <c r="O144" i="7"/>
  <c r="P144" i="7"/>
  <c r="AC144" i="7"/>
  <c r="Q144" i="7"/>
  <c r="R144" i="7"/>
  <c r="S144" i="7"/>
  <c r="T144" i="7"/>
  <c r="U144" i="7"/>
  <c r="V144" i="7"/>
  <c r="AD144" i="7"/>
  <c r="W144" i="7"/>
  <c r="X144" i="7"/>
  <c r="Y144" i="7"/>
  <c r="B144" i="7"/>
  <c r="C144" i="7"/>
  <c r="D144" i="7"/>
  <c r="AE144" i="7"/>
  <c r="K145" i="7"/>
  <c r="L145" i="7"/>
  <c r="M145" i="7"/>
  <c r="N145" i="7"/>
  <c r="O145" i="7"/>
  <c r="P145" i="7"/>
  <c r="AC145" i="7"/>
  <c r="Q145" i="7"/>
  <c r="R145" i="7"/>
  <c r="S145" i="7"/>
  <c r="T145" i="7"/>
  <c r="U145" i="7"/>
  <c r="V145" i="7"/>
  <c r="AD145" i="7"/>
  <c r="W145" i="7"/>
  <c r="X145" i="7"/>
  <c r="Y145" i="7"/>
  <c r="B145" i="7"/>
  <c r="C145" i="7"/>
  <c r="D145" i="7"/>
  <c r="AE145" i="7"/>
  <c r="K146" i="7"/>
  <c r="L146" i="7"/>
  <c r="M146" i="7"/>
  <c r="N146" i="7"/>
  <c r="O146" i="7"/>
  <c r="P146" i="7"/>
  <c r="AC146" i="7"/>
  <c r="Q146" i="7"/>
  <c r="R146" i="7"/>
  <c r="S146" i="7"/>
  <c r="T146" i="7"/>
  <c r="U146" i="7"/>
  <c r="V146" i="7"/>
  <c r="AD146" i="7"/>
  <c r="W146" i="7"/>
  <c r="X146" i="7"/>
  <c r="Y146" i="7"/>
  <c r="B146" i="7"/>
  <c r="C146" i="7"/>
  <c r="D146" i="7"/>
  <c r="AE146" i="7"/>
  <c r="K147" i="7"/>
  <c r="L147" i="7"/>
  <c r="M147" i="7"/>
  <c r="N147" i="7"/>
  <c r="O147" i="7"/>
  <c r="P147" i="7"/>
  <c r="AC147" i="7"/>
  <c r="Q147" i="7"/>
  <c r="R147" i="7"/>
  <c r="S147" i="7"/>
  <c r="T147" i="7"/>
  <c r="U147" i="7"/>
  <c r="V147" i="7"/>
  <c r="AD147" i="7"/>
  <c r="W147" i="7"/>
  <c r="X147" i="7"/>
  <c r="Y147" i="7"/>
  <c r="B147" i="7"/>
  <c r="C147" i="7"/>
  <c r="D147" i="7"/>
  <c r="AE147" i="7"/>
  <c r="K148" i="7"/>
  <c r="L148" i="7"/>
  <c r="M148" i="7"/>
  <c r="N148" i="7"/>
  <c r="O148" i="7"/>
  <c r="P148" i="7"/>
  <c r="AC148" i="7"/>
  <c r="Q148" i="7"/>
  <c r="R148" i="7"/>
  <c r="S148" i="7"/>
  <c r="T148" i="7"/>
  <c r="U148" i="7"/>
  <c r="V148" i="7"/>
  <c r="AD148" i="7"/>
  <c r="W148" i="7"/>
  <c r="X148" i="7"/>
  <c r="Y148" i="7"/>
  <c r="B148" i="7"/>
  <c r="C148" i="7"/>
  <c r="D148" i="7"/>
  <c r="AE148" i="7"/>
  <c r="K149" i="7"/>
  <c r="L149" i="7"/>
  <c r="M149" i="7"/>
  <c r="N149" i="7"/>
  <c r="O149" i="7"/>
  <c r="P149" i="7"/>
  <c r="AC149" i="7"/>
  <c r="Q149" i="7"/>
  <c r="R149" i="7"/>
  <c r="S149" i="7"/>
  <c r="T149" i="7"/>
  <c r="U149" i="7"/>
  <c r="V149" i="7"/>
  <c r="AD149" i="7"/>
  <c r="W149" i="7"/>
  <c r="X149" i="7"/>
  <c r="Y149" i="7"/>
  <c r="B149" i="7"/>
  <c r="C149" i="7"/>
  <c r="D149" i="7"/>
  <c r="AE149" i="7"/>
  <c r="K150" i="7"/>
  <c r="L150" i="7"/>
  <c r="M150" i="7"/>
  <c r="N150" i="7"/>
  <c r="O150" i="7"/>
  <c r="P150" i="7"/>
  <c r="AC150" i="7"/>
  <c r="Q150" i="7"/>
  <c r="R150" i="7"/>
  <c r="S150" i="7"/>
  <c r="T150" i="7"/>
  <c r="U150" i="7"/>
  <c r="V150" i="7"/>
  <c r="AD150" i="7"/>
  <c r="W150" i="7"/>
  <c r="X150" i="7"/>
  <c r="Y150" i="7"/>
  <c r="B150" i="7"/>
  <c r="C150" i="7"/>
  <c r="D150" i="7"/>
  <c r="AE150" i="7"/>
  <c r="K151" i="7"/>
  <c r="L151" i="7"/>
  <c r="M151" i="7"/>
  <c r="N151" i="7"/>
  <c r="O151" i="7"/>
  <c r="P151" i="7"/>
  <c r="AC151" i="7"/>
  <c r="Q151" i="7"/>
  <c r="R151" i="7"/>
  <c r="S151" i="7"/>
  <c r="T151" i="7"/>
  <c r="U151" i="7"/>
  <c r="V151" i="7"/>
  <c r="AD151" i="7"/>
  <c r="W151" i="7"/>
  <c r="X151" i="7"/>
  <c r="Y151" i="7"/>
  <c r="B151" i="7"/>
  <c r="C151" i="7"/>
  <c r="D151" i="7"/>
  <c r="AE151" i="7"/>
  <c r="K152" i="7"/>
  <c r="L152" i="7"/>
  <c r="M152" i="7"/>
  <c r="N152" i="7"/>
  <c r="O152" i="7"/>
  <c r="P152" i="7"/>
  <c r="AC152" i="7"/>
  <c r="Q152" i="7"/>
  <c r="R152" i="7"/>
  <c r="S152" i="7"/>
  <c r="T152" i="7"/>
  <c r="U152" i="7"/>
  <c r="V152" i="7"/>
  <c r="AD152" i="7"/>
  <c r="W152" i="7"/>
  <c r="X152" i="7"/>
  <c r="Y152" i="7"/>
  <c r="B152" i="7"/>
  <c r="C152" i="7"/>
  <c r="D152" i="7"/>
  <c r="AE152" i="7"/>
  <c r="K153" i="7"/>
  <c r="L153" i="7"/>
  <c r="M153" i="7"/>
  <c r="N153" i="7"/>
  <c r="O153" i="7"/>
  <c r="P153" i="7"/>
  <c r="AC153" i="7"/>
  <c r="Q153" i="7"/>
  <c r="R153" i="7"/>
  <c r="S153" i="7"/>
  <c r="T153" i="7"/>
  <c r="U153" i="7"/>
  <c r="V153" i="7"/>
  <c r="AD153" i="7"/>
  <c r="W153" i="7"/>
  <c r="X153" i="7"/>
  <c r="Y153" i="7"/>
  <c r="B153" i="7"/>
  <c r="C153" i="7"/>
  <c r="D153" i="7"/>
  <c r="AE153" i="7"/>
  <c r="K154" i="7"/>
  <c r="L154" i="7"/>
  <c r="M154" i="7"/>
  <c r="N154" i="7"/>
  <c r="O154" i="7"/>
  <c r="P154" i="7"/>
  <c r="AC154" i="7"/>
  <c r="Q154" i="7"/>
  <c r="R154" i="7"/>
  <c r="S154" i="7"/>
  <c r="T154" i="7"/>
  <c r="U154" i="7"/>
  <c r="V154" i="7"/>
  <c r="AD154" i="7"/>
  <c r="W154" i="7"/>
  <c r="X154" i="7"/>
  <c r="Y154" i="7"/>
  <c r="B154" i="7"/>
  <c r="C154" i="7"/>
  <c r="D154" i="7"/>
  <c r="AE154" i="7"/>
  <c r="K155" i="7"/>
  <c r="L155" i="7"/>
  <c r="M155" i="7"/>
  <c r="N155" i="7"/>
  <c r="O155" i="7"/>
  <c r="P155" i="7"/>
  <c r="AC155" i="7"/>
  <c r="Q155" i="7"/>
  <c r="R155" i="7"/>
  <c r="S155" i="7"/>
  <c r="T155" i="7"/>
  <c r="U155" i="7"/>
  <c r="V155" i="7"/>
  <c r="AD155" i="7"/>
  <c r="W155" i="7"/>
  <c r="X155" i="7"/>
  <c r="Y155" i="7"/>
  <c r="B155" i="7"/>
  <c r="C155" i="7"/>
  <c r="D155" i="7"/>
  <c r="AE155" i="7"/>
  <c r="K156" i="7"/>
  <c r="L156" i="7"/>
  <c r="M156" i="7"/>
  <c r="N156" i="7"/>
  <c r="O156" i="7"/>
  <c r="P156" i="7"/>
  <c r="AC156" i="7"/>
  <c r="Q156" i="7"/>
  <c r="R156" i="7"/>
  <c r="S156" i="7"/>
  <c r="T156" i="7"/>
  <c r="U156" i="7"/>
  <c r="V156" i="7"/>
  <c r="AD156" i="7"/>
  <c r="W156" i="7"/>
  <c r="X156" i="7"/>
  <c r="Y156" i="7"/>
  <c r="B156" i="7"/>
  <c r="C156" i="7"/>
  <c r="D156" i="7"/>
  <c r="AE156" i="7"/>
  <c r="K157" i="7"/>
  <c r="L157" i="7"/>
  <c r="M157" i="7"/>
  <c r="N157" i="7"/>
  <c r="O157" i="7"/>
  <c r="P157" i="7"/>
  <c r="AC157" i="7"/>
  <c r="Q157" i="7"/>
  <c r="R157" i="7"/>
  <c r="S157" i="7"/>
  <c r="T157" i="7"/>
  <c r="U157" i="7"/>
  <c r="V157" i="7"/>
  <c r="AD157" i="7"/>
  <c r="W157" i="7"/>
  <c r="X157" i="7"/>
  <c r="Y157" i="7"/>
  <c r="B157" i="7"/>
  <c r="C157" i="7"/>
  <c r="D157" i="7"/>
  <c r="AE157" i="7"/>
  <c r="K158" i="7"/>
  <c r="L158" i="7"/>
  <c r="M158" i="7"/>
  <c r="N158" i="7"/>
  <c r="O158" i="7"/>
  <c r="P158" i="7"/>
  <c r="AC158" i="7"/>
  <c r="Q158" i="7"/>
  <c r="R158" i="7"/>
  <c r="S158" i="7"/>
  <c r="T158" i="7"/>
  <c r="U158" i="7"/>
  <c r="V158" i="7"/>
  <c r="AD158" i="7"/>
  <c r="W158" i="7"/>
  <c r="X158" i="7"/>
  <c r="Y158" i="7"/>
  <c r="B158" i="7"/>
  <c r="C158" i="7"/>
  <c r="D158" i="7"/>
  <c r="AE158" i="7"/>
  <c r="K159" i="7"/>
  <c r="L159" i="7"/>
  <c r="M159" i="7"/>
  <c r="N159" i="7"/>
  <c r="O159" i="7"/>
  <c r="P159" i="7"/>
  <c r="AC159" i="7"/>
  <c r="Q159" i="7"/>
  <c r="R159" i="7"/>
  <c r="S159" i="7"/>
  <c r="T159" i="7"/>
  <c r="U159" i="7"/>
  <c r="V159" i="7"/>
  <c r="AD159" i="7"/>
  <c r="W159" i="7"/>
  <c r="X159" i="7"/>
  <c r="Y159" i="7"/>
  <c r="B159" i="7"/>
  <c r="C159" i="7"/>
  <c r="D159" i="7"/>
  <c r="AE159" i="7"/>
  <c r="K160" i="7"/>
  <c r="L160" i="7"/>
  <c r="M160" i="7"/>
  <c r="N160" i="7"/>
  <c r="O160" i="7"/>
  <c r="P160" i="7"/>
  <c r="AC160" i="7"/>
  <c r="Q160" i="7"/>
  <c r="R160" i="7"/>
  <c r="S160" i="7"/>
  <c r="T160" i="7"/>
  <c r="U160" i="7"/>
  <c r="V160" i="7"/>
  <c r="AD160" i="7"/>
  <c r="W160" i="7"/>
  <c r="X160" i="7"/>
  <c r="Y160" i="7"/>
  <c r="B160" i="7"/>
  <c r="C160" i="7"/>
  <c r="D160" i="7"/>
  <c r="AE160" i="7"/>
  <c r="K161" i="7"/>
  <c r="L161" i="7"/>
  <c r="M161" i="7"/>
  <c r="N161" i="7"/>
  <c r="O161" i="7"/>
  <c r="P161" i="7"/>
  <c r="AC161" i="7"/>
  <c r="Q161" i="7"/>
  <c r="R161" i="7"/>
  <c r="S161" i="7"/>
  <c r="T161" i="7"/>
  <c r="U161" i="7"/>
  <c r="V161" i="7"/>
  <c r="AD161" i="7"/>
  <c r="W161" i="7"/>
  <c r="X161" i="7"/>
  <c r="Y161" i="7"/>
  <c r="B161" i="7"/>
  <c r="C161" i="7"/>
  <c r="D161" i="7"/>
  <c r="AE161" i="7"/>
  <c r="K162" i="7"/>
  <c r="L162" i="7"/>
  <c r="M162" i="7"/>
  <c r="N162" i="7"/>
  <c r="O162" i="7"/>
  <c r="P162" i="7"/>
  <c r="AC162" i="7"/>
  <c r="Q162" i="7"/>
  <c r="R162" i="7"/>
  <c r="S162" i="7"/>
  <c r="T162" i="7"/>
  <c r="U162" i="7"/>
  <c r="V162" i="7"/>
  <c r="AD162" i="7"/>
  <c r="W162" i="7"/>
  <c r="X162" i="7"/>
  <c r="Y162" i="7"/>
  <c r="B162" i="7"/>
  <c r="C162" i="7"/>
  <c r="D162" i="7"/>
  <c r="AE162" i="7"/>
  <c r="K163" i="7"/>
  <c r="L163" i="7"/>
  <c r="M163" i="7"/>
  <c r="N163" i="7"/>
  <c r="O163" i="7"/>
  <c r="P163" i="7"/>
  <c r="AC163" i="7"/>
  <c r="Q163" i="7"/>
  <c r="R163" i="7"/>
  <c r="S163" i="7"/>
  <c r="T163" i="7"/>
  <c r="U163" i="7"/>
  <c r="V163" i="7"/>
  <c r="AD163" i="7"/>
  <c r="W163" i="7"/>
  <c r="X163" i="7"/>
  <c r="Y163" i="7"/>
  <c r="B163" i="7"/>
  <c r="C163" i="7"/>
  <c r="D163" i="7"/>
  <c r="AE163" i="7"/>
  <c r="K164" i="7"/>
  <c r="L164" i="7"/>
  <c r="M164" i="7"/>
  <c r="N164" i="7"/>
  <c r="O164" i="7"/>
  <c r="P164" i="7"/>
  <c r="AC164" i="7"/>
  <c r="Q164" i="7"/>
  <c r="R164" i="7"/>
  <c r="S164" i="7"/>
  <c r="T164" i="7"/>
  <c r="U164" i="7"/>
  <c r="V164" i="7"/>
  <c r="AD164" i="7"/>
  <c r="W164" i="7"/>
  <c r="X164" i="7"/>
  <c r="Y164" i="7"/>
  <c r="B164" i="7"/>
  <c r="C164" i="7"/>
  <c r="D164" i="7"/>
  <c r="AE164" i="7"/>
  <c r="K165" i="7"/>
  <c r="L165" i="7"/>
  <c r="M165" i="7"/>
  <c r="N165" i="7"/>
  <c r="O165" i="7"/>
  <c r="P165" i="7"/>
  <c r="AC165" i="7"/>
  <c r="Q165" i="7"/>
  <c r="R165" i="7"/>
  <c r="S165" i="7"/>
  <c r="T165" i="7"/>
  <c r="U165" i="7"/>
  <c r="V165" i="7"/>
  <c r="AD165" i="7"/>
  <c r="W165" i="7"/>
  <c r="X165" i="7"/>
  <c r="Y165" i="7"/>
  <c r="B165" i="7"/>
  <c r="C165" i="7"/>
  <c r="D165" i="7"/>
  <c r="AE165" i="7"/>
  <c r="K166" i="7"/>
  <c r="L166" i="7"/>
  <c r="M166" i="7"/>
  <c r="N166" i="7"/>
  <c r="O166" i="7"/>
  <c r="P166" i="7"/>
  <c r="AC166" i="7"/>
  <c r="Q166" i="7"/>
  <c r="R166" i="7"/>
  <c r="S166" i="7"/>
  <c r="T166" i="7"/>
  <c r="U166" i="7"/>
  <c r="V166" i="7"/>
  <c r="AD166" i="7"/>
  <c r="W166" i="7"/>
  <c r="X166" i="7"/>
  <c r="Y166" i="7"/>
  <c r="B166" i="7"/>
  <c r="C166" i="7"/>
  <c r="D166" i="7"/>
  <c r="AE166" i="7"/>
  <c r="K167" i="7"/>
  <c r="L167" i="7"/>
  <c r="M167" i="7"/>
  <c r="N167" i="7"/>
  <c r="O167" i="7"/>
  <c r="P167" i="7"/>
  <c r="AC167" i="7"/>
  <c r="Q167" i="7"/>
  <c r="R167" i="7"/>
  <c r="S167" i="7"/>
  <c r="T167" i="7"/>
  <c r="U167" i="7"/>
  <c r="V167" i="7"/>
  <c r="AD167" i="7"/>
  <c r="W167" i="7"/>
  <c r="X167" i="7"/>
  <c r="Y167" i="7"/>
  <c r="B167" i="7"/>
  <c r="C167" i="7"/>
  <c r="D167" i="7"/>
  <c r="AE167" i="7"/>
  <c r="K168" i="7"/>
  <c r="L168" i="7"/>
  <c r="M168" i="7"/>
  <c r="N168" i="7"/>
  <c r="O168" i="7"/>
  <c r="P168" i="7"/>
  <c r="AC168" i="7"/>
  <c r="Q168" i="7"/>
  <c r="R168" i="7"/>
  <c r="S168" i="7"/>
  <c r="T168" i="7"/>
  <c r="U168" i="7"/>
  <c r="V168" i="7"/>
  <c r="AD168" i="7"/>
  <c r="W168" i="7"/>
  <c r="X168" i="7"/>
  <c r="Y168" i="7"/>
  <c r="B168" i="7"/>
  <c r="C168" i="7"/>
  <c r="D168" i="7"/>
  <c r="AE168" i="7"/>
  <c r="K169" i="7"/>
  <c r="L169" i="7"/>
  <c r="M169" i="7"/>
  <c r="N169" i="7"/>
  <c r="O169" i="7"/>
  <c r="P169" i="7"/>
  <c r="AC169" i="7"/>
  <c r="Q169" i="7"/>
  <c r="R169" i="7"/>
  <c r="S169" i="7"/>
  <c r="T169" i="7"/>
  <c r="U169" i="7"/>
  <c r="V169" i="7"/>
  <c r="AD169" i="7"/>
  <c r="W169" i="7"/>
  <c r="X169" i="7"/>
  <c r="Y169" i="7"/>
  <c r="B169" i="7"/>
  <c r="C169" i="7"/>
  <c r="D169" i="7"/>
  <c r="AE169" i="7"/>
  <c r="K170" i="7"/>
  <c r="L170" i="7"/>
  <c r="M170" i="7"/>
  <c r="N170" i="7"/>
  <c r="O170" i="7"/>
  <c r="P170" i="7"/>
  <c r="AC170" i="7"/>
  <c r="Q170" i="7"/>
  <c r="R170" i="7"/>
  <c r="S170" i="7"/>
  <c r="T170" i="7"/>
  <c r="U170" i="7"/>
  <c r="V170" i="7"/>
  <c r="AD170" i="7"/>
  <c r="W170" i="7"/>
  <c r="X170" i="7"/>
  <c r="Y170" i="7"/>
  <c r="B170" i="7"/>
  <c r="C170" i="7"/>
  <c r="D170" i="7"/>
  <c r="AE170" i="7"/>
  <c r="K171" i="7"/>
  <c r="L171" i="7"/>
  <c r="M171" i="7"/>
  <c r="N171" i="7"/>
  <c r="O171" i="7"/>
  <c r="P171" i="7"/>
  <c r="AC171" i="7"/>
  <c r="Q171" i="7"/>
  <c r="R171" i="7"/>
  <c r="S171" i="7"/>
  <c r="T171" i="7"/>
  <c r="U171" i="7"/>
  <c r="V171" i="7"/>
  <c r="AD171" i="7"/>
  <c r="W171" i="7"/>
  <c r="X171" i="7"/>
  <c r="Y171" i="7"/>
  <c r="B171" i="7"/>
  <c r="C171" i="7"/>
  <c r="D171" i="7"/>
  <c r="AE171" i="7"/>
  <c r="K172" i="7"/>
  <c r="L172" i="7"/>
  <c r="M172" i="7"/>
  <c r="N172" i="7"/>
  <c r="O172" i="7"/>
  <c r="P172" i="7"/>
  <c r="AC172" i="7"/>
  <c r="Q172" i="7"/>
  <c r="R172" i="7"/>
  <c r="S172" i="7"/>
  <c r="T172" i="7"/>
  <c r="U172" i="7"/>
  <c r="V172" i="7"/>
  <c r="AD172" i="7"/>
  <c r="W172" i="7"/>
  <c r="X172" i="7"/>
  <c r="Y172" i="7"/>
  <c r="B172" i="7"/>
  <c r="C172" i="7"/>
  <c r="D172" i="7"/>
  <c r="AE172" i="7"/>
  <c r="K173" i="7"/>
  <c r="L173" i="7"/>
  <c r="M173" i="7"/>
  <c r="N173" i="7"/>
  <c r="O173" i="7"/>
  <c r="P173" i="7"/>
  <c r="AC173" i="7"/>
  <c r="Q173" i="7"/>
  <c r="R173" i="7"/>
  <c r="S173" i="7"/>
  <c r="T173" i="7"/>
  <c r="U173" i="7"/>
  <c r="V173" i="7"/>
  <c r="AD173" i="7"/>
  <c r="W173" i="7"/>
  <c r="X173" i="7"/>
  <c r="Y173" i="7"/>
  <c r="B173" i="7"/>
  <c r="C173" i="7"/>
  <c r="D173" i="7"/>
  <c r="AE173" i="7"/>
  <c r="K174" i="7"/>
  <c r="L174" i="7"/>
  <c r="M174" i="7"/>
  <c r="N174" i="7"/>
  <c r="O174" i="7"/>
  <c r="P174" i="7"/>
  <c r="AC174" i="7"/>
  <c r="Q174" i="7"/>
  <c r="R174" i="7"/>
  <c r="S174" i="7"/>
  <c r="T174" i="7"/>
  <c r="U174" i="7"/>
  <c r="V174" i="7"/>
  <c r="AD174" i="7"/>
  <c r="W174" i="7"/>
  <c r="X174" i="7"/>
  <c r="Y174" i="7"/>
  <c r="B174" i="7"/>
  <c r="C174" i="7"/>
  <c r="D174" i="7"/>
  <c r="AE174" i="7"/>
  <c r="K175" i="7"/>
  <c r="L175" i="7"/>
  <c r="M175" i="7"/>
  <c r="N175" i="7"/>
  <c r="O175" i="7"/>
  <c r="P175" i="7"/>
  <c r="AC175" i="7"/>
  <c r="Q175" i="7"/>
  <c r="R175" i="7"/>
  <c r="S175" i="7"/>
  <c r="T175" i="7"/>
  <c r="U175" i="7"/>
  <c r="V175" i="7"/>
  <c r="AD175" i="7"/>
  <c r="W175" i="7"/>
  <c r="X175" i="7"/>
  <c r="Y175" i="7"/>
  <c r="B175" i="7"/>
  <c r="C175" i="7"/>
  <c r="D175" i="7"/>
  <c r="AE175" i="7"/>
  <c r="K176" i="7"/>
  <c r="L176" i="7"/>
  <c r="M176" i="7"/>
  <c r="N176" i="7"/>
  <c r="O176" i="7"/>
  <c r="P176" i="7"/>
  <c r="AC176" i="7"/>
  <c r="Q176" i="7"/>
  <c r="R176" i="7"/>
  <c r="S176" i="7"/>
  <c r="T176" i="7"/>
  <c r="U176" i="7"/>
  <c r="V176" i="7"/>
  <c r="AD176" i="7"/>
  <c r="W176" i="7"/>
  <c r="X176" i="7"/>
  <c r="Y176" i="7"/>
  <c r="B176" i="7"/>
  <c r="C176" i="7"/>
  <c r="D176" i="7"/>
  <c r="AE176" i="7"/>
  <c r="K177" i="7"/>
  <c r="L177" i="7"/>
  <c r="M177" i="7"/>
  <c r="N177" i="7"/>
  <c r="O177" i="7"/>
  <c r="P177" i="7"/>
  <c r="AC177" i="7"/>
  <c r="Q177" i="7"/>
  <c r="R177" i="7"/>
  <c r="S177" i="7"/>
  <c r="T177" i="7"/>
  <c r="U177" i="7"/>
  <c r="V177" i="7"/>
  <c r="AD177" i="7"/>
  <c r="W177" i="7"/>
  <c r="X177" i="7"/>
  <c r="Y177" i="7"/>
  <c r="B177" i="7"/>
  <c r="C177" i="7"/>
  <c r="D177" i="7"/>
  <c r="AE177" i="7"/>
  <c r="K178" i="7"/>
  <c r="L178" i="7"/>
  <c r="M178" i="7"/>
  <c r="N178" i="7"/>
  <c r="O178" i="7"/>
  <c r="P178" i="7"/>
  <c r="AC178" i="7"/>
  <c r="Q178" i="7"/>
  <c r="R178" i="7"/>
  <c r="S178" i="7"/>
  <c r="T178" i="7"/>
  <c r="U178" i="7"/>
  <c r="V178" i="7"/>
  <c r="AD178" i="7"/>
  <c r="W178" i="7"/>
  <c r="X178" i="7"/>
  <c r="Y178" i="7"/>
  <c r="B178" i="7"/>
  <c r="C178" i="7"/>
  <c r="D178" i="7"/>
  <c r="AE178" i="7"/>
  <c r="K179" i="7"/>
  <c r="L179" i="7"/>
  <c r="M179" i="7"/>
  <c r="N179" i="7"/>
  <c r="O179" i="7"/>
  <c r="P179" i="7"/>
  <c r="AC179" i="7"/>
  <c r="Q179" i="7"/>
  <c r="R179" i="7"/>
  <c r="S179" i="7"/>
  <c r="T179" i="7"/>
  <c r="U179" i="7"/>
  <c r="V179" i="7"/>
  <c r="AD179" i="7"/>
  <c r="W179" i="7"/>
  <c r="X179" i="7"/>
  <c r="Y179" i="7"/>
  <c r="B179" i="7"/>
  <c r="C179" i="7"/>
  <c r="D179" i="7"/>
  <c r="AE179" i="7"/>
  <c r="K180" i="7"/>
  <c r="L180" i="7"/>
  <c r="M180" i="7"/>
  <c r="N180" i="7"/>
  <c r="O180" i="7"/>
  <c r="P180" i="7"/>
  <c r="AC180" i="7"/>
  <c r="Q180" i="7"/>
  <c r="R180" i="7"/>
  <c r="S180" i="7"/>
  <c r="T180" i="7"/>
  <c r="U180" i="7"/>
  <c r="V180" i="7"/>
  <c r="AD180" i="7"/>
  <c r="W180" i="7"/>
  <c r="X180" i="7"/>
  <c r="Y180" i="7"/>
  <c r="B180" i="7"/>
  <c r="C180" i="7"/>
  <c r="D180" i="7"/>
  <c r="AE180" i="7"/>
  <c r="K181" i="7"/>
  <c r="L181" i="7"/>
  <c r="M181" i="7"/>
  <c r="N181" i="7"/>
  <c r="O181" i="7"/>
  <c r="P181" i="7"/>
  <c r="AC181" i="7"/>
  <c r="Q181" i="7"/>
  <c r="R181" i="7"/>
  <c r="S181" i="7"/>
  <c r="T181" i="7"/>
  <c r="U181" i="7"/>
  <c r="V181" i="7"/>
  <c r="AD181" i="7"/>
  <c r="W181" i="7"/>
  <c r="X181" i="7"/>
  <c r="Y181" i="7"/>
  <c r="B181" i="7"/>
  <c r="C181" i="7"/>
  <c r="D181" i="7"/>
  <c r="AE181" i="7"/>
  <c r="K182" i="7"/>
  <c r="L182" i="7"/>
  <c r="M182" i="7"/>
  <c r="N182" i="7"/>
  <c r="O182" i="7"/>
  <c r="P182" i="7"/>
  <c r="AC182" i="7"/>
  <c r="Q182" i="7"/>
  <c r="R182" i="7"/>
  <c r="S182" i="7"/>
  <c r="T182" i="7"/>
  <c r="U182" i="7"/>
  <c r="V182" i="7"/>
  <c r="AD182" i="7"/>
  <c r="W182" i="7"/>
  <c r="X182" i="7"/>
  <c r="Y182" i="7"/>
  <c r="B182" i="7"/>
  <c r="C182" i="7"/>
  <c r="D182" i="7"/>
  <c r="AE182" i="7"/>
  <c r="K183" i="7"/>
  <c r="L183" i="7"/>
  <c r="M183" i="7"/>
  <c r="N183" i="7"/>
  <c r="O183" i="7"/>
  <c r="P183" i="7"/>
  <c r="AC183" i="7"/>
  <c r="Q183" i="7"/>
  <c r="R183" i="7"/>
  <c r="S183" i="7"/>
  <c r="T183" i="7"/>
  <c r="U183" i="7"/>
  <c r="V183" i="7"/>
  <c r="AD183" i="7"/>
  <c r="W183" i="7"/>
  <c r="X183" i="7"/>
  <c r="Y183" i="7"/>
  <c r="B183" i="7"/>
  <c r="C183" i="7"/>
  <c r="D183" i="7"/>
  <c r="AE183" i="7"/>
  <c r="K184" i="7"/>
  <c r="L184" i="7"/>
  <c r="M184" i="7"/>
  <c r="N184" i="7"/>
  <c r="O184" i="7"/>
  <c r="P184" i="7"/>
  <c r="AC184" i="7"/>
  <c r="Q184" i="7"/>
  <c r="R184" i="7"/>
  <c r="S184" i="7"/>
  <c r="T184" i="7"/>
  <c r="U184" i="7"/>
  <c r="V184" i="7"/>
  <c r="AD184" i="7"/>
  <c r="W184" i="7"/>
  <c r="X184" i="7"/>
  <c r="Y184" i="7"/>
  <c r="B184" i="7"/>
  <c r="C184" i="7"/>
  <c r="D184" i="7"/>
  <c r="AE184" i="7"/>
  <c r="K185" i="7"/>
  <c r="L185" i="7"/>
  <c r="M185" i="7"/>
  <c r="N185" i="7"/>
  <c r="O185" i="7"/>
  <c r="P185" i="7"/>
  <c r="AC185" i="7"/>
  <c r="Q185" i="7"/>
  <c r="R185" i="7"/>
  <c r="S185" i="7"/>
  <c r="T185" i="7"/>
  <c r="U185" i="7"/>
  <c r="V185" i="7"/>
  <c r="AD185" i="7"/>
  <c r="W185" i="7"/>
  <c r="X185" i="7"/>
  <c r="Y185" i="7"/>
  <c r="B185" i="7"/>
  <c r="C185" i="7"/>
  <c r="D185" i="7"/>
  <c r="AE185" i="7"/>
  <c r="K186" i="7"/>
  <c r="L186" i="7"/>
  <c r="M186" i="7"/>
  <c r="N186" i="7"/>
  <c r="O186" i="7"/>
  <c r="P186" i="7"/>
  <c r="AC186" i="7"/>
  <c r="Q186" i="7"/>
  <c r="R186" i="7"/>
  <c r="S186" i="7"/>
  <c r="T186" i="7"/>
  <c r="U186" i="7"/>
  <c r="V186" i="7"/>
  <c r="AD186" i="7"/>
  <c r="W186" i="7"/>
  <c r="X186" i="7"/>
  <c r="Y186" i="7"/>
  <c r="B186" i="7"/>
  <c r="C186" i="7"/>
  <c r="D186" i="7"/>
  <c r="AE186" i="7"/>
  <c r="K187" i="7"/>
  <c r="L187" i="7"/>
  <c r="M187" i="7"/>
  <c r="N187" i="7"/>
  <c r="O187" i="7"/>
  <c r="P187" i="7"/>
  <c r="AC187" i="7"/>
  <c r="Q187" i="7"/>
  <c r="R187" i="7"/>
  <c r="S187" i="7"/>
  <c r="T187" i="7"/>
  <c r="U187" i="7"/>
  <c r="V187" i="7"/>
  <c r="AD187" i="7"/>
  <c r="W187" i="7"/>
  <c r="X187" i="7"/>
  <c r="Y187" i="7"/>
  <c r="B187" i="7"/>
  <c r="C187" i="7"/>
  <c r="D187" i="7"/>
  <c r="AE187" i="7"/>
  <c r="K188" i="7"/>
  <c r="L188" i="7"/>
  <c r="M188" i="7"/>
  <c r="N188" i="7"/>
  <c r="O188" i="7"/>
  <c r="P188" i="7"/>
  <c r="AC188" i="7"/>
  <c r="Q188" i="7"/>
  <c r="R188" i="7"/>
  <c r="S188" i="7"/>
  <c r="T188" i="7"/>
  <c r="U188" i="7"/>
  <c r="V188" i="7"/>
  <c r="AD188" i="7"/>
  <c r="W188" i="7"/>
  <c r="X188" i="7"/>
  <c r="Y188" i="7"/>
  <c r="B188" i="7"/>
  <c r="C188" i="7"/>
  <c r="D188" i="7"/>
  <c r="AE188" i="7"/>
  <c r="K189" i="7"/>
  <c r="L189" i="7"/>
  <c r="M189" i="7"/>
  <c r="N189" i="7"/>
  <c r="O189" i="7"/>
  <c r="P189" i="7"/>
  <c r="AC189" i="7"/>
  <c r="Q189" i="7"/>
  <c r="R189" i="7"/>
  <c r="S189" i="7"/>
  <c r="T189" i="7"/>
  <c r="U189" i="7"/>
  <c r="V189" i="7"/>
  <c r="AD189" i="7"/>
  <c r="W189" i="7"/>
  <c r="X189" i="7"/>
  <c r="Y189" i="7"/>
  <c r="B189" i="7"/>
  <c r="C189" i="7"/>
  <c r="D189" i="7"/>
  <c r="AE189" i="7"/>
  <c r="K190" i="7"/>
  <c r="L190" i="7"/>
  <c r="M190" i="7"/>
  <c r="N190" i="7"/>
  <c r="O190" i="7"/>
  <c r="P190" i="7"/>
  <c r="AC190" i="7"/>
  <c r="Q190" i="7"/>
  <c r="R190" i="7"/>
  <c r="S190" i="7"/>
  <c r="T190" i="7"/>
  <c r="U190" i="7"/>
  <c r="V190" i="7"/>
  <c r="AD190" i="7"/>
  <c r="W190" i="7"/>
  <c r="X190" i="7"/>
  <c r="Y190" i="7"/>
  <c r="B190" i="7"/>
  <c r="C190" i="7"/>
  <c r="D190" i="7"/>
  <c r="AE190" i="7"/>
  <c r="K191" i="7"/>
  <c r="L191" i="7"/>
  <c r="M191" i="7"/>
  <c r="N191" i="7"/>
  <c r="O191" i="7"/>
  <c r="P191" i="7"/>
  <c r="AC191" i="7"/>
  <c r="Q191" i="7"/>
  <c r="R191" i="7"/>
  <c r="S191" i="7"/>
  <c r="T191" i="7"/>
  <c r="U191" i="7"/>
  <c r="V191" i="7"/>
  <c r="AD191" i="7"/>
  <c r="W191" i="7"/>
  <c r="X191" i="7"/>
  <c r="Y191" i="7"/>
  <c r="B191" i="7"/>
  <c r="C191" i="7"/>
  <c r="D191" i="7"/>
  <c r="AE191" i="7"/>
  <c r="K192" i="7"/>
  <c r="L192" i="7"/>
  <c r="M192" i="7"/>
  <c r="N192" i="7"/>
  <c r="O192" i="7"/>
  <c r="P192" i="7"/>
  <c r="AC192" i="7"/>
  <c r="Q192" i="7"/>
  <c r="R192" i="7"/>
  <c r="S192" i="7"/>
  <c r="T192" i="7"/>
  <c r="U192" i="7"/>
  <c r="V192" i="7"/>
  <c r="AD192" i="7"/>
  <c r="W192" i="7"/>
  <c r="X192" i="7"/>
  <c r="Y192" i="7"/>
  <c r="B192" i="7"/>
  <c r="C192" i="7"/>
  <c r="D192" i="7"/>
  <c r="AE192" i="7"/>
  <c r="K193" i="7"/>
  <c r="L193" i="7"/>
  <c r="M193" i="7"/>
  <c r="N193" i="7"/>
  <c r="O193" i="7"/>
  <c r="P193" i="7"/>
  <c r="AC193" i="7"/>
  <c r="Q193" i="7"/>
  <c r="R193" i="7"/>
  <c r="S193" i="7"/>
  <c r="T193" i="7"/>
  <c r="U193" i="7"/>
  <c r="V193" i="7"/>
  <c r="AD193" i="7"/>
  <c r="W193" i="7"/>
  <c r="X193" i="7"/>
  <c r="Y193" i="7"/>
  <c r="B193" i="7"/>
  <c r="C193" i="7"/>
  <c r="D193" i="7"/>
  <c r="AE193" i="7"/>
  <c r="K194" i="7"/>
  <c r="L194" i="7"/>
  <c r="M194" i="7"/>
  <c r="N194" i="7"/>
  <c r="O194" i="7"/>
  <c r="P194" i="7"/>
  <c r="AC194" i="7"/>
  <c r="Q194" i="7"/>
  <c r="R194" i="7"/>
  <c r="S194" i="7"/>
  <c r="T194" i="7"/>
  <c r="U194" i="7"/>
  <c r="V194" i="7"/>
  <c r="AD194" i="7"/>
  <c r="W194" i="7"/>
  <c r="X194" i="7"/>
  <c r="Y194" i="7"/>
  <c r="B194" i="7"/>
  <c r="C194" i="7"/>
  <c r="D194" i="7"/>
  <c r="AE194" i="7"/>
  <c r="K195" i="7"/>
  <c r="L195" i="7"/>
  <c r="M195" i="7"/>
  <c r="N195" i="7"/>
  <c r="O195" i="7"/>
  <c r="P195" i="7"/>
  <c r="AC195" i="7"/>
  <c r="Q195" i="7"/>
  <c r="R195" i="7"/>
  <c r="S195" i="7"/>
  <c r="T195" i="7"/>
  <c r="U195" i="7"/>
  <c r="V195" i="7"/>
  <c r="AD195" i="7"/>
  <c r="W195" i="7"/>
  <c r="X195" i="7"/>
  <c r="Y195" i="7"/>
  <c r="B195" i="7"/>
  <c r="C195" i="7"/>
  <c r="D195" i="7"/>
  <c r="AE195" i="7"/>
  <c r="K196" i="7"/>
  <c r="L196" i="7"/>
  <c r="M196" i="7"/>
  <c r="N196" i="7"/>
  <c r="O196" i="7"/>
  <c r="P196" i="7"/>
  <c r="AC196" i="7"/>
  <c r="Q196" i="7"/>
  <c r="R196" i="7"/>
  <c r="S196" i="7"/>
  <c r="T196" i="7"/>
  <c r="U196" i="7"/>
  <c r="V196" i="7"/>
  <c r="AD196" i="7"/>
  <c r="W196" i="7"/>
  <c r="X196" i="7"/>
  <c r="Y196" i="7"/>
  <c r="B196" i="7"/>
  <c r="C196" i="7"/>
  <c r="D196" i="7"/>
  <c r="AE196" i="7"/>
  <c r="K197" i="7"/>
  <c r="L197" i="7"/>
  <c r="M197" i="7"/>
  <c r="N197" i="7"/>
  <c r="O197" i="7"/>
  <c r="P197" i="7"/>
  <c r="AC197" i="7"/>
  <c r="Q197" i="7"/>
  <c r="R197" i="7"/>
  <c r="S197" i="7"/>
  <c r="T197" i="7"/>
  <c r="U197" i="7"/>
  <c r="V197" i="7"/>
  <c r="AD197" i="7"/>
  <c r="W197" i="7"/>
  <c r="X197" i="7"/>
  <c r="Y197" i="7"/>
  <c r="B197" i="7"/>
  <c r="C197" i="7"/>
  <c r="D197" i="7"/>
  <c r="AE197" i="7"/>
  <c r="K198" i="7"/>
  <c r="L198" i="7"/>
  <c r="M198" i="7"/>
  <c r="N198" i="7"/>
  <c r="O198" i="7"/>
  <c r="P198" i="7"/>
  <c r="AC198" i="7"/>
  <c r="Q198" i="7"/>
  <c r="R198" i="7"/>
  <c r="S198" i="7"/>
  <c r="T198" i="7"/>
  <c r="U198" i="7"/>
  <c r="V198" i="7"/>
  <c r="AD198" i="7"/>
  <c r="W198" i="7"/>
  <c r="X198" i="7"/>
  <c r="Y198" i="7"/>
  <c r="B198" i="7"/>
  <c r="C198" i="7"/>
  <c r="D198" i="7"/>
  <c r="AE198" i="7"/>
  <c r="K199" i="7"/>
  <c r="L199" i="7"/>
  <c r="M199" i="7"/>
  <c r="N199" i="7"/>
  <c r="O199" i="7"/>
  <c r="P199" i="7"/>
  <c r="AC199" i="7"/>
  <c r="Q199" i="7"/>
  <c r="R199" i="7"/>
  <c r="S199" i="7"/>
  <c r="T199" i="7"/>
  <c r="U199" i="7"/>
  <c r="V199" i="7"/>
  <c r="AD199" i="7"/>
  <c r="W199" i="7"/>
  <c r="X199" i="7"/>
  <c r="Y199" i="7"/>
  <c r="B199" i="7"/>
  <c r="C199" i="7"/>
  <c r="D199" i="7"/>
  <c r="AE199" i="7"/>
  <c r="K200" i="7"/>
  <c r="L200" i="7"/>
  <c r="M200" i="7"/>
  <c r="N200" i="7"/>
  <c r="O200" i="7"/>
  <c r="P200" i="7"/>
  <c r="AC200" i="7"/>
  <c r="Q200" i="7"/>
  <c r="R200" i="7"/>
  <c r="S200" i="7"/>
  <c r="T200" i="7"/>
  <c r="U200" i="7"/>
  <c r="V200" i="7"/>
  <c r="AD200" i="7"/>
  <c r="W200" i="7"/>
  <c r="X200" i="7"/>
  <c r="Y200" i="7"/>
  <c r="B200" i="7"/>
  <c r="C200" i="7"/>
  <c r="D200" i="7"/>
  <c r="AE200" i="7"/>
  <c r="K201" i="7"/>
  <c r="L201" i="7"/>
  <c r="M201" i="7"/>
  <c r="N201" i="7"/>
  <c r="O201" i="7"/>
  <c r="P201" i="7"/>
  <c r="AC201" i="7"/>
  <c r="Q201" i="7"/>
  <c r="R201" i="7"/>
  <c r="S201" i="7"/>
  <c r="T201" i="7"/>
  <c r="U201" i="7"/>
  <c r="V201" i="7"/>
  <c r="AD201" i="7"/>
  <c r="W201" i="7"/>
  <c r="X201" i="7"/>
  <c r="Y201" i="7"/>
  <c r="B201" i="7"/>
  <c r="C201" i="7"/>
  <c r="D201" i="7"/>
  <c r="AE201" i="7"/>
  <c r="K202" i="7"/>
  <c r="L202" i="7"/>
  <c r="M202" i="7"/>
  <c r="N202" i="7"/>
  <c r="O202" i="7"/>
  <c r="P202" i="7"/>
  <c r="AC202" i="7"/>
  <c r="Q202" i="7"/>
  <c r="R202" i="7"/>
  <c r="S202" i="7"/>
  <c r="T202" i="7"/>
  <c r="U202" i="7"/>
  <c r="V202" i="7"/>
  <c r="AD202" i="7"/>
  <c r="W202" i="7"/>
  <c r="X202" i="7"/>
  <c r="Y202" i="7"/>
  <c r="B202" i="7"/>
  <c r="C202" i="7"/>
  <c r="D202" i="7"/>
  <c r="AE202" i="7"/>
  <c r="K203" i="7"/>
  <c r="L203" i="7"/>
  <c r="M203" i="7"/>
  <c r="N203" i="7"/>
  <c r="O203" i="7"/>
  <c r="P203" i="7"/>
  <c r="AC203" i="7"/>
  <c r="Q203" i="7"/>
  <c r="R203" i="7"/>
  <c r="S203" i="7"/>
  <c r="T203" i="7"/>
  <c r="U203" i="7"/>
  <c r="V203" i="7"/>
  <c r="AD203" i="7"/>
  <c r="W203" i="7"/>
  <c r="X203" i="7"/>
  <c r="Y203" i="7"/>
  <c r="B203" i="7"/>
  <c r="C203" i="7"/>
  <c r="D203" i="7"/>
  <c r="AE203" i="7"/>
  <c r="K204" i="7"/>
  <c r="L204" i="7"/>
  <c r="M204" i="7"/>
  <c r="N204" i="7"/>
  <c r="O204" i="7"/>
  <c r="P204" i="7"/>
  <c r="AC204" i="7"/>
  <c r="Q204" i="7"/>
  <c r="R204" i="7"/>
  <c r="S204" i="7"/>
  <c r="T204" i="7"/>
  <c r="U204" i="7"/>
  <c r="V204" i="7"/>
  <c r="AD204" i="7"/>
  <c r="W204" i="7"/>
  <c r="X204" i="7"/>
  <c r="Y204" i="7"/>
  <c r="B204" i="7"/>
  <c r="C204" i="7"/>
  <c r="D204" i="7"/>
  <c r="AE204" i="7"/>
  <c r="K205" i="7"/>
  <c r="L205" i="7"/>
  <c r="M205" i="7"/>
  <c r="N205" i="7"/>
  <c r="O205" i="7"/>
  <c r="P205" i="7"/>
  <c r="AC205" i="7"/>
  <c r="Q205" i="7"/>
  <c r="R205" i="7"/>
  <c r="S205" i="7"/>
  <c r="T205" i="7"/>
  <c r="U205" i="7"/>
  <c r="V205" i="7"/>
  <c r="AD205" i="7"/>
  <c r="W205" i="7"/>
  <c r="X205" i="7"/>
  <c r="Y205" i="7"/>
  <c r="B205" i="7"/>
  <c r="C205" i="7"/>
  <c r="D205" i="7"/>
  <c r="AE205" i="7"/>
  <c r="K206" i="7"/>
  <c r="L206" i="7"/>
  <c r="M206" i="7"/>
  <c r="N206" i="7"/>
  <c r="O206" i="7"/>
  <c r="P206" i="7"/>
  <c r="AC206" i="7"/>
  <c r="Q206" i="7"/>
  <c r="R206" i="7"/>
  <c r="S206" i="7"/>
  <c r="T206" i="7"/>
  <c r="U206" i="7"/>
  <c r="V206" i="7"/>
  <c r="AD206" i="7"/>
  <c r="W206" i="7"/>
  <c r="X206" i="7"/>
  <c r="Y206" i="7"/>
  <c r="B206" i="7"/>
  <c r="C206" i="7"/>
  <c r="D206" i="7"/>
  <c r="AE206" i="7"/>
  <c r="K207" i="7"/>
  <c r="L207" i="7"/>
  <c r="M207" i="7"/>
  <c r="N207" i="7"/>
  <c r="O207" i="7"/>
  <c r="P207" i="7"/>
  <c r="AC207" i="7"/>
  <c r="Q207" i="7"/>
  <c r="R207" i="7"/>
  <c r="S207" i="7"/>
  <c r="T207" i="7"/>
  <c r="U207" i="7"/>
  <c r="V207" i="7"/>
  <c r="AD207" i="7"/>
  <c r="W207" i="7"/>
  <c r="X207" i="7"/>
  <c r="Y207" i="7"/>
  <c r="B207" i="7"/>
  <c r="C207" i="7"/>
  <c r="D207" i="7"/>
  <c r="AE207" i="7"/>
  <c r="K208" i="7"/>
  <c r="L208" i="7"/>
  <c r="M208" i="7"/>
  <c r="N208" i="7"/>
  <c r="O208" i="7"/>
  <c r="P208" i="7"/>
  <c r="AC208" i="7"/>
  <c r="Q208" i="7"/>
  <c r="R208" i="7"/>
  <c r="S208" i="7"/>
  <c r="T208" i="7"/>
  <c r="U208" i="7"/>
  <c r="V208" i="7"/>
  <c r="AD208" i="7"/>
  <c r="W208" i="7"/>
  <c r="X208" i="7"/>
  <c r="Y208" i="7"/>
  <c r="B208" i="7"/>
  <c r="C208" i="7"/>
  <c r="D208" i="7"/>
  <c r="AE208" i="7"/>
  <c r="K209" i="7"/>
  <c r="L209" i="7"/>
  <c r="M209" i="7"/>
  <c r="N209" i="7"/>
  <c r="O209" i="7"/>
  <c r="P209" i="7"/>
  <c r="AC209" i="7"/>
  <c r="Q209" i="7"/>
  <c r="R209" i="7"/>
  <c r="S209" i="7"/>
  <c r="T209" i="7"/>
  <c r="U209" i="7"/>
  <c r="V209" i="7"/>
  <c r="AD209" i="7"/>
  <c r="W209" i="7"/>
  <c r="X209" i="7"/>
  <c r="Y209" i="7"/>
  <c r="B209" i="7"/>
  <c r="C209" i="7"/>
  <c r="D209" i="7"/>
  <c r="AE209" i="7"/>
  <c r="K210" i="7"/>
  <c r="L210" i="7"/>
  <c r="M210" i="7"/>
  <c r="N210" i="7"/>
  <c r="O210" i="7"/>
  <c r="P210" i="7"/>
  <c r="AC210" i="7"/>
  <c r="Q210" i="7"/>
  <c r="R210" i="7"/>
  <c r="S210" i="7"/>
  <c r="T210" i="7"/>
  <c r="U210" i="7"/>
  <c r="V210" i="7"/>
  <c r="AD210" i="7"/>
  <c r="W210" i="7"/>
  <c r="X210" i="7"/>
  <c r="Y210" i="7"/>
  <c r="B210" i="7"/>
  <c r="C210" i="7"/>
  <c r="D210" i="7"/>
  <c r="AE210" i="7"/>
  <c r="K211" i="7"/>
  <c r="L211" i="7"/>
  <c r="M211" i="7"/>
  <c r="N211" i="7"/>
  <c r="O211" i="7"/>
  <c r="P211" i="7"/>
  <c r="AC211" i="7"/>
  <c r="Q211" i="7"/>
  <c r="R211" i="7"/>
  <c r="S211" i="7"/>
  <c r="T211" i="7"/>
  <c r="U211" i="7"/>
  <c r="V211" i="7"/>
  <c r="AD211" i="7"/>
  <c r="W211" i="7"/>
  <c r="X211" i="7"/>
  <c r="Y211" i="7"/>
  <c r="B211" i="7"/>
  <c r="C211" i="7"/>
  <c r="D211" i="7"/>
  <c r="AE211" i="7"/>
  <c r="K212" i="7"/>
  <c r="L212" i="7"/>
  <c r="M212" i="7"/>
  <c r="N212" i="7"/>
  <c r="O212" i="7"/>
  <c r="P212" i="7"/>
  <c r="AC212" i="7"/>
  <c r="Q212" i="7"/>
  <c r="R212" i="7"/>
  <c r="S212" i="7"/>
  <c r="T212" i="7"/>
  <c r="U212" i="7"/>
  <c r="V212" i="7"/>
  <c r="AD212" i="7"/>
  <c r="W212" i="7"/>
  <c r="X212" i="7"/>
  <c r="Y212" i="7"/>
  <c r="B212" i="7"/>
  <c r="C212" i="7"/>
  <c r="D212" i="7"/>
  <c r="AE212" i="7"/>
  <c r="K213" i="7"/>
  <c r="L213" i="7"/>
  <c r="M213" i="7"/>
  <c r="N213" i="7"/>
  <c r="O213" i="7"/>
  <c r="P213" i="7"/>
  <c r="AC213" i="7"/>
  <c r="Q213" i="7"/>
  <c r="R213" i="7"/>
  <c r="S213" i="7"/>
  <c r="T213" i="7"/>
  <c r="U213" i="7"/>
  <c r="V213" i="7"/>
  <c r="AD213" i="7"/>
  <c r="W213" i="7"/>
  <c r="X213" i="7"/>
  <c r="Y213" i="7"/>
  <c r="B213" i="7"/>
  <c r="C213" i="7"/>
  <c r="D213" i="7"/>
  <c r="AE213" i="7"/>
  <c r="K214" i="7"/>
  <c r="L214" i="7"/>
  <c r="M214" i="7"/>
  <c r="N214" i="7"/>
  <c r="O214" i="7"/>
  <c r="P214" i="7"/>
  <c r="AC214" i="7"/>
  <c r="Q214" i="7"/>
  <c r="R214" i="7"/>
  <c r="S214" i="7"/>
  <c r="T214" i="7"/>
  <c r="U214" i="7"/>
  <c r="V214" i="7"/>
  <c r="AD214" i="7"/>
  <c r="W214" i="7"/>
  <c r="X214" i="7"/>
  <c r="Y214" i="7"/>
  <c r="B214" i="7"/>
  <c r="C214" i="7"/>
  <c r="D214" i="7"/>
  <c r="AE214" i="7"/>
  <c r="K215" i="7"/>
  <c r="L215" i="7"/>
  <c r="M215" i="7"/>
  <c r="N215" i="7"/>
  <c r="O215" i="7"/>
  <c r="P215" i="7"/>
  <c r="AC215" i="7"/>
  <c r="Q215" i="7"/>
  <c r="R215" i="7"/>
  <c r="S215" i="7"/>
  <c r="T215" i="7"/>
  <c r="U215" i="7"/>
  <c r="V215" i="7"/>
  <c r="AD215" i="7"/>
  <c r="W215" i="7"/>
  <c r="X215" i="7"/>
  <c r="Y215" i="7"/>
  <c r="B215" i="7"/>
  <c r="C215" i="7"/>
  <c r="D215" i="7"/>
  <c r="AE215" i="7"/>
  <c r="K216" i="7"/>
  <c r="L216" i="7"/>
  <c r="M216" i="7"/>
  <c r="N216" i="7"/>
  <c r="O216" i="7"/>
  <c r="P216" i="7"/>
  <c r="AC216" i="7"/>
  <c r="Q216" i="7"/>
  <c r="R216" i="7"/>
  <c r="S216" i="7"/>
  <c r="T216" i="7"/>
  <c r="U216" i="7"/>
  <c r="V216" i="7"/>
  <c r="AD216" i="7"/>
  <c r="W216" i="7"/>
  <c r="X216" i="7"/>
  <c r="Y216" i="7"/>
  <c r="B216" i="7"/>
  <c r="C216" i="7"/>
  <c r="D216" i="7"/>
  <c r="AE216" i="7"/>
  <c r="K217" i="7"/>
  <c r="L217" i="7"/>
  <c r="M217" i="7"/>
  <c r="N217" i="7"/>
  <c r="O217" i="7"/>
  <c r="P217" i="7"/>
  <c r="AC217" i="7"/>
  <c r="Q217" i="7"/>
  <c r="R217" i="7"/>
  <c r="S217" i="7"/>
  <c r="T217" i="7"/>
  <c r="U217" i="7"/>
  <c r="V217" i="7"/>
  <c r="AD217" i="7"/>
  <c r="W217" i="7"/>
  <c r="X217" i="7"/>
  <c r="Y217" i="7"/>
  <c r="B217" i="7"/>
  <c r="C217" i="7"/>
  <c r="D217" i="7"/>
  <c r="AE217" i="7"/>
  <c r="K218" i="7"/>
  <c r="L218" i="7"/>
  <c r="M218" i="7"/>
  <c r="N218" i="7"/>
  <c r="O218" i="7"/>
  <c r="P218" i="7"/>
  <c r="AC218" i="7"/>
  <c r="Q218" i="7"/>
  <c r="R218" i="7"/>
  <c r="S218" i="7"/>
  <c r="T218" i="7"/>
  <c r="U218" i="7"/>
  <c r="V218" i="7"/>
  <c r="AD218" i="7"/>
  <c r="W218" i="7"/>
  <c r="X218" i="7"/>
  <c r="Y218" i="7"/>
  <c r="B218" i="7"/>
  <c r="C218" i="7"/>
  <c r="D218" i="7"/>
  <c r="AE218" i="7"/>
  <c r="K219" i="7"/>
  <c r="L219" i="7"/>
  <c r="M219" i="7"/>
  <c r="N219" i="7"/>
  <c r="O219" i="7"/>
  <c r="P219" i="7"/>
  <c r="AC219" i="7"/>
  <c r="Q219" i="7"/>
  <c r="R219" i="7"/>
  <c r="S219" i="7"/>
  <c r="T219" i="7"/>
  <c r="U219" i="7"/>
  <c r="V219" i="7"/>
  <c r="AD219" i="7"/>
  <c r="W219" i="7"/>
  <c r="X219" i="7"/>
  <c r="Y219" i="7"/>
  <c r="B219" i="7"/>
  <c r="C219" i="7"/>
  <c r="D219" i="7"/>
  <c r="AE219" i="7"/>
  <c r="K220" i="7"/>
  <c r="L220" i="7"/>
  <c r="M220" i="7"/>
  <c r="N220" i="7"/>
  <c r="O220" i="7"/>
  <c r="P220" i="7"/>
  <c r="AC220" i="7"/>
  <c r="Q220" i="7"/>
  <c r="R220" i="7"/>
  <c r="S220" i="7"/>
  <c r="T220" i="7"/>
  <c r="U220" i="7"/>
  <c r="V220" i="7"/>
  <c r="AD220" i="7"/>
  <c r="W220" i="7"/>
  <c r="X220" i="7"/>
  <c r="Y220" i="7"/>
  <c r="B220" i="7"/>
  <c r="C220" i="7"/>
  <c r="D220" i="7"/>
  <c r="AE220" i="7"/>
  <c r="K221" i="7"/>
  <c r="L221" i="7"/>
  <c r="M221" i="7"/>
  <c r="N221" i="7"/>
  <c r="O221" i="7"/>
  <c r="P221" i="7"/>
  <c r="AC221" i="7"/>
  <c r="Q221" i="7"/>
  <c r="R221" i="7"/>
  <c r="S221" i="7"/>
  <c r="T221" i="7"/>
  <c r="U221" i="7"/>
  <c r="V221" i="7"/>
  <c r="AD221" i="7"/>
  <c r="W221" i="7"/>
  <c r="X221" i="7"/>
  <c r="Y221" i="7"/>
  <c r="B221" i="7"/>
  <c r="C221" i="7"/>
  <c r="D221" i="7"/>
  <c r="AE221" i="7"/>
  <c r="K222" i="7"/>
  <c r="L222" i="7"/>
  <c r="M222" i="7"/>
  <c r="N222" i="7"/>
  <c r="O222" i="7"/>
  <c r="P222" i="7"/>
  <c r="AC222" i="7"/>
  <c r="Q222" i="7"/>
  <c r="R222" i="7"/>
  <c r="S222" i="7"/>
  <c r="T222" i="7"/>
  <c r="U222" i="7"/>
  <c r="V222" i="7"/>
  <c r="AD222" i="7"/>
  <c r="W222" i="7"/>
  <c r="X222" i="7"/>
  <c r="Y222" i="7"/>
  <c r="B222" i="7"/>
  <c r="C222" i="7"/>
  <c r="D222" i="7"/>
  <c r="AE222" i="7"/>
  <c r="K223" i="7"/>
  <c r="L223" i="7"/>
  <c r="M223" i="7"/>
  <c r="N223" i="7"/>
  <c r="O223" i="7"/>
  <c r="P223" i="7"/>
  <c r="AC223" i="7"/>
  <c r="Q223" i="7"/>
  <c r="R223" i="7"/>
  <c r="S223" i="7"/>
  <c r="T223" i="7"/>
  <c r="U223" i="7"/>
  <c r="V223" i="7"/>
  <c r="AD223" i="7"/>
  <c r="W223" i="7"/>
  <c r="X223" i="7"/>
  <c r="Y223" i="7"/>
  <c r="B223" i="7"/>
  <c r="C223" i="7"/>
  <c r="D223" i="7"/>
  <c r="AE223" i="7"/>
  <c r="K224" i="7"/>
  <c r="L224" i="7"/>
  <c r="M224" i="7"/>
  <c r="N224" i="7"/>
  <c r="O224" i="7"/>
  <c r="P224" i="7"/>
  <c r="AC224" i="7"/>
  <c r="Q224" i="7"/>
  <c r="R224" i="7"/>
  <c r="S224" i="7"/>
  <c r="T224" i="7"/>
  <c r="U224" i="7"/>
  <c r="V224" i="7"/>
  <c r="AD224" i="7"/>
  <c r="W224" i="7"/>
  <c r="X224" i="7"/>
  <c r="Y224" i="7"/>
  <c r="B224" i="7"/>
  <c r="C224" i="7"/>
  <c r="D224" i="7"/>
  <c r="AE224" i="7"/>
  <c r="K225" i="7"/>
  <c r="L225" i="7"/>
  <c r="M225" i="7"/>
  <c r="N225" i="7"/>
  <c r="O225" i="7"/>
  <c r="P225" i="7"/>
  <c r="AC225" i="7"/>
  <c r="Q225" i="7"/>
  <c r="R225" i="7"/>
  <c r="S225" i="7"/>
  <c r="T225" i="7"/>
  <c r="U225" i="7"/>
  <c r="V225" i="7"/>
  <c r="AD225" i="7"/>
  <c r="W225" i="7"/>
  <c r="X225" i="7"/>
  <c r="Y225" i="7"/>
  <c r="B225" i="7"/>
  <c r="C225" i="7"/>
  <c r="D225" i="7"/>
  <c r="AE225" i="7"/>
  <c r="K226" i="7"/>
  <c r="L226" i="7"/>
  <c r="M226" i="7"/>
  <c r="N226" i="7"/>
  <c r="O226" i="7"/>
  <c r="P226" i="7"/>
  <c r="AC226" i="7"/>
  <c r="Q226" i="7"/>
  <c r="R226" i="7"/>
  <c r="S226" i="7"/>
  <c r="T226" i="7"/>
  <c r="U226" i="7"/>
  <c r="V226" i="7"/>
  <c r="AD226" i="7"/>
  <c r="W226" i="7"/>
  <c r="X226" i="7"/>
  <c r="Y226" i="7"/>
  <c r="B226" i="7"/>
  <c r="C226" i="7"/>
  <c r="D226" i="7"/>
  <c r="AE226" i="7"/>
  <c r="K227" i="7"/>
  <c r="L227" i="7"/>
  <c r="M227" i="7"/>
  <c r="N227" i="7"/>
  <c r="O227" i="7"/>
  <c r="P227" i="7"/>
  <c r="AC227" i="7"/>
  <c r="Q227" i="7"/>
  <c r="R227" i="7"/>
  <c r="S227" i="7"/>
  <c r="T227" i="7"/>
  <c r="U227" i="7"/>
  <c r="V227" i="7"/>
  <c r="AD227" i="7"/>
  <c r="W227" i="7"/>
  <c r="X227" i="7"/>
  <c r="Y227" i="7"/>
  <c r="B227" i="7"/>
  <c r="C227" i="7"/>
  <c r="D227" i="7"/>
  <c r="AE227" i="7"/>
  <c r="K228" i="7"/>
  <c r="L228" i="7"/>
  <c r="M228" i="7"/>
  <c r="N228" i="7"/>
  <c r="O228" i="7"/>
  <c r="P228" i="7"/>
  <c r="AC228" i="7"/>
  <c r="Q228" i="7"/>
  <c r="R228" i="7"/>
  <c r="S228" i="7"/>
  <c r="T228" i="7"/>
  <c r="U228" i="7"/>
  <c r="V228" i="7"/>
  <c r="AD228" i="7"/>
  <c r="W228" i="7"/>
  <c r="X228" i="7"/>
  <c r="Y228" i="7"/>
  <c r="B228" i="7"/>
  <c r="C228" i="7"/>
  <c r="D228" i="7"/>
  <c r="AE228" i="7"/>
  <c r="K229" i="7"/>
  <c r="L229" i="7"/>
  <c r="M229" i="7"/>
  <c r="N229" i="7"/>
  <c r="O229" i="7"/>
  <c r="P229" i="7"/>
  <c r="AC229" i="7"/>
  <c r="Q229" i="7"/>
  <c r="R229" i="7"/>
  <c r="S229" i="7"/>
  <c r="T229" i="7"/>
  <c r="U229" i="7"/>
  <c r="V229" i="7"/>
  <c r="AD229" i="7"/>
  <c r="W229" i="7"/>
  <c r="X229" i="7"/>
  <c r="Y229" i="7"/>
  <c r="B229" i="7"/>
  <c r="C229" i="7"/>
  <c r="D229" i="7"/>
  <c r="AE229" i="7"/>
  <c r="K230" i="7"/>
  <c r="L230" i="7"/>
  <c r="M230" i="7"/>
  <c r="N230" i="7"/>
  <c r="O230" i="7"/>
  <c r="P230" i="7"/>
  <c r="AC230" i="7"/>
  <c r="Q230" i="7"/>
  <c r="R230" i="7"/>
  <c r="S230" i="7"/>
  <c r="T230" i="7"/>
  <c r="U230" i="7"/>
  <c r="V230" i="7"/>
  <c r="AD230" i="7"/>
  <c r="W230" i="7"/>
  <c r="X230" i="7"/>
  <c r="Y230" i="7"/>
  <c r="B230" i="7"/>
  <c r="C230" i="7"/>
  <c r="D230" i="7"/>
  <c r="AE230" i="7"/>
  <c r="K231" i="7"/>
  <c r="L231" i="7"/>
  <c r="M231" i="7"/>
  <c r="N231" i="7"/>
  <c r="O231" i="7"/>
  <c r="P231" i="7"/>
  <c r="AC231" i="7"/>
  <c r="Q231" i="7"/>
  <c r="R231" i="7"/>
  <c r="S231" i="7"/>
  <c r="T231" i="7"/>
  <c r="U231" i="7"/>
  <c r="V231" i="7"/>
  <c r="AD231" i="7"/>
  <c r="W231" i="7"/>
  <c r="X231" i="7"/>
  <c r="Y231" i="7"/>
  <c r="B231" i="7"/>
  <c r="C231" i="7"/>
  <c r="D231" i="7"/>
  <c r="AE231" i="7"/>
  <c r="K232" i="7"/>
  <c r="L232" i="7"/>
  <c r="M232" i="7"/>
  <c r="N232" i="7"/>
  <c r="O232" i="7"/>
  <c r="P232" i="7"/>
  <c r="AC232" i="7"/>
  <c r="Q232" i="7"/>
  <c r="R232" i="7"/>
  <c r="S232" i="7"/>
  <c r="T232" i="7"/>
  <c r="U232" i="7"/>
  <c r="V232" i="7"/>
  <c r="AD232" i="7"/>
  <c r="W232" i="7"/>
  <c r="X232" i="7"/>
  <c r="Y232" i="7"/>
  <c r="B232" i="7"/>
  <c r="C232" i="7"/>
  <c r="D232" i="7"/>
  <c r="AE232" i="7"/>
  <c r="K233" i="7"/>
  <c r="L233" i="7"/>
  <c r="M233" i="7"/>
  <c r="N233" i="7"/>
  <c r="O233" i="7"/>
  <c r="P233" i="7"/>
  <c r="AC233" i="7"/>
  <c r="Q233" i="7"/>
  <c r="R233" i="7"/>
  <c r="S233" i="7"/>
  <c r="T233" i="7"/>
  <c r="U233" i="7"/>
  <c r="V233" i="7"/>
  <c r="AD233" i="7"/>
  <c r="W233" i="7"/>
  <c r="X233" i="7"/>
  <c r="Y233" i="7"/>
  <c r="B233" i="7"/>
  <c r="C233" i="7"/>
  <c r="D233" i="7"/>
  <c r="AE233" i="7"/>
  <c r="K234" i="7"/>
  <c r="L234" i="7"/>
  <c r="M234" i="7"/>
  <c r="N234" i="7"/>
  <c r="O234" i="7"/>
  <c r="P234" i="7"/>
  <c r="AC234" i="7"/>
  <c r="Q234" i="7"/>
  <c r="R234" i="7"/>
  <c r="S234" i="7"/>
  <c r="T234" i="7"/>
  <c r="U234" i="7"/>
  <c r="V234" i="7"/>
  <c r="AD234" i="7"/>
  <c r="W234" i="7"/>
  <c r="X234" i="7"/>
  <c r="Y234" i="7"/>
  <c r="B234" i="7"/>
  <c r="C234" i="7"/>
  <c r="D234" i="7"/>
  <c r="AE234" i="7"/>
  <c r="K235" i="7"/>
  <c r="L235" i="7"/>
  <c r="M235" i="7"/>
  <c r="N235" i="7"/>
  <c r="O235" i="7"/>
  <c r="P235" i="7"/>
  <c r="AC235" i="7"/>
  <c r="Q235" i="7"/>
  <c r="R235" i="7"/>
  <c r="S235" i="7"/>
  <c r="T235" i="7"/>
  <c r="U235" i="7"/>
  <c r="V235" i="7"/>
  <c r="AD235" i="7"/>
  <c r="W235" i="7"/>
  <c r="X235" i="7"/>
  <c r="Y235" i="7"/>
  <c r="B235" i="7"/>
  <c r="C235" i="7"/>
  <c r="D235" i="7"/>
  <c r="AE235" i="7"/>
  <c r="K236" i="7"/>
  <c r="L236" i="7"/>
  <c r="M236" i="7"/>
  <c r="N236" i="7"/>
  <c r="O236" i="7"/>
  <c r="P236" i="7"/>
  <c r="AC236" i="7"/>
  <c r="Q236" i="7"/>
  <c r="R236" i="7"/>
  <c r="S236" i="7"/>
  <c r="T236" i="7"/>
  <c r="U236" i="7"/>
  <c r="V236" i="7"/>
  <c r="AD236" i="7"/>
  <c r="W236" i="7"/>
  <c r="X236" i="7"/>
  <c r="Y236" i="7"/>
  <c r="B236" i="7"/>
  <c r="C236" i="7"/>
  <c r="D236" i="7"/>
  <c r="AE236" i="7"/>
  <c r="K237" i="7"/>
  <c r="L237" i="7"/>
  <c r="M237" i="7"/>
  <c r="N237" i="7"/>
  <c r="O237" i="7"/>
  <c r="P237" i="7"/>
  <c r="AC237" i="7"/>
  <c r="Q237" i="7"/>
  <c r="R237" i="7"/>
  <c r="S237" i="7"/>
  <c r="T237" i="7"/>
  <c r="U237" i="7"/>
  <c r="V237" i="7"/>
  <c r="AD237" i="7"/>
  <c r="W237" i="7"/>
  <c r="X237" i="7"/>
  <c r="Y237" i="7"/>
  <c r="B237" i="7"/>
  <c r="C237" i="7"/>
  <c r="D237" i="7"/>
  <c r="AE237" i="7"/>
  <c r="K238" i="7"/>
  <c r="L238" i="7"/>
  <c r="M238" i="7"/>
  <c r="N238" i="7"/>
  <c r="O238" i="7"/>
  <c r="P238" i="7"/>
  <c r="AC238" i="7"/>
  <c r="Q238" i="7"/>
  <c r="R238" i="7"/>
  <c r="S238" i="7"/>
  <c r="T238" i="7"/>
  <c r="U238" i="7"/>
  <c r="V238" i="7"/>
  <c r="AD238" i="7"/>
  <c r="W238" i="7"/>
  <c r="X238" i="7"/>
  <c r="Y238" i="7"/>
  <c r="B238" i="7"/>
  <c r="C238" i="7"/>
  <c r="D238" i="7"/>
  <c r="AE238" i="7"/>
  <c r="K239" i="7"/>
  <c r="L239" i="7"/>
  <c r="M239" i="7"/>
  <c r="N239" i="7"/>
  <c r="O239" i="7"/>
  <c r="P239" i="7"/>
  <c r="AC239" i="7"/>
  <c r="Q239" i="7"/>
  <c r="R239" i="7"/>
  <c r="S239" i="7"/>
  <c r="T239" i="7"/>
  <c r="U239" i="7"/>
  <c r="V239" i="7"/>
  <c r="AD239" i="7"/>
  <c r="W239" i="7"/>
  <c r="X239" i="7"/>
  <c r="Y239" i="7"/>
  <c r="B239" i="7"/>
  <c r="C239" i="7"/>
  <c r="D239" i="7"/>
  <c r="AE239" i="7"/>
  <c r="K240" i="7"/>
  <c r="L240" i="7"/>
  <c r="M240" i="7"/>
  <c r="N240" i="7"/>
  <c r="O240" i="7"/>
  <c r="P240" i="7"/>
  <c r="AC240" i="7"/>
  <c r="Q240" i="7"/>
  <c r="R240" i="7"/>
  <c r="S240" i="7"/>
  <c r="T240" i="7"/>
  <c r="U240" i="7"/>
  <c r="V240" i="7"/>
  <c r="AD240" i="7"/>
  <c r="W240" i="7"/>
  <c r="X240" i="7"/>
  <c r="Y240" i="7"/>
  <c r="B240" i="7"/>
  <c r="C240" i="7"/>
  <c r="D240" i="7"/>
  <c r="AE240" i="7"/>
  <c r="K241" i="7"/>
  <c r="L241" i="7"/>
  <c r="M241" i="7"/>
  <c r="N241" i="7"/>
  <c r="O241" i="7"/>
  <c r="P241" i="7"/>
  <c r="AC241" i="7"/>
  <c r="Q241" i="7"/>
  <c r="R241" i="7"/>
  <c r="S241" i="7"/>
  <c r="T241" i="7"/>
  <c r="U241" i="7"/>
  <c r="V241" i="7"/>
  <c r="AD241" i="7"/>
  <c r="W241" i="7"/>
  <c r="X241" i="7"/>
  <c r="Y241" i="7"/>
  <c r="B241" i="7"/>
  <c r="C241" i="7"/>
  <c r="D241" i="7"/>
  <c r="AE241" i="7"/>
  <c r="K242" i="7"/>
  <c r="L242" i="7"/>
  <c r="M242" i="7"/>
  <c r="N242" i="7"/>
  <c r="O242" i="7"/>
  <c r="P242" i="7"/>
  <c r="AC242" i="7"/>
  <c r="Q242" i="7"/>
  <c r="R242" i="7"/>
  <c r="S242" i="7"/>
  <c r="T242" i="7"/>
  <c r="U242" i="7"/>
  <c r="V242" i="7"/>
  <c r="AD242" i="7"/>
  <c r="W242" i="7"/>
  <c r="X242" i="7"/>
  <c r="Y242" i="7"/>
  <c r="B242" i="7"/>
  <c r="C242" i="7"/>
  <c r="D242" i="7"/>
  <c r="AE242" i="7"/>
  <c r="K243" i="7"/>
  <c r="L243" i="7"/>
  <c r="M243" i="7"/>
  <c r="N243" i="7"/>
  <c r="O243" i="7"/>
  <c r="P243" i="7"/>
  <c r="AC243" i="7"/>
  <c r="Q243" i="7"/>
  <c r="R243" i="7"/>
  <c r="S243" i="7"/>
  <c r="T243" i="7"/>
  <c r="U243" i="7"/>
  <c r="V243" i="7"/>
  <c r="AD243" i="7"/>
  <c r="W243" i="7"/>
  <c r="X243" i="7"/>
  <c r="Y243" i="7"/>
  <c r="B243" i="7"/>
  <c r="C243" i="7"/>
  <c r="D243" i="7"/>
  <c r="AE243" i="7"/>
  <c r="K244" i="7"/>
  <c r="L244" i="7"/>
  <c r="M244" i="7"/>
  <c r="N244" i="7"/>
  <c r="O244" i="7"/>
  <c r="P244" i="7"/>
  <c r="AC244" i="7"/>
  <c r="Q244" i="7"/>
  <c r="R244" i="7"/>
  <c r="S244" i="7"/>
  <c r="T244" i="7"/>
  <c r="U244" i="7"/>
  <c r="V244" i="7"/>
  <c r="AD244" i="7"/>
  <c r="W244" i="7"/>
  <c r="X244" i="7"/>
  <c r="Y244" i="7"/>
  <c r="B244" i="7"/>
  <c r="C244" i="7"/>
  <c r="D244" i="7"/>
  <c r="AE244" i="7"/>
  <c r="K245" i="7"/>
  <c r="L245" i="7"/>
  <c r="M245" i="7"/>
  <c r="N245" i="7"/>
  <c r="O245" i="7"/>
  <c r="P245" i="7"/>
  <c r="AC245" i="7"/>
  <c r="Q245" i="7"/>
  <c r="R245" i="7"/>
  <c r="S245" i="7"/>
  <c r="T245" i="7"/>
  <c r="U245" i="7"/>
  <c r="V245" i="7"/>
  <c r="AD245" i="7"/>
  <c r="W245" i="7"/>
  <c r="X245" i="7"/>
  <c r="Y245" i="7"/>
  <c r="B245" i="7"/>
  <c r="C245" i="7"/>
  <c r="D245" i="7"/>
  <c r="AE245" i="7"/>
  <c r="K246" i="7"/>
  <c r="L246" i="7"/>
  <c r="M246" i="7"/>
  <c r="N246" i="7"/>
  <c r="O246" i="7"/>
  <c r="P246" i="7"/>
  <c r="AC246" i="7"/>
  <c r="Q246" i="7"/>
  <c r="R246" i="7"/>
  <c r="S246" i="7"/>
  <c r="T246" i="7"/>
  <c r="U246" i="7"/>
  <c r="V246" i="7"/>
  <c r="AD246" i="7"/>
  <c r="W246" i="7"/>
  <c r="X246" i="7"/>
  <c r="Y246" i="7"/>
  <c r="B246" i="7"/>
  <c r="C246" i="7"/>
  <c r="D246" i="7"/>
  <c r="AE246" i="7"/>
  <c r="K247" i="7"/>
  <c r="L247" i="7"/>
  <c r="M247" i="7"/>
  <c r="N247" i="7"/>
  <c r="O247" i="7"/>
  <c r="P247" i="7"/>
  <c r="AC247" i="7"/>
  <c r="Q247" i="7"/>
  <c r="R247" i="7"/>
  <c r="S247" i="7"/>
  <c r="T247" i="7"/>
  <c r="U247" i="7"/>
  <c r="V247" i="7"/>
  <c r="AD247" i="7"/>
  <c r="W247" i="7"/>
  <c r="X247" i="7"/>
  <c r="Y247" i="7"/>
  <c r="B247" i="7"/>
  <c r="C247" i="7"/>
  <c r="D247" i="7"/>
  <c r="AE247" i="7"/>
  <c r="K248" i="7"/>
  <c r="L248" i="7"/>
  <c r="M248" i="7"/>
  <c r="N248" i="7"/>
  <c r="O248" i="7"/>
  <c r="P248" i="7"/>
  <c r="AC248" i="7"/>
  <c r="Q248" i="7"/>
  <c r="R248" i="7"/>
  <c r="S248" i="7"/>
  <c r="T248" i="7"/>
  <c r="U248" i="7"/>
  <c r="V248" i="7"/>
  <c r="AD248" i="7"/>
  <c r="W248" i="7"/>
  <c r="X248" i="7"/>
  <c r="Y248" i="7"/>
  <c r="B248" i="7"/>
  <c r="C248" i="7"/>
  <c r="D248" i="7"/>
  <c r="AE248" i="7"/>
  <c r="K249" i="7"/>
  <c r="L249" i="7"/>
  <c r="M249" i="7"/>
  <c r="N249" i="7"/>
  <c r="O249" i="7"/>
  <c r="P249" i="7"/>
  <c r="AC249" i="7"/>
  <c r="Q249" i="7"/>
  <c r="R249" i="7"/>
  <c r="S249" i="7"/>
  <c r="T249" i="7"/>
  <c r="U249" i="7"/>
  <c r="V249" i="7"/>
  <c r="AD249" i="7"/>
  <c r="W249" i="7"/>
  <c r="X249" i="7"/>
  <c r="Y249" i="7"/>
  <c r="B249" i="7"/>
  <c r="C249" i="7"/>
  <c r="D249" i="7"/>
  <c r="AE249" i="7"/>
  <c r="K250" i="7"/>
  <c r="L250" i="7"/>
  <c r="M250" i="7"/>
  <c r="N250" i="7"/>
  <c r="O250" i="7"/>
  <c r="P250" i="7"/>
  <c r="AC250" i="7"/>
  <c r="Q250" i="7"/>
  <c r="R250" i="7"/>
  <c r="S250" i="7"/>
  <c r="T250" i="7"/>
  <c r="U250" i="7"/>
  <c r="V250" i="7"/>
  <c r="AD250" i="7"/>
  <c r="W250" i="7"/>
  <c r="X250" i="7"/>
  <c r="Y250" i="7"/>
  <c r="B250" i="7"/>
  <c r="C250" i="7"/>
  <c r="D250" i="7"/>
  <c r="AE250" i="7"/>
  <c r="K251" i="7"/>
  <c r="L251" i="7"/>
  <c r="M251" i="7"/>
  <c r="N251" i="7"/>
  <c r="O251" i="7"/>
  <c r="P251" i="7"/>
  <c r="AC251" i="7"/>
  <c r="Q251" i="7"/>
  <c r="R251" i="7"/>
  <c r="S251" i="7"/>
  <c r="T251" i="7"/>
  <c r="U251" i="7"/>
  <c r="V251" i="7"/>
  <c r="AD251" i="7"/>
  <c r="W251" i="7"/>
  <c r="X251" i="7"/>
  <c r="Y251" i="7"/>
  <c r="B251" i="7"/>
  <c r="C251" i="7"/>
  <c r="D251" i="7"/>
  <c r="AE251" i="7"/>
  <c r="K252" i="7"/>
  <c r="L252" i="7"/>
  <c r="M252" i="7"/>
  <c r="N252" i="7"/>
  <c r="O252" i="7"/>
  <c r="P252" i="7"/>
  <c r="AC252" i="7"/>
  <c r="Q252" i="7"/>
  <c r="R252" i="7"/>
  <c r="S252" i="7"/>
  <c r="T252" i="7"/>
  <c r="U252" i="7"/>
  <c r="V252" i="7"/>
  <c r="AD252" i="7"/>
  <c r="W252" i="7"/>
  <c r="X252" i="7"/>
  <c r="Y252" i="7"/>
  <c r="B252" i="7"/>
  <c r="C252" i="7"/>
  <c r="D252" i="7"/>
  <c r="AE252" i="7"/>
  <c r="K253" i="7"/>
  <c r="L253" i="7"/>
  <c r="M253" i="7"/>
  <c r="N253" i="7"/>
  <c r="O253" i="7"/>
  <c r="P253" i="7"/>
  <c r="AC253" i="7"/>
  <c r="Q253" i="7"/>
  <c r="R253" i="7"/>
  <c r="S253" i="7"/>
  <c r="T253" i="7"/>
  <c r="U253" i="7"/>
  <c r="V253" i="7"/>
  <c r="AD253" i="7"/>
  <c r="W253" i="7"/>
  <c r="X253" i="7"/>
  <c r="Y253" i="7"/>
  <c r="B253" i="7"/>
  <c r="C253" i="7"/>
  <c r="D253" i="7"/>
  <c r="AE253" i="7"/>
  <c r="K254" i="7"/>
  <c r="L254" i="7"/>
  <c r="M254" i="7"/>
  <c r="N254" i="7"/>
  <c r="O254" i="7"/>
  <c r="P254" i="7"/>
  <c r="AC254" i="7"/>
  <c r="Q254" i="7"/>
  <c r="R254" i="7"/>
  <c r="S254" i="7"/>
  <c r="T254" i="7"/>
  <c r="U254" i="7"/>
  <c r="V254" i="7"/>
  <c r="AD254" i="7"/>
  <c r="W254" i="7"/>
  <c r="X254" i="7"/>
  <c r="Y254" i="7"/>
  <c r="B254" i="7"/>
  <c r="C254" i="7"/>
  <c r="D254" i="7"/>
  <c r="AE254" i="7"/>
  <c r="K255" i="7"/>
  <c r="L255" i="7"/>
  <c r="M255" i="7"/>
  <c r="N255" i="7"/>
  <c r="O255" i="7"/>
  <c r="P255" i="7"/>
  <c r="AC255" i="7"/>
  <c r="Q255" i="7"/>
  <c r="R255" i="7"/>
  <c r="S255" i="7"/>
  <c r="T255" i="7"/>
  <c r="U255" i="7"/>
  <c r="V255" i="7"/>
  <c r="AD255" i="7"/>
  <c r="W255" i="7"/>
  <c r="X255" i="7"/>
  <c r="Y255" i="7"/>
  <c r="B255" i="7"/>
  <c r="C255" i="7"/>
  <c r="D255" i="7"/>
  <c r="AE255" i="7"/>
  <c r="K256" i="7"/>
  <c r="L256" i="7"/>
  <c r="M256" i="7"/>
  <c r="N256" i="7"/>
  <c r="O256" i="7"/>
  <c r="P256" i="7"/>
  <c r="AC256" i="7"/>
  <c r="Q256" i="7"/>
  <c r="R256" i="7"/>
  <c r="S256" i="7"/>
  <c r="T256" i="7"/>
  <c r="U256" i="7"/>
  <c r="V256" i="7"/>
  <c r="AD256" i="7"/>
  <c r="W256" i="7"/>
  <c r="X256" i="7"/>
  <c r="Y256" i="7"/>
  <c r="B256" i="7"/>
  <c r="C256" i="7"/>
  <c r="D256" i="7"/>
  <c r="AE256" i="7"/>
  <c r="K257" i="7"/>
  <c r="L257" i="7"/>
  <c r="M257" i="7"/>
  <c r="N257" i="7"/>
  <c r="O257" i="7"/>
  <c r="P257" i="7"/>
  <c r="AC257" i="7"/>
  <c r="Q257" i="7"/>
  <c r="R257" i="7"/>
  <c r="S257" i="7"/>
  <c r="T257" i="7"/>
  <c r="U257" i="7"/>
  <c r="V257" i="7"/>
  <c r="AD257" i="7"/>
  <c r="W257" i="7"/>
  <c r="X257" i="7"/>
  <c r="Y257" i="7"/>
  <c r="B257" i="7"/>
  <c r="C257" i="7"/>
  <c r="D257" i="7"/>
  <c r="AE257" i="7"/>
  <c r="K258" i="7"/>
  <c r="L258" i="7"/>
  <c r="M258" i="7"/>
  <c r="N258" i="7"/>
  <c r="O258" i="7"/>
  <c r="P258" i="7"/>
  <c r="AC258" i="7"/>
  <c r="Q258" i="7"/>
  <c r="R258" i="7"/>
  <c r="S258" i="7"/>
  <c r="T258" i="7"/>
  <c r="U258" i="7"/>
  <c r="V258" i="7"/>
  <c r="AD258" i="7"/>
  <c r="W258" i="7"/>
  <c r="X258" i="7"/>
  <c r="Y258" i="7"/>
  <c r="B258" i="7"/>
  <c r="C258" i="7"/>
  <c r="D258" i="7"/>
  <c r="AE258" i="7"/>
  <c r="K259" i="7"/>
  <c r="L259" i="7"/>
  <c r="M259" i="7"/>
  <c r="N259" i="7"/>
  <c r="O259" i="7"/>
  <c r="P259" i="7"/>
  <c r="AC259" i="7"/>
  <c r="Q259" i="7"/>
  <c r="R259" i="7"/>
  <c r="S259" i="7"/>
  <c r="T259" i="7"/>
  <c r="U259" i="7"/>
  <c r="V259" i="7"/>
  <c r="AD259" i="7"/>
  <c r="W259" i="7"/>
  <c r="X259" i="7"/>
  <c r="Y259" i="7"/>
  <c r="B259" i="7"/>
  <c r="C259" i="7"/>
  <c r="D259" i="7"/>
  <c r="AE259" i="7"/>
  <c r="K260" i="7"/>
  <c r="L260" i="7"/>
  <c r="M260" i="7"/>
  <c r="N260" i="7"/>
  <c r="O260" i="7"/>
  <c r="P260" i="7"/>
  <c r="AC260" i="7"/>
  <c r="Q260" i="7"/>
  <c r="R260" i="7"/>
  <c r="S260" i="7"/>
  <c r="T260" i="7"/>
  <c r="U260" i="7"/>
  <c r="V260" i="7"/>
  <c r="AD260" i="7"/>
  <c r="W260" i="7"/>
  <c r="X260" i="7"/>
  <c r="Y260" i="7"/>
  <c r="B260" i="7"/>
  <c r="C260" i="7"/>
  <c r="D260" i="7"/>
  <c r="AE260" i="7"/>
  <c r="K261" i="7"/>
  <c r="L261" i="7"/>
  <c r="M261" i="7"/>
  <c r="N261" i="7"/>
  <c r="O261" i="7"/>
  <c r="P261" i="7"/>
  <c r="AC261" i="7"/>
  <c r="Q261" i="7"/>
  <c r="R261" i="7"/>
  <c r="S261" i="7"/>
  <c r="T261" i="7"/>
  <c r="U261" i="7"/>
  <c r="V261" i="7"/>
  <c r="AD261" i="7"/>
  <c r="W261" i="7"/>
  <c r="X261" i="7"/>
  <c r="Y261" i="7"/>
  <c r="B261" i="7"/>
  <c r="C261" i="7"/>
  <c r="D261" i="7"/>
  <c r="AE261" i="7"/>
  <c r="K262" i="7"/>
  <c r="L262" i="7"/>
  <c r="M262" i="7"/>
  <c r="N262" i="7"/>
  <c r="O262" i="7"/>
  <c r="P262" i="7"/>
  <c r="AC262" i="7"/>
  <c r="Q262" i="7"/>
  <c r="R262" i="7"/>
  <c r="S262" i="7"/>
  <c r="T262" i="7"/>
  <c r="U262" i="7"/>
  <c r="V262" i="7"/>
  <c r="AD262" i="7"/>
  <c r="W262" i="7"/>
  <c r="X262" i="7"/>
  <c r="Y262" i="7"/>
  <c r="B262" i="7"/>
  <c r="C262" i="7"/>
  <c r="D262" i="7"/>
  <c r="AE262" i="7"/>
  <c r="K263" i="7"/>
  <c r="L263" i="7"/>
  <c r="M263" i="7"/>
  <c r="N263" i="7"/>
  <c r="O263" i="7"/>
  <c r="P263" i="7"/>
  <c r="AC263" i="7"/>
  <c r="Q263" i="7"/>
  <c r="R263" i="7"/>
  <c r="S263" i="7"/>
  <c r="T263" i="7"/>
  <c r="U263" i="7"/>
  <c r="V263" i="7"/>
  <c r="AD263" i="7"/>
  <c r="W263" i="7"/>
  <c r="X263" i="7"/>
  <c r="Y263" i="7"/>
  <c r="B263" i="7"/>
  <c r="C263" i="7"/>
  <c r="D263" i="7"/>
  <c r="AE263" i="7"/>
  <c r="K264" i="7"/>
  <c r="L264" i="7"/>
  <c r="M264" i="7"/>
  <c r="N264" i="7"/>
  <c r="O264" i="7"/>
  <c r="P264" i="7"/>
  <c r="AC264" i="7"/>
  <c r="Q264" i="7"/>
  <c r="R264" i="7"/>
  <c r="S264" i="7"/>
  <c r="T264" i="7"/>
  <c r="U264" i="7"/>
  <c r="V264" i="7"/>
  <c r="AD264" i="7"/>
  <c r="W264" i="7"/>
  <c r="X264" i="7"/>
  <c r="Y264" i="7"/>
  <c r="B264" i="7"/>
  <c r="C264" i="7"/>
  <c r="D264" i="7"/>
  <c r="AE264" i="7"/>
  <c r="K265" i="7"/>
  <c r="L265" i="7"/>
  <c r="M265" i="7"/>
  <c r="N265" i="7"/>
  <c r="O265" i="7"/>
  <c r="P265" i="7"/>
  <c r="AC265" i="7"/>
  <c r="Q265" i="7"/>
  <c r="R265" i="7"/>
  <c r="S265" i="7"/>
  <c r="T265" i="7"/>
  <c r="U265" i="7"/>
  <c r="V265" i="7"/>
  <c r="AD265" i="7"/>
  <c r="W265" i="7"/>
  <c r="X265" i="7"/>
  <c r="Y265" i="7"/>
  <c r="B265" i="7"/>
  <c r="C265" i="7"/>
  <c r="D265" i="7"/>
  <c r="AE265" i="7"/>
  <c r="K266" i="7"/>
  <c r="L266" i="7"/>
  <c r="M266" i="7"/>
  <c r="N266" i="7"/>
  <c r="O266" i="7"/>
  <c r="P266" i="7"/>
  <c r="AC266" i="7"/>
  <c r="Q266" i="7"/>
  <c r="R266" i="7"/>
  <c r="S266" i="7"/>
  <c r="T266" i="7"/>
  <c r="U266" i="7"/>
  <c r="V266" i="7"/>
  <c r="AD266" i="7"/>
  <c r="W266" i="7"/>
  <c r="X266" i="7"/>
  <c r="Y266" i="7"/>
  <c r="B266" i="7"/>
  <c r="C266" i="7"/>
  <c r="D266" i="7"/>
  <c r="AE266" i="7"/>
  <c r="K267" i="7"/>
  <c r="L267" i="7"/>
  <c r="M267" i="7"/>
  <c r="N267" i="7"/>
  <c r="O267" i="7"/>
  <c r="P267" i="7"/>
  <c r="AC267" i="7"/>
  <c r="Q267" i="7"/>
  <c r="R267" i="7"/>
  <c r="S267" i="7"/>
  <c r="T267" i="7"/>
  <c r="U267" i="7"/>
  <c r="V267" i="7"/>
  <c r="AD267" i="7"/>
  <c r="W267" i="7"/>
  <c r="X267" i="7"/>
  <c r="Y267" i="7"/>
  <c r="B267" i="7"/>
  <c r="C267" i="7"/>
  <c r="D267" i="7"/>
  <c r="AE267" i="7"/>
  <c r="K268" i="7"/>
  <c r="L268" i="7"/>
  <c r="M268" i="7"/>
  <c r="N268" i="7"/>
  <c r="O268" i="7"/>
  <c r="P268" i="7"/>
  <c r="AC268" i="7"/>
  <c r="Q268" i="7"/>
  <c r="R268" i="7"/>
  <c r="S268" i="7"/>
  <c r="T268" i="7"/>
  <c r="U268" i="7"/>
  <c r="V268" i="7"/>
  <c r="AD268" i="7"/>
  <c r="W268" i="7"/>
  <c r="X268" i="7"/>
  <c r="Y268" i="7"/>
  <c r="B268" i="7"/>
  <c r="C268" i="7"/>
  <c r="D268" i="7"/>
  <c r="AE268" i="7"/>
  <c r="K269" i="7"/>
  <c r="L269" i="7"/>
  <c r="M269" i="7"/>
  <c r="N269" i="7"/>
  <c r="O269" i="7"/>
  <c r="P269" i="7"/>
  <c r="AC269" i="7"/>
  <c r="Q269" i="7"/>
  <c r="R269" i="7"/>
  <c r="S269" i="7"/>
  <c r="T269" i="7"/>
  <c r="U269" i="7"/>
  <c r="V269" i="7"/>
  <c r="AD269" i="7"/>
  <c r="W269" i="7"/>
  <c r="X269" i="7"/>
  <c r="Y269" i="7"/>
  <c r="B269" i="7"/>
  <c r="C269" i="7"/>
  <c r="D269" i="7"/>
  <c r="AE269" i="7"/>
  <c r="K270" i="7"/>
  <c r="L270" i="7"/>
  <c r="M270" i="7"/>
  <c r="N270" i="7"/>
  <c r="O270" i="7"/>
  <c r="P270" i="7"/>
  <c r="AC270" i="7"/>
  <c r="Q270" i="7"/>
  <c r="R270" i="7"/>
  <c r="S270" i="7"/>
  <c r="T270" i="7"/>
  <c r="U270" i="7"/>
  <c r="V270" i="7"/>
  <c r="AD270" i="7"/>
  <c r="W270" i="7"/>
  <c r="X270" i="7"/>
  <c r="Y270" i="7"/>
  <c r="B270" i="7"/>
  <c r="C270" i="7"/>
  <c r="D270" i="7"/>
  <c r="AE270" i="7"/>
  <c r="K271" i="7"/>
  <c r="L271" i="7"/>
  <c r="M271" i="7"/>
  <c r="N271" i="7"/>
  <c r="O271" i="7"/>
  <c r="P271" i="7"/>
  <c r="AC271" i="7"/>
  <c r="Q271" i="7"/>
  <c r="R271" i="7"/>
  <c r="S271" i="7"/>
  <c r="T271" i="7"/>
  <c r="U271" i="7"/>
  <c r="V271" i="7"/>
  <c r="AD271" i="7"/>
  <c r="W271" i="7"/>
  <c r="X271" i="7"/>
  <c r="Y271" i="7"/>
  <c r="B271" i="7"/>
  <c r="C271" i="7"/>
  <c r="D271" i="7"/>
  <c r="AE271" i="7"/>
  <c r="K272" i="7"/>
  <c r="L272" i="7"/>
  <c r="M272" i="7"/>
  <c r="N272" i="7"/>
  <c r="O272" i="7"/>
  <c r="P272" i="7"/>
  <c r="AC272" i="7"/>
  <c r="Q272" i="7"/>
  <c r="R272" i="7"/>
  <c r="S272" i="7"/>
  <c r="T272" i="7"/>
  <c r="U272" i="7"/>
  <c r="V272" i="7"/>
  <c r="AD272" i="7"/>
  <c r="W272" i="7"/>
  <c r="X272" i="7"/>
  <c r="Y272" i="7"/>
  <c r="B272" i="7"/>
  <c r="C272" i="7"/>
  <c r="D272" i="7"/>
  <c r="AE272" i="7"/>
  <c r="K273" i="7"/>
  <c r="L273" i="7"/>
  <c r="M273" i="7"/>
  <c r="N273" i="7"/>
  <c r="O273" i="7"/>
  <c r="P273" i="7"/>
  <c r="AC273" i="7"/>
  <c r="Q273" i="7"/>
  <c r="R273" i="7"/>
  <c r="S273" i="7"/>
  <c r="T273" i="7"/>
  <c r="U273" i="7"/>
  <c r="V273" i="7"/>
  <c r="AD273" i="7"/>
  <c r="W273" i="7"/>
  <c r="X273" i="7"/>
  <c r="Y273" i="7"/>
  <c r="B273" i="7"/>
  <c r="C273" i="7"/>
  <c r="D273" i="7"/>
  <c r="AE273" i="7"/>
  <c r="K274" i="7"/>
  <c r="L274" i="7"/>
  <c r="M274" i="7"/>
  <c r="N274" i="7"/>
  <c r="O274" i="7"/>
  <c r="P274" i="7"/>
  <c r="AC274" i="7"/>
  <c r="Q274" i="7"/>
  <c r="R274" i="7"/>
  <c r="S274" i="7"/>
  <c r="T274" i="7"/>
  <c r="U274" i="7"/>
  <c r="V274" i="7"/>
  <c r="AD274" i="7"/>
  <c r="W274" i="7"/>
  <c r="X274" i="7"/>
  <c r="Y274" i="7"/>
  <c r="B274" i="7"/>
  <c r="C274" i="7"/>
  <c r="D274" i="7"/>
  <c r="AE274" i="7"/>
  <c r="K275" i="7"/>
  <c r="L275" i="7"/>
  <c r="M275" i="7"/>
  <c r="N275" i="7"/>
  <c r="O275" i="7"/>
  <c r="P275" i="7"/>
  <c r="AC275" i="7"/>
  <c r="Q275" i="7"/>
  <c r="R275" i="7"/>
  <c r="S275" i="7"/>
  <c r="T275" i="7"/>
  <c r="U275" i="7"/>
  <c r="V275" i="7"/>
  <c r="AD275" i="7"/>
  <c r="W275" i="7"/>
  <c r="X275" i="7"/>
  <c r="Y275" i="7"/>
  <c r="B275" i="7"/>
  <c r="C275" i="7"/>
  <c r="D275" i="7"/>
  <c r="AE275" i="7"/>
  <c r="K276" i="7"/>
  <c r="L276" i="7"/>
  <c r="M276" i="7"/>
  <c r="N276" i="7"/>
  <c r="O276" i="7"/>
  <c r="P276" i="7"/>
  <c r="AC276" i="7"/>
  <c r="Q276" i="7"/>
  <c r="R276" i="7"/>
  <c r="S276" i="7"/>
  <c r="T276" i="7"/>
  <c r="U276" i="7"/>
  <c r="V276" i="7"/>
  <c r="AD276" i="7"/>
  <c r="W276" i="7"/>
  <c r="X276" i="7"/>
  <c r="Y276" i="7"/>
  <c r="B276" i="7"/>
  <c r="C276" i="7"/>
  <c r="D276" i="7"/>
  <c r="AE276" i="7"/>
  <c r="K277" i="7"/>
  <c r="L277" i="7"/>
  <c r="M277" i="7"/>
  <c r="N277" i="7"/>
  <c r="O277" i="7"/>
  <c r="P277" i="7"/>
  <c r="AC277" i="7"/>
  <c r="Q277" i="7"/>
  <c r="R277" i="7"/>
  <c r="S277" i="7"/>
  <c r="T277" i="7"/>
  <c r="U277" i="7"/>
  <c r="V277" i="7"/>
  <c r="AD277" i="7"/>
  <c r="W277" i="7"/>
  <c r="X277" i="7"/>
  <c r="Y277" i="7"/>
  <c r="B277" i="7"/>
  <c r="C277" i="7"/>
  <c r="D277" i="7"/>
  <c r="AE277" i="7"/>
  <c r="K278" i="7"/>
  <c r="L278" i="7"/>
  <c r="M278" i="7"/>
  <c r="N278" i="7"/>
  <c r="O278" i="7"/>
  <c r="P278" i="7"/>
  <c r="AC278" i="7"/>
  <c r="Q278" i="7"/>
  <c r="R278" i="7"/>
  <c r="S278" i="7"/>
  <c r="T278" i="7"/>
  <c r="U278" i="7"/>
  <c r="V278" i="7"/>
  <c r="AD278" i="7"/>
  <c r="W278" i="7"/>
  <c r="X278" i="7"/>
  <c r="Y278" i="7"/>
  <c r="B278" i="7"/>
  <c r="C278" i="7"/>
  <c r="D278" i="7"/>
  <c r="AE278" i="7"/>
  <c r="K279" i="7"/>
  <c r="L279" i="7"/>
  <c r="M279" i="7"/>
  <c r="N279" i="7"/>
  <c r="O279" i="7"/>
  <c r="P279" i="7"/>
  <c r="AC279" i="7"/>
  <c r="Q279" i="7"/>
  <c r="R279" i="7"/>
  <c r="S279" i="7"/>
  <c r="T279" i="7"/>
  <c r="U279" i="7"/>
  <c r="V279" i="7"/>
  <c r="AD279" i="7"/>
  <c r="W279" i="7"/>
  <c r="X279" i="7"/>
  <c r="Y279" i="7"/>
  <c r="B279" i="7"/>
  <c r="C279" i="7"/>
  <c r="D279" i="7"/>
  <c r="AE279" i="7"/>
  <c r="K280" i="7"/>
  <c r="L280" i="7"/>
  <c r="M280" i="7"/>
  <c r="N280" i="7"/>
  <c r="O280" i="7"/>
  <c r="P280" i="7"/>
  <c r="AC280" i="7"/>
  <c r="Q280" i="7"/>
  <c r="R280" i="7"/>
  <c r="S280" i="7"/>
  <c r="T280" i="7"/>
  <c r="U280" i="7"/>
  <c r="V280" i="7"/>
  <c r="AD280" i="7"/>
  <c r="W280" i="7"/>
  <c r="X280" i="7"/>
  <c r="Y280" i="7"/>
  <c r="B280" i="7"/>
  <c r="C280" i="7"/>
  <c r="D280" i="7"/>
  <c r="AE280" i="7"/>
  <c r="K281" i="7"/>
  <c r="L281" i="7"/>
  <c r="M281" i="7"/>
  <c r="N281" i="7"/>
  <c r="O281" i="7"/>
  <c r="P281" i="7"/>
  <c r="AC281" i="7"/>
  <c r="Q281" i="7"/>
  <c r="R281" i="7"/>
  <c r="S281" i="7"/>
  <c r="T281" i="7"/>
  <c r="U281" i="7"/>
  <c r="V281" i="7"/>
  <c r="AD281" i="7"/>
  <c r="W281" i="7"/>
  <c r="X281" i="7"/>
  <c r="Y281" i="7"/>
  <c r="B281" i="7"/>
  <c r="C281" i="7"/>
  <c r="D281" i="7"/>
  <c r="AE281" i="7"/>
  <c r="K282" i="7"/>
  <c r="L282" i="7"/>
  <c r="M282" i="7"/>
  <c r="N282" i="7"/>
  <c r="O282" i="7"/>
  <c r="P282" i="7"/>
  <c r="AC282" i="7"/>
  <c r="Q282" i="7"/>
  <c r="R282" i="7"/>
  <c r="S282" i="7"/>
  <c r="T282" i="7"/>
  <c r="U282" i="7"/>
  <c r="V282" i="7"/>
  <c r="AD282" i="7"/>
  <c r="W282" i="7"/>
  <c r="X282" i="7"/>
  <c r="Y282" i="7"/>
  <c r="B282" i="7"/>
  <c r="C282" i="7"/>
  <c r="D282" i="7"/>
  <c r="AE282" i="7"/>
  <c r="K283" i="7"/>
  <c r="L283" i="7"/>
  <c r="M283" i="7"/>
  <c r="N283" i="7"/>
  <c r="O283" i="7"/>
  <c r="P283" i="7"/>
  <c r="AC283" i="7"/>
  <c r="Q283" i="7"/>
  <c r="R283" i="7"/>
  <c r="S283" i="7"/>
  <c r="T283" i="7"/>
  <c r="U283" i="7"/>
  <c r="V283" i="7"/>
  <c r="AD283" i="7"/>
  <c r="W283" i="7"/>
  <c r="X283" i="7"/>
  <c r="Y283" i="7"/>
  <c r="B283" i="7"/>
  <c r="C283" i="7"/>
  <c r="D283" i="7"/>
  <c r="AE283" i="7"/>
  <c r="K284" i="7"/>
  <c r="L284" i="7"/>
  <c r="M284" i="7"/>
  <c r="N284" i="7"/>
  <c r="O284" i="7"/>
  <c r="P284" i="7"/>
  <c r="AC284" i="7"/>
  <c r="Q284" i="7"/>
  <c r="R284" i="7"/>
  <c r="S284" i="7"/>
  <c r="T284" i="7"/>
  <c r="U284" i="7"/>
  <c r="V284" i="7"/>
  <c r="AD284" i="7"/>
  <c r="W284" i="7"/>
  <c r="X284" i="7"/>
  <c r="Y284" i="7"/>
  <c r="B284" i="7"/>
  <c r="C284" i="7"/>
  <c r="D284" i="7"/>
  <c r="AE284" i="7"/>
  <c r="K285" i="7"/>
  <c r="L285" i="7"/>
  <c r="M285" i="7"/>
  <c r="N285" i="7"/>
  <c r="O285" i="7"/>
  <c r="P285" i="7"/>
  <c r="AC285" i="7"/>
  <c r="Q285" i="7"/>
  <c r="R285" i="7"/>
  <c r="S285" i="7"/>
  <c r="T285" i="7"/>
  <c r="U285" i="7"/>
  <c r="V285" i="7"/>
  <c r="AD285" i="7"/>
  <c r="W285" i="7"/>
  <c r="X285" i="7"/>
  <c r="Y285" i="7"/>
  <c r="B285" i="7"/>
  <c r="C285" i="7"/>
  <c r="D285" i="7"/>
  <c r="AE285" i="7"/>
  <c r="K286" i="7"/>
  <c r="L286" i="7"/>
  <c r="M286" i="7"/>
  <c r="N286" i="7"/>
  <c r="O286" i="7"/>
  <c r="P286" i="7"/>
  <c r="AC286" i="7"/>
  <c r="Q286" i="7"/>
  <c r="R286" i="7"/>
  <c r="S286" i="7"/>
  <c r="T286" i="7"/>
  <c r="U286" i="7"/>
  <c r="V286" i="7"/>
  <c r="AD286" i="7"/>
  <c r="W286" i="7"/>
  <c r="X286" i="7"/>
  <c r="Y286" i="7"/>
  <c r="B286" i="7"/>
  <c r="C286" i="7"/>
  <c r="D286" i="7"/>
  <c r="AE286" i="7"/>
  <c r="K287" i="7"/>
  <c r="L287" i="7"/>
  <c r="M287" i="7"/>
  <c r="N287" i="7"/>
  <c r="O287" i="7"/>
  <c r="P287" i="7"/>
  <c r="AC287" i="7"/>
  <c r="Q287" i="7"/>
  <c r="R287" i="7"/>
  <c r="S287" i="7"/>
  <c r="T287" i="7"/>
  <c r="U287" i="7"/>
  <c r="V287" i="7"/>
  <c r="AD287" i="7"/>
  <c r="W287" i="7"/>
  <c r="X287" i="7"/>
  <c r="Y287" i="7"/>
  <c r="B287" i="7"/>
  <c r="C287" i="7"/>
  <c r="D287" i="7"/>
  <c r="AE287" i="7"/>
  <c r="K288" i="7"/>
  <c r="L288" i="7"/>
  <c r="M288" i="7"/>
  <c r="N288" i="7"/>
  <c r="O288" i="7"/>
  <c r="P288" i="7"/>
  <c r="AC288" i="7"/>
  <c r="Q288" i="7"/>
  <c r="R288" i="7"/>
  <c r="S288" i="7"/>
  <c r="T288" i="7"/>
  <c r="U288" i="7"/>
  <c r="V288" i="7"/>
  <c r="AD288" i="7"/>
  <c r="W288" i="7"/>
  <c r="X288" i="7"/>
  <c r="Y288" i="7"/>
  <c r="B288" i="7"/>
  <c r="C288" i="7"/>
  <c r="D288" i="7"/>
  <c r="AE288" i="7"/>
  <c r="K289" i="7"/>
  <c r="L289" i="7"/>
  <c r="M289" i="7"/>
  <c r="N289" i="7"/>
  <c r="O289" i="7"/>
  <c r="P289" i="7"/>
  <c r="AC289" i="7"/>
  <c r="Q289" i="7"/>
  <c r="R289" i="7"/>
  <c r="S289" i="7"/>
  <c r="T289" i="7"/>
  <c r="U289" i="7"/>
  <c r="V289" i="7"/>
  <c r="AD289" i="7"/>
  <c r="W289" i="7"/>
  <c r="X289" i="7"/>
  <c r="Y289" i="7"/>
  <c r="B289" i="7"/>
  <c r="C289" i="7"/>
  <c r="D289" i="7"/>
  <c r="AE289" i="7"/>
  <c r="K290" i="7"/>
  <c r="L290" i="7"/>
  <c r="M290" i="7"/>
  <c r="N290" i="7"/>
  <c r="O290" i="7"/>
  <c r="P290" i="7"/>
  <c r="AC290" i="7"/>
  <c r="Q290" i="7"/>
  <c r="R290" i="7"/>
  <c r="S290" i="7"/>
  <c r="T290" i="7"/>
  <c r="U290" i="7"/>
  <c r="V290" i="7"/>
  <c r="AD290" i="7"/>
  <c r="W290" i="7"/>
  <c r="X290" i="7"/>
  <c r="Y290" i="7"/>
  <c r="B290" i="7"/>
  <c r="C290" i="7"/>
  <c r="D290" i="7"/>
  <c r="AE290" i="7"/>
  <c r="K291" i="7"/>
  <c r="L291" i="7"/>
  <c r="M291" i="7"/>
  <c r="N291" i="7"/>
  <c r="O291" i="7"/>
  <c r="P291" i="7"/>
  <c r="AC291" i="7"/>
  <c r="Q291" i="7"/>
  <c r="R291" i="7"/>
  <c r="S291" i="7"/>
  <c r="T291" i="7"/>
  <c r="U291" i="7"/>
  <c r="V291" i="7"/>
  <c r="AD291" i="7"/>
  <c r="W291" i="7"/>
  <c r="X291" i="7"/>
  <c r="Y291" i="7"/>
  <c r="B291" i="7"/>
  <c r="C291" i="7"/>
  <c r="D291" i="7"/>
  <c r="AE291" i="7"/>
  <c r="K292" i="7"/>
  <c r="L292" i="7"/>
  <c r="M292" i="7"/>
  <c r="N292" i="7"/>
  <c r="O292" i="7"/>
  <c r="P292" i="7"/>
  <c r="AC292" i="7"/>
  <c r="Q292" i="7"/>
  <c r="R292" i="7"/>
  <c r="S292" i="7"/>
  <c r="T292" i="7"/>
  <c r="U292" i="7"/>
  <c r="V292" i="7"/>
  <c r="AD292" i="7"/>
  <c r="W292" i="7"/>
  <c r="X292" i="7"/>
  <c r="Y292" i="7"/>
  <c r="B292" i="7"/>
  <c r="C292" i="7"/>
  <c r="D292" i="7"/>
  <c r="AE292" i="7"/>
  <c r="K293" i="7"/>
  <c r="L293" i="7"/>
  <c r="M293" i="7"/>
  <c r="N293" i="7"/>
  <c r="O293" i="7"/>
  <c r="P293" i="7"/>
  <c r="AC293" i="7"/>
  <c r="Q293" i="7"/>
  <c r="R293" i="7"/>
  <c r="S293" i="7"/>
  <c r="T293" i="7"/>
  <c r="U293" i="7"/>
  <c r="V293" i="7"/>
  <c r="AD293" i="7"/>
  <c r="W293" i="7"/>
  <c r="X293" i="7"/>
  <c r="Y293" i="7"/>
  <c r="B293" i="7"/>
  <c r="C293" i="7"/>
  <c r="D293" i="7"/>
  <c r="AE293" i="7"/>
  <c r="K294" i="7"/>
  <c r="L294" i="7"/>
  <c r="M294" i="7"/>
  <c r="N294" i="7"/>
  <c r="O294" i="7"/>
  <c r="P294" i="7"/>
  <c r="AC294" i="7"/>
  <c r="Q294" i="7"/>
  <c r="R294" i="7"/>
  <c r="S294" i="7"/>
  <c r="T294" i="7"/>
  <c r="U294" i="7"/>
  <c r="V294" i="7"/>
  <c r="AD294" i="7"/>
  <c r="W294" i="7"/>
  <c r="X294" i="7"/>
  <c r="Y294" i="7"/>
  <c r="B294" i="7"/>
  <c r="C294" i="7"/>
  <c r="D294" i="7"/>
  <c r="AE294" i="7"/>
  <c r="K295" i="7"/>
  <c r="L295" i="7"/>
  <c r="M295" i="7"/>
  <c r="N295" i="7"/>
  <c r="O295" i="7"/>
  <c r="P295" i="7"/>
  <c r="AC295" i="7"/>
  <c r="Q295" i="7"/>
  <c r="R295" i="7"/>
  <c r="S295" i="7"/>
  <c r="T295" i="7"/>
  <c r="U295" i="7"/>
  <c r="V295" i="7"/>
  <c r="AD295" i="7"/>
  <c r="W295" i="7"/>
  <c r="X295" i="7"/>
  <c r="Y295" i="7"/>
  <c r="B295" i="7"/>
  <c r="C295" i="7"/>
  <c r="D295" i="7"/>
  <c r="AE295" i="7"/>
  <c r="K296" i="7"/>
  <c r="L296" i="7"/>
  <c r="M296" i="7"/>
  <c r="N296" i="7"/>
  <c r="O296" i="7"/>
  <c r="P296" i="7"/>
  <c r="AC296" i="7"/>
  <c r="Q296" i="7"/>
  <c r="R296" i="7"/>
  <c r="S296" i="7"/>
  <c r="T296" i="7"/>
  <c r="U296" i="7"/>
  <c r="V296" i="7"/>
  <c r="AD296" i="7"/>
  <c r="W296" i="7"/>
  <c r="X296" i="7"/>
  <c r="Y296" i="7"/>
  <c r="B296" i="7"/>
  <c r="C296" i="7"/>
  <c r="D296" i="7"/>
  <c r="AE296" i="7"/>
  <c r="K297" i="7"/>
  <c r="L297" i="7"/>
  <c r="M297" i="7"/>
  <c r="N297" i="7"/>
  <c r="O297" i="7"/>
  <c r="P297" i="7"/>
  <c r="AC297" i="7"/>
  <c r="Q297" i="7"/>
  <c r="R297" i="7"/>
  <c r="S297" i="7"/>
  <c r="T297" i="7"/>
  <c r="U297" i="7"/>
  <c r="V297" i="7"/>
  <c r="AD297" i="7"/>
  <c r="W297" i="7"/>
  <c r="X297" i="7"/>
  <c r="Y297" i="7"/>
  <c r="B297" i="7"/>
  <c r="C297" i="7"/>
  <c r="D297" i="7"/>
  <c r="AE297" i="7"/>
  <c r="K298" i="7"/>
  <c r="L298" i="7"/>
  <c r="M298" i="7"/>
  <c r="N298" i="7"/>
  <c r="O298" i="7"/>
  <c r="P298" i="7"/>
  <c r="AC298" i="7"/>
  <c r="Q298" i="7"/>
  <c r="R298" i="7"/>
  <c r="S298" i="7"/>
  <c r="T298" i="7"/>
  <c r="U298" i="7"/>
  <c r="V298" i="7"/>
  <c r="AD298" i="7"/>
  <c r="W298" i="7"/>
  <c r="X298" i="7"/>
  <c r="Y298" i="7"/>
  <c r="B298" i="7"/>
  <c r="C298" i="7"/>
  <c r="D298" i="7"/>
  <c r="AE298" i="7"/>
  <c r="K299" i="7"/>
  <c r="L299" i="7"/>
  <c r="M299" i="7"/>
  <c r="N299" i="7"/>
  <c r="O299" i="7"/>
  <c r="P299" i="7"/>
  <c r="AC299" i="7"/>
  <c r="Q299" i="7"/>
  <c r="R299" i="7"/>
  <c r="S299" i="7"/>
  <c r="T299" i="7"/>
  <c r="U299" i="7"/>
  <c r="V299" i="7"/>
  <c r="AD299" i="7"/>
  <c r="W299" i="7"/>
  <c r="X299" i="7"/>
  <c r="Y299" i="7"/>
  <c r="B299" i="7"/>
  <c r="C299" i="7"/>
  <c r="D299" i="7"/>
  <c r="AE299" i="7"/>
  <c r="K300" i="7"/>
  <c r="L300" i="7"/>
  <c r="M300" i="7"/>
  <c r="N300" i="7"/>
  <c r="O300" i="7"/>
  <c r="P300" i="7"/>
  <c r="AC300" i="7"/>
  <c r="Q300" i="7"/>
  <c r="R300" i="7"/>
  <c r="S300" i="7"/>
  <c r="T300" i="7"/>
  <c r="U300" i="7"/>
  <c r="V300" i="7"/>
  <c r="AD300" i="7"/>
  <c r="W300" i="7"/>
  <c r="X300" i="7"/>
  <c r="Y300" i="7"/>
  <c r="B300" i="7"/>
  <c r="C300" i="7"/>
  <c r="D300" i="7"/>
  <c r="AE300" i="7"/>
  <c r="K301" i="7"/>
  <c r="L301" i="7"/>
  <c r="M301" i="7"/>
  <c r="N301" i="7"/>
  <c r="O301" i="7"/>
  <c r="P301" i="7"/>
  <c r="AC301" i="7"/>
  <c r="Q301" i="7"/>
  <c r="R301" i="7"/>
  <c r="S301" i="7"/>
  <c r="T301" i="7"/>
  <c r="U301" i="7"/>
  <c r="V301" i="7"/>
  <c r="AD301" i="7"/>
  <c r="W301" i="7"/>
  <c r="X301" i="7"/>
  <c r="Y301" i="7"/>
  <c r="B301" i="7"/>
  <c r="C301" i="7"/>
  <c r="D301" i="7"/>
  <c r="AE301" i="7"/>
  <c r="K302" i="7"/>
  <c r="L302" i="7"/>
  <c r="M302" i="7"/>
  <c r="N302" i="7"/>
  <c r="O302" i="7"/>
  <c r="P302" i="7"/>
  <c r="AC302" i="7"/>
  <c r="Q302" i="7"/>
  <c r="R302" i="7"/>
  <c r="S302" i="7"/>
  <c r="T302" i="7"/>
  <c r="U302" i="7"/>
  <c r="V302" i="7"/>
  <c r="AD302" i="7"/>
  <c r="W302" i="7"/>
  <c r="X302" i="7"/>
  <c r="Y302" i="7"/>
  <c r="B302" i="7"/>
  <c r="C302" i="7"/>
  <c r="D302" i="7"/>
  <c r="AE302" i="7"/>
  <c r="K303" i="7"/>
  <c r="L303" i="7"/>
  <c r="M303" i="7"/>
  <c r="N303" i="7"/>
  <c r="O303" i="7"/>
  <c r="P303" i="7"/>
  <c r="AC303" i="7"/>
  <c r="Q303" i="7"/>
  <c r="R303" i="7"/>
  <c r="S303" i="7"/>
  <c r="T303" i="7"/>
  <c r="U303" i="7"/>
  <c r="V303" i="7"/>
  <c r="AD303" i="7"/>
  <c r="W303" i="7"/>
  <c r="X303" i="7"/>
  <c r="Y303" i="7"/>
  <c r="B303" i="7"/>
  <c r="C303" i="7"/>
  <c r="D303" i="7"/>
  <c r="AE303" i="7"/>
  <c r="K304" i="7"/>
  <c r="L304" i="7"/>
  <c r="M304" i="7"/>
  <c r="N304" i="7"/>
  <c r="O304" i="7"/>
  <c r="P304" i="7"/>
  <c r="AC304" i="7"/>
  <c r="Q304" i="7"/>
  <c r="R304" i="7"/>
  <c r="S304" i="7"/>
  <c r="T304" i="7"/>
  <c r="U304" i="7"/>
  <c r="V304" i="7"/>
  <c r="AD304" i="7"/>
  <c r="W304" i="7"/>
  <c r="X304" i="7"/>
  <c r="Y304" i="7"/>
  <c r="B304" i="7"/>
  <c r="C304" i="7"/>
  <c r="D304" i="7"/>
  <c r="AE304" i="7"/>
  <c r="K305" i="7"/>
  <c r="L305" i="7"/>
  <c r="M305" i="7"/>
  <c r="N305" i="7"/>
  <c r="O305" i="7"/>
  <c r="P305" i="7"/>
  <c r="AC305" i="7"/>
  <c r="Q305" i="7"/>
  <c r="R305" i="7"/>
  <c r="S305" i="7"/>
  <c r="T305" i="7"/>
  <c r="U305" i="7"/>
  <c r="V305" i="7"/>
  <c r="AD305" i="7"/>
  <c r="W305" i="7"/>
  <c r="X305" i="7"/>
  <c r="Y305" i="7"/>
  <c r="B305" i="7"/>
  <c r="C305" i="7"/>
  <c r="D305" i="7"/>
  <c r="AE305" i="7"/>
  <c r="K306" i="7"/>
  <c r="L306" i="7"/>
  <c r="M306" i="7"/>
  <c r="N306" i="7"/>
  <c r="O306" i="7"/>
  <c r="P306" i="7"/>
  <c r="AC306" i="7"/>
  <c r="Q306" i="7"/>
  <c r="R306" i="7"/>
  <c r="S306" i="7"/>
  <c r="T306" i="7"/>
  <c r="U306" i="7"/>
  <c r="V306" i="7"/>
  <c r="AD306" i="7"/>
  <c r="W306" i="7"/>
  <c r="X306" i="7"/>
  <c r="Y306" i="7"/>
  <c r="B306" i="7"/>
  <c r="C306" i="7"/>
  <c r="D306" i="7"/>
  <c r="AE306" i="7"/>
  <c r="K307" i="7"/>
  <c r="L307" i="7"/>
  <c r="M307" i="7"/>
  <c r="N307" i="7"/>
  <c r="O307" i="7"/>
  <c r="P307" i="7"/>
  <c r="AC307" i="7"/>
  <c r="Q307" i="7"/>
  <c r="R307" i="7"/>
  <c r="S307" i="7"/>
  <c r="T307" i="7"/>
  <c r="U307" i="7"/>
  <c r="V307" i="7"/>
  <c r="AD307" i="7"/>
  <c r="W307" i="7"/>
  <c r="X307" i="7"/>
  <c r="Y307" i="7"/>
  <c r="B307" i="7"/>
  <c r="C307" i="7"/>
  <c r="D307" i="7"/>
  <c r="AE307" i="7"/>
  <c r="K308" i="7"/>
  <c r="L308" i="7"/>
  <c r="M308" i="7"/>
  <c r="N308" i="7"/>
  <c r="O308" i="7"/>
  <c r="P308" i="7"/>
  <c r="AC308" i="7"/>
  <c r="Q308" i="7"/>
  <c r="R308" i="7"/>
  <c r="S308" i="7"/>
  <c r="T308" i="7"/>
  <c r="U308" i="7"/>
  <c r="V308" i="7"/>
  <c r="AD308" i="7"/>
  <c r="W308" i="7"/>
  <c r="X308" i="7"/>
  <c r="Y308" i="7"/>
  <c r="B308" i="7"/>
  <c r="C308" i="7"/>
  <c r="D308" i="7"/>
  <c r="AE308" i="7"/>
  <c r="K309" i="7"/>
  <c r="L309" i="7"/>
  <c r="M309" i="7"/>
  <c r="N309" i="7"/>
  <c r="O309" i="7"/>
  <c r="P309" i="7"/>
  <c r="AC309" i="7"/>
  <c r="Q309" i="7"/>
  <c r="R309" i="7"/>
  <c r="S309" i="7"/>
  <c r="T309" i="7"/>
  <c r="U309" i="7"/>
  <c r="V309" i="7"/>
  <c r="AD309" i="7"/>
  <c r="W309" i="7"/>
  <c r="X309" i="7"/>
  <c r="Y309" i="7"/>
  <c r="B309" i="7"/>
  <c r="C309" i="7"/>
  <c r="D309" i="7"/>
  <c r="AE309" i="7"/>
  <c r="K310" i="7"/>
  <c r="L310" i="7"/>
  <c r="M310" i="7"/>
  <c r="N310" i="7"/>
  <c r="O310" i="7"/>
  <c r="P310" i="7"/>
  <c r="AC310" i="7"/>
  <c r="Q310" i="7"/>
  <c r="R310" i="7"/>
  <c r="S310" i="7"/>
  <c r="T310" i="7"/>
  <c r="U310" i="7"/>
  <c r="V310" i="7"/>
  <c r="AD310" i="7"/>
  <c r="W310" i="7"/>
  <c r="X310" i="7"/>
  <c r="Y310" i="7"/>
  <c r="B310" i="7"/>
  <c r="C310" i="7"/>
  <c r="D310" i="7"/>
  <c r="AE310" i="7"/>
  <c r="K311" i="7"/>
  <c r="L311" i="7"/>
  <c r="M311" i="7"/>
  <c r="N311" i="7"/>
  <c r="O311" i="7"/>
  <c r="P311" i="7"/>
  <c r="AC311" i="7"/>
  <c r="Q311" i="7"/>
  <c r="R311" i="7"/>
  <c r="S311" i="7"/>
  <c r="T311" i="7"/>
  <c r="U311" i="7"/>
  <c r="V311" i="7"/>
  <c r="AD311" i="7"/>
  <c r="W311" i="7"/>
  <c r="X311" i="7"/>
  <c r="Y311" i="7"/>
  <c r="B311" i="7"/>
  <c r="C311" i="7"/>
  <c r="D311" i="7"/>
  <c r="AE311" i="7"/>
  <c r="K312" i="7"/>
  <c r="L312" i="7"/>
  <c r="M312" i="7"/>
  <c r="N312" i="7"/>
  <c r="O312" i="7"/>
  <c r="P312" i="7"/>
  <c r="AC312" i="7"/>
  <c r="Q312" i="7"/>
  <c r="R312" i="7"/>
  <c r="S312" i="7"/>
  <c r="T312" i="7"/>
  <c r="U312" i="7"/>
  <c r="V312" i="7"/>
  <c r="AD312" i="7"/>
  <c r="W312" i="7"/>
  <c r="X312" i="7"/>
  <c r="Y312" i="7"/>
  <c r="B312" i="7"/>
  <c r="C312" i="7"/>
  <c r="D312" i="7"/>
  <c r="AE312" i="7"/>
  <c r="K313" i="7"/>
  <c r="L313" i="7"/>
  <c r="M313" i="7"/>
  <c r="N313" i="7"/>
  <c r="O313" i="7"/>
  <c r="P313" i="7"/>
  <c r="AC313" i="7"/>
  <c r="Q313" i="7"/>
  <c r="R313" i="7"/>
  <c r="S313" i="7"/>
  <c r="T313" i="7"/>
  <c r="U313" i="7"/>
  <c r="V313" i="7"/>
  <c r="AD313" i="7"/>
  <c r="W313" i="7"/>
  <c r="X313" i="7"/>
  <c r="Y313" i="7"/>
  <c r="B313" i="7"/>
  <c r="C313" i="7"/>
  <c r="D313" i="7"/>
  <c r="AE313" i="7"/>
  <c r="K314" i="7"/>
  <c r="L314" i="7"/>
  <c r="M314" i="7"/>
  <c r="N314" i="7"/>
  <c r="O314" i="7"/>
  <c r="P314" i="7"/>
  <c r="AC314" i="7"/>
  <c r="Q314" i="7"/>
  <c r="R314" i="7"/>
  <c r="S314" i="7"/>
  <c r="T314" i="7"/>
  <c r="U314" i="7"/>
  <c r="V314" i="7"/>
  <c r="AD314" i="7"/>
  <c r="W314" i="7"/>
  <c r="X314" i="7"/>
  <c r="Y314" i="7"/>
  <c r="B314" i="7"/>
  <c r="C314" i="7"/>
  <c r="D314" i="7"/>
  <c r="AE314" i="7"/>
  <c r="K315" i="7"/>
  <c r="L315" i="7"/>
  <c r="M315" i="7"/>
  <c r="N315" i="7"/>
  <c r="O315" i="7"/>
  <c r="P315" i="7"/>
  <c r="AC315" i="7"/>
  <c r="Q315" i="7"/>
  <c r="R315" i="7"/>
  <c r="S315" i="7"/>
  <c r="T315" i="7"/>
  <c r="U315" i="7"/>
  <c r="V315" i="7"/>
  <c r="AD315" i="7"/>
  <c r="W315" i="7"/>
  <c r="X315" i="7"/>
  <c r="Y315" i="7"/>
  <c r="B315" i="7"/>
  <c r="C315" i="7"/>
  <c r="D315" i="7"/>
  <c r="AE315" i="7"/>
  <c r="K316" i="7"/>
  <c r="L316" i="7"/>
  <c r="M316" i="7"/>
  <c r="N316" i="7"/>
  <c r="O316" i="7"/>
  <c r="P316" i="7"/>
  <c r="AC316" i="7"/>
  <c r="Q316" i="7"/>
  <c r="R316" i="7"/>
  <c r="S316" i="7"/>
  <c r="T316" i="7"/>
  <c r="U316" i="7"/>
  <c r="V316" i="7"/>
  <c r="AD316" i="7"/>
  <c r="W316" i="7"/>
  <c r="X316" i="7"/>
  <c r="Y316" i="7"/>
  <c r="B316" i="7"/>
  <c r="C316" i="7"/>
  <c r="D316" i="7"/>
  <c r="AE316" i="7"/>
  <c r="K317" i="7"/>
  <c r="L317" i="7"/>
  <c r="M317" i="7"/>
  <c r="N317" i="7"/>
  <c r="O317" i="7"/>
  <c r="P317" i="7"/>
  <c r="AC317" i="7"/>
  <c r="Q317" i="7"/>
  <c r="R317" i="7"/>
  <c r="S317" i="7"/>
  <c r="T317" i="7"/>
  <c r="U317" i="7"/>
  <c r="V317" i="7"/>
  <c r="AD317" i="7"/>
  <c r="W317" i="7"/>
  <c r="X317" i="7"/>
  <c r="Y317" i="7"/>
  <c r="B317" i="7"/>
  <c r="C317" i="7"/>
  <c r="D317" i="7"/>
  <c r="AE317" i="7"/>
  <c r="K318" i="7"/>
  <c r="L318" i="7"/>
  <c r="M318" i="7"/>
  <c r="N318" i="7"/>
  <c r="O318" i="7"/>
  <c r="P318" i="7"/>
  <c r="AC318" i="7"/>
  <c r="Q318" i="7"/>
  <c r="R318" i="7"/>
  <c r="S318" i="7"/>
  <c r="T318" i="7"/>
  <c r="U318" i="7"/>
  <c r="V318" i="7"/>
  <c r="AD318" i="7"/>
  <c r="W318" i="7"/>
  <c r="X318" i="7"/>
  <c r="Y318" i="7"/>
  <c r="B318" i="7"/>
  <c r="C318" i="7"/>
  <c r="D318" i="7"/>
  <c r="AE318" i="7"/>
  <c r="K319" i="7"/>
  <c r="L319" i="7"/>
  <c r="M319" i="7"/>
  <c r="N319" i="7"/>
  <c r="O319" i="7"/>
  <c r="P319" i="7"/>
  <c r="AC319" i="7"/>
  <c r="Q319" i="7"/>
  <c r="R319" i="7"/>
  <c r="S319" i="7"/>
  <c r="T319" i="7"/>
  <c r="U319" i="7"/>
  <c r="V319" i="7"/>
  <c r="AD319" i="7"/>
  <c r="W319" i="7"/>
  <c r="X319" i="7"/>
  <c r="Y319" i="7"/>
  <c r="B319" i="7"/>
  <c r="C319" i="7"/>
  <c r="D319" i="7"/>
  <c r="AE319" i="7"/>
  <c r="K320" i="7"/>
  <c r="L320" i="7"/>
  <c r="M320" i="7"/>
  <c r="N320" i="7"/>
  <c r="O320" i="7"/>
  <c r="P320" i="7"/>
  <c r="AC320" i="7"/>
  <c r="Q320" i="7"/>
  <c r="R320" i="7"/>
  <c r="S320" i="7"/>
  <c r="T320" i="7"/>
  <c r="U320" i="7"/>
  <c r="V320" i="7"/>
  <c r="AD320" i="7"/>
  <c r="W320" i="7"/>
  <c r="X320" i="7"/>
  <c r="Y320" i="7"/>
  <c r="B320" i="7"/>
  <c r="C320" i="7"/>
  <c r="D320" i="7"/>
  <c r="AE320" i="7"/>
  <c r="K321" i="7"/>
  <c r="L321" i="7"/>
  <c r="M321" i="7"/>
  <c r="N321" i="7"/>
  <c r="O321" i="7"/>
  <c r="P321" i="7"/>
  <c r="AC321" i="7"/>
  <c r="Q321" i="7"/>
  <c r="R321" i="7"/>
  <c r="S321" i="7"/>
  <c r="T321" i="7"/>
  <c r="U321" i="7"/>
  <c r="V321" i="7"/>
  <c r="AD321" i="7"/>
  <c r="W321" i="7"/>
  <c r="X321" i="7"/>
  <c r="Y321" i="7"/>
  <c r="B321" i="7"/>
  <c r="C321" i="7"/>
  <c r="D321" i="7"/>
  <c r="AE321" i="7"/>
  <c r="K322" i="7"/>
  <c r="L322" i="7"/>
  <c r="M322" i="7"/>
  <c r="N322" i="7"/>
  <c r="O322" i="7"/>
  <c r="P322" i="7"/>
  <c r="AC322" i="7"/>
  <c r="Q322" i="7"/>
  <c r="R322" i="7"/>
  <c r="S322" i="7"/>
  <c r="T322" i="7"/>
  <c r="U322" i="7"/>
  <c r="V322" i="7"/>
  <c r="AD322" i="7"/>
  <c r="W322" i="7"/>
  <c r="X322" i="7"/>
  <c r="Y322" i="7"/>
  <c r="B322" i="7"/>
  <c r="C322" i="7"/>
  <c r="D322" i="7"/>
  <c r="AE322" i="7"/>
  <c r="K323" i="7"/>
  <c r="L323" i="7"/>
  <c r="M323" i="7"/>
  <c r="N323" i="7"/>
  <c r="O323" i="7"/>
  <c r="P323" i="7"/>
  <c r="AC323" i="7"/>
  <c r="Q323" i="7"/>
  <c r="R323" i="7"/>
  <c r="S323" i="7"/>
  <c r="T323" i="7"/>
  <c r="U323" i="7"/>
  <c r="V323" i="7"/>
  <c r="AD323" i="7"/>
  <c r="W323" i="7"/>
  <c r="X323" i="7"/>
  <c r="Y323" i="7"/>
  <c r="B323" i="7"/>
  <c r="C323" i="7"/>
  <c r="D323" i="7"/>
  <c r="AE323" i="7"/>
  <c r="K324" i="7"/>
  <c r="L324" i="7"/>
  <c r="M324" i="7"/>
  <c r="N324" i="7"/>
  <c r="O324" i="7"/>
  <c r="P324" i="7"/>
  <c r="AC324" i="7"/>
  <c r="Q324" i="7"/>
  <c r="R324" i="7"/>
  <c r="S324" i="7"/>
  <c r="T324" i="7"/>
  <c r="U324" i="7"/>
  <c r="V324" i="7"/>
  <c r="AD324" i="7"/>
  <c r="W324" i="7"/>
  <c r="X324" i="7"/>
  <c r="Y324" i="7"/>
  <c r="B324" i="7"/>
  <c r="C324" i="7"/>
  <c r="D324" i="7"/>
  <c r="AE324" i="7"/>
  <c r="K325" i="7"/>
  <c r="L325" i="7"/>
  <c r="M325" i="7"/>
  <c r="N325" i="7"/>
  <c r="O325" i="7"/>
  <c r="P325" i="7"/>
  <c r="AC325" i="7"/>
  <c r="Q325" i="7"/>
  <c r="R325" i="7"/>
  <c r="S325" i="7"/>
  <c r="T325" i="7"/>
  <c r="U325" i="7"/>
  <c r="V325" i="7"/>
  <c r="AD325" i="7"/>
  <c r="W325" i="7"/>
  <c r="X325" i="7"/>
  <c r="Y325" i="7"/>
  <c r="B325" i="7"/>
  <c r="C325" i="7"/>
  <c r="D325" i="7"/>
  <c r="AE325" i="7"/>
  <c r="K326" i="7"/>
  <c r="L326" i="7"/>
  <c r="M326" i="7"/>
  <c r="N326" i="7"/>
  <c r="O326" i="7"/>
  <c r="P326" i="7"/>
  <c r="AC326" i="7"/>
  <c r="Q326" i="7"/>
  <c r="R326" i="7"/>
  <c r="S326" i="7"/>
  <c r="T326" i="7"/>
  <c r="U326" i="7"/>
  <c r="V326" i="7"/>
  <c r="AD326" i="7"/>
  <c r="W326" i="7"/>
  <c r="X326" i="7"/>
  <c r="Y326" i="7"/>
  <c r="B326" i="7"/>
  <c r="C326" i="7"/>
  <c r="D326" i="7"/>
  <c r="AE326" i="7"/>
  <c r="K327" i="7"/>
  <c r="L327" i="7"/>
  <c r="M327" i="7"/>
  <c r="N327" i="7"/>
  <c r="O327" i="7"/>
  <c r="P327" i="7"/>
  <c r="AC327" i="7"/>
  <c r="Q327" i="7"/>
  <c r="R327" i="7"/>
  <c r="S327" i="7"/>
  <c r="T327" i="7"/>
  <c r="U327" i="7"/>
  <c r="V327" i="7"/>
  <c r="AD327" i="7"/>
  <c r="W327" i="7"/>
  <c r="X327" i="7"/>
  <c r="Y327" i="7"/>
  <c r="B327" i="7"/>
  <c r="C327" i="7"/>
  <c r="D327" i="7"/>
  <c r="AE327" i="7"/>
  <c r="K328" i="7"/>
  <c r="L328" i="7"/>
  <c r="M328" i="7"/>
  <c r="N328" i="7"/>
  <c r="O328" i="7"/>
  <c r="P328" i="7"/>
  <c r="AC328" i="7"/>
  <c r="Q328" i="7"/>
  <c r="R328" i="7"/>
  <c r="S328" i="7"/>
  <c r="T328" i="7"/>
  <c r="U328" i="7"/>
  <c r="V328" i="7"/>
  <c r="AD328" i="7"/>
  <c r="W328" i="7"/>
  <c r="X328" i="7"/>
  <c r="Y328" i="7"/>
  <c r="B328" i="7"/>
  <c r="C328" i="7"/>
  <c r="D328" i="7"/>
  <c r="AE328" i="7"/>
  <c r="K329" i="7"/>
  <c r="L329" i="7"/>
  <c r="M329" i="7"/>
  <c r="N329" i="7"/>
  <c r="O329" i="7"/>
  <c r="P329" i="7"/>
  <c r="AC329" i="7"/>
  <c r="Q329" i="7"/>
  <c r="R329" i="7"/>
  <c r="S329" i="7"/>
  <c r="T329" i="7"/>
  <c r="U329" i="7"/>
  <c r="V329" i="7"/>
  <c r="AD329" i="7"/>
  <c r="W329" i="7"/>
  <c r="X329" i="7"/>
  <c r="Y329" i="7"/>
  <c r="B329" i="7"/>
  <c r="C329" i="7"/>
  <c r="D329" i="7"/>
  <c r="AE329" i="7"/>
  <c r="K330" i="7"/>
  <c r="L330" i="7"/>
  <c r="M330" i="7"/>
  <c r="N330" i="7"/>
  <c r="O330" i="7"/>
  <c r="P330" i="7"/>
  <c r="AC330" i="7"/>
  <c r="Q330" i="7"/>
  <c r="R330" i="7"/>
  <c r="S330" i="7"/>
  <c r="T330" i="7"/>
  <c r="U330" i="7"/>
  <c r="V330" i="7"/>
  <c r="AD330" i="7"/>
  <c r="W330" i="7"/>
  <c r="X330" i="7"/>
  <c r="Y330" i="7"/>
  <c r="B330" i="7"/>
  <c r="C330" i="7"/>
  <c r="D330" i="7"/>
  <c r="AE330" i="7"/>
  <c r="K331" i="7"/>
  <c r="L331" i="7"/>
  <c r="M331" i="7"/>
  <c r="N331" i="7"/>
  <c r="O331" i="7"/>
  <c r="P331" i="7"/>
  <c r="AC331" i="7"/>
  <c r="Q331" i="7"/>
  <c r="R331" i="7"/>
  <c r="S331" i="7"/>
  <c r="T331" i="7"/>
  <c r="U331" i="7"/>
  <c r="V331" i="7"/>
  <c r="AD331" i="7"/>
  <c r="W331" i="7"/>
  <c r="X331" i="7"/>
  <c r="Y331" i="7"/>
  <c r="B331" i="7"/>
  <c r="C331" i="7"/>
  <c r="D331" i="7"/>
  <c r="AE331" i="7"/>
  <c r="K332" i="7"/>
  <c r="L332" i="7"/>
  <c r="M332" i="7"/>
  <c r="N332" i="7"/>
  <c r="O332" i="7"/>
  <c r="P332" i="7"/>
  <c r="AC332" i="7"/>
  <c r="Q332" i="7"/>
  <c r="R332" i="7"/>
  <c r="S332" i="7"/>
  <c r="T332" i="7"/>
  <c r="U332" i="7"/>
  <c r="V332" i="7"/>
  <c r="AD332" i="7"/>
  <c r="W332" i="7"/>
  <c r="X332" i="7"/>
  <c r="Y332" i="7"/>
  <c r="B332" i="7"/>
  <c r="C332" i="7"/>
  <c r="D332" i="7"/>
  <c r="AE332" i="7"/>
  <c r="K333" i="7"/>
  <c r="L333" i="7"/>
  <c r="M333" i="7"/>
  <c r="N333" i="7"/>
  <c r="O333" i="7"/>
  <c r="P333" i="7"/>
  <c r="AC333" i="7"/>
  <c r="Q333" i="7"/>
  <c r="R333" i="7"/>
  <c r="S333" i="7"/>
  <c r="T333" i="7"/>
  <c r="U333" i="7"/>
  <c r="V333" i="7"/>
  <c r="AD333" i="7"/>
  <c r="W333" i="7"/>
  <c r="X333" i="7"/>
  <c r="Y333" i="7"/>
  <c r="B333" i="7"/>
  <c r="C333" i="7"/>
  <c r="D333" i="7"/>
  <c r="AE333" i="7"/>
  <c r="K334" i="7"/>
  <c r="L334" i="7"/>
  <c r="M334" i="7"/>
  <c r="N334" i="7"/>
  <c r="O334" i="7"/>
  <c r="P334" i="7"/>
  <c r="AC334" i="7"/>
  <c r="Q334" i="7"/>
  <c r="R334" i="7"/>
  <c r="S334" i="7"/>
  <c r="T334" i="7"/>
  <c r="U334" i="7"/>
  <c r="V334" i="7"/>
  <c r="AD334" i="7"/>
  <c r="W334" i="7"/>
  <c r="X334" i="7"/>
  <c r="Y334" i="7"/>
  <c r="B334" i="7"/>
  <c r="C334" i="7"/>
  <c r="D334" i="7"/>
  <c r="AE334" i="7"/>
  <c r="K335" i="7"/>
  <c r="L335" i="7"/>
  <c r="M335" i="7"/>
  <c r="N335" i="7"/>
  <c r="O335" i="7"/>
  <c r="P335" i="7"/>
  <c r="AC335" i="7"/>
  <c r="Q335" i="7"/>
  <c r="R335" i="7"/>
  <c r="S335" i="7"/>
  <c r="T335" i="7"/>
  <c r="U335" i="7"/>
  <c r="V335" i="7"/>
  <c r="AD335" i="7"/>
  <c r="W335" i="7"/>
  <c r="X335" i="7"/>
  <c r="Y335" i="7"/>
  <c r="B335" i="7"/>
  <c r="C335" i="7"/>
  <c r="D335" i="7"/>
  <c r="AE335" i="7"/>
  <c r="K336" i="7"/>
  <c r="L336" i="7"/>
  <c r="M336" i="7"/>
  <c r="N336" i="7"/>
  <c r="O336" i="7"/>
  <c r="P336" i="7"/>
  <c r="AC336" i="7"/>
  <c r="Q336" i="7"/>
  <c r="R336" i="7"/>
  <c r="S336" i="7"/>
  <c r="T336" i="7"/>
  <c r="U336" i="7"/>
  <c r="V336" i="7"/>
  <c r="AD336" i="7"/>
  <c r="W336" i="7"/>
  <c r="X336" i="7"/>
  <c r="Y336" i="7"/>
  <c r="B336" i="7"/>
  <c r="C336" i="7"/>
  <c r="D336" i="7"/>
  <c r="AE336" i="7"/>
  <c r="K337" i="7"/>
  <c r="L337" i="7"/>
  <c r="M337" i="7"/>
  <c r="N337" i="7"/>
  <c r="O337" i="7"/>
  <c r="P337" i="7"/>
  <c r="AC337" i="7"/>
  <c r="Q337" i="7"/>
  <c r="R337" i="7"/>
  <c r="S337" i="7"/>
  <c r="T337" i="7"/>
  <c r="U337" i="7"/>
  <c r="V337" i="7"/>
  <c r="AD337" i="7"/>
  <c r="W337" i="7"/>
  <c r="X337" i="7"/>
  <c r="Y337" i="7"/>
  <c r="B337" i="7"/>
  <c r="C337" i="7"/>
  <c r="D337" i="7"/>
  <c r="AE337" i="7"/>
  <c r="K338" i="7"/>
  <c r="L338" i="7"/>
  <c r="M338" i="7"/>
  <c r="N338" i="7"/>
  <c r="O338" i="7"/>
  <c r="P338" i="7"/>
  <c r="AC338" i="7"/>
  <c r="Q338" i="7"/>
  <c r="R338" i="7"/>
  <c r="S338" i="7"/>
  <c r="T338" i="7"/>
  <c r="U338" i="7"/>
  <c r="V338" i="7"/>
  <c r="AD338" i="7"/>
  <c r="W338" i="7"/>
  <c r="X338" i="7"/>
  <c r="Y338" i="7"/>
  <c r="B338" i="7"/>
  <c r="C338" i="7"/>
  <c r="D338" i="7"/>
  <c r="AE338" i="7"/>
  <c r="K339" i="7"/>
  <c r="L339" i="7"/>
  <c r="M339" i="7"/>
  <c r="N339" i="7"/>
  <c r="O339" i="7"/>
  <c r="P339" i="7"/>
  <c r="AC339" i="7"/>
  <c r="Q339" i="7"/>
  <c r="R339" i="7"/>
  <c r="S339" i="7"/>
  <c r="T339" i="7"/>
  <c r="U339" i="7"/>
  <c r="V339" i="7"/>
  <c r="AD339" i="7"/>
  <c r="W339" i="7"/>
  <c r="X339" i="7"/>
  <c r="Y339" i="7"/>
  <c r="B339" i="7"/>
  <c r="C339" i="7"/>
  <c r="D339" i="7"/>
  <c r="AE339" i="7"/>
  <c r="K340" i="7"/>
  <c r="L340" i="7"/>
  <c r="M340" i="7"/>
  <c r="N340" i="7"/>
  <c r="O340" i="7"/>
  <c r="P340" i="7"/>
  <c r="AC340" i="7"/>
  <c r="Q340" i="7"/>
  <c r="R340" i="7"/>
  <c r="S340" i="7"/>
  <c r="T340" i="7"/>
  <c r="U340" i="7"/>
  <c r="V340" i="7"/>
  <c r="AD340" i="7"/>
  <c r="W340" i="7"/>
  <c r="X340" i="7"/>
  <c r="Y340" i="7"/>
  <c r="B340" i="7"/>
  <c r="C340" i="7"/>
  <c r="D340" i="7"/>
  <c r="AE340" i="7"/>
  <c r="K341" i="7"/>
  <c r="L341" i="7"/>
  <c r="M341" i="7"/>
  <c r="N341" i="7"/>
  <c r="O341" i="7"/>
  <c r="P341" i="7"/>
  <c r="AC341" i="7"/>
  <c r="Q341" i="7"/>
  <c r="R341" i="7"/>
  <c r="S341" i="7"/>
  <c r="T341" i="7"/>
  <c r="U341" i="7"/>
  <c r="V341" i="7"/>
  <c r="AD341" i="7"/>
  <c r="W341" i="7"/>
  <c r="X341" i="7"/>
  <c r="Y341" i="7"/>
  <c r="B341" i="7"/>
  <c r="C341" i="7"/>
  <c r="D341" i="7"/>
  <c r="AE341" i="7"/>
  <c r="K342" i="7"/>
  <c r="L342" i="7"/>
  <c r="M342" i="7"/>
  <c r="N342" i="7"/>
  <c r="O342" i="7"/>
  <c r="P342" i="7"/>
  <c r="AC342" i="7"/>
  <c r="Q342" i="7"/>
  <c r="R342" i="7"/>
  <c r="S342" i="7"/>
  <c r="T342" i="7"/>
  <c r="U342" i="7"/>
  <c r="V342" i="7"/>
  <c r="AD342" i="7"/>
  <c r="W342" i="7"/>
  <c r="X342" i="7"/>
  <c r="Y342" i="7"/>
  <c r="B342" i="7"/>
  <c r="C342" i="7"/>
  <c r="D342" i="7"/>
  <c r="AE342" i="7"/>
  <c r="K343" i="7"/>
  <c r="L343" i="7"/>
  <c r="M343" i="7"/>
  <c r="N343" i="7"/>
  <c r="O343" i="7"/>
  <c r="P343" i="7"/>
  <c r="AC343" i="7"/>
  <c r="Q343" i="7"/>
  <c r="R343" i="7"/>
  <c r="S343" i="7"/>
  <c r="T343" i="7"/>
  <c r="U343" i="7"/>
  <c r="V343" i="7"/>
  <c r="AD343" i="7"/>
  <c r="W343" i="7"/>
  <c r="X343" i="7"/>
  <c r="Y343" i="7"/>
  <c r="B343" i="7"/>
  <c r="C343" i="7"/>
  <c r="D343" i="7"/>
  <c r="AE343" i="7"/>
  <c r="K344" i="7"/>
  <c r="L344" i="7"/>
  <c r="M344" i="7"/>
  <c r="N344" i="7"/>
  <c r="O344" i="7"/>
  <c r="P344" i="7"/>
  <c r="AC344" i="7"/>
  <c r="Q344" i="7"/>
  <c r="R344" i="7"/>
  <c r="S344" i="7"/>
  <c r="T344" i="7"/>
  <c r="U344" i="7"/>
  <c r="V344" i="7"/>
  <c r="AD344" i="7"/>
  <c r="W344" i="7"/>
  <c r="X344" i="7"/>
  <c r="Y344" i="7"/>
  <c r="B344" i="7"/>
  <c r="C344" i="7"/>
  <c r="D344" i="7"/>
  <c r="AE344" i="7"/>
  <c r="K345" i="7"/>
  <c r="L345" i="7"/>
  <c r="M345" i="7"/>
  <c r="N345" i="7"/>
  <c r="O345" i="7"/>
  <c r="P345" i="7"/>
  <c r="AC345" i="7"/>
  <c r="Q345" i="7"/>
  <c r="R345" i="7"/>
  <c r="S345" i="7"/>
  <c r="T345" i="7"/>
  <c r="U345" i="7"/>
  <c r="V345" i="7"/>
  <c r="AD345" i="7"/>
  <c r="W345" i="7"/>
  <c r="X345" i="7"/>
  <c r="Y345" i="7"/>
  <c r="B345" i="7"/>
  <c r="C345" i="7"/>
  <c r="D345" i="7"/>
  <c r="AE345" i="7"/>
  <c r="K346" i="7"/>
  <c r="L346" i="7"/>
  <c r="M346" i="7"/>
  <c r="N346" i="7"/>
  <c r="O346" i="7"/>
  <c r="P346" i="7"/>
  <c r="AC346" i="7"/>
  <c r="Q346" i="7"/>
  <c r="R346" i="7"/>
  <c r="S346" i="7"/>
  <c r="T346" i="7"/>
  <c r="U346" i="7"/>
  <c r="V346" i="7"/>
  <c r="AD346" i="7"/>
  <c r="W346" i="7"/>
  <c r="X346" i="7"/>
  <c r="Y346" i="7"/>
  <c r="B346" i="7"/>
  <c r="C346" i="7"/>
  <c r="D346" i="7"/>
  <c r="AE346" i="7"/>
  <c r="K347" i="7"/>
  <c r="L347" i="7"/>
  <c r="M347" i="7"/>
  <c r="N347" i="7"/>
  <c r="O347" i="7"/>
  <c r="P347" i="7"/>
  <c r="AC347" i="7"/>
  <c r="Q347" i="7"/>
  <c r="R347" i="7"/>
  <c r="S347" i="7"/>
  <c r="T347" i="7"/>
  <c r="U347" i="7"/>
  <c r="V347" i="7"/>
  <c r="AD347" i="7"/>
  <c r="W347" i="7"/>
  <c r="X347" i="7"/>
  <c r="Y347" i="7"/>
  <c r="B347" i="7"/>
  <c r="C347" i="7"/>
  <c r="D347" i="7"/>
  <c r="AE347" i="7"/>
  <c r="K348" i="7"/>
  <c r="L348" i="7"/>
  <c r="M348" i="7"/>
  <c r="N348" i="7"/>
  <c r="O348" i="7"/>
  <c r="P348" i="7"/>
  <c r="AC348" i="7"/>
  <c r="Q348" i="7"/>
  <c r="R348" i="7"/>
  <c r="S348" i="7"/>
  <c r="T348" i="7"/>
  <c r="U348" i="7"/>
  <c r="V348" i="7"/>
  <c r="AD348" i="7"/>
  <c r="W348" i="7"/>
  <c r="X348" i="7"/>
  <c r="Y348" i="7"/>
  <c r="B348" i="7"/>
  <c r="C348" i="7"/>
  <c r="D348" i="7"/>
  <c r="AE348" i="7"/>
  <c r="K349" i="7"/>
  <c r="L349" i="7"/>
  <c r="M349" i="7"/>
  <c r="N349" i="7"/>
  <c r="O349" i="7"/>
  <c r="P349" i="7"/>
  <c r="AC349" i="7"/>
  <c r="Q349" i="7"/>
  <c r="R349" i="7"/>
  <c r="S349" i="7"/>
  <c r="T349" i="7"/>
  <c r="U349" i="7"/>
  <c r="V349" i="7"/>
  <c r="AD349" i="7"/>
  <c r="W349" i="7"/>
  <c r="X349" i="7"/>
  <c r="Y349" i="7"/>
  <c r="B349" i="7"/>
  <c r="C349" i="7"/>
  <c r="D349" i="7"/>
  <c r="AE349" i="7"/>
  <c r="K350" i="7"/>
  <c r="L350" i="7"/>
  <c r="M350" i="7"/>
  <c r="N350" i="7"/>
  <c r="O350" i="7"/>
  <c r="P350" i="7"/>
  <c r="AC350" i="7"/>
  <c r="Q350" i="7"/>
  <c r="R350" i="7"/>
  <c r="S350" i="7"/>
  <c r="T350" i="7"/>
  <c r="U350" i="7"/>
  <c r="V350" i="7"/>
  <c r="AD350" i="7"/>
  <c r="W350" i="7"/>
  <c r="X350" i="7"/>
  <c r="Y350" i="7"/>
  <c r="B350" i="7"/>
  <c r="C350" i="7"/>
  <c r="D350" i="7"/>
  <c r="AE350" i="7"/>
  <c r="K351" i="7"/>
  <c r="L351" i="7"/>
  <c r="M351" i="7"/>
  <c r="N351" i="7"/>
  <c r="O351" i="7"/>
  <c r="P351" i="7"/>
  <c r="AC351" i="7"/>
  <c r="Q351" i="7"/>
  <c r="R351" i="7"/>
  <c r="S351" i="7"/>
  <c r="T351" i="7"/>
  <c r="U351" i="7"/>
  <c r="V351" i="7"/>
  <c r="AD351" i="7"/>
  <c r="W351" i="7"/>
  <c r="X351" i="7"/>
  <c r="Y351" i="7"/>
  <c r="B351" i="7"/>
  <c r="C351" i="7"/>
  <c r="D351" i="7"/>
  <c r="AE351" i="7"/>
  <c r="K352" i="7"/>
  <c r="L352" i="7"/>
  <c r="M352" i="7"/>
  <c r="N352" i="7"/>
  <c r="O352" i="7"/>
  <c r="P352" i="7"/>
  <c r="AC352" i="7"/>
  <c r="Q352" i="7"/>
  <c r="R352" i="7"/>
  <c r="S352" i="7"/>
  <c r="T352" i="7"/>
  <c r="U352" i="7"/>
  <c r="V352" i="7"/>
  <c r="AD352" i="7"/>
  <c r="W352" i="7"/>
  <c r="X352" i="7"/>
  <c r="Y352" i="7"/>
  <c r="B352" i="7"/>
  <c r="C352" i="7"/>
  <c r="D352" i="7"/>
  <c r="AE352" i="7"/>
  <c r="K353" i="7"/>
  <c r="L353" i="7"/>
  <c r="M353" i="7"/>
  <c r="N353" i="7"/>
  <c r="O353" i="7"/>
  <c r="P353" i="7"/>
  <c r="AC353" i="7"/>
  <c r="Q353" i="7"/>
  <c r="R353" i="7"/>
  <c r="S353" i="7"/>
  <c r="T353" i="7"/>
  <c r="U353" i="7"/>
  <c r="V353" i="7"/>
  <c r="AD353" i="7"/>
  <c r="W353" i="7"/>
  <c r="X353" i="7"/>
  <c r="Y353" i="7"/>
  <c r="B353" i="7"/>
  <c r="C353" i="7"/>
  <c r="D353" i="7"/>
  <c r="AE353" i="7"/>
  <c r="K354" i="7"/>
  <c r="L354" i="7"/>
  <c r="M354" i="7"/>
  <c r="N354" i="7"/>
  <c r="O354" i="7"/>
  <c r="P354" i="7"/>
  <c r="AC354" i="7"/>
  <c r="Q354" i="7"/>
  <c r="R354" i="7"/>
  <c r="S354" i="7"/>
  <c r="T354" i="7"/>
  <c r="U354" i="7"/>
  <c r="V354" i="7"/>
  <c r="AD354" i="7"/>
  <c r="W354" i="7"/>
  <c r="X354" i="7"/>
  <c r="Y354" i="7"/>
  <c r="B354" i="7"/>
  <c r="C354" i="7"/>
  <c r="D354" i="7"/>
  <c r="AE354" i="7"/>
  <c r="K355" i="7"/>
  <c r="L355" i="7"/>
  <c r="M355" i="7"/>
  <c r="N355" i="7"/>
  <c r="O355" i="7"/>
  <c r="P355" i="7"/>
  <c r="AC355" i="7"/>
  <c r="Q355" i="7"/>
  <c r="R355" i="7"/>
  <c r="S355" i="7"/>
  <c r="T355" i="7"/>
  <c r="U355" i="7"/>
  <c r="V355" i="7"/>
  <c r="AD355" i="7"/>
  <c r="W355" i="7"/>
  <c r="X355" i="7"/>
  <c r="Y355" i="7"/>
  <c r="B355" i="7"/>
  <c r="C355" i="7"/>
  <c r="D355" i="7"/>
  <c r="AE355" i="7"/>
  <c r="K356" i="7"/>
  <c r="L356" i="7"/>
  <c r="M356" i="7"/>
  <c r="N356" i="7"/>
  <c r="O356" i="7"/>
  <c r="P356" i="7"/>
  <c r="AC356" i="7"/>
  <c r="Q356" i="7"/>
  <c r="R356" i="7"/>
  <c r="S356" i="7"/>
  <c r="T356" i="7"/>
  <c r="U356" i="7"/>
  <c r="V356" i="7"/>
  <c r="AD356" i="7"/>
  <c r="W356" i="7"/>
  <c r="X356" i="7"/>
  <c r="Y356" i="7"/>
  <c r="B356" i="7"/>
  <c r="C356" i="7"/>
  <c r="D356" i="7"/>
  <c r="AE356" i="7"/>
  <c r="K357" i="7"/>
  <c r="L357" i="7"/>
  <c r="M357" i="7"/>
  <c r="N357" i="7"/>
  <c r="O357" i="7"/>
  <c r="P357" i="7"/>
  <c r="AC357" i="7"/>
  <c r="Q357" i="7"/>
  <c r="R357" i="7"/>
  <c r="S357" i="7"/>
  <c r="T357" i="7"/>
  <c r="U357" i="7"/>
  <c r="V357" i="7"/>
  <c r="AD357" i="7"/>
  <c r="W357" i="7"/>
  <c r="X357" i="7"/>
  <c r="Y357" i="7"/>
  <c r="B357" i="7"/>
  <c r="C357" i="7"/>
  <c r="D357" i="7"/>
  <c r="AE357" i="7"/>
  <c r="K358" i="7"/>
  <c r="L358" i="7"/>
  <c r="M358" i="7"/>
  <c r="N358" i="7"/>
  <c r="O358" i="7"/>
  <c r="P358" i="7"/>
  <c r="AC358" i="7"/>
  <c r="Q358" i="7"/>
  <c r="R358" i="7"/>
  <c r="S358" i="7"/>
  <c r="T358" i="7"/>
  <c r="U358" i="7"/>
  <c r="V358" i="7"/>
  <c r="AD358" i="7"/>
  <c r="W358" i="7"/>
  <c r="X358" i="7"/>
  <c r="Y358" i="7"/>
  <c r="B358" i="7"/>
  <c r="C358" i="7"/>
  <c r="D358" i="7"/>
  <c r="AE358" i="7"/>
  <c r="K359" i="7"/>
  <c r="L359" i="7"/>
  <c r="M359" i="7"/>
  <c r="N359" i="7"/>
  <c r="O359" i="7"/>
  <c r="P359" i="7"/>
  <c r="AC359" i="7"/>
  <c r="Q359" i="7"/>
  <c r="R359" i="7"/>
  <c r="S359" i="7"/>
  <c r="T359" i="7"/>
  <c r="U359" i="7"/>
  <c r="V359" i="7"/>
  <c r="AD359" i="7"/>
  <c r="W359" i="7"/>
  <c r="X359" i="7"/>
  <c r="Y359" i="7"/>
  <c r="B359" i="7"/>
  <c r="C359" i="7"/>
  <c r="D359" i="7"/>
  <c r="AE359" i="7"/>
  <c r="K360" i="7"/>
  <c r="L360" i="7"/>
  <c r="M360" i="7"/>
  <c r="N360" i="7"/>
  <c r="O360" i="7"/>
  <c r="P360" i="7"/>
  <c r="AC360" i="7"/>
  <c r="Q360" i="7"/>
  <c r="R360" i="7"/>
  <c r="S360" i="7"/>
  <c r="T360" i="7"/>
  <c r="U360" i="7"/>
  <c r="V360" i="7"/>
  <c r="AD360" i="7"/>
  <c r="W360" i="7"/>
  <c r="X360" i="7"/>
  <c r="Y360" i="7"/>
  <c r="B360" i="7"/>
  <c r="C360" i="7"/>
  <c r="D360" i="7"/>
  <c r="AE360" i="7"/>
  <c r="K361" i="7"/>
  <c r="L361" i="7"/>
  <c r="M361" i="7"/>
  <c r="N361" i="7"/>
  <c r="O361" i="7"/>
  <c r="P361" i="7"/>
  <c r="AC361" i="7"/>
  <c r="Q361" i="7"/>
  <c r="R361" i="7"/>
  <c r="S361" i="7"/>
  <c r="T361" i="7"/>
  <c r="U361" i="7"/>
  <c r="V361" i="7"/>
  <c r="AD361" i="7"/>
  <c r="W361" i="7"/>
  <c r="X361" i="7"/>
  <c r="Y361" i="7"/>
  <c r="B361" i="7"/>
  <c r="C361" i="7"/>
  <c r="D361" i="7"/>
  <c r="AE361" i="7"/>
  <c r="K362" i="7"/>
  <c r="L362" i="7"/>
  <c r="M362" i="7"/>
  <c r="N362" i="7"/>
  <c r="O362" i="7"/>
  <c r="P362" i="7"/>
  <c r="AC362" i="7"/>
  <c r="Q362" i="7"/>
  <c r="R362" i="7"/>
  <c r="S362" i="7"/>
  <c r="T362" i="7"/>
  <c r="U362" i="7"/>
  <c r="V362" i="7"/>
  <c r="AD362" i="7"/>
  <c r="W362" i="7"/>
  <c r="X362" i="7"/>
  <c r="Y362" i="7"/>
  <c r="B362" i="7"/>
  <c r="C362" i="7"/>
  <c r="D362" i="7"/>
  <c r="AE362" i="7"/>
  <c r="K363" i="7"/>
  <c r="L363" i="7"/>
  <c r="M363" i="7"/>
  <c r="N363" i="7"/>
  <c r="O363" i="7"/>
  <c r="P363" i="7"/>
  <c r="AC363" i="7"/>
  <c r="Q363" i="7"/>
  <c r="R363" i="7"/>
  <c r="S363" i="7"/>
  <c r="T363" i="7"/>
  <c r="U363" i="7"/>
  <c r="V363" i="7"/>
  <c r="AD363" i="7"/>
  <c r="W363" i="7"/>
  <c r="X363" i="7"/>
  <c r="Y363" i="7"/>
  <c r="B363" i="7"/>
  <c r="C363" i="7"/>
  <c r="D363" i="7"/>
  <c r="AE363" i="7"/>
  <c r="K364" i="7"/>
  <c r="L364" i="7"/>
  <c r="M364" i="7"/>
  <c r="N364" i="7"/>
  <c r="O364" i="7"/>
  <c r="P364" i="7"/>
  <c r="AC364" i="7"/>
  <c r="Q364" i="7"/>
  <c r="R364" i="7"/>
  <c r="S364" i="7"/>
  <c r="T364" i="7"/>
  <c r="U364" i="7"/>
  <c r="V364" i="7"/>
  <c r="AD364" i="7"/>
  <c r="W364" i="7"/>
  <c r="X364" i="7"/>
  <c r="Y364" i="7"/>
  <c r="B364" i="7"/>
  <c r="C364" i="7"/>
  <c r="D364" i="7"/>
  <c r="AE364" i="7"/>
  <c r="K365" i="7"/>
  <c r="L365" i="7"/>
  <c r="M365" i="7"/>
  <c r="N365" i="7"/>
  <c r="O365" i="7"/>
  <c r="P365" i="7"/>
  <c r="AC365" i="7"/>
  <c r="Q365" i="7"/>
  <c r="R365" i="7"/>
  <c r="S365" i="7"/>
  <c r="T365" i="7"/>
  <c r="U365" i="7"/>
  <c r="V365" i="7"/>
  <c r="AD365" i="7"/>
  <c r="W365" i="7"/>
  <c r="X365" i="7"/>
  <c r="Y365" i="7"/>
  <c r="B365" i="7"/>
  <c r="C365" i="7"/>
  <c r="D365" i="7"/>
  <c r="AE365" i="7"/>
  <c r="K366" i="7"/>
  <c r="L366" i="7"/>
  <c r="M366" i="7"/>
  <c r="N366" i="7"/>
  <c r="O366" i="7"/>
  <c r="P366" i="7"/>
  <c r="AC366" i="7"/>
  <c r="Q366" i="7"/>
  <c r="R366" i="7"/>
  <c r="S366" i="7"/>
  <c r="T366" i="7"/>
  <c r="U366" i="7"/>
  <c r="V366" i="7"/>
  <c r="AD366" i="7"/>
  <c r="W366" i="7"/>
  <c r="X366" i="7"/>
  <c r="Y366" i="7"/>
  <c r="B366" i="7"/>
  <c r="C366" i="7"/>
  <c r="D366" i="7"/>
  <c r="AE366" i="7"/>
  <c r="W2" i="7"/>
  <c r="X2" i="7"/>
  <c r="Y2" i="7"/>
  <c r="B2" i="7"/>
  <c r="C2" i="7"/>
  <c r="D2" i="7"/>
  <c r="AE2" i="7"/>
  <c r="Q2" i="7"/>
  <c r="R2" i="7"/>
  <c r="S2" i="7"/>
  <c r="T2" i="7"/>
  <c r="U2" i="7"/>
  <c r="V2" i="7"/>
  <c r="AD2" i="7"/>
  <c r="K2" i="7"/>
  <c r="L2" i="7"/>
  <c r="M2" i="7"/>
  <c r="N2" i="7"/>
  <c r="O2" i="7"/>
  <c r="P2" i="7"/>
  <c r="AC2" i="7"/>
  <c r="B2" i="10" a="1"/>
  <c r="B2" i="10"/>
  <c r="C2" i="10" a="1"/>
  <c r="C2" i="10"/>
  <c r="D2" i="10" a="1"/>
  <c r="T2" i="10" a="1"/>
  <c r="U2" i="10" a="1"/>
  <c r="V2" i="10" a="1"/>
  <c r="W2" i="10" a="1"/>
  <c r="X2" i="10" a="1"/>
  <c r="Y2" i="10" a="1"/>
  <c r="D2" i="10"/>
  <c r="T2" i="10"/>
  <c r="U2" i="10"/>
  <c r="V2" i="10"/>
  <c r="W2" i="10"/>
  <c r="X2" i="10"/>
  <c r="Y2" i="10"/>
  <c r="Z2" i="10"/>
  <c r="E2" i="10" a="1"/>
  <c r="E3" i="10"/>
  <c r="F2" i="10" a="1"/>
  <c r="F3" i="10"/>
  <c r="G2" i="10" a="1"/>
  <c r="H2" i="10" a="1"/>
  <c r="I2" i="10" a="1"/>
  <c r="J2" i="10" a="1"/>
  <c r="G3" i="10"/>
  <c r="H3" i="10"/>
  <c r="I3" i="10"/>
  <c r="J3" i="10"/>
  <c r="AB3" i="10"/>
  <c r="K2" i="10" a="1"/>
  <c r="K3" i="10"/>
  <c r="L2" i="10" a="1"/>
  <c r="L3" i="10"/>
  <c r="M2" i="10" a="1"/>
  <c r="N2" i="10" a="1"/>
  <c r="O2" i="10" a="1"/>
  <c r="P2" i="10" a="1"/>
  <c r="M3" i="10"/>
  <c r="N3" i="10"/>
  <c r="O3" i="10"/>
  <c r="P3" i="10"/>
  <c r="AC3" i="10"/>
  <c r="Q2" i="10" a="1"/>
  <c r="Q3" i="10"/>
  <c r="R2" i="10" a="1"/>
  <c r="R3" i="10"/>
  <c r="S2" i="10" a="1"/>
  <c r="T3" i="10"/>
  <c r="U3" i="10"/>
  <c r="V3" i="10"/>
  <c r="S3" i="10"/>
  <c r="AD3" i="10"/>
  <c r="W3" i="10"/>
  <c r="X3" i="10"/>
  <c r="Y3" i="10"/>
  <c r="B3" i="10"/>
  <c r="C3" i="10"/>
  <c r="D3" i="10"/>
  <c r="AE3" i="10"/>
  <c r="E4" i="10"/>
  <c r="F4" i="10"/>
  <c r="G4" i="10"/>
  <c r="H4" i="10"/>
  <c r="I4" i="10"/>
  <c r="J4" i="10"/>
  <c r="AB4" i="10"/>
  <c r="K4" i="10"/>
  <c r="L4" i="10"/>
  <c r="M4" i="10"/>
  <c r="N4" i="10"/>
  <c r="O4" i="10"/>
  <c r="P4" i="10"/>
  <c r="AC4" i="10"/>
  <c r="Q4" i="10"/>
  <c r="R4" i="10"/>
  <c r="S4" i="10"/>
  <c r="T4" i="10"/>
  <c r="U4" i="10"/>
  <c r="V4" i="10"/>
  <c r="AD4" i="10"/>
  <c r="W4" i="10"/>
  <c r="X4" i="10"/>
  <c r="Y4" i="10"/>
  <c r="B4" i="10"/>
  <c r="C4" i="10"/>
  <c r="D4" i="10"/>
  <c r="AE4" i="10"/>
  <c r="E5" i="10"/>
  <c r="F5" i="10"/>
  <c r="G5" i="10"/>
  <c r="H5" i="10"/>
  <c r="I5" i="10"/>
  <c r="J5" i="10"/>
  <c r="AB5" i="10"/>
  <c r="K5" i="10"/>
  <c r="L5" i="10"/>
  <c r="M5" i="10"/>
  <c r="N5" i="10"/>
  <c r="O5" i="10"/>
  <c r="P5" i="10"/>
  <c r="AC5" i="10"/>
  <c r="Q5" i="10"/>
  <c r="R5" i="10"/>
  <c r="S5" i="10"/>
  <c r="T5" i="10"/>
  <c r="U5" i="10"/>
  <c r="V5" i="10"/>
  <c r="AD5" i="10"/>
  <c r="W5" i="10"/>
  <c r="X5" i="10"/>
  <c r="Y5" i="10"/>
  <c r="B5" i="10"/>
  <c r="C5" i="10"/>
  <c r="D5" i="10"/>
  <c r="AE5" i="10"/>
  <c r="E6" i="10"/>
  <c r="F6" i="10"/>
  <c r="G6" i="10"/>
  <c r="H6" i="10"/>
  <c r="I6" i="10"/>
  <c r="J6" i="10"/>
  <c r="AB6" i="10"/>
  <c r="K6" i="10"/>
  <c r="L6" i="10"/>
  <c r="M6" i="10"/>
  <c r="N6" i="10"/>
  <c r="O6" i="10"/>
  <c r="P6" i="10"/>
  <c r="AC6" i="10"/>
  <c r="Q6" i="10"/>
  <c r="R6" i="10"/>
  <c r="S6" i="10"/>
  <c r="T6" i="10"/>
  <c r="U6" i="10"/>
  <c r="V6" i="10"/>
  <c r="AD6" i="10"/>
  <c r="W6" i="10"/>
  <c r="X6" i="10"/>
  <c r="Y6" i="10"/>
  <c r="B6" i="10"/>
  <c r="C6" i="10"/>
  <c r="D6" i="10"/>
  <c r="AE6" i="10"/>
  <c r="E7" i="10"/>
  <c r="F7" i="10"/>
  <c r="G7" i="10"/>
  <c r="H7" i="10"/>
  <c r="I7" i="10"/>
  <c r="J7" i="10"/>
  <c r="AB7" i="10"/>
  <c r="K7" i="10"/>
  <c r="L7" i="10"/>
  <c r="M7" i="10"/>
  <c r="N7" i="10"/>
  <c r="O7" i="10"/>
  <c r="P7" i="10"/>
  <c r="AC7" i="10"/>
  <c r="Q7" i="10"/>
  <c r="R7" i="10"/>
  <c r="S7" i="10"/>
  <c r="T7" i="10"/>
  <c r="U7" i="10"/>
  <c r="V7" i="10"/>
  <c r="AD7" i="10"/>
  <c r="W7" i="10"/>
  <c r="X7" i="10"/>
  <c r="Y7" i="10"/>
  <c r="B7" i="10"/>
  <c r="C7" i="10"/>
  <c r="D7" i="10"/>
  <c r="AE7" i="10"/>
  <c r="E8" i="10"/>
  <c r="F8" i="10"/>
  <c r="G8" i="10"/>
  <c r="H8" i="10"/>
  <c r="I8" i="10"/>
  <c r="J8" i="10"/>
  <c r="AB8" i="10"/>
  <c r="K8" i="10"/>
  <c r="L8" i="10"/>
  <c r="M8" i="10"/>
  <c r="N8" i="10"/>
  <c r="O8" i="10"/>
  <c r="P8" i="10"/>
  <c r="AC8" i="10"/>
  <c r="Q8" i="10"/>
  <c r="R8" i="10"/>
  <c r="S8" i="10"/>
  <c r="T8" i="10"/>
  <c r="U8" i="10"/>
  <c r="V8" i="10"/>
  <c r="AD8" i="10"/>
  <c r="W8" i="10"/>
  <c r="X8" i="10"/>
  <c r="Y8" i="10"/>
  <c r="B8" i="10"/>
  <c r="C8" i="10"/>
  <c r="D8" i="10"/>
  <c r="AE8" i="10"/>
  <c r="E9" i="10"/>
  <c r="F9" i="10"/>
  <c r="G9" i="10"/>
  <c r="H9" i="10"/>
  <c r="I9" i="10"/>
  <c r="J9" i="10"/>
  <c r="AB9" i="10"/>
  <c r="K9" i="10"/>
  <c r="L9" i="10"/>
  <c r="M9" i="10"/>
  <c r="N9" i="10"/>
  <c r="O9" i="10"/>
  <c r="P9" i="10"/>
  <c r="AC9" i="10"/>
  <c r="Q9" i="10"/>
  <c r="R9" i="10"/>
  <c r="S9" i="10"/>
  <c r="T9" i="10"/>
  <c r="U9" i="10"/>
  <c r="V9" i="10"/>
  <c r="AD9" i="10"/>
  <c r="W9" i="10"/>
  <c r="X9" i="10"/>
  <c r="Y9" i="10"/>
  <c r="B9" i="10"/>
  <c r="C9" i="10"/>
  <c r="D9" i="10"/>
  <c r="AE9" i="10"/>
  <c r="E10" i="10"/>
  <c r="F10" i="10"/>
  <c r="G10" i="10"/>
  <c r="H10" i="10"/>
  <c r="I10" i="10"/>
  <c r="J10" i="10"/>
  <c r="AB10" i="10"/>
  <c r="K10" i="10"/>
  <c r="L10" i="10"/>
  <c r="M10" i="10"/>
  <c r="N10" i="10"/>
  <c r="O10" i="10"/>
  <c r="P10" i="10"/>
  <c r="AC10" i="10"/>
  <c r="Q10" i="10"/>
  <c r="R10" i="10"/>
  <c r="S10" i="10"/>
  <c r="T10" i="10"/>
  <c r="U10" i="10"/>
  <c r="V10" i="10"/>
  <c r="AD10" i="10"/>
  <c r="W10" i="10"/>
  <c r="X10" i="10"/>
  <c r="Y10" i="10"/>
  <c r="B10" i="10"/>
  <c r="C10" i="10"/>
  <c r="D10" i="10"/>
  <c r="AE10" i="10"/>
  <c r="E11" i="10"/>
  <c r="F11" i="10"/>
  <c r="G11" i="10"/>
  <c r="H11" i="10"/>
  <c r="I11" i="10"/>
  <c r="J11" i="10"/>
  <c r="AB11" i="10"/>
  <c r="K11" i="10"/>
  <c r="L11" i="10"/>
  <c r="M11" i="10"/>
  <c r="N11" i="10"/>
  <c r="O11" i="10"/>
  <c r="P11" i="10"/>
  <c r="AC11" i="10"/>
  <c r="Q11" i="10"/>
  <c r="R11" i="10"/>
  <c r="S11" i="10"/>
  <c r="T11" i="10"/>
  <c r="U11" i="10"/>
  <c r="V11" i="10"/>
  <c r="AD11" i="10"/>
  <c r="W11" i="10"/>
  <c r="X11" i="10"/>
  <c r="Y11" i="10"/>
  <c r="B11" i="10"/>
  <c r="C11" i="10"/>
  <c r="D11" i="10"/>
  <c r="AE11" i="10"/>
  <c r="E12" i="10"/>
  <c r="F12" i="10"/>
  <c r="G12" i="10"/>
  <c r="H12" i="10"/>
  <c r="I12" i="10"/>
  <c r="J12" i="10"/>
  <c r="AB12" i="10"/>
  <c r="K12" i="10"/>
  <c r="L12" i="10"/>
  <c r="M12" i="10"/>
  <c r="N12" i="10"/>
  <c r="O12" i="10"/>
  <c r="P12" i="10"/>
  <c r="AC12" i="10"/>
  <c r="Q12" i="10"/>
  <c r="R12" i="10"/>
  <c r="S12" i="10"/>
  <c r="T12" i="10"/>
  <c r="U12" i="10"/>
  <c r="V12" i="10"/>
  <c r="AD12" i="10"/>
  <c r="W12" i="10"/>
  <c r="X12" i="10"/>
  <c r="Y12" i="10"/>
  <c r="B12" i="10"/>
  <c r="C12" i="10"/>
  <c r="D12" i="10"/>
  <c r="AE12" i="10"/>
  <c r="E13" i="10"/>
  <c r="F13" i="10"/>
  <c r="G13" i="10"/>
  <c r="H13" i="10"/>
  <c r="I13" i="10"/>
  <c r="J13" i="10"/>
  <c r="AB13" i="10"/>
  <c r="K13" i="10"/>
  <c r="L13" i="10"/>
  <c r="M13" i="10"/>
  <c r="N13" i="10"/>
  <c r="O13" i="10"/>
  <c r="P13" i="10"/>
  <c r="AC13" i="10"/>
  <c r="Q13" i="10"/>
  <c r="R13" i="10"/>
  <c r="S13" i="10"/>
  <c r="T13" i="10"/>
  <c r="U13" i="10"/>
  <c r="V13" i="10"/>
  <c r="AD13" i="10"/>
  <c r="W13" i="10"/>
  <c r="X13" i="10"/>
  <c r="Y13" i="10"/>
  <c r="B13" i="10"/>
  <c r="C13" i="10"/>
  <c r="D13" i="10"/>
  <c r="AE13" i="10"/>
  <c r="E14" i="10"/>
  <c r="F14" i="10"/>
  <c r="G14" i="10"/>
  <c r="H14" i="10"/>
  <c r="I14" i="10"/>
  <c r="J14" i="10"/>
  <c r="AB14" i="10"/>
  <c r="K14" i="10"/>
  <c r="L14" i="10"/>
  <c r="M14" i="10"/>
  <c r="N14" i="10"/>
  <c r="O14" i="10"/>
  <c r="P14" i="10"/>
  <c r="AC14" i="10"/>
  <c r="Q14" i="10"/>
  <c r="R14" i="10"/>
  <c r="S14" i="10"/>
  <c r="T14" i="10"/>
  <c r="U14" i="10"/>
  <c r="V14" i="10"/>
  <c r="AD14" i="10"/>
  <c r="W14" i="10"/>
  <c r="X14" i="10"/>
  <c r="Y14" i="10"/>
  <c r="B14" i="10"/>
  <c r="C14" i="10"/>
  <c r="D14" i="10"/>
  <c r="AE14" i="10"/>
  <c r="E15" i="10"/>
  <c r="F15" i="10"/>
  <c r="G15" i="10"/>
  <c r="H15" i="10"/>
  <c r="I15" i="10"/>
  <c r="J15" i="10"/>
  <c r="AB15" i="10"/>
  <c r="K15" i="10"/>
  <c r="L15" i="10"/>
  <c r="M15" i="10"/>
  <c r="N15" i="10"/>
  <c r="O15" i="10"/>
  <c r="P15" i="10"/>
  <c r="AC15" i="10"/>
  <c r="Q15" i="10"/>
  <c r="R15" i="10"/>
  <c r="S15" i="10"/>
  <c r="T15" i="10"/>
  <c r="U15" i="10"/>
  <c r="V15" i="10"/>
  <c r="AD15" i="10"/>
  <c r="W15" i="10"/>
  <c r="X15" i="10"/>
  <c r="Y15" i="10"/>
  <c r="B15" i="10"/>
  <c r="C15" i="10"/>
  <c r="D15" i="10"/>
  <c r="AE15" i="10"/>
  <c r="E16" i="10"/>
  <c r="F16" i="10"/>
  <c r="G16" i="10"/>
  <c r="H16" i="10"/>
  <c r="I16" i="10"/>
  <c r="J16" i="10"/>
  <c r="AB16" i="10"/>
  <c r="K16" i="10"/>
  <c r="L16" i="10"/>
  <c r="M16" i="10"/>
  <c r="N16" i="10"/>
  <c r="O16" i="10"/>
  <c r="P16" i="10"/>
  <c r="AC16" i="10"/>
  <c r="Q16" i="10"/>
  <c r="R16" i="10"/>
  <c r="S16" i="10"/>
  <c r="T16" i="10"/>
  <c r="U16" i="10"/>
  <c r="V16" i="10"/>
  <c r="AD16" i="10"/>
  <c r="W16" i="10"/>
  <c r="X16" i="10"/>
  <c r="Y16" i="10"/>
  <c r="B16" i="10"/>
  <c r="C16" i="10"/>
  <c r="D16" i="10"/>
  <c r="AE16" i="10"/>
  <c r="E17" i="10"/>
  <c r="F17" i="10"/>
  <c r="G17" i="10"/>
  <c r="H17" i="10"/>
  <c r="I17" i="10"/>
  <c r="J17" i="10"/>
  <c r="AB17" i="10"/>
  <c r="K17" i="10"/>
  <c r="L17" i="10"/>
  <c r="M17" i="10"/>
  <c r="N17" i="10"/>
  <c r="O17" i="10"/>
  <c r="P17" i="10"/>
  <c r="AC17" i="10"/>
  <c r="Q17" i="10"/>
  <c r="R17" i="10"/>
  <c r="S17" i="10"/>
  <c r="T17" i="10"/>
  <c r="U17" i="10"/>
  <c r="V17" i="10"/>
  <c r="AD17" i="10"/>
  <c r="W17" i="10"/>
  <c r="X17" i="10"/>
  <c r="Y17" i="10"/>
  <c r="B17" i="10"/>
  <c r="C17" i="10"/>
  <c r="D17" i="10"/>
  <c r="AE17" i="10"/>
  <c r="E18" i="10"/>
  <c r="F18" i="10"/>
  <c r="G18" i="10"/>
  <c r="H18" i="10"/>
  <c r="I18" i="10"/>
  <c r="J18" i="10"/>
  <c r="AB18" i="10"/>
  <c r="K18" i="10"/>
  <c r="L18" i="10"/>
  <c r="M18" i="10"/>
  <c r="N18" i="10"/>
  <c r="O18" i="10"/>
  <c r="P18" i="10"/>
  <c r="AC18" i="10"/>
  <c r="Q18" i="10"/>
  <c r="R18" i="10"/>
  <c r="S18" i="10"/>
  <c r="T18" i="10"/>
  <c r="U18" i="10"/>
  <c r="V18" i="10"/>
  <c r="AD18" i="10"/>
  <c r="W18" i="10"/>
  <c r="X18" i="10"/>
  <c r="Y18" i="10"/>
  <c r="B18" i="10"/>
  <c r="C18" i="10"/>
  <c r="D18" i="10"/>
  <c r="AE18" i="10"/>
  <c r="E19" i="10"/>
  <c r="F19" i="10"/>
  <c r="G19" i="10"/>
  <c r="H19" i="10"/>
  <c r="I19" i="10"/>
  <c r="J19" i="10"/>
  <c r="AB19" i="10"/>
  <c r="K19" i="10"/>
  <c r="L19" i="10"/>
  <c r="M19" i="10"/>
  <c r="N19" i="10"/>
  <c r="O19" i="10"/>
  <c r="P19" i="10"/>
  <c r="AC19" i="10"/>
  <c r="Q19" i="10"/>
  <c r="R19" i="10"/>
  <c r="S19" i="10"/>
  <c r="T19" i="10"/>
  <c r="U19" i="10"/>
  <c r="V19" i="10"/>
  <c r="AD19" i="10"/>
  <c r="W19" i="10"/>
  <c r="X19" i="10"/>
  <c r="Y19" i="10"/>
  <c r="B19" i="10"/>
  <c r="C19" i="10"/>
  <c r="D19" i="10"/>
  <c r="AE19" i="10"/>
  <c r="E20" i="10"/>
  <c r="F20" i="10"/>
  <c r="G20" i="10"/>
  <c r="H20" i="10"/>
  <c r="I20" i="10"/>
  <c r="J20" i="10"/>
  <c r="AB20" i="10"/>
  <c r="K20" i="10"/>
  <c r="L20" i="10"/>
  <c r="M20" i="10"/>
  <c r="N20" i="10"/>
  <c r="O20" i="10"/>
  <c r="P20" i="10"/>
  <c r="AC20" i="10"/>
  <c r="Q20" i="10"/>
  <c r="R20" i="10"/>
  <c r="S20" i="10"/>
  <c r="T20" i="10"/>
  <c r="U20" i="10"/>
  <c r="V20" i="10"/>
  <c r="AD20" i="10"/>
  <c r="W20" i="10"/>
  <c r="X20" i="10"/>
  <c r="Y20" i="10"/>
  <c r="B20" i="10"/>
  <c r="C20" i="10"/>
  <c r="D20" i="10"/>
  <c r="AE20" i="10"/>
  <c r="E21" i="10"/>
  <c r="F21" i="10"/>
  <c r="G21" i="10"/>
  <c r="H21" i="10"/>
  <c r="I21" i="10"/>
  <c r="J21" i="10"/>
  <c r="AB21" i="10"/>
  <c r="K21" i="10"/>
  <c r="L21" i="10"/>
  <c r="M21" i="10"/>
  <c r="N21" i="10"/>
  <c r="O21" i="10"/>
  <c r="P21" i="10"/>
  <c r="AC21" i="10"/>
  <c r="Q21" i="10"/>
  <c r="R21" i="10"/>
  <c r="S21" i="10"/>
  <c r="T21" i="10"/>
  <c r="U21" i="10"/>
  <c r="V21" i="10"/>
  <c r="AD21" i="10"/>
  <c r="W21" i="10"/>
  <c r="X21" i="10"/>
  <c r="Y21" i="10"/>
  <c r="B21" i="10"/>
  <c r="C21" i="10"/>
  <c r="D21" i="10"/>
  <c r="AE21" i="10"/>
  <c r="E22" i="10"/>
  <c r="F22" i="10"/>
  <c r="G22" i="10"/>
  <c r="H22" i="10"/>
  <c r="I22" i="10"/>
  <c r="J22" i="10"/>
  <c r="AB22" i="10"/>
  <c r="K22" i="10"/>
  <c r="L22" i="10"/>
  <c r="M22" i="10"/>
  <c r="N22" i="10"/>
  <c r="O22" i="10"/>
  <c r="P22" i="10"/>
  <c r="AC22" i="10"/>
  <c r="Q22" i="10"/>
  <c r="R22" i="10"/>
  <c r="S22" i="10"/>
  <c r="T22" i="10"/>
  <c r="U22" i="10"/>
  <c r="V22" i="10"/>
  <c r="AD22" i="10"/>
  <c r="W22" i="10"/>
  <c r="X22" i="10"/>
  <c r="Y22" i="10"/>
  <c r="B22" i="10"/>
  <c r="C22" i="10"/>
  <c r="D22" i="10"/>
  <c r="AE22" i="10"/>
  <c r="E23" i="10"/>
  <c r="F23" i="10"/>
  <c r="G23" i="10"/>
  <c r="H23" i="10"/>
  <c r="I23" i="10"/>
  <c r="J23" i="10"/>
  <c r="AB23" i="10"/>
  <c r="K23" i="10"/>
  <c r="L23" i="10"/>
  <c r="M23" i="10"/>
  <c r="N23" i="10"/>
  <c r="O23" i="10"/>
  <c r="P23" i="10"/>
  <c r="AC23" i="10"/>
  <c r="Q23" i="10"/>
  <c r="R23" i="10"/>
  <c r="S23" i="10"/>
  <c r="T23" i="10"/>
  <c r="U23" i="10"/>
  <c r="V23" i="10"/>
  <c r="AD23" i="10"/>
  <c r="W23" i="10"/>
  <c r="X23" i="10"/>
  <c r="Y23" i="10"/>
  <c r="B23" i="10"/>
  <c r="C23" i="10"/>
  <c r="D23" i="10"/>
  <c r="AE23" i="10"/>
  <c r="E24" i="10"/>
  <c r="F24" i="10"/>
  <c r="G24" i="10"/>
  <c r="H24" i="10"/>
  <c r="I24" i="10"/>
  <c r="J24" i="10"/>
  <c r="AB24" i="10"/>
  <c r="K24" i="10"/>
  <c r="L24" i="10"/>
  <c r="M24" i="10"/>
  <c r="N24" i="10"/>
  <c r="O24" i="10"/>
  <c r="P24" i="10"/>
  <c r="AC24" i="10"/>
  <c r="Q24" i="10"/>
  <c r="R24" i="10"/>
  <c r="S24" i="10"/>
  <c r="T24" i="10"/>
  <c r="U24" i="10"/>
  <c r="V24" i="10"/>
  <c r="AD24" i="10"/>
  <c r="W24" i="10"/>
  <c r="X24" i="10"/>
  <c r="Y24" i="10"/>
  <c r="B24" i="10"/>
  <c r="C24" i="10"/>
  <c r="D24" i="10"/>
  <c r="AE24" i="10"/>
  <c r="E25" i="10"/>
  <c r="F25" i="10"/>
  <c r="G25" i="10"/>
  <c r="H25" i="10"/>
  <c r="I25" i="10"/>
  <c r="J25" i="10"/>
  <c r="AB25" i="10"/>
  <c r="K25" i="10"/>
  <c r="L25" i="10"/>
  <c r="M25" i="10"/>
  <c r="N25" i="10"/>
  <c r="O25" i="10"/>
  <c r="P25" i="10"/>
  <c r="AC25" i="10"/>
  <c r="Q25" i="10"/>
  <c r="R25" i="10"/>
  <c r="S25" i="10"/>
  <c r="T25" i="10"/>
  <c r="U25" i="10"/>
  <c r="V25" i="10"/>
  <c r="AD25" i="10"/>
  <c r="W25" i="10"/>
  <c r="X25" i="10"/>
  <c r="Y25" i="10"/>
  <c r="B25" i="10"/>
  <c r="C25" i="10"/>
  <c r="D25" i="10"/>
  <c r="AE25" i="10"/>
  <c r="E26" i="10"/>
  <c r="F26" i="10"/>
  <c r="G26" i="10"/>
  <c r="H26" i="10"/>
  <c r="I26" i="10"/>
  <c r="J26" i="10"/>
  <c r="AB26" i="10"/>
  <c r="K26" i="10"/>
  <c r="L26" i="10"/>
  <c r="M26" i="10"/>
  <c r="N26" i="10"/>
  <c r="O26" i="10"/>
  <c r="P26" i="10"/>
  <c r="AC26" i="10"/>
  <c r="Q26" i="10"/>
  <c r="R26" i="10"/>
  <c r="S26" i="10"/>
  <c r="T26" i="10"/>
  <c r="U26" i="10"/>
  <c r="V26" i="10"/>
  <c r="AD26" i="10"/>
  <c r="W26" i="10"/>
  <c r="X26" i="10"/>
  <c r="Y26" i="10"/>
  <c r="B26" i="10"/>
  <c r="C26" i="10"/>
  <c r="D26" i="10"/>
  <c r="AE26" i="10"/>
  <c r="E27" i="10"/>
  <c r="F27" i="10"/>
  <c r="G27" i="10"/>
  <c r="H27" i="10"/>
  <c r="I27" i="10"/>
  <c r="J27" i="10"/>
  <c r="AB27" i="10"/>
  <c r="K27" i="10"/>
  <c r="L27" i="10"/>
  <c r="M27" i="10"/>
  <c r="N27" i="10"/>
  <c r="O27" i="10"/>
  <c r="P27" i="10"/>
  <c r="AC27" i="10"/>
  <c r="Q27" i="10"/>
  <c r="R27" i="10"/>
  <c r="S27" i="10"/>
  <c r="T27" i="10"/>
  <c r="U27" i="10"/>
  <c r="V27" i="10"/>
  <c r="AD27" i="10"/>
  <c r="W27" i="10"/>
  <c r="X27" i="10"/>
  <c r="Y27" i="10"/>
  <c r="B27" i="10"/>
  <c r="C27" i="10"/>
  <c r="D27" i="10"/>
  <c r="AE27" i="10"/>
  <c r="E28" i="10"/>
  <c r="F28" i="10"/>
  <c r="G28" i="10"/>
  <c r="H28" i="10"/>
  <c r="I28" i="10"/>
  <c r="J28" i="10"/>
  <c r="AB28" i="10"/>
  <c r="K28" i="10"/>
  <c r="L28" i="10"/>
  <c r="M28" i="10"/>
  <c r="N28" i="10"/>
  <c r="O28" i="10"/>
  <c r="P28" i="10"/>
  <c r="AC28" i="10"/>
  <c r="Q28" i="10"/>
  <c r="R28" i="10"/>
  <c r="S28" i="10"/>
  <c r="T28" i="10"/>
  <c r="U28" i="10"/>
  <c r="V28" i="10"/>
  <c r="AD28" i="10"/>
  <c r="W28" i="10"/>
  <c r="X28" i="10"/>
  <c r="Y28" i="10"/>
  <c r="B28" i="10"/>
  <c r="C28" i="10"/>
  <c r="D28" i="10"/>
  <c r="AE28" i="10"/>
  <c r="E29" i="10"/>
  <c r="F29" i="10"/>
  <c r="G29" i="10"/>
  <c r="H29" i="10"/>
  <c r="I29" i="10"/>
  <c r="J29" i="10"/>
  <c r="AB29" i="10"/>
  <c r="K29" i="10"/>
  <c r="L29" i="10"/>
  <c r="M29" i="10"/>
  <c r="N29" i="10"/>
  <c r="O29" i="10"/>
  <c r="P29" i="10"/>
  <c r="AC29" i="10"/>
  <c r="Q29" i="10"/>
  <c r="R29" i="10"/>
  <c r="S29" i="10"/>
  <c r="T29" i="10"/>
  <c r="U29" i="10"/>
  <c r="V29" i="10"/>
  <c r="AD29" i="10"/>
  <c r="W29" i="10"/>
  <c r="X29" i="10"/>
  <c r="Y29" i="10"/>
  <c r="B29" i="10"/>
  <c r="C29" i="10"/>
  <c r="D29" i="10"/>
  <c r="AE29" i="10"/>
  <c r="E30" i="10"/>
  <c r="F30" i="10"/>
  <c r="G30" i="10"/>
  <c r="H30" i="10"/>
  <c r="I30" i="10"/>
  <c r="J30" i="10"/>
  <c r="AB30" i="10"/>
  <c r="K30" i="10"/>
  <c r="L30" i="10"/>
  <c r="M30" i="10"/>
  <c r="N30" i="10"/>
  <c r="O30" i="10"/>
  <c r="P30" i="10"/>
  <c r="AC30" i="10"/>
  <c r="Q30" i="10"/>
  <c r="R30" i="10"/>
  <c r="S30" i="10"/>
  <c r="T30" i="10"/>
  <c r="U30" i="10"/>
  <c r="V30" i="10"/>
  <c r="AD30" i="10"/>
  <c r="W30" i="10"/>
  <c r="X30" i="10"/>
  <c r="Y30" i="10"/>
  <c r="B30" i="10"/>
  <c r="C30" i="10"/>
  <c r="D30" i="10"/>
  <c r="AE30" i="10"/>
  <c r="E31" i="10"/>
  <c r="F31" i="10"/>
  <c r="G31" i="10"/>
  <c r="H31" i="10"/>
  <c r="I31" i="10"/>
  <c r="J31" i="10"/>
  <c r="AB31" i="10"/>
  <c r="K31" i="10"/>
  <c r="L31" i="10"/>
  <c r="M31" i="10"/>
  <c r="N31" i="10"/>
  <c r="O31" i="10"/>
  <c r="P31" i="10"/>
  <c r="AC31" i="10"/>
  <c r="Q31" i="10"/>
  <c r="R31" i="10"/>
  <c r="S31" i="10"/>
  <c r="T31" i="10"/>
  <c r="U31" i="10"/>
  <c r="V31" i="10"/>
  <c r="AD31" i="10"/>
  <c r="W31" i="10"/>
  <c r="X31" i="10"/>
  <c r="Y31" i="10"/>
  <c r="B31" i="10"/>
  <c r="C31" i="10"/>
  <c r="D31" i="10"/>
  <c r="AE31" i="10"/>
  <c r="E32" i="10"/>
  <c r="F32" i="10"/>
  <c r="G32" i="10"/>
  <c r="H32" i="10"/>
  <c r="I32" i="10"/>
  <c r="J32" i="10"/>
  <c r="AB32" i="10"/>
  <c r="K32" i="10"/>
  <c r="L32" i="10"/>
  <c r="M32" i="10"/>
  <c r="N32" i="10"/>
  <c r="O32" i="10"/>
  <c r="P32" i="10"/>
  <c r="AC32" i="10"/>
  <c r="Q32" i="10"/>
  <c r="R32" i="10"/>
  <c r="S32" i="10"/>
  <c r="T32" i="10"/>
  <c r="U32" i="10"/>
  <c r="V32" i="10"/>
  <c r="AD32" i="10"/>
  <c r="W32" i="10"/>
  <c r="X32" i="10"/>
  <c r="Y32" i="10"/>
  <c r="B32" i="10"/>
  <c r="C32" i="10"/>
  <c r="D32" i="10"/>
  <c r="AE32" i="10"/>
  <c r="E33" i="10"/>
  <c r="F33" i="10"/>
  <c r="G33" i="10"/>
  <c r="H33" i="10"/>
  <c r="I33" i="10"/>
  <c r="J33" i="10"/>
  <c r="AB33" i="10"/>
  <c r="K33" i="10"/>
  <c r="L33" i="10"/>
  <c r="M33" i="10"/>
  <c r="N33" i="10"/>
  <c r="O33" i="10"/>
  <c r="P33" i="10"/>
  <c r="AC33" i="10"/>
  <c r="Q33" i="10"/>
  <c r="R33" i="10"/>
  <c r="S33" i="10"/>
  <c r="T33" i="10"/>
  <c r="U33" i="10"/>
  <c r="V33" i="10"/>
  <c r="AD33" i="10"/>
  <c r="W33" i="10"/>
  <c r="X33" i="10"/>
  <c r="Y33" i="10"/>
  <c r="B33" i="10"/>
  <c r="C33" i="10"/>
  <c r="D33" i="10"/>
  <c r="AE33" i="10"/>
  <c r="E34" i="10"/>
  <c r="F34" i="10"/>
  <c r="G34" i="10"/>
  <c r="H34" i="10"/>
  <c r="I34" i="10"/>
  <c r="J34" i="10"/>
  <c r="AB34" i="10"/>
  <c r="K34" i="10"/>
  <c r="L34" i="10"/>
  <c r="M34" i="10"/>
  <c r="N34" i="10"/>
  <c r="O34" i="10"/>
  <c r="P34" i="10"/>
  <c r="AC34" i="10"/>
  <c r="Q34" i="10"/>
  <c r="R34" i="10"/>
  <c r="S34" i="10"/>
  <c r="T34" i="10"/>
  <c r="U34" i="10"/>
  <c r="V34" i="10"/>
  <c r="AD34" i="10"/>
  <c r="W34" i="10"/>
  <c r="X34" i="10"/>
  <c r="Y34" i="10"/>
  <c r="B34" i="10"/>
  <c r="C34" i="10"/>
  <c r="D34" i="10"/>
  <c r="AE34" i="10"/>
  <c r="E35" i="10"/>
  <c r="F35" i="10"/>
  <c r="G35" i="10"/>
  <c r="H35" i="10"/>
  <c r="I35" i="10"/>
  <c r="J35" i="10"/>
  <c r="AB35" i="10"/>
  <c r="K35" i="10"/>
  <c r="L35" i="10"/>
  <c r="M35" i="10"/>
  <c r="N35" i="10"/>
  <c r="O35" i="10"/>
  <c r="P35" i="10"/>
  <c r="AC35" i="10"/>
  <c r="Q35" i="10"/>
  <c r="R35" i="10"/>
  <c r="S35" i="10"/>
  <c r="T35" i="10"/>
  <c r="U35" i="10"/>
  <c r="V35" i="10"/>
  <c r="AD35" i="10"/>
  <c r="W35" i="10"/>
  <c r="X35" i="10"/>
  <c r="Y35" i="10"/>
  <c r="B35" i="10"/>
  <c r="C35" i="10"/>
  <c r="D35" i="10"/>
  <c r="AE35" i="10"/>
  <c r="E36" i="10"/>
  <c r="F36" i="10"/>
  <c r="G36" i="10"/>
  <c r="H36" i="10"/>
  <c r="I36" i="10"/>
  <c r="J36" i="10"/>
  <c r="AB36" i="10"/>
  <c r="K36" i="10"/>
  <c r="L36" i="10"/>
  <c r="M36" i="10"/>
  <c r="N36" i="10"/>
  <c r="O36" i="10"/>
  <c r="P36" i="10"/>
  <c r="AC36" i="10"/>
  <c r="Q36" i="10"/>
  <c r="R36" i="10"/>
  <c r="S36" i="10"/>
  <c r="T36" i="10"/>
  <c r="U36" i="10"/>
  <c r="V36" i="10"/>
  <c r="AD36" i="10"/>
  <c r="W36" i="10"/>
  <c r="X36" i="10"/>
  <c r="Y36" i="10"/>
  <c r="B36" i="10"/>
  <c r="C36" i="10"/>
  <c r="D36" i="10"/>
  <c r="AE36" i="10"/>
  <c r="E37" i="10"/>
  <c r="F37" i="10"/>
  <c r="G37" i="10"/>
  <c r="H37" i="10"/>
  <c r="I37" i="10"/>
  <c r="J37" i="10"/>
  <c r="AB37" i="10"/>
  <c r="K37" i="10"/>
  <c r="L37" i="10"/>
  <c r="M37" i="10"/>
  <c r="N37" i="10"/>
  <c r="O37" i="10"/>
  <c r="P37" i="10"/>
  <c r="AC37" i="10"/>
  <c r="Q37" i="10"/>
  <c r="R37" i="10"/>
  <c r="S37" i="10"/>
  <c r="T37" i="10"/>
  <c r="U37" i="10"/>
  <c r="V37" i="10"/>
  <c r="AD37" i="10"/>
  <c r="W37" i="10"/>
  <c r="X37" i="10"/>
  <c r="Y37" i="10"/>
  <c r="B37" i="10"/>
  <c r="C37" i="10"/>
  <c r="D37" i="10"/>
  <c r="AE37" i="10"/>
  <c r="E38" i="10"/>
  <c r="F38" i="10"/>
  <c r="G38" i="10"/>
  <c r="H38" i="10"/>
  <c r="I38" i="10"/>
  <c r="J38" i="10"/>
  <c r="AB38" i="10"/>
  <c r="K38" i="10"/>
  <c r="L38" i="10"/>
  <c r="M38" i="10"/>
  <c r="N38" i="10"/>
  <c r="O38" i="10"/>
  <c r="P38" i="10"/>
  <c r="AC38" i="10"/>
  <c r="Q38" i="10"/>
  <c r="R38" i="10"/>
  <c r="S38" i="10"/>
  <c r="T38" i="10"/>
  <c r="U38" i="10"/>
  <c r="V38" i="10"/>
  <c r="AD38" i="10"/>
  <c r="W38" i="10"/>
  <c r="X38" i="10"/>
  <c r="Y38" i="10"/>
  <c r="B38" i="10"/>
  <c r="C38" i="10"/>
  <c r="D38" i="10"/>
  <c r="AE38" i="10"/>
  <c r="E39" i="10"/>
  <c r="F39" i="10"/>
  <c r="G39" i="10"/>
  <c r="H39" i="10"/>
  <c r="I39" i="10"/>
  <c r="J39" i="10"/>
  <c r="AB39" i="10"/>
  <c r="K39" i="10"/>
  <c r="L39" i="10"/>
  <c r="M39" i="10"/>
  <c r="N39" i="10"/>
  <c r="O39" i="10"/>
  <c r="P39" i="10"/>
  <c r="AC39" i="10"/>
  <c r="Q39" i="10"/>
  <c r="R39" i="10"/>
  <c r="S39" i="10"/>
  <c r="T39" i="10"/>
  <c r="U39" i="10"/>
  <c r="V39" i="10"/>
  <c r="AD39" i="10"/>
  <c r="W39" i="10"/>
  <c r="X39" i="10"/>
  <c r="Y39" i="10"/>
  <c r="B39" i="10"/>
  <c r="C39" i="10"/>
  <c r="D39" i="10"/>
  <c r="AE39" i="10"/>
  <c r="E40" i="10"/>
  <c r="F40" i="10"/>
  <c r="G40" i="10"/>
  <c r="H40" i="10"/>
  <c r="I40" i="10"/>
  <c r="J40" i="10"/>
  <c r="AB40" i="10"/>
  <c r="K40" i="10"/>
  <c r="L40" i="10"/>
  <c r="M40" i="10"/>
  <c r="N40" i="10"/>
  <c r="O40" i="10"/>
  <c r="P40" i="10"/>
  <c r="AC40" i="10"/>
  <c r="Q40" i="10"/>
  <c r="R40" i="10"/>
  <c r="S40" i="10"/>
  <c r="T40" i="10"/>
  <c r="U40" i="10"/>
  <c r="V40" i="10"/>
  <c r="AD40" i="10"/>
  <c r="W40" i="10"/>
  <c r="X40" i="10"/>
  <c r="Y40" i="10"/>
  <c r="B40" i="10"/>
  <c r="C40" i="10"/>
  <c r="D40" i="10"/>
  <c r="AE40" i="10"/>
  <c r="E41" i="10"/>
  <c r="F41" i="10"/>
  <c r="G41" i="10"/>
  <c r="H41" i="10"/>
  <c r="I41" i="10"/>
  <c r="J41" i="10"/>
  <c r="AB41" i="10"/>
  <c r="K41" i="10"/>
  <c r="L41" i="10"/>
  <c r="M41" i="10"/>
  <c r="N41" i="10"/>
  <c r="O41" i="10"/>
  <c r="P41" i="10"/>
  <c r="AC41" i="10"/>
  <c r="Q41" i="10"/>
  <c r="R41" i="10"/>
  <c r="S41" i="10"/>
  <c r="T41" i="10"/>
  <c r="U41" i="10"/>
  <c r="V41" i="10"/>
  <c r="AD41" i="10"/>
  <c r="W41" i="10"/>
  <c r="X41" i="10"/>
  <c r="Y41" i="10"/>
  <c r="B41" i="10"/>
  <c r="C41" i="10"/>
  <c r="D41" i="10"/>
  <c r="AE41" i="10"/>
  <c r="E42" i="10"/>
  <c r="F42" i="10"/>
  <c r="G42" i="10"/>
  <c r="H42" i="10"/>
  <c r="I42" i="10"/>
  <c r="J42" i="10"/>
  <c r="AB42" i="10"/>
  <c r="K42" i="10"/>
  <c r="L42" i="10"/>
  <c r="M42" i="10"/>
  <c r="N42" i="10"/>
  <c r="O42" i="10"/>
  <c r="P42" i="10"/>
  <c r="AC42" i="10"/>
  <c r="Q42" i="10"/>
  <c r="R42" i="10"/>
  <c r="S42" i="10"/>
  <c r="T42" i="10"/>
  <c r="U42" i="10"/>
  <c r="V42" i="10"/>
  <c r="AD42" i="10"/>
  <c r="W42" i="10"/>
  <c r="X42" i="10"/>
  <c r="Y42" i="10"/>
  <c r="B42" i="10"/>
  <c r="C42" i="10"/>
  <c r="D42" i="10"/>
  <c r="AE42" i="10"/>
  <c r="E43" i="10"/>
  <c r="F43" i="10"/>
  <c r="G43" i="10"/>
  <c r="H43" i="10"/>
  <c r="I43" i="10"/>
  <c r="J43" i="10"/>
  <c r="AB43" i="10"/>
  <c r="K43" i="10"/>
  <c r="L43" i="10"/>
  <c r="M43" i="10"/>
  <c r="N43" i="10"/>
  <c r="O43" i="10"/>
  <c r="P43" i="10"/>
  <c r="AC43" i="10"/>
  <c r="Q43" i="10"/>
  <c r="R43" i="10"/>
  <c r="S43" i="10"/>
  <c r="T43" i="10"/>
  <c r="U43" i="10"/>
  <c r="V43" i="10"/>
  <c r="AD43" i="10"/>
  <c r="W43" i="10"/>
  <c r="X43" i="10"/>
  <c r="Y43" i="10"/>
  <c r="B43" i="10"/>
  <c r="C43" i="10"/>
  <c r="D43" i="10"/>
  <c r="AE43" i="10"/>
  <c r="E44" i="10"/>
  <c r="F44" i="10"/>
  <c r="G44" i="10"/>
  <c r="H44" i="10"/>
  <c r="I44" i="10"/>
  <c r="J44" i="10"/>
  <c r="AB44" i="10"/>
  <c r="K44" i="10"/>
  <c r="L44" i="10"/>
  <c r="M44" i="10"/>
  <c r="N44" i="10"/>
  <c r="O44" i="10"/>
  <c r="P44" i="10"/>
  <c r="AC44" i="10"/>
  <c r="Q44" i="10"/>
  <c r="R44" i="10"/>
  <c r="S44" i="10"/>
  <c r="T44" i="10"/>
  <c r="U44" i="10"/>
  <c r="V44" i="10"/>
  <c r="AD44" i="10"/>
  <c r="W44" i="10"/>
  <c r="X44" i="10"/>
  <c r="Y44" i="10"/>
  <c r="B44" i="10"/>
  <c r="C44" i="10"/>
  <c r="D44" i="10"/>
  <c r="AE44" i="10"/>
  <c r="E45" i="10"/>
  <c r="F45" i="10"/>
  <c r="G45" i="10"/>
  <c r="H45" i="10"/>
  <c r="I45" i="10"/>
  <c r="J45" i="10"/>
  <c r="AB45" i="10"/>
  <c r="K45" i="10"/>
  <c r="L45" i="10"/>
  <c r="M45" i="10"/>
  <c r="N45" i="10"/>
  <c r="O45" i="10"/>
  <c r="P45" i="10"/>
  <c r="AC45" i="10"/>
  <c r="Q45" i="10"/>
  <c r="R45" i="10"/>
  <c r="S45" i="10"/>
  <c r="T45" i="10"/>
  <c r="U45" i="10"/>
  <c r="V45" i="10"/>
  <c r="AD45" i="10"/>
  <c r="W45" i="10"/>
  <c r="X45" i="10"/>
  <c r="Y45" i="10"/>
  <c r="B45" i="10"/>
  <c r="C45" i="10"/>
  <c r="D45" i="10"/>
  <c r="AE45" i="10"/>
  <c r="E46" i="10"/>
  <c r="F46" i="10"/>
  <c r="G46" i="10"/>
  <c r="H46" i="10"/>
  <c r="I46" i="10"/>
  <c r="J46" i="10"/>
  <c r="AB46" i="10"/>
  <c r="K46" i="10"/>
  <c r="L46" i="10"/>
  <c r="M46" i="10"/>
  <c r="N46" i="10"/>
  <c r="O46" i="10"/>
  <c r="P46" i="10"/>
  <c r="AC46" i="10"/>
  <c r="Q46" i="10"/>
  <c r="R46" i="10"/>
  <c r="S46" i="10"/>
  <c r="T46" i="10"/>
  <c r="U46" i="10"/>
  <c r="V46" i="10"/>
  <c r="AD46" i="10"/>
  <c r="W46" i="10"/>
  <c r="X46" i="10"/>
  <c r="Y46" i="10"/>
  <c r="B46" i="10"/>
  <c r="C46" i="10"/>
  <c r="D46" i="10"/>
  <c r="AE46" i="10"/>
  <c r="E47" i="10"/>
  <c r="F47" i="10"/>
  <c r="G47" i="10"/>
  <c r="H47" i="10"/>
  <c r="I47" i="10"/>
  <c r="J47" i="10"/>
  <c r="AB47" i="10"/>
  <c r="K47" i="10"/>
  <c r="L47" i="10"/>
  <c r="M47" i="10"/>
  <c r="N47" i="10"/>
  <c r="O47" i="10"/>
  <c r="P47" i="10"/>
  <c r="AC47" i="10"/>
  <c r="Q47" i="10"/>
  <c r="R47" i="10"/>
  <c r="S47" i="10"/>
  <c r="T47" i="10"/>
  <c r="U47" i="10"/>
  <c r="V47" i="10"/>
  <c r="AD47" i="10"/>
  <c r="W47" i="10"/>
  <c r="X47" i="10"/>
  <c r="Y47" i="10"/>
  <c r="B47" i="10"/>
  <c r="C47" i="10"/>
  <c r="D47" i="10"/>
  <c r="AE47" i="10"/>
  <c r="E48" i="10"/>
  <c r="F48" i="10"/>
  <c r="G48" i="10"/>
  <c r="H48" i="10"/>
  <c r="I48" i="10"/>
  <c r="J48" i="10"/>
  <c r="AB48" i="10"/>
  <c r="K48" i="10"/>
  <c r="L48" i="10"/>
  <c r="M48" i="10"/>
  <c r="N48" i="10"/>
  <c r="O48" i="10"/>
  <c r="P48" i="10"/>
  <c r="AC48" i="10"/>
  <c r="Q48" i="10"/>
  <c r="R48" i="10"/>
  <c r="S48" i="10"/>
  <c r="T48" i="10"/>
  <c r="U48" i="10"/>
  <c r="V48" i="10"/>
  <c r="AD48" i="10"/>
  <c r="W48" i="10"/>
  <c r="X48" i="10"/>
  <c r="Y48" i="10"/>
  <c r="B48" i="10"/>
  <c r="C48" i="10"/>
  <c r="D48" i="10"/>
  <c r="AE48" i="10"/>
  <c r="E49" i="10"/>
  <c r="F49" i="10"/>
  <c r="G49" i="10"/>
  <c r="H49" i="10"/>
  <c r="I49" i="10"/>
  <c r="J49" i="10"/>
  <c r="AB49" i="10"/>
  <c r="K49" i="10"/>
  <c r="L49" i="10"/>
  <c r="M49" i="10"/>
  <c r="N49" i="10"/>
  <c r="O49" i="10"/>
  <c r="P49" i="10"/>
  <c r="AC49" i="10"/>
  <c r="Q49" i="10"/>
  <c r="R49" i="10"/>
  <c r="S49" i="10"/>
  <c r="T49" i="10"/>
  <c r="U49" i="10"/>
  <c r="V49" i="10"/>
  <c r="AD49" i="10"/>
  <c r="W49" i="10"/>
  <c r="X49" i="10"/>
  <c r="Y49" i="10"/>
  <c r="B49" i="10"/>
  <c r="C49" i="10"/>
  <c r="D49" i="10"/>
  <c r="AE49" i="10"/>
  <c r="E50" i="10"/>
  <c r="F50" i="10"/>
  <c r="G50" i="10"/>
  <c r="H50" i="10"/>
  <c r="I50" i="10"/>
  <c r="J50" i="10"/>
  <c r="AB50" i="10"/>
  <c r="K50" i="10"/>
  <c r="L50" i="10"/>
  <c r="M50" i="10"/>
  <c r="N50" i="10"/>
  <c r="O50" i="10"/>
  <c r="P50" i="10"/>
  <c r="AC50" i="10"/>
  <c r="Q50" i="10"/>
  <c r="R50" i="10"/>
  <c r="S50" i="10"/>
  <c r="T50" i="10"/>
  <c r="U50" i="10"/>
  <c r="V50" i="10"/>
  <c r="AD50" i="10"/>
  <c r="W50" i="10"/>
  <c r="X50" i="10"/>
  <c r="Y50" i="10"/>
  <c r="B50" i="10"/>
  <c r="C50" i="10"/>
  <c r="D50" i="10"/>
  <c r="AE50" i="10"/>
  <c r="E51" i="10"/>
  <c r="F51" i="10"/>
  <c r="G51" i="10"/>
  <c r="H51" i="10"/>
  <c r="I51" i="10"/>
  <c r="J51" i="10"/>
  <c r="AB51" i="10"/>
  <c r="K51" i="10"/>
  <c r="L51" i="10"/>
  <c r="M51" i="10"/>
  <c r="N51" i="10"/>
  <c r="O51" i="10"/>
  <c r="P51" i="10"/>
  <c r="AC51" i="10"/>
  <c r="Q51" i="10"/>
  <c r="R51" i="10"/>
  <c r="S51" i="10"/>
  <c r="T51" i="10"/>
  <c r="U51" i="10"/>
  <c r="V51" i="10"/>
  <c r="AD51" i="10"/>
  <c r="W51" i="10"/>
  <c r="X51" i="10"/>
  <c r="Y51" i="10"/>
  <c r="B51" i="10"/>
  <c r="C51" i="10"/>
  <c r="D51" i="10"/>
  <c r="AE51" i="10"/>
  <c r="E52" i="10"/>
  <c r="F52" i="10"/>
  <c r="G52" i="10"/>
  <c r="H52" i="10"/>
  <c r="I52" i="10"/>
  <c r="J52" i="10"/>
  <c r="AB52" i="10"/>
  <c r="K52" i="10"/>
  <c r="L52" i="10"/>
  <c r="M52" i="10"/>
  <c r="N52" i="10"/>
  <c r="O52" i="10"/>
  <c r="P52" i="10"/>
  <c r="AC52" i="10"/>
  <c r="Q52" i="10"/>
  <c r="R52" i="10"/>
  <c r="S52" i="10"/>
  <c r="T52" i="10"/>
  <c r="U52" i="10"/>
  <c r="V52" i="10"/>
  <c r="AD52" i="10"/>
  <c r="W52" i="10"/>
  <c r="X52" i="10"/>
  <c r="Y52" i="10"/>
  <c r="B52" i="10"/>
  <c r="C52" i="10"/>
  <c r="D52" i="10"/>
  <c r="AE52" i="10"/>
  <c r="E53" i="10"/>
  <c r="F53" i="10"/>
  <c r="G53" i="10"/>
  <c r="H53" i="10"/>
  <c r="I53" i="10"/>
  <c r="J53" i="10"/>
  <c r="AB53" i="10"/>
  <c r="K53" i="10"/>
  <c r="L53" i="10"/>
  <c r="M53" i="10"/>
  <c r="N53" i="10"/>
  <c r="O53" i="10"/>
  <c r="P53" i="10"/>
  <c r="AC53" i="10"/>
  <c r="Q53" i="10"/>
  <c r="R53" i="10"/>
  <c r="S53" i="10"/>
  <c r="T53" i="10"/>
  <c r="U53" i="10"/>
  <c r="V53" i="10"/>
  <c r="AD53" i="10"/>
  <c r="W53" i="10"/>
  <c r="X53" i="10"/>
  <c r="Y53" i="10"/>
  <c r="B53" i="10"/>
  <c r="C53" i="10"/>
  <c r="D53" i="10"/>
  <c r="AE53" i="10"/>
  <c r="E54" i="10"/>
  <c r="F54" i="10"/>
  <c r="G54" i="10"/>
  <c r="H54" i="10"/>
  <c r="I54" i="10"/>
  <c r="J54" i="10"/>
  <c r="AB54" i="10"/>
  <c r="K54" i="10"/>
  <c r="L54" i="10"/>
  <c r="M54" i="10"/>
  <c r="N54" i="10"/>
  <c r="O54" i="10"/>
  <c r="P54" i="10"/>
  <c r="AC54" i="10"/>
  <c r="Q54" i="10"/>
  <c r="R54" i="10"/>
  <c r="S54" i="10"/>
  <c r="T54" i="10"/>
  <c r="U54" i="10"/>
  <c r="V54" i="10"/>
  <c r="AD54" i="10"/>
  <c r="W54" i="10"/>
  <c r="X54" i="10"/>
  <c r="Y54" i="10"/>
  <c r="B54" i="10"/>
  <c r="C54" i="10"/>
  <c r="D54" i="10"/>
  <c r="AE54" i="10"/>
  <c r="E55" i="10"/>
  <c r="F55" i="10"/>
  <c r="G55" i="10"/>
  <c r="H55" i="10"/>
  <c r="I55" i="10"/>
  <c r="J55" i="10"/>
  <c r="AB55" i="10"/>
  <c r="K55" i="10"/>
  <c r="L55" i="10"/>
  <c r="M55" i="10"/>
  <c r="N55" i="10"/>
  <c r="O55" i="10"/>
  <c r="P55" i="10"/>
  <c r="AC55" i="10"/>
  <c r="Q55" i="10"/>
  <c r="R55" i="10"/>
  <c r="S55" i="10"/>
  <c r="T55" i="10"/>
  <c r="U55" i="10"/>
  <c r="V55" i="10"/>
  <c r="AD55" i="10"/>
  <c r="W55" i="10"/>
  <c r="X55" i="10"/>
  <c r="Y55" i="10"/>
  <c r="B55" i="10"/>
  <c r="C55" i="10"/>
  <c r="D55" i="10"/>
  <c r="AE55" i="10"/>
  <c r="E56" i="10"/>
  <c r="F56" i="10"/>
  <c r="G56" i="10"/>
  <c r="H56" i="10"/>
  <c r="I56" i="10"/>
  <c r="J56" i="10"/>
  <c r="AB56" i="10"/>
  <c r="K56" i="10"/>
  <c r="L56" i="10"/>
  <c r="M56" i="10"/>
  <c r="N56" i="10"/>
  <c r="O56" i="10"/>
  <c r="P56" i="10"/>
  <c r="AC56" i="10"/>
  <c r="Q56" i="10"/>
  <c r="R56" i="10"/>
  <c r="S56" i="10"/>
  <c r="T56" i="10"/>
  <c r="U56" i="10"/>
  <c r="V56" i="10"/>
  <c r="AD56" i="10"/>
  <c r="W56" i="10"/>
  <c r="X56" i="10"/>
  <c r="Y56" i="10"/>
  <c r="B56" i="10"/>
  <c r="C56" i="10"/>
  <c r="D56" i="10"/>
  <c r="AE56" i="10"/>
  <c r="E57" i="10"/>
  <c r="F57" i="10"/>
  <c r="G57" i="10"/>
  <c r="H57" i="10"/>
  <c r="I57" i="10"/>
  <c r="J57" i="10"/>
  <c r="AB57" i="10"/>
  <c r="K57" i="10"/>
  <c r="L57" i="10"/>
  <c r="M57" i="10"/>
  <c r="N57" i="10"/>
  <c r="O57" i="10"/>
  <c r="P57" i="10"/>
  <c r="AC57" i="10"/>
  <c r="Q57" i="10"/>
  <c r="R57" i="10"/>
  <c r="S57" i="10"/>
  <c r="T57" i="10"/>
  <c r="U57" i="10"/>
  <c r="V57" i="10"/>
  <c r="AD57" i="10"/>
  <c r="W57" i="10"/>
  <c r="X57" i="10"/>
  <c r="Y57" i="10"/>
  <c r="B57" i="10"/>
  <c r="C57" i="10"/>
  <c r="D57" i="10"/>
  <c r="AE57" i="10"/>
  <c r="E58" i="10"/>
  <c r="F58" i="10"/>
  <c r="G58" i="10"/>
  <c r="H58" i="10"/>
  <c r="I58" i="10"/>
  <c r="J58" i="10"/>
  <c r="AB58" i="10"/>
  <c r="K58" i="10"/>
  <c r="L58" i="10"/>
  <c r="M58" i="10"/>
  <c r="N58" i="10"/>
  <c r="O58" i="10"/>
  <c r="P58" i="10"/>
  <c r="AC58" i="10"/>
  <c r="Q58" i="10"/>
  <c r="R58" i="10"/>
  <c r="S58" i="10"/>
  <c r="T58" i="10"/>
  <c r="U58" i="10"/>
  <c r="V58" i="10"/>
  <c r="AD58" i="10"/>
  <c r="W58" i="10"/>
  <c r="X58" i="10"/>
  <c r="Y58" i="10"/>
  <c r="B58" i="10"/>
  <c r="C58" i="10"/>
  <c r="D58" i="10"/>
  <c r="AE58" i="10"/>
  <c r="E59" i="10"/>
  <c r="F59" i="10"/>
  <c r="G59" i="10"/>
  <c r="H59" i="10"/>
  <c r="I59" i="10"/>
  <c r="J59" i="10"/>
  <c r="AB59" i="10"/>
  <c r="K59" i="10"/>
  <c r="L59" i="10"/>
  <c r="M59" i="10"/>
  <c r="N59" i="10"/>
  <c r="O59" i="10"/>
  <c r="P59" i="10"/>
  <c r="AC59" i="10"/>
  <c r="Q59" i="10"/>
  <c r="R59" i="10"/>
  <c r="S59" i="10"/>
  <c r="T59" i="10"/>
  <c r="U59" i="10"/>
  <c r="V59" i="10"/>
  <c r="AD59" i="10"/>
  <c r="W59" i="10"/>
  <c r="X59" i="10"/>
  <c r="Y59" i="10"/>
  <c r="B59" i="10"/>
  <c r="C59" i="10"/>
  <c r="D59" i="10"/>
  <c r="AE59" i="10"/>
  <c r="E60" i="10"/>
  <c r="F60" i="10"/>
  <c r="G60" i="10"/>
  <c r="H60" i="10"/>
  <c r="I60" i="10"/>
  <c r="J60" i="10"/>
  <c r="AB60" i="10"/>
  <c r="K60" i="10"/>
  <c r="L60" i="10"/>
  <c r="M60" i="10"/>
  <c r="N60" i="10"/>
  <c r="O60" i="10"/>
  <c r="P60" i="10"/>
  <c r="AC60" i="10"/>
  <c r="Q60" i="10"/>
  <c r="R60" i="10"/>
  <c r="S60" i="10"/>
  <c r="T60" i="10"/>
  <c r="U60" i="10"/>
  <c r="V60" i="10"/>
  <c r="AD60" i="10"/>
  <c r="W60" i="10"/>
  <c r="X60" i="10"/>
  <c r="Y60" i="10"/>
  <c r="B60" i="10"/>
  <c r="C60" i="10"/>
  <c r="D60" i="10"/>
  <c r="AE60" i="10"/>
  <c r="E61" i="10"/>
  <c r="F61" i="10"/>
  <c r="G61" i="10"/>
  <c r="H61" i="10"/>
  <c r="I61" i="10"/>
  <c r="J61" i="10"/>
  <c r="AB61" i="10"/>
  <c r="K61" i="10"/>
  <c r="L61" i="10"/>
  <c r="M61" i="10"/>
  <c r="N61" i="10"/>
  <c r="O61" i="10"/>
  <c r="P61" i="10"/>
  <c r="AC61" i="10"/>
  <c r="Q61" i="10"/>
  <c r="R61" i="10"/>
  <c r="S61" i="10"/>
  <c r="T61" i="10"/>
  <c r="U61" i="10"/>
  <c r="V61" i="10"/>
  <c r="AD61" i="10"/>
  <c r="W61" i="10"/>
  <c r="X61" i="10"/>
  <c r="Y61" i="10"/>
  <c r="B61" i="10"/>
  <c r="C61" i="10"/>
  <c r="D61" i="10"/>
  <c r="AE61" i="10"/>
  <c r="E62" i="10"/>
  <c r="F62" i="10"/>
  <c r="G62" i="10"/>
  <c r="H62" i="10"/>
  <c r="I62" i="10"/>
  <c r="J62" i="10"/>
  <c r="AB62" i="10"/>
  <c r="K62" i="10"/>
  <c r="L62" i="10"/>
  <c r="M62" i="10"/>
  <c r="N62" i="10"/>
  <c r="O62" i="10"/>
  <c r="P62" i="10"/>
  <c r="AC62" i="10"/>
  <c r="Q62" i="10"/>
  <c r="R62" i="10"/>
  <c r="S62" i="10"/>
  <c r="T62" i="10"/>
  <c r="U62" i="10"/>
  <c r="V62" i="10"/>
  <c r="AD62" i="10"/>
  <c r="W62" i="10"/>
  <c r="X62" i="10"/>
  <c r="Y62" i="10"/>
  <c r="B62" i="10"/>
  <c r="C62" i="10"/>
  <c r="D62" i="10"/>
  <c r="AE62" i="10"/>
  <c r="E63" i="10"/>
  <c r="F63" i="10"/>
  <c r="G63" i="10"/>
  <c r="H63" i="10"/>
  <c r="I63" i="10"/>
  <c r="J63" i="10"/>
  <c r="AB63" i="10"/>
  <c r="K63" i="10"/>
  <c r="L63" i="10"/>
  <c r="M63" i="10"/>
  <c r="N63" i="10"/>
  <c r="O63" i="10"/>
  <c r="P63" i="10"/>
  <c r="AC63" i="10"/>
  <c r="Q63" i="10"/>
  <c r="R63" i="10"/>
  <c r="S63" i="10"/>
  <c r="T63" i="10"/>
  <c r="U63" i="10"/>
  <c r="V63" i="10"/>
  <c r="AD63" i="10"/>
  <c r="W63" i="10"/>
  <c r="X63" i="10"/>
  <c r="Y63" i="10"/>
  <c r="B63" i="10"/>
  <c r="C63" i="10"/>
  <c r="D63" i="10"/>
  <c r="AE63" i="10"/>
  <c r="E64" i="10"/>
  <c r="F64" i="10"/>
  <c r="G64" i="10"/>
  <c r="H64" i="10"/>
  <c r="I64" i="10"/>
  <c r="J64" i="10"/>
  <c r="AB64" i="10"/>
  <c r="K64" i="10"/>
  <c r="L64" i="10"/>
  <c r="M64" i="10"/>
  <c r="N64" i="10"/>
  <c r="O64" i="10"/>
  <c r="P64" i="10"/>
  <c r="AC64" i="10"/>
  <c r="Q64" i="10"/>
  <c r="R64" i="10"/>
  <c r="S64" i="10"/>
  <c r="T64" i="10"/>
  <c r="U64" i="10"/>
  <c r="V64" i="10"/>
  <c r="AD64" i="10"/>
  <c r="W64" i="10"/>
  <c r="X64" i="10"/>
  <c r="Y64" i="10"/>
  <c r="B64" i="10"/>
  <c r="C64" i="10"/>
  <c r="D64" i="10"/>
  <c r="AE64" i="10"/>
  <c r="E65" i="10"/>
  <c r="F65" i="10"/>
  <c r="G65" i="10"/>
  <c r="H65" i="10"/>
  <c r="I65" i="10"/>
  <c r="J65" i="10"/>
  <c r="AB65" i="10"/>
  <c r="K65" i="10"/>
  <c r="L65" i="10"/>
  <c r="M65" i="10"/>
  <c r="N65" i="10"/>
  <c r="O65" i="10"/>
  <c r="P65" i="10"/>
  <c r="AC65" i="10"/>
  <c r="Q65" i="10"/>
  <c r="R65" i="10"/>
  <c r="S65" i="10"/>
  <c r="T65" i="10"/>
  <c r="U65" i="10"/>
  <c r="V65" i="10"/>
  <c r="AD65" i="10"/>
  <c r="W65" i="10"/>
  <c r="X65" i="10"/>
  <c r="Y65" i="10"/>
  <c r="B65" i="10"/>
  <c r="C65" i="10"/>
  <c r="D65" i="10"/>
  <c r="AE65" i="10"/>
  <c r="E66" i="10"/>
  <c r="F66" i="10"/>
  <c r="G66" i="10"/>
  <c r="H66" i="10"/>
  <c r="I66" i="10"/>
  <c r="J66" i="10"/>
  <c r="AB66" i="10"/>
  <c r="K66" i="10"/>
  <c r="L66" i="10"/>
  <c r="M66" i="10"/>
  <c r="N66" i="10"/>
  <c r="O66" i="10"/>
  <c r="P66" i="10"/>
  <c r="AC66" i="10"/>
  <c r="Q66" i="10"/>
  <c r="R66" i="10"/>
  <c r="S66" i="10"/>
  <c r="T66" i="10"/>
  <c r="U66" i="10"/>
  <c r="V66" i="10"/>
  <c r="AD66" i="10"/>
  <c r="W66" i="10"/>
  <c r="X66" i="10"/>
  <c r="Y66" i="10"/>
  <c r="B66" i="10"/>
  <c r="C66" i="10"/>
  <c r="D66" i="10"/>
  <c r="AE66" i="10"/>
  <c r="E67" i="10"/>
  <c r="F67" i="10"/>
  <c r="G67" i="10"/>
  <c r="H67" i="10"/>
  <c r="I67" i="10"/>
  <c r="J67" i="10"/>
  <c r="AB67" i="10"/>
  <c r="K67" i="10"/>
  <c r="L67" i="10"/>
  <c r="M67" i="10"/>
  <c r="N67" i="10"/>
  <c r="O67" i="10"/>
  <c r="P67" i="10"/>
  <c r="AC67" i="10"/>
  <c r="Q67" i="10"/>
  <c r="R67" i="10"/>
  <c r="S67" i="10"/>
  <c r="T67" i="10"/>
  <c r="U67" i="10"/>
  <c r="V67" i="10"/>
  <c r="AD67" i="10"/>
  <c r="W67" i="10"/>
  <c r="X67" i="10"/>
  <c r="Y67" i="10"/>
  <c r="B67" i="10"/>
  <c r="C67" i="10"/>
  <c r="D67" i="10"/>
  <c r="AE67" i="10"/>
  <c r="E68" i="10"/>
  <c r="F68" i="10"/>
  <c r="G68" i="10"/>
  <c r="H68" i="10"/>
  <c r="I68" i="10"/>
  <c r="J68" i="10"/>
  <c r="AB68" i="10"/>
  <c r="K68" i="10"/>
  <c r="L68" i="10"/>
  <c r="M68" i="10"/>
  <c r="N68" i="10"/>
  <c r="O68" i="10"/>
  <c r="P68" i="10"/>
  <c r="AC68" i="10"/>
  <c r="Q68" i="10"/>
  <c r="R68" i="10"/>
  <c r="S68" i="10"/>
  <c r="T68" i="10"/>
  <c r="U68" i="10"/>
  <c r="V68" i="10"/>
  <c r="AD68" i="10"/>
  <c r="W68" i="10"/>
  <c r="X68" i="10"/>
  <c r="Y68" i="10"/>
  <c r="B68" i="10"/>
  <c r="C68" i="10"/>
  <c r="D68" i="10"/>
  <c r="AE68" i="10"/>
  <c r="E69" i="10"/>
  <c r="F69" i="10"/>
  <c r="G69" i="10"/>
  <c r="H69" i="10"/>
  <c r="I69" i="10"/>
  <c r="J69" i="10"/>
  <c r="AB69" i="10"/>
  <c r="K69" i="10"/>
  <c r="L69" i="10"/>
  <c r="M69" i="10"/>
  <c r="N69" i="10"/>
  <c r="O69" i="10"/>
  <c r="P69" i="10"/>
  <c r="AC69" i="10"/>
  <c r="Q69" i="10"/>
  <c r="R69" i="10"/>
  <c r="S69" i="10"/>
  <c r="T69" i="10"/>
  <c r="U69" i="10"/>
  <c r="V69" i="10"/>
  <c r="AD69" i="10"/>
  <c r="W69" i="10"/>
  <c r="X69" i="10"/>
  <c r="Y69" i="10"/>
  <c r="B69" i="10"/>
  <c r="C69" i="10"/>
  <c r="D69" i="10"/>
  <c r="AE69" i="10"/>
  <c r="E70" i="10"/>
  <c r="F70" i="10"/>
  <c r="G70" i="10"/>
  <c r="H70" i="10"/>
  <c r="I70" i="10"/>
  <c r="J70" i="10"/>
  <c r="AB70" i="10"/>
  <c r="K70" i="10"/>
  <c r="L70" i="10"/>
  <c r="M70" i="10"/>
  <c r="N70" i="10"/>
  <c r="O70" i="10"/>
  <c r="P70" i="10"/>
  <c r="AC70" i="10"/>
  <c r="Q70" i="10"/>
  <c r="R70" i="10"/>
  <c r="S70" i="10"/>
  <c r="T70" i="10"/>
  <c r="U70" i="10"/>
  <c r="V70" i="10"/>
  <c r="AD70" i="10"/>
  <c r="W70" i="10"/>
  <c r="X70" i="10"/>
  <c r="Y70" i="10"/>
  <c r="B70" i="10"/>
  <c r="C70" i="10"/>
  <c r="D70" i="10"/>
  <c r="AE70" i="10"/>
  <c r="E71" i="10"/>
  <c r="F71" i="10"/>
  <c r="G71" i="10"/>
  <c r="H71" i="10"/>
  <c r="I71" i="10"/>
  <c r="J71" i="10"/>
  <c r="AB71" i="10"/>
  <c r="K71" i="10"/>
  <c r="L71" i="10"/>
  <c r="M71" i="10"/>
  <c r="N71" i="10"/>
  <c r="O71" i="10"/>
  <c r="P71" i="10"/>
  <c r="AC71" i="10"/>
  <c r="Q71" i="10"/>
  <c r="R71" i="10"/>
  <c r="S71" i="10"/>
  <c r="T71" i="10"/>
  <c r="U71" i="10"/>
  <c r="V71" i="10"/>
  <c r="AD71" i="10"/>
  <c r="W71" i="10"/>
  <c r="X71" i="10"/>
  <c r="Y71" i="10"/>
  <c r="B71" i="10"/>
  <c r="C71" i="10"/>
  <c r="D71" i="10"/>
  <c r="AE71" i="10"/>
  <c r="E72" i="10"/>
  <c r="F72" i="10"/>
  <c r="G72" i="10"/>
  <c r="H72" i="10"/>
  <c r="I72" i="10"/>
  <c r="J72" i="10"/>
  <c r="AB72" i="10"/>
  <c r="K72" i="10"/>
  <c r="L72" i="10"/>
  <c r="M72" i="10"/>
  <c r="N72" i="10"/>
  <c r="O72" i="10"/>
  <c r="P72" i="10"/>
  <c r="AC72" i="10"/>
  <c r="Q72" i="10"/>
  <c r="R72" i="10"/>
  <c r="S72" i="10"/>
  <c r="T72" i="10"/>
  <c r="U72" i="10"/>
  <c r="V72" i="10"/>
  <c r="AD72" i="10"/>
  <c r="W72" i="10"/>
  <c r="X72" i="10"/>
  <c r="Y72" i="10"/>
  <c r="B72" i="10"/>
  <c r="C72" i="10"/>
  <c r="D72" i="10"/>
  <c r="AE72" i="10"/>
  <c r="E73" i="10"/>
  <c r="F73" i="10"/>
  <c r="G73" i="10"/>
  <c r="H73" i="10"/>
  <c r="I73" i="10"/>
  <c r="J73" i="10"/>
  <c r="AB73" i="10"/>
  <c r="K73" i="10"/>
  <c r="L73" i="10"/>
  <c r="M73" i="10"/>
  <c r="N73" i="10"/>
  <c r="O73" i="10"/>
  <c r="P73" i="10"/>
  <c r="AC73" i="10"/>
  <c r="Q73" i="10"/>
  <c r="R73" i="10"/>
  <c r="S73" i="10"/>
  <c r="T73" i="10"/>
  <c r="U73" i="10"/>
  <c r="V73" i="10"/>
  <c r="AD73" i="10"/>
  <c r="W73" i="10"/>
  <c r="X73" i="10"/>
  <c r="Y73" i="10"/>
  <c r="B73" i="10"/>
  <c r="C73" i="10"/>
  <c r="D73" i="10"/>
  <c r="AE73" i="10"/>
  <c r="E74" i="10"/>
  <c r="F74" i="10"/>
  <c r="G74" i="10"/>
  <c r="H74" i="10"/>
  <c r="I74" i="10"/>
  <c r="J74" i="10"/>
  <c r="AB74" i="10"/>
  <c r="K74" i="10"/>
  <c r="L74" i="10"/>
  <c r="M74" i="10"/>
  <c r="N74" i="10"/>
  <c r="O74" i="10"/>
  <c r="P74" i="10"/>
  <c r="AC74" i="10"/>
  <c r="Q74" i="10"/>
  <c r="R74" i="10"/>
  <c r="S74" i="10"/>
  <c r="T74" i="10"/>
  <c r="U74" i="10"/>
  <c r="V74" i="10"/>
  <c r="AD74" i="10"/>
  <c r="W74" i="10"/>
  <c r="X74" i="10"/>
  <c r="Y74" i="10"/>
  <c r="B74" i="10"/>
  <c r="C74" i="10"/>
  <c r="D74" i="10"/>
  <c r="AE74" i="10"/>
  <c r="E75" i="10"/>
  <c r="F75" i="10"/>
  <c r="G75" i="10"/>
  <c r="H75" i="10"/>
  <c r="I75" i="10"/>
  <c r="J75" i="10"/>
  <c r="AB75" i="10"/>
  <c r="K75" i="10"/>
  <c r="L75" i="10"/>
  <c r="M75" i="10"/>
  <c r="N75" i="10"/>
  <c r="O75" i="10"/>
  <c r="P75" i="10"/>
  <c r="AC75" i="10"/>
  <c r="Q75" i="10"/>
  <c r="R75" i="10"/>
  <c r="S75" i="10"/>
  <c r="T75" i="10"/>
  <c r="U75" i="10"/>
  <c r="V75" i="10"/>
  <c r="AD75" i="10"/>
  <c r="W75" i="10"/>
  <c r="X75" i="10"/>
  <c r="Y75" i="10"/>
  <c r="B75" i="10"/>
  <c r="C75" i="10"/>
  <c r="D75" i="10"/>
  <c r="AE75" i="10"/>
  <c r="E76" i="10"/>
  <c r="F76" i="10"/>
  <c r="G76" i="10"/>
  <c r="H76" i="10"/>
  <c r="I76" i="10"/>
  <c r="J76" i="10"/>
  <c r="AB76" i="10"/>
  <c r="K76" i="10"/>
  <c r="L76" i="10"/>
  <c r="M76" i="10"/>
  <c r="N76" i="10"/>
  <c r="O76" i="10"/>
  <c r="P76" i="10"/>
  <c r="AC76" i="10"/>
  <c r="Q76" i="10"/>
  <c r="R76" i="10"/>
  <c r="S76" i="10"/>
  <c r="T76" i="10"/>
  <c r="U76" i="10"/>
  <c r="V76" i="10"/>
  <c r="AD76" i="10"/>
  <c r="W76" i="10"/>
  <c r="X76" i="10"/>
  <c r="Y76" i="10"/>
  <c r="B76" i="10"/>
  <c r="C76" i="10"/>
  <c r="D76" i="10"/>
  <c r="AE76" i="10"/>
  <c r="E77" i="10"/>
  <c r="F77" i="10"/>
  <c r="G77" i="10"/>
  <c r="H77" i="10"/>
  <c r="I77" i="10"/>
  <c r="J77" i="10"/>
  <c r="AB77" i="10"/>
  <c r="K77" i="10"/>
  <c r="L77" i="10"/>
  <c r="M77" i="10"/>
  <c r="N77" i="10"/>
  <c r="O77" i="10"/>
  <c r="P77" i="10"/>
  <c r="AC77" i="10"/>
  <c r="Q77" i="10"/>
  <c r="R77" i="10"/>
  <c r="S77" i="10"/>
  <c r="T77" i="10"/>
  <c r="U77" i="10"/>
  <c r="V77" i="10"/>
  <c r="AD77" i="10"/>
  <c r="W77" i="10"/>
  <c r="X77" i="10"/>
  <c r="Y77" i="10"/>
  <c r="B77" i="10"/>
  <c r="C77" i="10"/>
  <c r="D77" i="10"/>
  <c r="AE77" i="10"/>
  <c r="E78" i="10"/>
  <c r="F78" i="10"/>
  <c r="G78" i="10"/>
  <c r="H78" i="10"/>
  <c r="I78" i="10"/>
  <c r="J78" i="10"/>
  <c r="AB78" i="10"/>
  <c r="K78" i="10"/>
  <c r="L78" i="10"/>
  <c r="M78" i="10"/>
  <c r="N78" i="10"/>
  <c r="O78" i="10"/>
  <c r="P78" i="10"/>
  <c r="AC78" i="10"/>
  <c r="Q78" i="10"/>
  <c r="R78" i="10"/>
  <c r="S78" i="10"/>
  <c r="T78" i="10"/>
  <c r="U78" i="10"/>
  <c r="V78" i="10"/>
  <c r="AD78" i="10"/>
  <c r="W78" i="10"/>
  <c r="X78" i="10"/>
  <c r="Y78" i="10"/>
  <c r="B78" i="10"/>
  <c r="C78" i="10"/>
  <c r="D78" i="10"/>
  <c r="AE78" i="10"/>
  <c r="E79" i="10"/>
  <c r="F79" i="10"/>
  <c r="G79" i="10"/>
  <c r="H79" i="10"/>
  <c r="I79" i="10"/>
  <c r="J79" i="10"/>
  <c r="AB79" i="10"/>
  <c r="K79" i="10"/>
  <c r="L79" i="10"/>
  <c r="M79" i="10"/>
  <c r="N79" i="10"/>
  <c r="O79" i="10"/>
  <c r="P79" i="10"/>
  <c r="AC79" i="10"/>
  <c r="Q79" i="10"/>
  <c r="R79" i="10"/>
  <c r="S79" i="10"/>
  <c r="T79" i="10"/>
  <c r="U79" i="10"/>
  <c r="V79" i="10"/>
  <c r="AD79" i="10"/>
  <c r="W79" i="10"/>
  <c r="X79" i="10"/>
  <c r="Y79" i="10"/>
  <c r="B79" i="10"/>
  <c r="C79" i="10"/>
  <c r="D79" i="10"/>
  <c r="AE79" i="10"/>
  <c r="E80" i="10"/>
  <c r="F80" i="10"/>
  <c r="G80" i="10"/>
  <c r="H80" i="10"/>
  <c r="I80" i="10"/>
  <c r="J80" i="10"/>
  <c r="AB80" i="10"/>
  <c r="K80" i="10"/>
  <c r="L80" i="10"/>
  <c r="M80" i="10"/>
  <c r="N80" i="10"/>
  <c r="O80" i="10"/>
  <c r="P80" i="10"/>
  <c r="AC80" i="10"/>
  <c r="Q80" i="10"/>
  <c r="R80" i="10"/>
  <c r="S80" i="10"/>
  <c r="T80" i="10"/>
  <c r="U80" i="10"/>
  <c r="V80" i="10"/>
  <c r="AD80" i="10"/>
  <c r="W80" i="10"/>
  <c r="X80" i="10"/>
  <c r="Y80" i="10"/>
  <c r="B80" i="10"/>
  <c r="C80" i="10"/>
  <c r="D80" i="10"/>
  <c r="AE80" i="10"/>
  <c r="E81" i="10"/>
  <c r="F81" i="10"/>
  <c r="G81" i="10"/>
  <c r="H81" i="10"/>
  <c r="I81" i="10"/>
  <c r="J81" i="10"/>
  <c r="AB81" i="10"/>
  <c r="K81" i="10"/>
  <c r="L81" i="10"/>
  <c r="M81" i="10"/>
  <c r="N81" i="10"/>
  <c r="O81" i="10"/>
  <c r="P81" i="10"/>
  <c r="AC81" i="10"/>
  <c r="Q81" i="10"/>
  <c r="R81" i="10"/>
  <c r="S81" i="10"/>
  <c r="T81" i="10"/>
  <c r="U81" i="10"/>
  <c r="V81" i="10"/>
  <c r="AD81" i="10"/>
  <c r="W81" i="10"/>
  <c r="X81" i="10"/>
  <c r="Y81" i="10"/>
  <c r="B81" i="10"/>
  <c r="C81" i="10"/>
  <c r="D81" i="10"/>
  <c r="AE81" i="10"/>
  <c r="E82" i="10"/>
  <c r="F82" i="10"/>
  <c r="G82" i="10"/>
  <c r="H82" i="10"/>
  <c r="I82" i="10"/>
  <c r="J82" i="10"/>
  <c r="AB82" i="10"/>
  <c r="K82" i="10"/>
  <c r="L82" i="10"/>
  <c r="M82" i="10"/>
  <c r="N82" i="10"/>
  <c r="O82" i="10"/>
  <c r="P82" i="10"/>
  <c r="AC82" i="10"/>
  <c r="Q82" i="10"/>
  <c r="R82" i="10"/>
  <c r="S82" i="10"/>
  <c r="T82" i="10"/>
  <c r="U82" i="10"/>
  <c r="V82" i="10"/>
  <c r="AD82" i="10"/>
  <c r="W82" i="10"/>
  <c r="X82" i="10"/>
  <c r="Y82" i="10"/>
  <c r="B82" i="10"/>
  <c r="C82" i="10"/>
  <c r="D82" i="10"/>
  <c r="AE82" i="10"/>
  <c r="E83" i="10"/>
  <c r="F83" i="10"/>
  <c r="G83" i="10"/>
  <c r="H83" i="10"/>
  <c r="I83" i="10"/>
  <c r="J83" i="10"/>
  <c r="AB83" i="10"/>
  <c r="K83" i="10"/>
  <c r="L83" i="10"/>
  <c r="M83" i="10"/>
  <c r="N83" i="10"/>
  <c r="O83" i="10"/>
  <c r="P83" i="10"/>
  <c r="AC83" i="10"/>
  <c r="Q83" i="10"/>
  <c r="R83" i="10"/>
  <c r="S83" i="10"/>
  <c r="T83" i="10"/>
  <c r="U83" i="10"/>
  <c r="V83" i="10"/>
  <c r="AD83" i="10"/>
  <c r="W83" i="10"/>
  <c r="X83" i="10"/>
  <c r="Y83" i="10"/>
  <c r="B83" i="10"/>
  <c r="C83" i="10"/>
  <c r="D83" i="10"/>
  <c r="AE83" i="10"/>
  <c r="E84" i="10"/>
  <c r="F84" i="10"/>
  <c r="G84" i="10"/>
  <c r="H84" i="10"/>
  <c r="I84" i="10"/>
  <c r="J84" i="10"/>
  <c r="AB84" i="10"/>
  <c r="K84" i="10"/>
  <c r="L84" i="10"/>
  <c r="M84" i="10"/>
  <c r="N84" i="10"/>
  <c r="O84" i="10"/>
  <c r="P84" i="10"/>
  <c r="AC84" i="10"/>
  <c r="Q84" i="10"/>
  <c r="R84" i="10"/>
  <c r="S84" i="10"/>
  <c r="T84" i="10"/>
  <c r="U84" i="10"/>
  <c r="V84" i="10"/>
  <c r="AD84" i="10"/>
  <c r="W84" i="10"/>
  <c r="X84" i="10"/>
  <c r="Y84" i="10"/>
  <c r="B84" i="10"/>
  <c r="C84" i="10"/>
  <c r="D84" i="10"/>
  <c r="AE84" i="10"/>
  <c r="E85" i="10"/>
  <c r="F85" i="10"/>
  <c r="G85" i="10"/>
  <c r="H85" i="10"/>
  <c r="I85" i="10"/>
  <c r="J85" i="10"/>
  <c r="AB85" i="10"/>
  <c r="K85" i="10"/>
  <c r="L85" i="10"/>
  <c r="M85" i="10"/>
  <c r="N85" i="10"/>
  <c r="O85" i="10"/>
  <c r="P85" i="10"/>
  <c r="AC85" i="10"/>
  <c r="Q85" i="10"/>
  <c r="R85" i="10"/>
  <c r="S85" i="10"/>
  <c r="T85" i="10"/>
  <c r="U85" i="10"/>
  <c r="V85" i="10"/>
  <c r="AD85" i="10"/>
  <c r="W85" i="10"/>
  <c r="X85" i="10"/>
  <c r="Y85" i="10"/>
  <c r="B85" i="10"/>
  <c r="C85" i="10"/>
  <c r="D85" i="10"/>
  <c r="AE85" i="10"/>
  <c r="E86" i="10"/>
  <c r="F86" i="10"/>
  <c r="G86" i="10"/>
  <c r="H86" i="10"/>
  <c r="I86" i="10"/>
  <c r="J86" i="10"/>
  <c r="AB86" i="10"/>
  <c r="K86" i="10"/>
  <c r="L86" i="10"/>
  <c r="M86" i="10"/>
  <c r="N86" i="10"/>
  <c r="O86" i="10"/>
  <c r="P86" i="10"/>
  <c r="AC86" i="10"/>
  <c r="Q86" i="10"/>
  <c r="R86" i="10"/>
  <c r="S86" i="10"/>
  <c r="T86" i="10"/>
  <c r="U86" i="10"/>
  <c r="V86" i="10"/>
  <c r="AD86" i="10"/>
  <c r="W86" i="10"/>
  <c r="X86" i="10"/>
  <c r="Y86" i="10"/>
  <c r="B86" i="10"/>
  <c r="C86" i="10"/>
  <c r="D86" i="10"/>
  <c r="AE86" i="10"/>
  <c r="E87" i="10"/>
  <c r="F87" i="10"/>
  <c r="G87" i="10"/>
  <c r="H87" i="10"/>
  <c r="I87" i="10"/>
  <c r="J87" i="10"/>
  <c r="AB87" i="10"/>
  <c r="K87" i="10"/>
  <c r="L87" i="10"/>
  <c r="M87" i="10"/>
  <c r="N87" i="10"/>
  <c r="O87" i="10"/>
  <c r="P87" i="10"/>
  <c r="AC87" i="10"/>
  <c r="Q87" i="10"/>
  <c r="R87" i="10"/>
  <c r="S87" i="10"/>
  <c r="T87" i="10"/>
  <c r="U87" i="10"/>
  <c r="V87" i="10"/>
  <c r="AD87" i="10"/>
  <c r="W87" i="10"/>
  <c r="X87" i="10"/>
  <c r="Y87" i="10"/>
  <c r="B87" i="10"/>
  <c r="C87" i="10"/>
  <c r="D87" i="10"/>
  <c r="AE87" i="10"/>
  <c r="E88" i="10"/>
  <c r="F88" i="10"/>
  <c r="G88" i="10"/>
  <c r="H88" i="10"/>
  <c r="I88" i="10"/>
  <c r="J88" i="10"/>
  <c r="AB88" i="10"/>
  <c r="K88" i="10"/>
  <c r="L88" i="10"/>
  <c r="M88" i="10"/>
  <c r="N88" i="10"/>
  <c r="O88" i="10"/>
  <c r="P88" i="10"/>
  <c r="AC88" i="10"/>
  <c r="Q88" i="10"/>
  <c r="R88" i="10"/>
  <c r="S88" i="10"/>
  <c r="T88" i="10"/>
  <c r="U88" i="10"/>
  <c r="V88" i="10"/>
  <c r="AD88" i="10"/>
  <c r="W88" i="10"/>
  <c r="X88" i="10"/>
  <c r="Y88" i="10"/>
  <c r="B88" i="10"/>
  <c r="C88" i="10"/>
  <c r="D88" i="10"/>
  <c r="AE88" i="10"/>
  <c r="E89" i="10"/>
  <c r="F89" i="10"/>
  <c r="G89" i="10"/>
  <c r="H89" i="10"/>
  <c r="I89" i="10"/>
  <c r="J89" i="10"/>
  <c r="AB89" i="10"/>
  <c r="K89" i="10"/>
  <c r="L89" i="10"/>
  <c r="M89" i="10"/>
  <c r="N89" i="10"/>
  <c r="O89" i="10"/>
  <c r="P89" i="10"/>
  <c r="AC89" i="10"/>
  <c r="Q89" i="10"/>
  <c r="R89" i="10"/>
  <c r="S89" i="10"/>
  <c r="T89" i="10"/>
  <c r="U89" i="10"/>
  <c r="V89" i="10"/>
  <c r="AD89" i="10"/>
  <c r="W89" i="10"/>
  <c r="X89" i="10"/>
  <c r="Y89" i="10"/>
  <c r="B89" i="10"/>
  <c r="C89" i="10"/>
  <c r="D89" i="10"/>
  <c r="AE89" i="10"/>
  <c r="E90" i="10"/>
  <c r="F90" i="10"/>
  <c r="G90" i="10"/>
  <c r="H90" i="10"/>
  <c r="I90" i="10"/>
  <c r="J90" i="10"/>
  <c r="AB90" i="10"/>
  <c r="K90" i="10"/>
  <c r="L90" i="10"/>
  <c r="M90" i="10"/>
  <c r="N90" i="10"/>
  <c r="O90" i="10"/>
  <c r="P90" i="10"/>
  <c r="AC90" i="10"/>
  <c r="Q90" i="10"/>
  <c r="R90" i="10"/>
  <c r="S90" i="10"/>
  <c r="T90" i="10"/>
  <c r="U90" i="10"/>
  <c r="V90" i="10"/>
  <c r="AD90" i="10"/>
  <c r="W90" i="10"/>
  <c r="X90" i="10"/>
  <c r="Y90" i="10"/>
  <c r="B90" i="10"/>
  <c r="C90" i="10"/>
  <c r="D90" i="10"/>
  <c r="AE90" i="10"/>
  <c r="E91" i="10"/>
  <c r="F91" i="10"/>
  <c r="G91" i="10"/>
  <c r="H91" i="10"/>
  <c r="I91" i="10"/>
  <c r="J91" i="10"/>
  <c r="AB91" i="10"/>
  <c r="K91" i="10"/>
  <c r="L91" i="10"/>
  <c r="M91" i="10"/>
  <c r="N91" i="10"/>
  <c r="O91" i="10"/>
  <c r="P91" i="10"/>
  <c r="AC91" i="10"/>
  <c r="Q91" i="10"/>
  <c r="R91" i="10"/>
  <c r="S91" i="10"/>
  <c r="T91" i="10"/>
  <c r="U91" i="10"/>
  <c r="V91" i="10"/>
  <c r="AD91" i="10"/>
  <c r="W91" i="10"/>
  <c r="X91" i="10"/>
  <c r="Y91" i="10"/>
  <c r="B91" i="10"/>
  <c r="C91" i="10"/>
  <c r="D91" i="10"/>
  <c r="AE91" i="10"/>
  <c r="E92" i="10"/>
  <c r="F92" i="10"/>
  <c r="G92" i="10"/>
  <c r="H92" i="10"/>
  <c r="I92" i="10"/>
  <c r="J92" i="10"/>
  <c r="AB92" i="10"/>
  <c r="K92" i="10"/>
  <c r="L92" i="10"/>
  <c r="M92" i="10"/>
  <c r="N92" i="10"/>
  <c r="O92" i="10"/>
  <c r="P92" i="10"/>
  <c r="AC92" i="10"/>
  <c r="Q92" i="10"/>
  <c r="R92" i="10"/>
  <c r="S92" i="10"/>
  <c r="T92" i="10"/>
  <c r="U92" i="10"/>
  <c r="V92" i="10"/>
  <c r="AD92" i="10"/>
  <c r="W92" i="10"/>
  <c r="X92" i="10"/>
  <c r="Y92" i="10"/>
  <c r="B92" i="10"/>
  <c r="C92" i="10"/>
  <c r="D92" i="10"/>
  <c r="AE92" i="10"/>
  <c r="E93" i="10"/>
  <c r="F93" i="10"/>
  <c r="G93" i="10"/>
  <c r="H93" i="10"/>
  <c r="I93" i="10"/>
  <c r="J93" i="10"/>
  <c r="AB93" i="10"/>
  <c r="K93" i="10"/>
  <c r="L93" i="10"/>
  <c r="M93" i="10"/>
  <c r="N93" i="10"/>
  <c r="O93" i="10"/>
  <c r="P93" i="10"/>
  <c r="AC93" i="10"/>
  <c r="Q93" i="10"/>
  <c r="R93" i="10"/>
  <c r="S93" i="10"/>
  <c r="T93" i="10"/>
  <c r="U93" i="10"/>
  <c r="V93" i="10"/>
  <c r="AD93" i="10"/>
  <c r="W93" i="10"/>
  <c r="X93" i="10"/>
  <c r="Y93" i="10"/>
  <c r="B93" i="10"/>
  <c r="C93" i="10"/>
  <c r="D93" i="10"/>
  <c r="AE93" i="10"/>
  <c r="E94" i="10"/>
  <c r="F94" i="10"/>
  <c r="G94" i="10"/>
  <c r="H94" i="10"/>
  <c r="I94" i="10"/>
  <c r="J94" i="10"/>
  <c r="AB94" i="10"/>
  <c r="K94" i="10"/>
  <c r="L94" i="10"/>
  <c r="M94" i="10"/>
  <c r="N94" i="10"/>
  <c r="O94" i="10"/>
  <c r="P94" i="10"/>
  <c r="AC94" i="10"/>
  <c r="Q94" i="10"/>
  <c r="R94" i="10"/>
  <c r="S94" i="10"/>
  <c r="T94" i="10"/>
  <c r="U94" i="10"/>
  <c r="V94" i="10"/>
  <c r="AD94" i="10"/>
  <c r="W94" i="10"/>
  <c r="X94" i="10"/>
  <c r="Y94" i="10"/>
  <c r="B94" i="10"/>
  <c r="C94" i="10"/>
  <c r="D94" i="10"/>
  <c r="AE94" i="10"/>
  <c r="E95" i="10"/>
  <c r="F95" i="10"/>
  <c r="G95" i="10"/>
  <c r="H95" i="10"/>
  <c r="I95" i="10"/>
  <c r="J95" i="10"/>
  <c r="AB95" i="10"/>
  <c r="K95" i="10"/>
  <c r="L95" i="10"/>
  <c r="M95" i="10"/>
  <c r="N95" i="10"/>
  <c r="O95" i="10"/>
  <c r="P95" i="10"/>
  <c r="AC95" i="10"/>
  <c r="Q95" i="10"/>
  <c r="R95" i="10"/>
  <c r="S95" i="10"/>
  <c r="T95" i="10"/>
  <c r="U95" i="10"/>
  <c r="V95" i="10"/>
  <c r="AD95" i="10"/>
  <c r="W95" i="10"/>
  <c r="X95" i="10"/>
  <c r="Y95" i="10"/>
  <c r="B95" i="10"/>
  <c r="C95" i="10"/>
  <c r="D95" i="10"/>
  <c r="AE95" i="10"/>
  <c r="E96" i="10"/>
  <c r="F96" i="10"/>
  <c r="G96" i="10"/>
  <c r="H96" i="10"/>
  <c r="I96" i="10"/>
  <c r="J96" i="10"/>
  <c r="AB96" i="10"/>
  <c r="K96" i="10"/>
  <c r="L96" i="10"/>
  <c r="M96" i="10"/>
  <c r="N96" i="10"/>
  <c r="O96" i="10"/>
  <c r="P96" i="10"/>
  <c r="AC96" i="10"/>
  <c r="Q96" i="10"/>
  <c r="R96" i="10"/>
  <c r="S96" i="10"/>
  <c r="T96" i="10"/>
  <c r="U96" i="10"/>
  <c r="V96" i="10"/>
  <c r="AD96" i="10"/>
  <c r="W96" i="10"/>
  <c r="X96" i="10"/>
  <c r="Y96" i="10"/>
  <c r="B96" i="10"/>
  <c r="C96" i="10"/>
  <c r="D96" i="10"/>
  <c r="AE96" i="10"/>
  <c r="E97" i="10"/>
  <c r="F97" i="10"/>
  <c r="G97" i="10"/>
  <c r="H97" i="10"/>
  <c r="I97" i="10"/>
  <c r="J97" i="10"/>
  <c r="AB97" i="10"/>
  <c r="K97" i="10"/>
  <c r="L97" i="10"/>
  <c r="M97" i="10"/>
  <c r="N97" i="10"/>
  <c r="O97" i="10"/>
  <c r="P97" i="10"/>
  <c r="AC97" i="10"/>
  <c r="Q97" i="10"/>
  <c r="R97" i="10"/>
  <c r="S97" i="10"/>
  <c r="T97" i="10"/>
  <c r="U97" i="10"/>
  <c r="V97" i="10"/>
  <c r="AD97" i="10"/>
  <c r="W97" i="10"/>
  <c r="X97" i="10"/>
  <c r="Y97" i="10"/>
  <c r="B97" i="10"/>
  <c r="C97" i="10"/>
  <c r="D97" i="10"/>
  <c r="AE97" i="10"/>
  <c r="E98" i="10"/>
  <c r="F98" i="10"/>
  <c r="G98" i="10"/>
  <c r="H98" i="10"/>
  <c r="I98" i="10"/>
  <c r="J98" i="10"/>
  <c r="AB98" i="10"/>
  <c r="K98" i="10"/>
  <c r="L98" i="10"/>
  <c r="M98" i="10"/>
  <c r="N98" i="10"/>
  <c r="O98" i="10"/>
  <c r="P98" i="10"/>
  <c r="AC98" i="10"/>
  <c r="Q98" i="10"/>
  <c r="R98" i="10"/>
  <c r="S98" i="10"/>
  <c r="T98" i="10"/>
  <c r="U98" i="10"/>
  <c r="V98" i="10"/>
  <c r="AD98" i="10"/>
  <c r="W98" i="10"/>
  <c r="X98" i="10"/>
  <c r="Y98" i="10"/>
  <c r="B98" i="10"/>
  <c r="C98" i="10"/>
  <c r="D98" i="10"/>
  <c r="AE98" i="10"/>
  <c r="E99" i="10"/>
  <c r="F99" i="10"/>
  <c r="G99" i="10"/>
  <c r="H99" i="10"/>
  <c r="I99" i="10"/>
  <c r="J99" i="10"/>
  <c r="AB99" i="10"/>
  <c r="K99" i="10"/>
  <c r="L99" i="10"/>
  <c r="M99" i="10"/>
  <c r="N99" i="10"/>
  <c r="O99" i="10"/>
  <c r="P99" i="10"/>
  <c r="AC99" i="10"/>
  <c r="Q99" i="10"/>
  <c r="R99" i="10"/>
  <c r="S99" i="10"/>
  <c r="T99" i="10"/>
  <c r="U99" i="10"/>
  <c r="V99" i="10"/>
  <c r="AD99" i="10"/>
  <c r="W99" i="10"/>
  <c r="X99" i="10"/>
  <c r="Y99" i="10"/>
  <c r="B99" i="10"/>
  <c r="C99" i="10"/>
  <c r="D99" i="10"/>
  <c r="AE99" i="10"/>
  <c r="E100" i="10"/>
  <c r="F100" i="10"/>
  <c r="G100" i="10"/>
  <c r="H100" i="10"/>
  <c r="I100" i="10"/>
  <c r="J100" i="10"/>
  <c r="AB100" i="10"/>
  <c r="K100" i="10"/>
  <c r="L100" i="10"/>
  <c r="M100" i="10"/>
  <c r="N100" i="10"/>
  <c r="O100" i="10"/>
  <c r="P100" i="10"/>
  <c r="AC100" i="10"/>
  <c r="Q100" i="10"/>
  <c r="R100" i="10"/>
  <c r="S100" i="10"/>
  <c r="T100" i="10"/>
  <c r="U100" i="10"/>
  <c r="V100" i="10"/>
  <c r="AD100" i="10"/>
  <c r="W100" i="10"/>
  <c r="X100" i="10"/>
  <c r="Y100" i="10"/>
  <c r="B100" i="10"/>
  <c r="C100" i="10"/>
  <c r="D100" i="10"/>
  <c r="AE100" i="10"/>
  <c r="E101" i="10"/>
  <c r="F101" i="10"/>
  <c r="G101" i="10"/>
  <c r="H101" i="10"/>
  <c r="I101" i="10"/>
  <c r="J101" i="10"/>
  <c r="AB101" i="10"/>
  <c r="K101" i="10"/>
  <c r="L101" i="10"/>
  <c r="M101" i="10"/>
  <c r="N101" i="10"/>
  <c r="O101" i="10"/>
  <c r="P101" i="10"/>
  <c r="AC101" i="10"/>
  <c r="Q101" i="10"/>
  <c r="R101" i="10"/>
  <c r="S101" i="10"/>
  <c r="T101" i="10"/>
  <c r="U101" i="10"/>
  <c r="V101" i="10"/>
  <c r="AD101" i="10"/>
  <c r="W101" i="10"/>
  <c r="X101" i="10"/>
  <c r="Y101" i="10"/>
  <c r="B101" i="10"/>
  <c r="C101" i="10"/>
  <c r="D101" i="10"/>
  <c r="AE101" i="10"/>
  <c r="E102" i="10"/>
  <c r="F102" i="10"/>
  <c r="G102" i="10"/>
  <c r="H102" i="10"/>
  <c r="I102" i="10"/>
  <c r="J102" i="10"/>
  <c r="AB102" i="10"/>
  <c r="K102" i="10"/>
  <c r="L102" i="10"/>
  <c r="M102" i="10"/>
  <c r="N102" i="10"/>
  <c r="O102" i="10"/>
  <c r="P102" i="10"/>
  <c r="AC102" i="10"/>
  <c r="Q102" i="10"/>
  <c r="R102" i="10"/>
  <c r="S102" i="10"/>
  <c r="T102" i="10"/>
  <c r="U102" i="10"/>
  <c r="V102" i="10"/>
  <c r="AD102" i="10"/>
  <c r="W102" i="10"/>
  <c r="X102" i="10"/>
  <c r="Y102" i="10"/>
  <c r="B102" i="10"/>
  <c r="C102" i="10"/>
  <c r="D102" i="10"/>
  <c r="AE102" i="10"/>
  <c r="E103" i="10"/>
  <c r="F103" i="10"/>
  <c r="G103" i="10"/>
  <c r="H103" i="10"/>
  <c r="I103" i="10"/>
  <c r="J103" i="10"/>
  <c r="AB103" i="10"/>
  <c r="K103" i="10"/>
  <c r="L103" i="10"/>
  <c r="M103" i="10"/>
  <c r="N103" i="10"/>
  <c r="O103" i="10"/>
  <c r="P103" i="10"/>
  <c r="AC103" i="10"/>
  <c r="Q103" i="10"/>
  <c r="R103" i="10"/>
  <c r="S103" i="10"/>
  <c r="T103" i="10"/>
  <c r="U103" i="10"/>
  <c r="V103" i="10"/>
  <c r="AD103" i="10"/>
  <c r="W103" i="10"/>
  <c r="X103" i="10"/>
  <c r="Y103" i="10"/>
  <c r="B103" i="10"/>
  <c r="C103" i="10"/>
  <c r="D103" i="10"/>
  <c r="AE103" i="10"/>
  <c r="E104" i="10"/>
  <c r="F104" i="10"/>
  <c r="G104" i="10"/>
  <c r="H104" i="10"/>
  <c r="I104" i="10"/>
  <c r="J104" i="10"/>
  <c r="AB104" i="10"/>
  <c r="K104" i="10"/>
  <c r="L104" i="10"/>
  <c r="M104" i="10"/>
  <c r="N104" i="10"/>
  <c r="O104" i="10"/>
  <c r="P104" i="10"/>
  <c r="AC104" i="10"/>
  <c r="Q104" i="10"/>
  <c r="R104" i="10"/>
  <c r="S104" i="10"/>
  <c r="T104" i="10"/>
  <c r="U104" i="10"/>
  <c r="V104" i="10"/>
  <c r="AD104" i="10"/>
  <c r="W104" i="10"/>
  <c r="X104" i="10"/>
  <c r="Y104" i="10"/>
  <c r="B104" i="10"/>
  <c r="C104" i="10"/>
  <c r="D104" i="10"/>
  <c r="AE104" i="10"/>
  <c r="E105" i="10"/>
  <c r="F105" i="10"/>
  <c r="G105" i="10"/>
  <c r="H105" i="10"/>
  <c r="I105" i="10"/>
  <c r="J105" i="10"/>
  <c r="AB105" i="10"/>
  <c r="K105" i="10"/>
  <c r="L105" i="10"/>
  <c r="M105" i="10"/>
  <c r="N105" i="10"/>
  <c r="O105" i="10"/>
  <c r="P105" i="10"/>
  <c r="AC105" i="10"/>
  <c r="Q105" i="10"/>
  <c r="R105" i="10"/>
  <c r="S105" i="10"/>
  <c r="T105" i="10"/>
  <c r="U105" i="10"/>
  <c r="V105" i="10"/>
  <c r="AD105" i="10"/>
  <c r="W105" i="10"/>
  <c r="X105" i="10"/>
  <c r="Y105" i="10"/>
  <c r="B105" i="10"/>
  <c r="C105" i="10"/>
  <c r="D105" i="10"/>
  <c r="AE105" i="10"/>
  <c r="E106" i="10"/>
  <c r="F106" i="10"/>
  <c r="G106" i="10"/>
  <c r="H106" i="10"/>
  <c r="I106" i="10"/>
  <c r="J106" i="10"/>
  <c r="AB106" i="10"/>
  <c r="K106" i="10"/>
  <c r="L106" i="10"/>
  <c r="M106" i="10"/>
  <c r="N106" i="10"/>
  <c r="O106" i="10"/>
  <c r="P106" i="10"/>
  <c r="AC106" i="10"/>
  <c r="Q106" i="10"/>
  <c r="R106" i="10"/>
  <c r="S106" i="10"/>
  <c r="T106" i="10"/>
  <c r="U106" i="10"/>
  <c r="V106" i="10"/>
  <c r="AD106" i="10"/>
  <c r="W106" i="10"/>
  <c r="X106" i="10"/>
  <c r="Y106" i="10"/>
  <c r="B106" i="10"/>
  <c r="C106" i="10"/>
  <c r="D106" i="10"/>
  <c r="AE106" i="10"/>
  <c r="E107" i="10"/>
  <c r="F107" i="10"/>
  <c r="G107" i="10"/>
  <c r="H107" i="10"/>
  <c r="I107" i="10"/>
  <c r="J107" i="10"/>
  <c r="AB107" i="10"/>
  <c r="K107" i="10"/>
  <c r="L107" i="10"/>
  <c r="M107" i="10"/>
  <c r="N107" i="10"/>
  <c r="O107" i="10"/>
  <c r="P107" i="10"/>
  <c r="AC107" i="10"/>
  <c r="Q107" i="10"/>
  <c r="R107" i="10"/>
  <c r="S107" i="10"/>
  <c r="T107" i="10"/>
  <c r="U107" i="10"/>
  <c r="V107" i="10"/>
  <c r="AD107" i="10"/>
  <c r="W107" i="10"/>
  <c r="X107" i="10"/>
  <c r="Y107" i="10"/>
  <c r="B107" i="10"/>
  <c r="C107" i="10"/>
  <c r="D107" i="10"/>
  <c r="AE107" i="10"/>
  <c r="E108" i="10"/>
  <c r="F108" i="10"/>
  <c r="G108" i="10"/>
  <c r="H108" i="10"/>
  <c r="I108" i="10"/>
  <c r="J108" i="10"/>
  <c r="AB108" i="10"/>
  <c r="K108" i="10"/>
  <c r="L108" i="10"/>
  <c r="M108" i="10"/>
  <c r="N108" i="10"/>
  <c r="O108" i="10"/>
  <c r="P108" i="10"/>
  <c r="AC108" i="10"/>
  <c r="Q108" i="10"/>
  <c r="R108" i="10"/>
  <c r="S108" i="10"/>
  <c r="T108" i="10"/>
  <c r="U108" i="10"/>
  <c r="V108" i="10"/>
  <c r="AD108" i="10"/>
  <c r="W108" i="10"/>
  <c r="X108" i="10"/>
  <c r="Y108" i="10"/>
  <c r="B108" i="10"/>
  <c r="C108" i="10"/>
  <c r="D108" i="10"/>
  <c r="AE108" i="10"/>
  <c r="E109" i="10"/>
  <c r="F109" i="10"/>
  <c r="G109" i="10"/>
  <c r="H109" i="10"/>
  <c r="I109" i="10"/>
  <c r="J109" i="10"/>
  <c r="AB109" i="10"/>
  <c r="K109" i="10"/>
  <c r="L109" i="10"/>
  <c r="M109" i="10"/>
  <c r="N109" i="10"/>
  <c r="O109" i="10"/>
  <c r="P109" i="10"/>
  <c r="AC109" i="10"/>
  <c r="Q109" i="10"/>
  <c r="R109" i="10"/>
  <c r="S109" i="10"/>
  <c r="T109" i="10"/>
  <c r="U109" i="10"/>
  <c r="V109" i="10"/>
  <c r="AD109" i="10"/>
  <c r="W109" i="10"/>
  <c r="X109" i="10"/>
  <c r="Y109" i="10"/>
  <c r="B109" i="10"/>
  <c r="C109" i="10"/>
  <c r="D109" i="10"/>
  <c r="AE109" i="10"/>
  <c r="E110" i="10"/>
  <c r="F110" i="10"/>
  <c r="G110" i="10"/>
  <c r="H110" i="10"/>
  <c r="I110" i="10"/>
  <c r="J110" i="10"/>
  <c r="AB110" i="10"/>
  <c r="K110" i="10"/>
  <c r="L110" i="10"/>
  <c r="M110" i="10"/>
  <c r="N110" i="10"/>
  <c r="O110" i="10"/>
  <c r="P110" i="10"/>
  <c r="AC110" i="10"/>
  <c r="Q110" i="10"/>
  <c r="R110" i="10"/>
  <c r="S110" i="10"/>
  <c r="T110" i="10"/>
  <c r="U110" i="10"/>
  <c r="V110" i="10"/>
  <c r="AD110" i="10"/>
  <c r="W110" i="10"/>
  <c r="X110" i="10"/>
  <c r="Y110" i="10"/>
  <c r="B110" i="10"/>
  <c r="C110" i="10"/>
  <c r="D110" i="10"/>
  <c r="AE110" i="10"/>
  <c r="E111" i="10"/>
  <c r="F111" i="10"/>
  <c r="G111" i="10"/>
  <c r="H111" i="10"/>
  <c r="I111" i="10"/>
  <c r="J111" i="10"/>
  <c r="AB111" i="10"/>
  <c r="K111" i="10"/>
  <c r="L111" i="10"/>
  <c r="M111" i="10"/>
  <c r="N111" i="10"/>
  <c r="O111" i="10"/>
  <c r="P111" i="10"/>
  <c r="AC111" i="10"/>
  <c r="Q111" i="10"/>
  <c r="R111" i="10"/>
  <c r="S111" i="10"/>
  <c r="T111" i="10"/>
  <c r="U111" i="10"/>
  <c r="V111" i="10"/>
  <c r="AD111" i="10"/>
  <c r="W111" i="10"/>
  <c r="X111" i="10"/>
  <c r="Y111" i="10"/>
  <c r="B111" i="10"/>
  <c r="C111" i="10"/>
  <c r="D111" i="10"/>
  <c r="AE111" i="10"/>
  <c r="E112" i="10"/>
  <c r="F112" i="10"/>
  <c r="G112" i="10"/>
  <c r="H112" i="10"/>
  <c r="I112" i="10"/>
  <c r="J112" i="10"/>
  <c r="AB112" i="10"/>
  <c r="K112" i="10"/>
  <c r="L112" i="10"/>
  <c r="M112" i="10"/>
  <c r="N112" i="10"/>
  <c r="O112" i="10"/>
  <c r="P112" i="10"/>
  <c r="AC112" i="10"/>
  <c r="Q112" i="10"/>
  <c r="R112" i="10"/>
  <c r="S112" i="10"/>
  <c r="T112" i="10"/>
  <c r="U112" i="10"/>
  <c r="V112" i="10"/>
  <c r="AD112" i="10"/>
  <c r="W112" i="10"/>
  <c r="X112" i="10"/>
  <c r="Y112" i="10"/>
  <c r="B112" i="10"/>
  <c r="C112" i="10"/>
  <c r="D112" i="10"/>
  <c r="AE112" i="10"/>
  <c r="E113" i="10"/>
  <c r="F113" i="10"/>
  <c r="G113" i="10"/>
  <c r="H113" i="10"/>
  <c r="I113" i="10"/>
  <c r="J113" i="10"/>
  <c r="AB113" i="10"/>
  <c r="K113" i="10"/>
  <c r="L113" i="10"/>
  <c r="M113" i="10"/>
  <c r="N113" i="10"/>
  <c r="O113" i="10"/>
  <c r="P113" i="10"/>
  <c r="AC113" i="10"/>
  <c r="Q113" i="10"/>
  <c r="R113" i="10"/>
  <c r="S113" i="10"/>
  <c r="T113" i="10"/>
  <c r="U113" i="10"/>
  <c r="V113" i="10"/>
  <c r="AD113" i="10"/>
  <c r="W113" i="10"/>
  <c r="X113" i="10"/>
  <c r="Y113" i="10"/>
  <c r="B113" i="10"/>
  <c r="C113" i="10"/>
  <c r="D113" i="10"/>
  <c r="AE113" i="10"/>
  <c r="E114" i="10"/>
  <c r="F114" i="10"/>
  <c r="G114" i="10"/>
  <c r="H114" i="10"/>
  <c r="I114" i="10"/>
  <c r="J114" i="10"/>
  <c r="AB114" i="10"/>
  <c r="K114" i="10"/>
  <c r="L114" i="10"/>
  <c r="M114" i="10"/>
  <c r="N114" i="10"/>
  <c r="O114" i="10"/>
  <c r="P114" i="10"/>
  <c r="AC114" i="10"/>
  <c r="Q114" i="10"/>
  <c r="R114" i="10"/>
  <c r="S114" i="10"/>
  <c r="T114" i="10"/>
  <c r="U114" i="10"/>
  <c r="V114" i="10"/>
  <c r="AD114" i="10"/>
  <c r="W114" i="10"/>
  <c r="X114" i="10"/>
  <c r="Y114" i="10"/>
  <c r="B114" i="10"/>
  <c r="C114" i="10"/>
  <c r="D114" i="10"/>
  <c r="AE114" i="10"/>
  <c r="E115" i="10"/>
  <c r="F115" i="10"/>
  <c r="G115" i="10"/>
  <c r="H115" i="10"/>
  <c r="I115" i="10"/>
  <c r="J115" i="10"/>
  <c r="AB115" i="10"/>
  <c r="K115" i="10"/>
  <c r="L115" i="10"/>
  <c r="M115" i="10"/>
  <c r="N115" i="10"/>
  <c r="O115" i="10"/>
  <c r="P115" i="10"/>
  <c r="AC115" i="10"/>
  <c r="Q115" i="10"/>
  <c r="R115" i="10"/>
  <c r="S115" i="10"/>
  <c r="T115" i="10"/>
  <c r="U115" i="10"/>
  <c r="V115" i="10"/>
  <c r="AD115" i="10"/>
  <c r="W115" i="10"/>
  <c r="X115" i="10"/>
  <c r="Y115" i="10"/>
  <c r="B115" i="10"/>
  <c r="C115" i="10"/>
  <c r="D115" i="10"/>
  <c r="AE115" i="10"/>
  <c r="E116" i="10"/>
  <c r="F116" i="10"/>
  <c r="G116" i="10"/>
  <c r="H116" i="10"/>
  <c r="I116" i="10"/>
  <c r="J116" i="10"/>
  <c r="AB116" i="10"/>
  <c r="K116" i="10"/>
  <c r="L116" i="10"/>
  <c r="M116" i="10"/>
  <c r="N116" i="10"/>
  <c r="O116" i="10"/>
  <c r="P116" i="10"/>
  <c r="AC116" i="10"/>
  <c r="Q116" i="10"/>
  <c r="R116" i="10"/>
  <c r="S116" i="10"/>
  <c r="T116" i="10"/>
  <c r="U116" i="10"/>
  <c r="V116" i="10"/>
  <c r="AD116" i="10"/>
  <c r="W116" i="10"/>
  <c r="X116" i="10"/>
  <c r="Y116" i="10"/>
  <c r="B116" i="10"/>
  <c r="C116" i="10"/>
  <c r="D116" i="10"/>
  <c r="AE116" i="10"/>
  <c r="E117" i="10"/>
  <c r="F117" i="10"/>
  <c r="G117" i="10"/>
  <c r="H117" i="10"/>
  <c r="I117" i="10"/>
  <c r="J117" i="10"/>
  <c r="AB117" i="10"/>
  <c r="K117" i="10"/>
  <c r="L117" i="10"/>
  <c r="M117" i="10"/>
  <c r="N117" i="10"/>
  <c r="O117" i="10"/>
  <c r="P117" i="10"/>
  <c r="AC117" i="10"/>
  <c r="Q117" i="10"/>
  <c r="R117" i="10"/>
  <c r="S117" i="10"/>
  <c r="T117" i="10"/>
  <c r="U117" i="10"/>
  <c r="V117" i="10"/>
  <c r="AD117" i="10"/>
  <c r="W117" i="10"/>
  <c r="X117" i="10"/>
  <c r="Y117" i="10"/>
  <c r="B117" i="10"/>
  <c r="C117" i="10"/>
  <c r="D117" i="10"/>
  <c r="AE117" i="10"/>
  <c r="E118" i="10"/>
  <c r="F118" i="10"/>
  <c r="G118" i="10"/>
  <c r="H118" i="10"/>
  <c r="I118" i="10"/>
  <c r="J118" i="10"/>
  <c r="AB118" i="10"/>
  <c r="K118" i="10"/>
  <c r="L118" i="10"/>
  <c r="M118" i="10"/>
  <c r="N118" i="10"/>
  <c r="O118" i="10"/>
  <c r="P118" i="10"/>
  <c r="AC118" i="10"/>
  <c r="Q118" i="10"/>
  <c r="R118" i="10"/>
  <c r="S118" i="10"/>
  <c r="T118" i="10"/>
  <c r="U118" i="10"/>
  <c r="V118" i="10"/>
  <c r="AD118" i="10"/>
  <c r="W118" i="10"/>
  <c r="X118" i="10"/>
  <c r="Y118" i="10"/>
  <c r="B118" i="10"/>
  <c r="C118" i="10"/>
  <c r="D118" i="10"/>
  <c r="AE118" i="10"/>
  <c r="E119" i="10"/>
  <c r="F119" i="10"/>
  <c r="G119" i="10"/>
  <c r="H119" i="10"/>
  <c r="I119" i="10"/>
  <c r="J119" i="10"/>
  <c r="AB119" i="10"/>
  <c r="K119" i="10"/>
  <c r="L119" i="10"/>
  <c r="M119" i="10"/>
  <c r="N119" i="10"/>
  <c r="O119" i="10"/>
  <c r="P119" i="10"/>
  <c r="AC119" i="10"/>
  <c r="Q119" i="10"/>
  <c r="R119" i="10"/>
  <c r="S119" i="10"/>
  <c r="T119" i="10"/>
  <c r="U119" i="10"/>
  <c r="V119" i="10"/>
  <c r="AD119" i="10"/>
  <c r="W119" i="10"/>
  <c r="X119" i="10"/>
  <c r="Y119" i="10"/>
  <c r="B119" i="10"/>
  <c r="C119" i="10"/>
  <c r="D119" i="10"/>
  <c r="AE119" i="10"/>
  <c r="E120" i="10"/>
  <c r="F120" i="10"/>
  <c r="G120" i="10"/>
  <c r="H120" i="10"/>
  <c r="I120" i="10"/>
  <c r="J120" i="10"/>
  <c r="AB120" i="10"/>
  <c r="K120" i="10"/>
  <c r="L120" i="10"/>
  <c r="M120" i="10"/>
  <c r="N120" i="10"/>
  <c r="O120" i="10"/>
  <c r="P120" i="10"/>
  <c r="AC120" i="10"/>
  <c r="Q120" i="10"/>
  <c r="R120" i="10"/>
  <c r="S120" i="10"/>
  <c r="T120" i="10"/>
  <c r="U120" i="10"/>
  <c r="V120" i="10"/>
  <c r="AD120" i="10"/>
  <c r="W120" i="10"/>
  <c r="X120" i="10"/>
  <c r="Y120" i="10"/>
  <c r="B120" i="10"/>
  <c r="C120" i="10"/>
  <c r="D120" i="10"/>
  <c r="AE120" i="10"/>
  <c r="E121" i="10"/>
  <c r="F121" i="10"/>
  <c r="G121" i="10"/>
  <c r="H121" i="10"/>
  <c r="I121" i="10"/>
  <c r="J121" i="10"/>
  <c r="AB121" i="10"/>
  <c r="K121" i="10"/>
  <c r="L121" i="10"/>
  <c r="M121" i="10"/>
  <c r="N121" i="10"/>
  <c r="O121" i="10"/>
  <c r="P121" i="10"/>
  <c r="AC121" i="10"/>
  <c r="Q121" i="10"/>
  <c r="R121" i="10"/>
  <c r="S121" i="10"/>
  <c r="T121" i="10"/>
  <c r="U121" i="10"/>
  <c r="V121" i="10"/>
  <c r="AD121" i="10"/>
  <c r="W121" i="10"/>
  <c r="X121" i="10"/>
  <c r="Y121" i="10"/>
  <c r="B121" i="10"/>
  <c r="C121" i="10"/>
  <c r="D121" i="10"/>
  <c r="AE121" i="10"/>
  <c r="E122" i="10"/>
  <c r="F122" i="10"/>
  <c r="G122" i="10"/>
  <c r="H122" i="10"/>
  <c r="I122" i="10"/>
  <c r="J122" i="10"/>
  <c r="AB122" i="10"/>
  <c r="K122" i="10"/>
  <c r="L122" i="10"/>
  <c r="M122" i="10"/>
  <c r="N122" i="10"/>
  <c r="O122" i="10"/>
  <c r="P122" i="10"/>
  <c r="AC122" i="10"/>
  <c r="Q122" i="10"/>
  <c r="R122" i="10"/>
  <c r="S122" i="10"/>
  <c r="T122" i="10"/>
  <c r="U122" i="10"/>
  <c r="V122" i="10"/>
  <c r="AD122" i="10"/>
  <c r="W122" i="10"/>
  <c r="X122" i="10"/>
  <c r="Y122" i="10"/>
  <c r="B122" i="10"/>
  <c r="C122" i="10"/>
  <c r="D122" i="10"/>
  <c r="AE122" i="10"/>
  <c r="E123" i="10"/>
  <c r="F123" i="10"/>
  <c r="G123" i="10"/>
  <c r="H123" i="10"/>
  <c r="I123" i="10"/>
  <c r="J123" i="10"/>
  <c r="AB123" i="10"/>
  <c r="K123" i="10"/>
  <c r="L123" i="10"/>
  <c r="M123" i="10"/>
  <c r="N123" i="10"/>
  <c r="O123" i="10"/>
  <c r="P123" i="10"/>
  <c r="AC123" i="10"/>
  <c r="Q123" i="10"/>
  <c r="R123" i="10"/>
  <c r="S123" i="10"/>
  <c r="T123" i="10"/>
  <c r="U123" i="10"/>
  <c r="V123" i="10"/>
  <c r="AD123" i="10"/>
  <c r="W123" i="10"/>
  <c r="X123" i="10"/>
  <c r="Y123" i="10"/>
  <c r="B123" i="10"/>
  <c r="C123" i="10"/>
  <c r="D123" i="10"/>
  <c r="AE123" i="10"/>
  <c r="E124" i="10"/>
  <c r="F124" i="10"/>
  <c r="G124" i="10"/>
  <c r="H124" i="10"/>
  <c r="I124" i="10"/>
  <c r="J124" i="10"/>
  <c r="AB124" i="10"/>
  <c r="K124" i="10"/>
  <c r="L124" i="10"/>
  <c r="M124" i="10"/>
  <c r="N124" i="10"/>
  <c r="O124" i="10"/>
  <c r="P124" i="10"/>
  <c r="AC124" i="10"/>
  <c r="Q124" i="10"/>
  <c r="R124" i="10"/>
  <c r="S124" i="10"/>
  <c r="T124" i="10"/>
  <c r="U124" i="10"/>
  <c r="V124" i="10"/>
  <c r="AD124" i="10"/>
  <c r="W124" i="10"/>
  <c r="X124" i="10"/>
  <c r="Y124" i="10"/>
  <c r="B124" i="10"/>
  <c r="C124" i="10"/>
  <c r="D124" i="10"/>
  <c r="AE124" i="10"/>
  <c r="E125" i="10"/>
  <c r="F125" i="10"/>
  <c r="G125" i="10"/>
  <c r="H125" i="10"/>
  <c r="I125" i="10"/>
  <c r="J125" i="10"/>
  <c r="AB125" i="10"/>
  <c r="K125" i="10"/>
  <c r="L125" i="10"/>
  <c r="M125" i="10"/>
  <c r="N125" i="10"/>
  <c r="O125" i="10"/>
  <c r="P125" i="10"/>
  <c r="AC125" i="10"/>
  <c r="Q125" i="10"/>
  <c r="R125" i="10"/>
  <c r="S125" i="10"/>
  <c r="T125" i="10"/>
  <c r="U125" i="10"/>
  <c r="V125" i="10"/>
  <c r="AD125" i="10"/>
  <c r="W125" i="10"/>
  <c r="X125" i="10"/>
  <c r="Y125" i="10"/>
  <c r="B125" i="10"/>
  <c r="C125" i="10"/>
  <c r="D125" i="10"/>
  <c r="AE125" i="10"/>
  <c r="E126" i="10"/>
  <c r="F126" i="10"/>
  <c r="G126" i="10"/>
  <c r="H126" i="10"/>
  <c r="I126" i="10"/>
  <c r="J126" i="10"/>
  <c r="AB126" i="10"/>
  <c r="K126" i="10"/>
  <c r="L126" i="10"/>
  <c r="M126" i="10"/>
  <c r="N126" i="10"/>
  <c r="O126" i="10"/>
  <c r="P126" i="10"/>
  <c r="AC126" i="10"/>
  <c r="Q126" i="10"/>
  <c r="R126" i="10"/>
  <c r="S126" i="10"/>
  <c r="T126" i="10"/>
  <c r="U126" i="10"/>
  <c r="V126" i="10"/>
  <c r="AD126" i="10"/>
  <c r="W126" i="10"/>
  <c r="X126" i="10"/>
  <c r="Y126" i="10"/>
  <c r="B126" i="10"/>
  <c r="C126" i="10"/>
  <c r="D126" i="10"/>
  <c r="AE126" i="10"/>
  <c r="E127" i="10"/>
  <c r="F127" i="10"/>
  <c r="G127" i="10"/>
  <c r="H127" i="10"/>
  <c r="I127" i="10"/>
  <c r="J127" i="10"/>
  <c r="AB127" i="10"/>
  <c r="K127" i="10"/>
  <c r="L127" i="10"/>
  <c r="M127" i="10"/>
  <c r="N127" i="10"/>
  <c r="O127" i="10"/>
  <c r="P127" i="10"/>
  <c r="AC127" i="10"/>
  <c r="Q127" i="10"/>
  <c r="R127" i="10"/>
  <c r="S127" i="10"/>
  <c r="T127" i="10"/>
  <c r="U127" i="10"/>
  <c r="V127" i="10"/>
  <c r="AD127" i="10"/>
  <c r="W127" i="10"/>
  <c r="X127" i="10"/>
  <c r="Y127" i="10"/>
  <c r="B127" i="10"/>
  <c r="C127" i="10"/>
  <c r="D127" i="10"/>
  <c r="AE127" i="10"/>
  <c r="E128" i="10"/>
  <c r="F128" i="10"/>
  <c r="G128" i="10"/>
  <c r="H128" i="10"/>
  <c r="I128" i="10"/>
  <c r="J128" i="10"/>
  <c r="AB128" i="10"/>
  <c r="K128" i="10"/>
  <c r="L128" i="10"/>
  <c r="M128" i="10"/>
  <c r="N128" i="10"/>
  <c r="O128" i="10"/>
  <c r="P128" i="10"/>
  <c r="AC128" i="10"/>
  <c r="Q128" i="10"/>
  <c r="R128" i="10"/>
  <c r="S128" i="10"/>
  <c r="T128" i="10"/>
  <c r="U128" i="10"/>
  <c r="V128" i="10"/>
  <c r="AD128" i="10"/>
  <c r="W128" i="10"/>
  <c r="X128" i="10"/>
  <c r="Y128" i="10"/>
  <c r="B128" i="10"/>
  <c r="C128" i="10"/>
  <c r="D128" i="10"/>
  <c r="AE128" i="10"/>
  <c r="E129" i="10"/>
  <c r="F129" i="10"/>
  <c r="G129" i="10"/>
  <c r="H129" i="10"/>
  <c r="I129" i="10"/>
  <c r="J129" i="10"/>
  <c r="AB129" i="10"/>
  <c r="K129" i="10"/>
  <c r="L129" i="10"/>
  <c r="M129" i="10"/>
  <c r="N129" i="10"/>
  <c r="O129" i="10"/>
  <c r="P129" i="10"/>
  <c r="AC129" i="10"/>
  <c r="Q129" i="10"/>
  <c r="R129" i="10"/>
  <c r="S129" i="10"/>
  <c r="T129" i="10"/>
  <c r="U129" i="10"/>
  <c r="V129" i="10"/>
  <c r="AD129" i="10"/>
  <c r="W129" i="10"/>
  <c r="X129" i="10"/>
  <c r="Y129" i="10"/>
  <c r="B129" i="10"/>
  <c r="C129" i="10"/>
  <c r="D129" i="10"/>
  <c r="AE129" i="10"/>
  <c r="E130" i="10"/>
  <c r="F130" i="10"/>
  <c r="G130" i="10"/>
  <c r="H130" i="10"/>
  <c r="I130" i="10"/>
  <c r="J130" i="10"/>
  <c r="AB130" i="10"/>
  <c r="K130" i="10"/>
  <c r="L130" i="10"/>
  <c r="M130" i="10"/>
  <c r="N130" i="10"/>
  <c r="O130" i="10"/>
  <c r="P130" i="10"/>
  <c r="AC130" i="10"/>
  <c r="Q130" i="10"/>
  <c r="R130" i="10"/>
  <c r="S130" i="10"/>
  <c r="T130" i="10"/>
  <c r="U130" i="10"/>
  <c r="V130" i="10"/>
  <c r="AD130" i="10"/>
  <c r="W130" i="10"/>
  <c r="X130" i="10"/>
  <c r="Y130" i="10"/>
  <c r="B130" i="10"/>
  <c r="C130" i="10"/>
  <c r="D130" i="10"/>
  <c r="AE130" i="10"/>
  <c r="E131" i="10"/>
  <c r="F131" i="10"/>
  <c r="G131" i="10"/>
  <c r="H131" i="10"/>
  <c r="I131" i="10"/>
  <c r="J131" i="10"/>
  <c r="AB131" i="10"/>
  <c r="K131" i="10"/>
  <c r="L131" i="10"/>
  <c r="M131" i="10"/>
  <c r="N131" i="10"/>
  <c r="O131" i="10"/>
  <c r="P131" i="10"/>
  <c r="AC131" i="10"/>
  <c r="Q131" i="10"/>
  <c r="R131" i="10"/>
  <c r="S131" i="10"/>
  <c r="T131" i="10"/>
  <c r="U131" i="10"/>
  <c r="V131" i="10"/>
  <c r="AD131" i="10"/>
  <c r="W131" i="10"/>
  <c r="X131" i="10"/>
  <c r="Y131" i="10"/>
  <c r="B131" i="10"/>
  <c r="C131" i="10"/>
  <c r="D131" i="10"/>
  <c r="AE131" i="10"/>
  <c r="E132" i="10"/>
  <c r="F132" i="10"/>
  <c r="G132" i="10"/>
  <c r="H132" i="10"/>
  <c r="I132" i="10"/>
  <c r="J132" i="10"/>
  <c r="AB132" i="10"/>
  <c r="K132" i="10"/>
  <c r="L132" i="10"/>
  <c r="M132" i="10"/>
  <c r="N132" i="10"/>
  <c r="O132" i="10"/>
  <c r="P132" i="10"/>
  <c r="AC132" i="10"/>
  <c r="Q132" i="10"/>
  <c r="R132" i="10"/>
  <c r="S132" i="10"/>
  <c r="T132" i="10"/>
  <c r="U132" i="10"/>
  <c r="V132" i="10"/>
  <c r="AD132" i="10"/>
  <c r="W132" i="10"/>
  <c r="X132" i="10"/>
  <c r="Y132" i="10"/>
  <c r="B132" i="10"/>
  <c r="C132" i="10"/>
  <c r="D132" i="10"/>
  <c r="AE132" i="10"/>
  <c r="E133" i="10"/>
  <c r="F133" i="10"/>
  <c r="G133" i="10"/>
  <c r="H133" i="10"/>
  <c r="I133" i="10"/>
  <c r="J133" i="10"/>
  <c r="AB133" i="10"/>
  <c r="K133" i="10"/>
  <c r="L133" i="10"/>
  <c r="M133" i="10"/>
  <c r="N133" i="10"/>
  <c r="O133" i="10"/>
  <c r="P133" i="10"/>
  <c r="AC133" i="10"/>
  <c r="Q133" i="10"/>
  <c r="R133" i="10"/>
  <c r="S133" i="10"/>
  <c r="T133" i="10"/>
  <c r="U133" i="10"/>
  <c r="V133" i="10"/>
  <c r="AD133" i="10"/>
  <c r="W133" i="10"/>
  <c r="X133" i="10"/>
  <c r="Y133" i="10"/>
  <c r="B133" i="10"/>
  <c r="C133" i="10"/>
  <c r="D133" i="10"/>
  <c r="AE133" i="10"/>
  <c r="E134" i="10"/>
  <c r="F134" i="10"/>
  <c r="G134" i="10"/>
  <c r="H134" i="10"/>
  <c r="I134" i="10"/>
  <c r="J134" i="10"/>
  <c r="AB134" i="10"/>
  <c r="K134" i="10"/>
  <c r="L134" i="10"/>
  <c r="M134" i="10"/>
  <c r="N134" i="10"/>
  <c r="O134" i="10"/>
  <c r="P134" i="10"/>
  <c r="AC134" i="10"/>
  <c r="Q134" i="10"/>
  <c r="R134" i="10"/>
  <c r="S134" i="10"/>
  <c r="T134" i="10"/>
  <c r="U134" i="10"/>
  <c r="V134" i="10"/>
  <c r="AD134" i="10"/>
  <c r="W134" i="10"/>
  <c r="X134" i="10"/>
  <c r="Y134" i="10"/>
  <c r="B134" i="10"/>
  <c r="C134" i="10"/>
  <c r="D134" i="10"/>
  <c r="AE134" i="10"/>
  <c r="E135" i="10"/>
  <c r="F135" i="10"/>
  <c r="G135" i="10"/>
  <c r="H135" i="10"/>
  <c r="I135" i="10"/>
  <c r="J135" i="10"/>
  <c r="AB135" i="10"/>
  <c r="K135" i="10"/>
  <c r="L135" i="10"/>
  <c r="M135" i="10"/>
  <c r="N135" i="10"/>
  <c r="O135" i="10"/>
  <c r="P135" i="10"/>
  <c r="AC135" i="10"/>
  <c r="Q135" i="10"/>
  <c r="R135" i="10"/>
  <c r="S135" i="10"/>
  <c r="T135" i="10"/>
  <c r="U135" i="10"/>
  <c r="V135" i="10"/>
  <c r="AD135" i="10"/>
  <c r="W135" i="10"/>
  <c r="X135" i="10"/>
  <c r="Y135" i="10"/>
  <c r="B135" i="10"/>
  <c r="C135" i="10"/>
  <c r="D135" i="10"/>
  <c r="AE135" i="10"/>
  <c r="E136" i="10"/>
  <c r="F136" i="10"/>
  <c r="G136" i="10"/>
  <c r="H136" i="10"/>
  <c r="I136" i="10"/>
  <c r="J136" i="10"/>
  <c r="AB136" i="10"/>
  <c r="K136" i="10"/>
  <c r="L136" i="10"/>
  <c r="M136" i="10"/>
  <c r="N136" i="10"/>
  <c r="O136" i="10"/>
  <c r="P136" i="10"/>
  <c r="AC136" i="10"/>
  <c r="Q136" i="10"/>
  <c r="R136" i="10"/>
  <c r="S136" i="10"/>
  <c r="T136" i="10"/>
  <c r="U136" i="10"/>
  <c r="V136" i="10"/>
  <c r="AD136" i="10"/>
  <c r="W136" i="10"/>
  <c r="X136" i="10"/>
  <c r="Y136" i="10"/>
  <c r="B136" i="10"/>
  <c r="C136" i="10"/>
  <c r="D136" i="10"/>
  <c r="AE136" i="10"/>
  <c r="E137" i="10"/>
  <c r="F137" i="10"/>
  <c r="G137" i="10"/>
  <c r="H137" i="10"/>
  <c r="I137" i="10"/>
  <c r="J137" i="10"/>
  <c r="AB137" i="10"/>
  <c r="K137" i="10"/>
  <c r="L137" i="10"/>
  <c r="M137" i="10"/>
  <c r="N137" i="10"/>
  <c r="O137" i="10"/>
  <c r="P137" i="10"/>
  <c r="AC137" i="10"/>
  <c r="Q137" i="10"/>
  <c r="R137" i="10"/>
  <c r="S137" i="10"/>
  <c r="T137" i="10"/>
  <c r="U137" i="10"/>
  <c r="V137" i="10"/>
  <c r="AD137" i="10"/>
  <c r="W137" i="10"/>
  <c r="X137" i="10"/>
  <c r="Y137" i="10"/>
  <c r="B137" i="10"/>
  <c r="C137" i="10"/>
  <c r="D137" i="10"/>
  <c r="AE137" i="10"/>
  <c r="E138" i="10"/>
  <c r="F138" i="10"/>
  <c r="G138" i="10"/>
  <c r="H138" i="10"/>
  <c r="I138" i="10"/>
  <c r="J138" i="10"/>
  <c r="AB138" i="10"/>
  <c r="K138" i="10"/>
  <c r="L138" i="10"/>
  <c r="M138" i="10"/>
  <c r="N138" i="10"/>
  <c r="O138" i="10"/>
  <c r="P138" i="10"/>
  <c r="AC138" i="10"/>
  <c r="Q138" i="10"/>
  <c r="R138" i="10"/>
  <c r="S138" i="10"/>
  <c r="T138" i="10"/>
  <c r="U138" i="10"/>
  <c r="V138" i="10"/>
  <c r="AD138" i="10"/>
  <c r="W138" i="10"/>
  <c r="X138" i="10"/>
  <c r="Y138" i="10"/>
  <c r="B138" i="10"/>
  <c r="C138" i="10"/>
  <c r="D138" i="10"/>
  <c r="AE138" i="10"/>
  <c r="E139" i="10"/>
  <c r="F139" i="10"/>
  <c r="G139" i="10"/>
  <c r="H139" i="10"/>
  <c r="I139" i="10"/>
  <c r="J139" i="10"/>
  <c r="AB139" i="10"/>
  <c r="K139" i="10"/>
  <c r="L139" i="10"/>
  <c r="M139" i="10"/>
  <c r="N139" i="10"/>
  <c r="O139" i="10"/>
  <c r="P139" i="10"/>
  <c r="AC139" i="10"/>
  <c r="Q139" i="10"/>
  <c r="R139" i="10"/>
  <c r="S139" i="10"/>
  <c r="T139" i="10"/>
  <c r="U139" i="10"/>
  <c r="V139" i="10"/>
  <c r="AD139" i="10"/>
  <c r="W139" i="10"/>
  <c r="X139" i="10"/>
  <c r="Y139" i="10"/>
  <c r="B139" i="10"/>
  <c r="C139" i="10"/>
  <c r="D139" i="10"/>
  <c r="AE139" i="10"/>
  <c r="E140" i="10"/>
  <c r="F140" i="10"/>
  <c r="G140" i="10"/>
  <c r="H140" i="10"/>
  <c r="I140" i="10"/>
  <c r="J140" i="10"/>
  <c r="AB140" i="10"/>
  <c r="K140" i="10"/>
  <c r="L140" i="10"/>
  <c r="M140" i="10"/>
  <c r="N140" i="10"/>
  <c r="O140" i="10"/>
  <c r="P140" i="10"/>
  <c r="AC140" i="10"/>
  <c r="Q140" i="10"/>
  <c r="R140" i="10"/>
  <c r="S140" i="10"/>
  <c r="T140" i="10"/>
  <c r="U140" i="10"/>
  <c r="V140" i="10"/>
  <c r="AD140" i="10"/>
  <c r="W140" i="10"/>
  <c r="X140" i="10"/>
  <c r="Y140" i="10"/>
  <c r="B140" i="10"/>
  <c r="C140" i="10"/>
  <c r="D140" i="10"/>
  <c r="AE140" i="10"/>
  <c r="E141" i="10"/>
  <c r="F141" i="10"/>
  <c r="G141" i="10"/>
  <c r="H141" i="10"/>
  <c r="I141" i="10"/>
  <c r="J141" i="10"/>
  <c r="AB141" i="10"/>
  <c r="K141" i="10"/>
  <c r="L141" i="10"/>
  <c r="M141" i="10"/>
  <c r="N141" i="10"/>
  <c r="O141" i="10"/>
  <c r="P141" i="10"/>
  <c r="AC141" i="10"/>
  <c r="Q141" i="10"/>
  <c r="R141" i="10"/>
  <c r="S141" i="10"/>
  <c r="T141" i="10"/>
  <c r="U141" i="10"/>
  <c r="V141" i="10"/>
  <c r="AD141" i="10"/>
  <c r="W141" i="10"/>
  <c r="X141" i="10"/>
  <c r="Y141" i="10"/>
  <c r="B141" i="10"/>
  <c r="C141" i="10"/>
  <c r="D141" i="10"/>
  <c r="AE141" i="10"/>
  <c r="E142" i="10"/>
  <c r="F142" i="10"/>
  <c r="G142" i="10"/>
  <c r="H142" i="10"/>
  <c r="I142" i="10"/>
  <c r="J142" i="10"/>
  <c r="AB142" i="10"/>
  <c r="K142" i="10"/>
  <c r="L142" i="10"/>
  <c r="M142" i="10"/>
  <c r="N142" i="10"/>
  <c r="O142" i="10"/>
  <c r="P142" i="10"/>
  <c r="AC142" i="10"/>
  <c r="Q142" i="10"/>
  <c r="R142" i="10"/>
  <c r="S142" i="10"/>
  <c r="T142" i="10"/>
  <c r="U142" i="10"/>
  <c r="V142" i="10"/>
  <c r="AD142" i="10"/>
  <c r="W142" i="10"/>
  <c r="X142" i="10"/>
  <c r="Y142" i="10"/>
  <c r="B142" i="10"/>
  <c r="C142" i="10"/>
  <c r="D142" i="10"/>
  <c r="AE142" i="10"/>
  <c r="E143" i="10"/>
  <c r="F143" i="10"/>
  <c r="G143" i="10"/>
  <c r="H143" i="10"/>
  <c r="I143" i="10"/>
  <c r="J143" i="10"/>
  <c r="AB143" i="10"/>
  <c r="K143" i="10"/>
  <c r="L143" i="10"/>
  <c r="M143" i="10"/>
  <c r="N143" i="10"/>
  <c r="O143" i="10"/>
  <c r="P143" i="10"/>
  <c r="AC143" i="10"/>
  <c r="Q143" i="10"/>
  <c r="R143" i="10"/>
  <c r="S143" i="10"/>
  <c r="T143" i="10"/>
  <c r="U143" i="10"/>
  <c r="V143" i="10"/>
  <c r="AD143" i="10"/>
  <c r="W143" i="10"/>
  <c r="X143" i="10"/>
  <c r="Y143" i="10"/>
  <c r="B143" i="10"/>
  <c r="C143" i="10"/>
  <c r="D143" i="10"/>
  <c r="AE143" i="10"/>
  <c r="E144" i="10"/>
  <c r="F144" i="10"/>
  <c r="G144" i="10"/>
  <c r="H144" i="10"/>
  <c r="I144" i="10"/>
  <c r="J144" i="10"/>
  <c r="AB144" i="10"/>
  <c r="K144" i="10"/>
  <c r="L144" i="10"/>
  <c r="M144" i="10"/>
  <c r="N144" i="10"/>
  <c r="O144" i="10"/>
  <c r="P144" i="10"/>
  <c r="AC144" i="10"/>
  <c r="Q144" i="10"/>
  <c r="R144" i="10"/>
  <c r="S144" i="10"/>
  <c r="T144" i="10"/>
  <c r="U144" i="10"/>
  <c r="V144" i="10"/>
  <c r="AD144" i="10"/>
  <c r="W144" i="10"/>
  <c r="X144" i="10"/>
  <c r="Y144" i="10"/>
  <c r="B144" i="10"/>
  <c r="C144" i="10"/>
  <c r="D144" i="10"/>
  <c r="AE144" i="10"/>
  <c r="E145" i="10"/>
  <c r="F145" i="10"/>
  <c r="G145" i="10"/>
  <c r="H145" i="10"/>
  <c r="I145" i="10"/>
  <c r="J145" i="10"/>
  <c r="AB145" i="10"/>
  <c r="K145" i="10"/>
  <c r="L145" i="10"/>
  <c r="M145" i="10"/>
  <c r="N145" i="10"/>
  <c r="O145" i="10"/>
  <c r="P145" i="10"/>
  <c r="AC145" i="10"/>
  <c r="Q145" i="10"/>
  <c r="R145" i="10"/>
  <c r="S145" i="10"/>
  <c r="T145" i="10"/>
  <c r="U145" i="10"/>
  <c r="V145" i="10"/>
  <c r="AD145" i="10"/>
  <c r="W145" i="10"/>
  <c r="X145" i="10"/>
  <c r="Y145" i="10"/>
  <c r="B145" i="10"/>
  <c r="C145" i="10"/>
  <c r="D145" i="10"/>
  <c r="AE145" i="10"/>
  <c r="E146" i="10"/>
  <c r="F146" i="10"/>
  <c r="G146" i="10"/>
  <c r="H146" i="10"/>
  <c r="I146" i="10"/>
  <c r="J146" i="10"/>
  <c r="AB146" i="10"/>
  <c r="K146" i="10"/>
  <c r="L146" i="10"/>
  <c r="M146" i="10"/>
  <c r="N146" i="10"/>
  <c r="O146" i="10"/>
  <c r="P146" i="10"/>
  <c r="AC146" i="10"/>
  <c r="Q146" i="10"/>
  <c r="R146" i="10"/>
  <c r="S146" i="10"/>
  <c r="T146" i="10"/>
  <c r="U146" i="10"/>
  <c r="V146" i="10"/>
  <c r="AD146" i="10"/>
  <c r="W146" i="10"/>
  <c r="X146" i="10"/>
  <c r="Y146" i="10"/>
  <c r="B146" i="10"/>
  <c r="C146" i="10"/>
  <c r="D146" i="10"/>
  <c r="AE146" i="10"/>
  <c r="E147" i="10"/>
  <c r="F147" i="10"/>
  <c r="G147" i="10"/>
  <c r="H147" i="10"/>
  <c r="I147" i="10"/>
  <c r="J147" i="10"/>
  <c r="AB147" i="10"/>
  <c r="K147" i="10"/>
  <c r="L147" i="10"/>
  <c r="M147" i="10"/>
  <c r="N147" i="10"/>
  <c r="O147" i="10"/>
  <c r="P147" i="10"/>
  <c r="AC147" i="10"/>
  <c r="Q147" i="10"/>
  <c r="R147" i="10"/>
  <c r="S147" i="10"/>
  <c r="T147" i="10"/>
  <c r="U147" i="10"/>
  <c r="V147" i="10"/>
  <c r="AD147" i="10"/>
  <c r="W147" i="10"/>
  <c r="X147" i="10"/>
  <c r="Y147" i="10"/>
  <c r="B147" i="10"/>
  <c r="C147" i="10"/>
  <c r="D147" i="10"/>
  <c r="AE147" i="10"/>
  <c r="E148" i="10"/>
  <c r="F148" i="10"/>
  <c r="G148" i="10"/>
  <c r="H148" i="10"/>
  <c r="I148" i="10"/>
  <c r="J148" i="10"/>
  <c r="AB148" i="10"/>
  <c r="K148" i="10"/>
  <c r="L148" i="10"/>
  <c r="M148" i="10"/>
  <c r="N148" i="10"/>
  <c r="O148" i="10"/>
  <c r="P148" i="10"/>
  <c r="AC148" i="10"/>
  <c r="Q148" i="10"/>
  <c r="R148" i="10"/>
  <c r="S148" i="10"/>
  <c r="T148" i="10"/>
  <c r="U148" i="10"/>
  <c r="V148" i="10"/>
  <c r="AD148" i="10"/>
  <c r="W148" i="10"/>
  <c r="X148" i="10"/>
  <c r="Y148" i="10"/>
  <c r="B148" i="10"/>
  <c r="C148" i="10"/>
  <c r="D148" i="10"/>
  <c r="AE148" i="10"/>
  <c r="E149" i="10"/>
  <c r="F149" i="10"/>
  <c r="G149" i="10"/>
  <c r="H149" i="10"/>
  <c r="I149" i="10"/>
  <c r="J149" i="10"/>
  <c r="AB149" i="10"/>
  <c r="K149" i="10"/>
  <c r="L149" i="10"/>
  <c r="M149" i="10"/>
  <c r="N149" i="10"/>
  <c r="O149" i="10"/>
  <c r="P149" i="10"/>
  <c r="AC149" i="10"/>
  <c r="Q149" i="10"/>
  <c r="R149" i="10"/>
  <c r="S149" i="10"/>
  <c r="T149" i="10"/>
  <c r="U149" i="10"/>
  <c r="V149" i="10"/>
  <c r="AD149" i="10"/>
  <c r="W149" i="10"/>
  <c r="X149" i="10"/>
  <c r="Y149" i="10"/>
  <c r="B149" i="10"/>
  <c r="C149" i="10"/>
  <c r="D149" i="10"/>
  <c r="AE149" i="10"/>
  <c r="E150" i="10"/>
  <c r="F150" i="10"/>
  <c r="G150" i="10"/>
  <c r="H150" i="10"/>
  <c r="I150" i="10"/>
  <c r="J150" i="10"/>
  <c r="AB150" i="10"/>
  <c r="K150" i="10"/>
  <c r="L150" i="10"/>
  <c r="M150" i="10"/>
  <c r="N150" i="10"/>
  <c r="O150" i="10"/>
  <c r="P150" i="10"/>
  <c r="AC150" i="10"/>
  <c r="Q150" i="10"/>
  <c r="R150" i="10"/>
  <c r="S150" i="10"/>
  <c r="T150" i="10"/>
  <c r="U150" i="10"/>
  <c r="V150" i="10"/>
  <c r="AD150" i="10"/>
  <c r="W150" i="10"/>
  <c r="X150" i="10"/>
  <c r="Y150" i="10"/>
  <c r="B150" i="10"/>
  <c r="C150" i="10"/>
  <c r="D150" i="10"/>
  <c r="AE150" i="10"/>
  <c r="E151" i="10"/>
  <c r="F151" i="10"/>
  <c r="G151" i="10"/>
  <c r="H151" i="10"/>
  <c r="I151" i="10"/>
  <c r="J151" i="10"/>
  <c r="AB151" i="10"/>
  <c r="K151" i="10"/>
  <c r="L151" i="10"/>
  <c r="M151" i="10"/>
  <c r="N151" i="10"/>
  <c r="O151" i="10"/>
  <c r="P151" i="10"/>
  <c r="AC151" i="10"/>
  <c r="Q151" i="10"/>
  <c r="R151" i="10"/>
  <c r="S151" i="10"/>
  <c r="T151" i="10"/>
  <c r="U151" i="10"/>
  <c r="V151" i="10"/>
  <c r="AD151" i="10"/>
  <c r="W151" i="10"/>
  <c r="X151" i="10"/>
  <c r="Y151" i="10"/>
  <c r="B151" i="10"/>
  <c r="C151" i="10"/>
  <c r="D151" i="10"/>
  <c r="AE151" i="10"/>
  <c r="E152" i="10"/>
  <c r="F152" i="10"/>
  <c r="G152" i="10"/>
  <c r="H152" i="10"/>
  <c r="I152" i="10"/>
  <c r="J152" i="10"/>
  <c r="AB152" i="10"/>
  <c r="K152" i="10"/>
  <c r="L152" i="10"/>
  <c r="M152" i="10"/>
  <c r="N152" i="10"/>
  <c r="O152" i="10"/>
  <c r="P152" i="10"/>
  <c r="AC152" i="10"/>
  <c r="Q152" i="10"/>
  <c r="R152" i="10"/>
  <c r="S152" i="10"/>
  <c r="T152" i="10"/>
  <c r="U152" i="10"/>
  <c r="V152" i="10"/>
  <c r="AD152" i="10"/>
  <c r="W152" i="10"/>
  <c r="X152" i="10"/>
  <c r="Y152" i="10"/>
  <c r="B152" i="10"/>
  <c r="C152" i="10"/>
  <c r="D152" i="10"/>
  <c r="AE152" i="10"/>
  <c r="E153" i="10"/>
  <c r="F153" i="10"/>
  <c r="G153" i="10"/>
  <c r="H153" i="10"/>
  <c r="I153" i="10"/>
  <c r="J153" i="10"/>
  <c r="AB153" i="10"/>
  <c r="K153" i="10"/>
  <c r="L153" i="10"/>
  <c r="M153" i="10"/>
  <c r="N153" i="10"/>
  <c r="O153" i="10"/>
  <c r="P153" i="10"/>
  <c r="AC153" i="10"/>
  <c r="Q153" i="10"/>
  <c r="R153" i="10"/>
  <c r="S153" i="10"/>
  <c r="T153" i="10"/>
  <c r="U153" i="10"/>
  <c r="V153" i="10"/>
  <c r="AD153" i="10"/>
  <c r="W153" i="10"/>
  <c r="X153" i="10"/>
  <c r="Y153" i="10"/>
  <c r="B153" i="10"/>
  <c r="C153" i="10"/>
  <c r="D153" i="10"/>
  <c r="AE153" i="10"/>
  <c r="E154" i="10"/>
  <c r="F154" i="10"/>
  <c r="G154" i="10"/>
  <c r="H154" i="10"/>
  <c r="I154" i="10"/>
  <c r="J154" i="10"/>
  <c r="AB154" i="10"/>
  <c r="K154" i="10"/>
  <c r="L154" i="10"/>
  <c r="M154" i="10"/>
  <c r="N154" i="10"/>
  <c r="O154" i="10"/>
  <c r="P154" i="10"/>
  <c r="AC154" i="10"/>
  <c r="Q154" i="10"/>
  <c r="R154" i="10"/>
  <c r="S154" i="10"/>
  <c r="T154" i="10"/>
  <c r="U154" i="10"/>
  <c r="V154" i="10"/>
  <c r="AD154" i="10"/>
  <c r="W154" i="10"/>
  <c r="X154" i="10"/>
  <c r="Y154" i="10"/>
  <c r="B154" i="10"/>
  <c r="C154" i="10"/>
  <c r="D154" i="10"/>
  <c r="AE154" i="10"/>
  <c r="E155" i="10"/>
  <c r="F155" i="10"/>
  <c r="G155" i="10"/>
  <c r="H155" i="10"/>
  <c r="I155" i="10"/>
  <c r="J155" i="10"/>
  <c r="AB155" i="10"/>
  <c r="K155" i="10"/>
  <c r="L155" i="10"/>
  <c r="M155" i="10"/>
  <c r="N155" i="10"/>
  <c r="O155" i="10"/>
  <c r="P155" i="10"/>
  <c r="AC155" i="10"/>
  <c r="Q155" i="10"/>
  <c r="R155" i="10"/>
  <c r="S155" i="10"/>
  <c r="T155" i="10"/>
  <c r="U155" i="10"/>
  <c r="V155" i="10"/>
  <c r="AD155" i="10"/>
  <c r="W155" i="10"/>
  <c r="X155" i="10"/>
  <c r="Y155" i="10"/>
  <c r="B155" i="10"/>
  <c r="C155" i="10"/>
  <c r="D155" i="10"/>
  <c r="AE155" i="10"/>
  <c r="E156" i="10"/>
  <c r="F156" i="10"/>
  <c r="G156" i="10"/>
  <c r="H156" i="10"/>
  <c r="I156" i="10"/>
  <c r="J156" i="10"/>
  <c r="AB156" i="10"/>
  <c r="K156" i="10"/>
  <c r="L156" i="10"/>
  <c r="M156" i="10"/>
  <c r="N156" i="10"/>
  <c r="O156" i="10"/>
  <c r="P156" i="10"/>
  <c r="AC156" i="10"/>
  <c r="Q156" i="10"/>
  <c r="R156" i="10"/>
  <c r="S156" i="10"/>
  <c r="T156" i="10"/>
  <c r="U156" i="10"/>
  <c r="V156" i="10"/>
  <c r="AD156" i="10"/>
  <c r="W156" i="10"/>
  <c r="X156" i="10"/>
  <c r="Y156" i="10"/>
  <c r="B156" i="10"/>
  <c r="C156" i="10"/>
  <c r="D156" i="10"/>
  <c r="AE156" i="10"/>
  <c r="E157" i="10"/>
  <c r="F157" i="10"/>
  <c r="G157" i="10"/>
  <c r="H157" i="10"/>
  <c r="I157" i="10"/>
  <c r="J157" i="10"/>
  <c r="AB157" i="10"/>
  <c r="K157" i="10"/>
  <c r="L157" i="10"/>
  <c r="M157" i="10"/>
  <c r="N157" i="10"/>
  <c r="O157" i="10"/>
  <c r="P157" i="10"/>
  <c r="AC157" i="10"/>
  <c r="Q157" i="10"/>
  <c r="R157" i="10"/>
  <c r="S157" i="10"/>
  <c r="T157" i="10"/>
  <c r="U157" i="10"/>
  <c r="V157" i="10"/>
  <c r="AD157" i="10"/>
  <c r="W157" i="10"/>
  <c r="X157" i="10"/>
  <c r="Y157" i="10"/>
  <c r="B157" i="10"/>
  <c r="C157" i="10"/>
  <c r="D157" i="10"/>
  <c r="AE157" i="10"/>
  <c r="E158" i="10"/>
  <c r="F158" i="10"/>
  <c r="G158" i="10"/>
  <c r="H158" i="10"/>
  <c r="I158" i="10"/>
  <c r="J158" i="10"/>
  <c r="AB158" i="10"/>
  <c r="K158" i="10"/>
  <c r="L158" i="10"/>
  <c r="M158" i="10"/>
  <c r="N158" i="10"/>
  <c r="O158" i="10"/>
  <c r="P158" i="10"/>
  <c r="AC158" i="10"/>
  <c r="Q158" i="10"/>
  <c r="R158" i="10"/>
  <c r="S158" i="10"/>
  <c r="T158" i="10"/>
  <c r="U158" i="10"/>
  <c r="V158" i="10"/>
  <c r="AD158" i="10"/>
  <c r="W158" i="10"/>
  <c r="X158" i="10"/>
  <c r="Y158" i="10"/>
  <c r="B158" i="10"/>
  <c r="C158" i="10"/>
  <c r="D158" i="10"/>
  <c r="AE158" i="10"/>
  <c r="E159" i="10"/>
  <c r="F159" i="10"/>
  <c r="G159" i="10"/>
  <c r="H159" i="10"/>
  <c r="I159" i="10"/>
  <c r="J159" i="10"/>
  <c r="AB159" i="10"/>
  <c r="K159" i="10"/>
  <c r="L159" i="10"/>
  <c r="M159" i="10"/>
  <c r="N159" i="10"/>
  <c r="O159" i="10"/>
  <c r="P159" i="10"/>
  <c r="AC159" i="10"/>
  <c r="Q159" i="10"/>
  <c r="R159" i="10"/>
  <c r="S159" i="10"/>
  <c r="T159" i="10"/>
  <c r="U159" i="10"/>
  <c r="V159" i="10"/>
  <c r="AD159" i="10"/>
  <c r="W159" i="10"/>
  <c r="X159" i="10"/>
  <c r="Y159" i="10"/>
  <c r="B159" i="10"/>
  <c r="C159" i="10"/>
  <c r="D159" i="10"/>
  <c r="AE159" i="10"/>
  <c r="E160" i="10"/>
  <c r="F160" i="10"/>
  <c r="G160" i="10"/>
  <c r="H160" i="10"/>
  <c r="I160" i="10"/>
  <c r="J160" i="10"/>
  <c r="AB160" i="10"/>
  <c r="K160" i="10"/>
  <c r="L160" i="10"/>
  <c r="M160" i="10"/>
  <c r="N160" i="10"/>
  <c r="O160" i="10"/>
  <c r="P160" i="10"/>
  <c r="AC160" i="10"/>
  <c r="Q160" i="10"/>
  <c r="R160" i="10"/>
  <c r="S160" i="10"/>
  <c r="T160" i="10"/>
  <c r="U160" i="10"/>
  <c r="V160" i="10"/>
  <c r="AD160" i="10"/>
  <c r="W160" i="10"/>
  <c r="X160" i="10"/>
  <c r="Y160" i="10"/>
  <c r="B160" i="10"/>
  <c r="C160" i="10"/>
  <c r="D160" i="10"/>
  <c r="AE160" i="10"/>
  <c r="E161" i="10"/>
  <c r="F161" i="10"/>
  <c r="G161" i="10"/>
  <c r="H161" i="10"/>
  <c r="I161" i="10"/>
  <c r="J161" i="10"/>
  <c r="AB161" i="10"/>
  <c r="K161" i="10"/>
  <c r="L161" i="10"/>
  <c r="M161" i="10"/>
  <c r="N161" i="10"/>
  <c r="O161" i="10"/>
  <c r="P161" i="10"/>
  <c r="AC161" i="10"/>
  <c r="Q161" i="10"/>
  <c r="R161" i="10"/>
  <c r="S161" i="10"/>
  <c r="T161" i="10"/>
  <c r="U161" i="10"/>
  <c r="V161" i="10"/>
  <c r="AD161" i="10"/>
  <c r="W161" i="10"/>
  <c r="X161" i="10"/>
  <c r="Y161" i="10"/>
  <c r="B161" i="10"/>
  <c r="C161" i="10"/>
  <c r="D161" i="10"/>
  <c r="AE161" i="10"/>
  <c r="E162" i="10"/>
  <c r="F162" i="10"/>
  <c r="G162" i="10"/>
  <c r="H162" i="10"/>
  <c r="I162" i="10"/>
  <c r="J162" i="10"/>
  <c r="AB162" i="10"/>
  <c r="K162" i="10"/>
  <c r="L162" i="10"/>
  <c r="M162" i="10"/>
  <c r="N162" i="10"/>
  <c r="O162" i="10"/>
  <c r="P162" i="10"/>
  <c r="AC162" i="10"/>
  <c r="Q162" i="10"/>
  <c r="R162" i="10"/>
  <c r="S162" i="10"/>
  <c r="T162" i="10"/>
  <c r="U162" i="10"/>
  <c r="V162" i="10"/>
  <c r="AD162" i="10"/>
  <c r="W162" i="10"/>
  <c r="X162" i="10"/>
  <c r="Y162" i="10"/>
  <c r="B162" i="10"/>
  <c r="C162" i="10"/>
  <c r="D162" i="10"/>
  <c r="AE162" i="10"/>
  <c r="E163" i="10"/>
  <c r="F163" i="10"/>
  <c r="G163" i="10"/>
  <c r="H163" i="10"/>
  <c r="I163" i="10"/>
  <c r="J163" i="10"/>
  <c r="AB163" i="10"/>
  <c r="K163" i="10"/>
  <c r="L163" i="10"/>
  <c r="M163" i="10"/>
  <c r="N163" i="10"/>
  <c r="O163" i="10"/>
  <c r="P163" i="10"/>
  <c r="AC163" i="10"/>
  <c r="Q163" i="10"/>
  <c r="R163" i="10"/>
  <c r="S163" i="10"/>
  <c r="T163" i="10"/>
  <c r="U163" i="10"/>
  <c r="V163" i="10"/>
  <c r="AD163" i="10"/>
  <c r="W163" i="10"/>
  <c r="X163" i="10"/>
  <c r="Y163" i="10"/>
  <c r="B163" i="10"/>
  <c r="C163" i="10"/>
  <c r="D163" i="10"/>
  <c r="AE163" i="10"/>
  <c r="E164" i="10"/>
  <c r="F164" i="10"/>
  <c r="G164" i="10"/>
  <c r="H164" i="10"/>
  <c r="I164" i="10"/>
  <c r="J164" i="10"/>
  <c r="AB164" i="10"/>
  <c r="K164" i="10"/>
  <c r="L164" i="10"/>
  <c r="M164" i="10"/>
  <c r="N164" i="10"/>
  <c r="O164" i="10"/>
  <c r="P164" i="10"/>
  <c r="AC164" i="10"/>
  <c r="Q164" i="10"/>
  <c r="R164" i="10"/>
  <c r="S164" i="10"/>
  <c r="T164" i="10"/>
  <c r="U164" i="10"/>
  <c r="V164" i="10"/>
  <c r="AD164" i="10"/>
  <c r="W164" i="10"/>
  <c r="X164" i="10"/>
  <c r="Y164" i="10"/>
  <c r="B164" i="10"/>
  <c r="C164" i="10"/>
  <c r="D164" i="10"/>
  <c r="AE164" i="10"/>
  <c r="E165" i="10"/>
  <c r="F165" i="10"/>
  <c r="G165" i="10"/>
  <c r="H165" i="10"/>
  <c r="I165" i="10"/>
  <c r="J165" i="10"/>
  <c r="AB165" i="10"/>
  <c r="K165" i="10"/>
  <c r="L165" i="10"/>
  <c r="M165" i="10"/>
  <c r="N165" i="10"/>
  <c r="O165" i="10"/>
  <c r="P165" i="10"/>
  <c r="AC165" i="10"/>
  <c r="Q165" i="10"/>
  <c r="R165" i="10"/>
  <c r="S165" i="10"/>
  <c r="T165" i="10"/>
  <c r="U165" i="10"/>
  <c r="V165" i="10"/>
  <c r="AD165" i="10"/>
  <c r="W165" i="10"/>
  <c r="X165" i="10"/>
  <c r="Y165" i="10"/>
  <c r="B165" i="10"/>
  <c r="C165" i="10"/>
  <c r="D165" i="10"/>
  <c r="AE165" i="10"/>
  <c r="E166" i="10"/>
  <c r="F166" i="10"/>
  <c r="G166" i="10"/>
  <c r="H166" i="10"/>
  <c r="I166" i="10"/>
  <c r="J166" i="10"/>
  <c r="AB166" i="10"/>
  <c r="K166" i="10"/>
  <c r="L166" i="10"/>
  <c r="M166" i="10"/>
  <c r="N166" i="10"/>
  <c r="O166" i="10"/>
  <c r="P166" i="10"/>
  <c r="AC166" i="10"/>
  <c r="Q166" i="10"/>
  <c r="R166" i="10"/>
  <c r="S166" i="10"/>
  <c r="T166" i="10"/>
  <c r="U166" i="10"/>
  <c r="V166" i="10"/>
  <c r="AD166" i="10"/>
  <c r="W166" i="10"/>
  <c r="X166" i="10"/>
  <c r="Y166" i="10"/>
  <c r="B166" i="10"/>
  <c r="C166" i="10"/>
  <c r="D166" i="10"/>
  <c r="AE166" i="10"/>
  <c r="E167" i="10"/>
  <c r="F167" i="10"/>
  <c r="G167" i="10"/>
  <c r="H167" i="10"/>
  <c r="I167" i="10"/>
  <c r="J167" i="10"/>
  <c r="AB167" i="10"/>
  <c r="K167" i="10"/>
  <c r="L167" i="10"/>
  <c r="M167" i="10"/>
  <c r="N167" i="10"/>
  <c r="O167" i="10"/>
  <c r="P167" i="10"/>
  <c r="AC167" i="10"/>
  <c r="Q167" i="10"/>
  <c r="R167" i="10"/>
  <c r="S167" i="10"/>
  <c r="T167" i="10"/>
  <c r="U167" i="10"/>
  <c r="V167" i="10"/>
  <c r="AD167" i="10"/>
  <c r="W167" i="10"/>
  <c r="X167" i="10"/>
  <c r="Y167" i="10"/>
  <c r="B167" i="10"/>
  <c r="C167" i="10"/>
  <c r="D167" i="10"/>
  <c r="AE167" i="10"/>
  <c r="E168" i="10"/>
  <c r="F168" i="10"/>
  <c r="G168" i="10"/>
  <c r="H168" i="10"/>
  <c r="I168" i="10"/>
  <c r="J168" i="10"/>
  <c r="AB168" i="10"/>
  <c r="K168" i="10"/>
  <c r="L168" i="10"/>
  <c r="M168" i="10"/>
  <c r="N168" i="10"/>
  <c r="O168" i="10"/>
  <c r="P168" i="10"/>
  <c r="AC168" i="10"/>
  <c r="Q168" i="10"/>
  <c r="R168" i="10"/>
  <c r="S168" i="10"/>
  <c r="T168" i="10"/>
  <c r="U168" i="10"/>
  <c r="V168" i="10"/>
  <c r="AD168" i="10"/>
  <c r="W168" i="10"/>
  <c r="X168" i="10"/>
  <c r="Y168" i="10"/>
  <c r="B168" i="10"/>
  <c r="C168" i="10"/>
  <c r="D168" i="10"/>
  <c r="AE168" i="10"/>
  <c r="E169" i="10"/>
  <c r="F169" i="10"/>
  <c r="G169" i="10"/>
  <c r="H169" i="10"/>
  <c r="I169" i="10"/>
  <c r="J169" i="10"/>
  <c r="AB169" i="10"/>
  <c r="K169" i="10"/>
  <c r="L169" i="10"/>
  <c r="M169" i="10"/>
  <c r="N169" i="10"/>
  <c r="O169" i="10"/>
  <c r="P169" i="10"/>
  <c r="AC169" i="10"/>
  <c r="Q169" i="10"/>
  <c r="R169" i="10"/>
  <c r="S169" i="10"/>
  <c r="T169" i="10"/>
  <c r="U169" i="10"/>
  <c r="V169" i="10"/>
  <c r="AD169" i="10"/>
  <c r="W169" i="10"/>
  <c r="X169" i="10"/>
  <c r="Y169" i="10"/>
  <c r="B169" i="10"/>
  <c r="C169" i="10"/>
  <c r="D169" i="10"/>
  <c r="AE169" i="10"/>
  <c r="E170" i="10"/>
  <c r="F170" i="10"/>
  <c r="G170" i="10"/>
  <c r="H170" i="10"/>
  <c r="I170" i="10"/>
  <c r="J170" i="10"/>
  <c r="AB170" i="10"/>
  <c r="K170" i="10"/>
  <c r="L170" i="10"/>
  <c r="M170" i="10"/>
  <c r="N170" i="10"/>
  <c r="O170" i="10"/>
  <c r="P170" i="10"/>
  <c r="AC170" i="10"/>
  <c r="Q170" i="10"/>
  <c r="R170" i="10"/>
  <c r="S170" i="10"/>
  <c r="T170" i="10"/>
  <c r="U170" i="10"/>
  <c r="V170" i="10"/>
  <c r="AD170" i="10"/>
  <c r="W170" i="10"/>
  <c r="X170" i="10"/>
  <c r="Y170" i="10"/>
  <c r="B170" i="10"/>
  <c r="C170" i="10"/>
  <c r="D170" i="10"/>
  <c r="AE170" i="10"/>
  <c r="E171" i="10"/>
  <c r="F171" i="10"/>
  <c r="G171" i="10"/>
  <c r="H171" i="10"/>
  <c r="I171" i="10"/>
  <c r="J171" i="10"/>
  <c r="AB171" i="10"/>
  <c r="K171" i="10"/>
  <c r="L171" i="10"/>
  <c r="M171" i="10"/>
  <c r="N171" i="10"/>
  <c r="O171" i="10"/>
  <c r="P171" i="10"/>
  <c r="AC171" i="10"/>
  <c r="Q171" i="10"/>
  <c r="R171" i="10"/>
  <c r="S171" i="10"/>
  <c r="T171" i="10"/>
  <c r="U171" i="10"/>
  <c r="V171" i="10"/>
  <c r="AD171" i="10"/>
  <c r="W171" i="10"/>
  <c r="X171" i="10"/>
  <c r="Y171" i="10"/>
  <c r="B171" i="10"/>
  <c r="C171" i="10"/>
  <c r="D171" i="10"/>
  <c r="AE171" i="10"/>
  <c r="E172" i="10"/>
  <c r="F172" i="10"/>
  <c r="G172" i="10"/>
  <c r="H172" i="10"/>
  <c r="I172" i="10"/>
  <c r="J172" i="10"/>
  <c r="AB172" i="10"/>
  <c r="K172" i="10"/>
  <c r="L172" i="10"/>
  <c r="M172" i="10"/>
  <c r="N172" i="10"/>
  <c r="O172" i="10"/>
  <c r="P172" i="10"/>
  <c r="AC172" i="10"/>
  <c r="Q172" i="10"/>
  <c r="R172" i="10"/>
  <c r="S172" i="10"/>
  <c r="T172" i="10"/>
  <c r="U172" i="10"/>
  <c r="V172" i="10"/>
  <c r="AD172" i="10"/>
  <c r="W172" i="10"/>
  <c r="X172" i="10"/>
  <c r="Y172" i="10"/>
  <c r="B172" i="10"/>
  <c r="C172" i="10"/>
  <c r="D172" i="10"/>
  <c r="AE172" i="10"/>
  <c r="E173" i="10"/>
  <c r="F173" i="10"/>
  <c r="G173" i="10"/>
  <c r="H173" i="10"/>
  <c r="I173" i="10"/>
  <c r="J173" i="10"/>
  <c r="AB173" i="10"/>
  <c r="K173" i="10"/>
  <c r="L173" i="10"/>
  <c r="M173" i="10"/>
  <c r="N173" i="10"/>
  <c r="O173" i="10"/>
  <c r="P173" i="10"/>
  <c r="AC173" i="10"/>
  <c r="Q173" i="10"/>
  <c r="R173" i="10"/>
  <c r="S173" i="10"/>
  <c r="T173" i="10"/>
  <c r="U173" i="10"/>
  <c r="V173" i="10"/>
  <c r="AD173" i="10"/>
  <c r="W173" i="10"/>
  <c r="X173" i="10"/>
  <c r="Y173" i="10"/>
  <c r="B173" i="10"/>
  <c r="C173" i="10"/>
  <c r="D173" i="10"/>
  <c r="AE173" i="10"/>
  <c r="E174" i="10"/>
  <c r="F174" i="10"/>
  <c r="G174" i="10"/>
  <c r="H174" i="10"/>
  <c r="I174" i="10"/>
  <c r="J174" i="10"/>
  <c r="AB174" i="10"/>
  <c r="K174" i="10"/>
  <c r="L174" i="10"/>
  <c r="M174" i="10"/>
  <c r="N174" i="10"/>
  <c r="O174" i="10"/>
  <c r="P174" i="10"/>
  <c r="AC174" i="10"/>
  <c r="Q174" i="10"/>
  <c r="R174" i="10"/>
  <c r="S174" i="10"/>
  <c r="T174" i="10"/>
  <c r="U174" i="10"/>
  <c r="V174" i="10"/>
  <c r="AD174" i="10"/>
  <c r="W174" i="10"/>
  <c r="X174" i="10"/>
  <c r="Y174" i="10"/>
  <c r="B174" i="10"/>
  <c r="C174" i="10"/>
  <c r="D174" i="10"/>
  <c r="AE174" i="10"/>
  <c r="E175" i="10"/>
  <c r="F175" i="10"/>
  <c r="G175" i="10"/>
  <c r="H175" i="10"/>
  <c r="I175" i="10"/>
  <c r="J175" i="10"/>
  <c r="AB175" i="10"/>
  <c r="K175" i="10"/>
  <c r="L175" i="10"/>
  <c r="M175" i="10"/>
  <c r="N175" i="10"/>
  <c r="O175" i="10"/>
  <c r="P175" i="10"/>
  <c r="AC175" i="10"/>
  <c r="Q175" i="10"/>
  <c r="R175" i="10"/>
  <c r="S175" i="10"/>
  <c r="T175" i="10"/>
  <c r="U175" i="10"/>
  <c r="V175" i="10"/>
  <c r="AD175" i="10"/>
  <c r="W175" i="10"/>
  <c r="X175" i="10"/>
  <c r="Y175" i="10"/>
  <c r="B175" i="10"/>
  <c r="C175" i="10"/>
  <c r="D175" i="10"/>
  <c r="AE175" i="10"/>
  <c r="E176" i="10"/>
  <c r="F176" i="10"/>
  <c r="G176" i="10"/>
  <c r="H176" i="10"/>
  <c r="I176" i="10"/>
  <c r="J176" i="10"/>
  <c r="AB176" i="10"/>
  <c r="K176" i="10"/>
  <c r="L176" i="10"/>
  <c r="M176" i="10"/>
  <c r="N176" i="10"/>
  <c r="O176" i="10"/>
  <c r="P176" i="10"/>
  <c r="AC176" i="10"/>
  <c r="Q176" i="10"/>
  <c r="R176" i="10"/>
  <c r="S176" i="10"/>
  <c r="T176" i="10"/>
  <c r="U176" i="10"/>
  <c r="V176" i="10"/>
  <c r="AD176" i="10"/>
  <c r="W176" i="10"/>
  <c r="X176" i="10"/>
  <c r="Y176" i="10"/>
  <c r="B176" i="10"/>
  <c r="C176" i="10"/>
  <c r="D176" i="10"/>
  <c r="AE176" i="10"/>
  <c r="E177" i="10"/>
  <c r="F177" i="10"/>
  <c r="G177" i="10"/>
  <c r="H177" i="10"/>
  <c r="I177" i="10"/>
  <c r="J177" i="10"/>
  <c r="AB177" i="10"/>
  <c r="K177" i="10"/>
  <c r="L177" i="10"/>
  <c r="M177" i="10"/>
  <c r="N177" i="10"/>
  <c r="O177" i="10"/>
  <c r="P177" i="10"/>
  <c r="AC177" i="10"/>
  <c r="Q177" i="10"/>
  <c r="R177" i="10"/>
  <c r="S177" i="10"/>
  <c r="T177" i="10"/>
  <c r="U177" i="10"/>
  <c r="V177" i="10"/>
  <c r="AD177" i="10"/>
  <c r="W177" i="10"/>
  <c r="X177" i="10"/>
  <c r="Y177" i="10"/>
  <c r="B177" i="10"/>
  <c r="C177" i="10"/>
  <c r="D177" i="10"/>
  <c r="AE177" i="10"/>
  <c r="E178" i="10"/>
  <c r="F178" i="10"/>
  <c r="G178" i="10"/>
  <c r="H178" i="10"/>
  <c r="I178" i="10"/>
  <c r="J178" i="10"/>
  <c r="AB178" i="10"/>
  <c r="K178" i="10"/>
  <c r="L178" i="10"/>
  <c r="M178" i="10"/>
  <c r="N178" i="10"/>
  <c r="O178" i="10"/>
  <c r="P178" i="10"/>
  <c r="AC178" i="10"/>
  <c r="Q178" i="10"/>
  <c r="R178" i="10"/>
  <c r="S178" i="10"/>
  <c r="T178" i="10"/>
  <c r="U178" i="10"/>
  <c r="V178" i="10"/>
  <c r="AD178" i="10"/>
  <c r="W178" i="10"/>
  <c r="X178" i="10"/>
  <c r="Y178" i="10"/>
  <c r="B178" i="10"/>
  <c r="C178" i="10"/>
  <c r="D178" i="10"/>
  <c r="AE178" i="10"/>
  <c r="E179" i="10"/>
  <c r="F179" i="10"/>
  <c r="G179" i="10"/>
  <c r="H179" i="10"/>
  <c r="I179" i="10"/>
  <c r="J179" i="10"/>
  <c r="AB179" i="10"/>
  <c r="K179" i="10"/>
  <c r="L179" i="10"/>
  <c r="M179" i="10"/>
  <c r="N179" i="10"/>
  <c r="O179" i="10"/>
  <c r="P179" i="10"/>
  <c r="AC179" i="10"/>
  <c r="Q179" i="10"/>
  <c r="R179" i="10"/>
  <c r="S179" i="10"/>
  <c r="T179" i="10"/>
  <c r="U179" i="10"/>
  <c r="V179" i="10"/>
  <c r="AD179" i="10"/>
  <c r="W179" i="10"/>
  <c r="X179" i="10"/>
  <c r="Y179" i="10"/>
  <c r="B179" i="10"/>
  <c r="C179" i="10"/>
  <c r="D179" i="10"/>
  <c r="AE179" i="10"/>
  <c r="E180" i="10"/>
  <c r="F180" i="10"/>
  <c r="G180" i="10"/>
  <c r="H180" i="10"/>
  <c r="I180" i="10"/>
  <c r="J180" i="10"/>
  <c r="AB180" i="10"/>
  <c r="K180" i="10"/>
  <c r="L180" i="10"/>
  <c r="M180" i="10"/>
  <c r="N180" i="10"/>
  <c r="O180" i="10"/>
  <c r="P180" i="10"/>
  <c r="AC180" i="10"/>
  <c r="Q180" i="10"/>
  <c r="R180" i="10"/>
  <c r="S180" i="10"/>
  <c r="T180" i="10"/>
  <c r="U180" i="10"/>
  <c r="V180" i="10"/>
  <c r="AD180" i="10"/>
  <c r="W180" i="10"/>
  <c r="X180" i="10"/>
  <c r="Y180" i="10"/>
  <c r="B180" i="10"/>
  <c r="C180" i="10"/>
  <c r="D180" i="10"/>
  <c r="AE180" i="10"/>
  <c r="E181" i="10"/>
  <c r="F181" i="10"/>
  <c r="G181" i="10"/>
  <c r="H181" i="10"/>
  <c r="I181" i="10"/>
  <c r="J181" i="10"/>
  <c r="AB181" i="10"/>
  <c r="K181" i="10"/>
  <c r="L181" i="10"/>
  <c r="M181" i="10"/>
  <c r="N181" i="10"/>
  <c r="O181" i="10"/>
  <c r="P181" i="10"/>
  <c r="AC181" i="10"/>
  <c r="Q181" i="10"/>
  <c r="R181" i="10"/>
  <c r="S181" i="10"/>
  <c r="T181" i="10"/>
  <c r="U181" i="10"/>
  <c r="V181" i="10"/>
  <c r="AD181" i="10"/>
  <c r="W181" i="10"/>
  <c r="X181" i="10"/>
  <c r="Y181" i="10"/>
  <c r="B181" i="10"/>
  <c r="C181" i="10"/>
  <c r="D181" i="10"/>
  <c r="AE181" i="10"/>
  <c r="E182" i="10"/>
  <c r="F182" i="10"/>
  <c r="G182" i="10"/>
  <c r="H182" i="10"/>
  <c r="I182" i="10"/>
  <c r="J182" i="10"/>
  <c r="AB182" i="10"/>
  <c r="K182" i="10"/>
  <c r="L182" i="10"/>
  <c r="M182" i="10"/>
  <c r="N182" i="10"/>
  <c r="O182" i="10"/>
  <c r="P182" i="10"/>
  <c r="AC182" i="10"/>
  <c r="Q182" i="10"/>
  <c r="R182" i="10"/>
  <c r="S182" i="10"/>
  <c r="T182" i="10"/>
  <c r="U182" i="10"/>
  <c r="V182" i="10"/>
  <c r="AD182" i="10"/>
  <c r="W182" i="10"/>
  <c r="X182" i="10"/>
  <c r="Y182" i="10"/>
  <c r="B182" i="10"/>
  <c r="C182" i="10"/>
  <c r="D182" i="10"/>
  <c r="AE182" i="10"/>
  <c r="E183" i="10"/>
  <c r="F183" i="10"/>
  <c r="G183" i="10"/>
  <c r="H183" i="10"/>
  <c r="I183" i="10"/>
  <c r="J183" i="10"/>
  <c r="AB183" i="10"/>
  <c r="K183" i="10"/>
  <c r="L183" i="10"/>
  <c r="M183" i="10"/>
  <c r="N183" i="10"/>
  <c r="O183" i="10"/>
  <c r="P183" i="10"/>
  <c r="AC183" i="10"/>
  <c r="Q183" i="10"/>
  <c r="R183" i="10"/>
  <c r="S183" i="10"/>
  <c r="T183" i="10"/>
  <c r="U183" i="10"/>
  <c r="V183" i="10"/>
  <c r="AD183" i="10"/>
  <c r="W183" i="10"/>
  <c r="X183" i="10"/>
  <c r="Y183" i="10"/>
  <c r="B183" i="10"/>
  <c r="C183" i="10"/>
  <c r="D183" i="10"/>
  <c r="AE183" i="10"/>
  <c r="E184" i="10"/>
  <c r="F184" i="10"/>
  <c r="G184" i="10"/>
  <c r="H184" i="10"/>
  <c r="I184" i="10"/>
  <c r="J184" i="10"/>
  <c r="AB184" i="10"/>
  <c r="K184" i="10"/>
  <c r="L184" i="10"/>
  <c r="M184" i="10"/>
  <c r="N184" i="10"/>
  <c r="O184" i="10"/>
  <c r="P184" i="10"/>
  <c r="AC184" i="10"/>
  <c r="Q184" i="10"/>
  <c r="R184" i="10"/>
  <c r="S184" i="10"/>
  <c r="T184" i="10"/>
  <c r="U184" i="10"/>
  <c r="V184" i="10"/>
  <c r="AD184" i="10"/>
  <c r="W184" i="10"/>
  <c r="X184" i="10"/>
  <c r="Y184" i="10"/>
  <c r="B184" i="10"/>
  <c r="C184" i="10"/>
  <c r="D184" i="10"/>
  <c r="AE184" i="10"/>
  <c r="E185" i="10"/>
  <c r="F185" i="10"/>
  <c r="G185" i="10"/>
  <c r="H185" i="10"/>
  <c r="I185" i="10"/>
  <c r="J185" i="10"/>
  <c r="AB185" i="10"/>
  <c r="K185" i="10"/>
  <c r="L185" i="10"/>
  <c r="M185" i="10"/>
  <c r="N185" i="10"/>
  <c r="O185" i="10"/>
  <c r="P185" i="10"/>
  <c r="AC185" i="10"/>
  <c r="Q185" i="10"/>
  <c r="R185" i="10"/>
  <c r="S185" i="10"/>
  <c r="T185" i="10"/>
  <c r="U185" i="10"/>
  <c r="V185" i="10"/>
  <c r="AD185" i="10"/>
  <c r="W185" i="10"/>
  <c r="X185" i="10"/>
  <c r="Y185" i="10"/>
  <c r="B185" i="10"/>
  <c r="C185" i="10"/>
  <c r="D185" i="10"/>
  <c r="AE185" i="10"/>
  <c r="E186" i="10"/>
  <c r="F186" i="10"/>
  <c r="G186" i="10"/>
  <c r="H186" i="10"/>
  <c r="I186" i="10"/>
  <c r="J186" i="10"/>
  <c r="AB186" i="10"/>
  <c r="K186" i="10"/>
  <c r="L186" i="10"/>
  <c r="M186" i="10"/>
  <c r="N186" i="10"/>
  <c r="O186" i="10"/>
  <c r="P186" i="10"/>
  <c r="AC186" i="10"/>
  <c r="Q186" i="10"/>
  <c r="R186" i="10"/>
  <c r="S186" i="10"/>
  <c r="T186" i="10"/>
  <c r="U186" i="10"/>
  <c r="V186" i="10"/>
  <c r="AD186" i="10"/>
  <c r="W186" i="10"/>
  <c r="X186" i="10"/>
  <c r="Y186" i="10"/>
  <c r="B186" i="10"/>
  <c r="C186" i="10"/>
  <c r="D186" i="10"/>
  <c r="AE186" i="10"/>
  <c r="E187" i="10"/>
  <c r="F187" i="10"/>
  <c r="G187" i="10"/>
  <c r="H187" i="10"/>
  <c r="I187" i="10"/>
  <c r="J187" i="10"/>
  <c r="AB187" i="10"/>
  <c r="K187" i="10"/>
  <c r="L187" i="10"/>
  <c r="M187" i="10"/>
  <c r="N187" i="10"/>
  <c r="O187" i="10"/>
  <c r="P187" i="10"/>
  <c r="AC187" i="10"/>
  <c r="Q187" i="10"/>
  <c r="R187" i="10"/>
  <c r="S187" i="10"/>
  <c r="T187" i="10"/>
  <c r="U187" i="10"/>
  <c r="V187" i="10"/>
  <c r="AD187" i="10"/>
  <c r="W187" i="10"/>
  <c r="X187" i="10"/>
  <c r="Y187" i="10"/>
  <c r="B187" i="10"/>
  <c r="C187" i="10"/>
  <c r="D187" i="10"/>
  <c r="AE187" i="10"/>
  <c r="E188" i="10"/>
  <c r="F188" i="10"/>
  <c r="G188" i="10"/>
  <c r="H188" i="10"/>
  <c r="I188" i="10"/>
  <c r="J188" i="10"/>
  <c r="AB188" i="10"/>
  <c r="K188" i="10"/>
  <c r="L188" i="10"/>
  <c r="M188" i="10"/>
  <c r="N188" i="10"/>
  <c r="O188" i="10"/>
  <c r="P188" i="10"/>
  <c r="AC188" i="10"/>
  <c r="Q188" i="10"/>
  <c r="R188" i="10"/>
  <c r="S188" i="10"/>
  <c r="T188" i="10"/>
  <c r="U188" i="10"/>
  <c r="V188" i="10"/>
  <c r="AD188" i="10"/>
  <c r="W188" i="10"/>
  <c r="X188" i="10"/>
  <c r="Y188" i="10"/>
  <c r="B188" i="10"/>
  <c r="C188" i="10"/>
  <c r="D188" i="10"/>
  <c r="AE188" i="10"/>
  <c r="E189" i="10"/>
  <c r="F189" i="10"/>
  <c r="G189" i="10"/>
  <c r="H189" i="10"/>
  <c r="I189" i="10"/>
  <c r="J189" i="10"/>
  <c r="AB189" i="10"/>
  <c r="K189" i="10"/>
  <c r="L189" i="10"/>
  <c r="M189" i="10"/>
  <c r="N189" i="10"/>
  <c r="O189" i="10"/>
  <c r="P189" i="10"/>
  <c r="AC189" i="10"/>
  <c r="Q189" i="10"/>
  <c r="R189" i="10"/>
  <c r="S189" i="10"/>
  <c r="T189" i="10"/>
  <c r="U189" i="10"/>
  <c r="V189" i="10"/>
  <c r="AD189" i="10"/>
  <c r="W189" i="10"/>
  <c r="X189" i="10"/>
  <c r="Y189" i="10"/>
  <c r="B189" i="10"/>
  <c r="C189" i="10"/>
  <c r="D189" i="10"/>
  <c r="AE189" i="10"/>
  <c r="E190" i="10"/>
  <c r="F190" i="10"/>
  <c r="G190" i="10"/>
  <c r="H190" i="10"/>
  <c r="I190" i="10"/>
  <c r="J190" i="10"/>
  <c r="AB190" i="10"/>
  <c r="K190" i="10"/>
  <c r="L190" i="10"/>
  <c r="M190" i="10"/>
  <c r="N190" i="10"/>
  <c r="O190" i="10"/>
  <c r="P190" i="10"/>
  <c r="AC190" i="10"/>
  <c r="Q190" i="10"/>
  <c r="R190" i="10"/>
  <c r="S190" i="10"/>
  <c r="T190" i="10"/>
  <c r="U190" i="10"/>
  <c r="V190" i="10"/>
  <c r="AD190" i="10"/>
  <c r="W190" i="10"/>
  <c r="X190" i="10"/>
  <c r="Y190" i="10"/>
  <c r="B190" i="10"/>
  <c r="C190" i="10"/>
  <c r="D190" i="10"/>
  <c r="AE190" i="10"/>
  <c r="E191" i="10"/>
  <c r="F191" i="10"/>
  <c r="G191" i="10"/>
  <c r="H191" i="10"/>
  <c r="I191" i="10"/>
  <c r="J191" i="10"/>
  <c r="AB191" i="10"/>
  <c r="K191" i="10"/>
  <c r="L191" i="10"/>
  <c r="M191" i="10"/>
  <c r="N191" i="10"/>
  <c r="O191" i="10"/>
  <c r="P191" i="10"/>
  <c r="AC191" i="10"/>
  <c r="Q191" i="10"/>
  <c r="R191" i="10"/>
  <c r="S191" i="10"/>
  <c r="T191" i="10"/>
  <c r="U191" i="10"/>
  <c r="V191" i="10"/>
  <c r="AD191" i="10"/>
  <c r="W191" i="10"/>
  <c r="X191" i="10"/>
  <c r="Y191" i="10"/>
  <c r="B191" i="10"/>
  <c r="C191" i="10"/>
  <c r="D191" i="10"/>
  <c r="AE191" i="10"/>
  <c r="E192" i="10"/>
  <c r="F192" i="10"/>
  <c r="G192" i="10"/>
  <c r="H192" i="10"/>
  <c r="I192" i="10"/>
  <c r="J192" i="10"/>
  <c r="AB192" i="10"/>
  <c r="K192" i="10"/>
  <c r="L192" i="10"/>
  <c r="M192" i="10"/>
  <c r="N192" i="10"/>
  <c r="O192" i="10"/>
  <c r="P192" i="10"/>
  <c r="AC192" i="10"/>
  <c r="Q192" i="10"/>
  <c r="R192" i="10"/>
  <c r="S192" i="10"/>
  <c r="T192" i="10"/>
  <c r="U192" i="10"/>
  <c r="V192" i="10"/>
  <c r="AD192" i="10"/>
  <c r="W192" i="10"/>
  <c r="X192" i="10"/>
  <c r="Y192" i="10"/>
  <c r="B192" i="10"/>
  <c r="C192" i="10"/>
  <c r="D192" i="10"/>
  <c r="AE192" i="10"/>
  <c r="E193" i="10"/>
  <c r="F193" i="10"/>
  <c r="G193" i="10"/>
  <c r="H193" i="10"/>
  <c r="I193" i="10"/>
  <c r="J193" i="10"/>
  <c r="AB193" i="10"/>
  <c r="K193" i="10"/>
  <c r="L193" i="10"/>
  <c r="M193" i="10"/>
  <c r="N193" i="10"/>
  <c r="O193" i="10"/>
  <c r="P193" i="10"/>
  <c r="AC193" i="10"/>
  <c r="Q193" i="10"/>
  <c r="R193" i="10"/>
  <c r="S193" i="10"/>
  <c r="T193" i="10"/>
  <c r="U193" i="10"/>
  <c r="V193" i="10"/>
  <c r="AD193" i="10"/>
  <c r="W193" i="10"/>
  <c r="X193" i="10"/>
  <c r="Y193" i="10"/>
  <c r="B193" i="10"/>
  <c r="C193" i="10"/>
  <c r="D193" i="10"/>
  <c r="AE193" i="10"/>
  <c r="E194" i="10"/>
  <c r="F194" i="10"/>
  <c r="G194" i="10"/>
  <c r="H194" i="10"/>
  <c r="I194" i="10"/>
  <c r="J194" i="10"/>
  <c r="AB194" i="10"/>
  <c r="K194" i="10"/>
  <c r="L194" i="10"/>
  <c r="M194" i="10"/>
  <c r="N194" i="10"/>
  <c r="O194" i="10"/>
  <c r="P194" i="10"/>
  <c r="AC194" i="10"/>
  <c r="Q194" i="10"/>
  <c r="R194" i="10"/>
  <c r="S194" i="10"/>
  <c r="T194" i="10"/>
  <c r="U194" i="10"/>
  <c r="V194" i="10"/>
  <c r="AD194" i="10"/>
  <c r="W194" i="10"/>
  <c r="X194" i="10"/>
  <c r="Y194" i="10"/>
  <c r="B194" i="10"/>
  <c r="C194" i="10"/>
  <c r="D194" i="10"/>
  <c r="AE194" i="10"/>
  <c r="E195" i="10"/>
  <c r="F195" i="10"/>
  <c r="G195" i="10"/>
  <c r="H195" i="10"/>
  <c r="I195" i="10"/>
  <c r="J195" i="10"/>
  <c r="AB195" i="10"/>
  <c r="K195" i="10"/>
  <c r="L195" i="10"/>
  <c r="M195" i="10"/>
  <c r="N195" i="10"/>
  <c r="O195" i="10"/>
  <c r="P195" i="10"/>
  <c r="AC195" i="10"/>
  <c r="Q195" i="10"/>
  <c r="R195" i="10"/>
  <c r="S195" i="10"/>
  <c r="T195" i="10"/>
  <c r="U195" i="10"/>
  <c r="V195" i="10"/>
  <c r="AD195" i="10"/>
  <c r="W195" i="10"/>
  <c r="X195" i="10"/>
  <c r="Y195" i="10"/>
  <c r="B195" i="10"/>
  <c r="C195" i="10"/>
  <c r="D195" i="10"/>
  <c r="AE195" i="10"/>
  <c r="E196" i="10"/>
  <c r="F196" i="10"/>
  <c r="G196" i="10"/>
  <c r="H196" i="10"/>
  <c r="I196" i="10"/>
  <c r="J196" i="10"/>
  <c r="AB196" i="10"/>
  <c r="K196" i="10"/>
  <c r="L196" i="10"/>
  <c r="M196" i="10"/>
  <c r="N196" i="10"/>
  <c r="O196" i="10"/>
  <c r="P196" i="10"/>
  <c r="AC196" i="10"/>
  <c r="Q196" i="10"/>
  <c r="R196" i="10"/>
  <c r="S196" i="10"/>
  <c r="T196" i="10"/>
  <c r="U196" i="10"/>
  <c r="V196" i="10"/>
  <c r="AD196" i="10"/>
  <c r="W196" i="10"/>
  <c r="X196" i="10"/>
  <c r="Y196" i="10"/>
  <c r="B196" i="10"/>
  <c r="C196" i="10"/>
  <c r="D196" i="10"/>
  <c r="AE196" i="10"/>
  <c r="E197" i="10"/>
  <c r="F197" i="10"/>
  <c r="G197" i="10"/>
  <c r="H197" i="10"/>
  <c r="I197" i="10"/>
  <c r="J197" i="10"/>
  <c r="AB197" i="10"/>
  <c r="K197" i="10"/>
  <c r="L197" i="10"/>
  <c r="M197" i="10"/>
  <c r="N197" i="10"/>
  <c r="O197" i="10"/>
  <c r="P197" i="10"/>
  <c r="AC197" i="10"/>
  <c r="Q197" i="10"/>
  <c r="R197" i="10"/>
  <c r="S197" i="10"/>
  <c r="T197" i="10"/>
  <c r="U197" i="10"/>
  <c r="V197" i="10"/>
  <c r="AD197" i="10"/>
  <c r="W197" i="10"/>
  <c r="X197" i="10"/>
  <c r="Y197" i="10"/>
  <c r="B197" i="10"/>
  <c r="C197" i="10"/>
  <c r="D197" i="10"/>
  <c r="AE197" i="10"/>
  <c r="E198" i="10"/>
  <c r="F198" i="10"/>
  <c r="G198" i="10"/>
  <c r="H198" i="10"/>
  <c r="I198" i="10"/>
  <c r="J198" i="10"/>
  <c r="AB198" i="10"/>
  <c r="K198" i="10"/>
  <c r="L198" i="10"/>
  <c r="M198" i="10"/>
  <c r="N198" i="10"/>
  <c r="O198" i="10"/>
  <c r="P198" i="10"/>
  <c r="AC198" i="10"/>
  <c r="Q198" i="10"/>
  <c r="R198" i="10"/>
  <c r="S198" i="10"/>
  <c r="T198" i="10"/>
  <c r="U198" i="10"/>
  <c r="V198" i="10"/>
  <c r="AD198" i="10"/>
  <c r="W198" i="10"/>
  <c r="X198" i="10"/>
  <c r="Y198" i="10"/>
  <c r="B198" i="10"/>
  <c r="C198" i="10"/>
  <c r="D198" i="10"/>
  <c r="AE198" i="10"/>
  <c r="E199" i="10"/>
  <c r="F199" i="10"/>
  <c r="G199" i="10"/>
  <c r="H199" i="10"/>
  <c r="I199" i="10"/>
  <c r="J199" i="10"/>
  <c r="AB199" i="10"/>
  <c r="K199" i="10"/>
  <c r="L199" i="10"/>
  <c r="M199" i="10"/>
  <c r="N199" i="10"/>
  <c r="O199" i="10"/>
  <c r="P199" i="10"/>
  <c r="AC199" i="10"/>
  <c r="Q199" i="10"/>
  <c r="R199" i="10"/>
  <c r="S199" i="10"/>
  <c r="T199" i="10"/>
  <c r="U199" i="10"/>
  <c r="V199" i="10"/>
  <c r="AD199" i="10"/>
  <c r="W199" i="10"/>
  <c r="X199" i="10"/>
  <c r="Y199" i="10"/>
  <c r="B199" i="10"/>
  <c r="C199" i="10"/>
  <c r="D199" i="10"/>
  <c r="AE199" i="10"/>
  <c r="E200" i="10"/>
  <c r="F200" i="10"/>
  <c r="G200" i="10"/>
  <c r="H200" i="10"/>
  <c r="I200" i="10"/>
  <c r="J200" i="10"/>
  <c r="AB200" i="10"/>
  <c r="K200" i="10"/>
  <c r="L200" i="10"/>
  <c r="M200" i="10"/>
  <c r="N200" i="10"/>
  <c r="O200" i="10"/>
  <c r="P200" i="10"/>
  <c r="AC200" i="10"/>
  <c r="Q200" i="10"/>
  <c r="R200" i="10"/>
  <c r="S200" i="10"/>
  <c r="T200" i="10"/>
  <c r="U200" i="10"/>
  <c r="V200" i="10"/>
  <c r="AD200" i="10"/>
  <c r="W200" i="10"/>
  <c r="X200" i="10"/>
  <c r="Y200" i="10"/>
  <c r="B200" i="10"/>
  <c r="C200" i="10"/>
  <c r="D200" i="10"/>
  <c r="AE200" i="10"/>
  <c r="E201" i="10"/>
  <c r="F201" i="10"/>
  <c r="G201" i="10"/>
  <c r="H201" i="10"/>
  <c r="I201" i="10"/>
  <c r="J201" i="10"/>
  <c r="AB201" i="10"/>
  <c r="K201" i="10"/>
  <c r="L201" i="10"/>
  <c r="M201" i="10"/>
  <c r="N201" i="10"/>
  <c r="O201" i="10"/>
  <c r="P201" i="10"/>
  <c r="AC201" i="10"/>
  <c r="Q201" i="10"/>
  <c r="R201" i="10"/>
  <c r="S201" i="10"/>
  <c r="T201" i="10"/>
  <c r="U201" i="10"/>
  <c r="V201" i="10"/>
  <c r="AD201" i="10"/>
  <c r="W201" i="10"/>
  <c r="X201" i="10"/>
  <c r="Y201" i="10"/>
  <c r="B201" i="10"/>
  <c r="C201" i="10"/>
  <c r="D201" i="10"/>
  <c r="AE201" i="10"/>
  <c r="E202" i="10"/>
  <c r="F202" i="10"/>
  <c r="G202" i="10"/>
  <c r="H202" i="10"/>
  <c r="I202" i="10"/>
  <c r="J202" i="10"/>
  <c r="AB202" i="10"/>
  <c r="K202" i="10"/>
  <c r="L202" i="10"/>
  <c r="M202" i="10"/>
  <c r="N202" i="10"/>
  <c r="O202" i="10"/>
  <c r="P202" i="10"/>
  <c r="AC202" i="10"/>
  <c r="Q202" i="10"/>
  <c r="R202" i="10"/>
  <c r="S202" i="10"/>
  <c r="T202" i="10"/>
  <c r="U202" i="10"/>
  <c r="V202" i="10"/>
  <c r="AD202" i="10"/>
  <c r="W202" i="10"/>
  <c r="X202" i="10"/>
  <c r="Y202" i="10"/>
  <c r="B202" i="10"/>
  <c r="C202" i="10"/>
  <c r="D202" i="10"/>
  <c r="AE202" i="10"/>
  <c r="E203" i="10"/>
  <c r="F203" i="10"/>
  <c r="G203" i="10"/>
  <c r="H203" i="10"/>
  <c r="I203" i="10"/>
  <c r="J203" i="10"/>
  <c r="AB203" i="10"/>
  <c r="K203" i="10"/>
  <c r="L203" i="10"/>
  <c r="M203" i="10"/>
  <c r="N203" i="10"/>
  <c r="O203" i="10"/>
  <c r="P203" i="10"/>
  <c r="AC203" i="10"/>
  <c r="Q203" i="10"/>
  <c r="R203" i="10"/>
  <c r="S203" i="10"/>
  <c r="T203" i="10"/>
  <c r="U203" i="10"/>
  <c r="V203" i="10"/>
  <c r="AD203" i="10"/>
  <c r="W203" i="10"/>
  <c r="X203" i="10"/>
  <c r="Y203" i="10"/>
  <c r="B203" i="10"/>
  <c r="C203" i="10"/>
  <c r="D203" i="10"/>
  <c r="AE203" i="10"/>
  <c r="E204" i="10"/>
  <c r="F204" i="10"/>
  <c r="G204" i="10"/>
  <c r="H204" i="10"/>
  <c r="I204" i="10"/>
  <c r="J204" i="10"/>
  <c r="AB204" i="10"/>
  <c r="K204" i="10"/>
  <c r="L204" i="10"/>
  <c r="M204" i="10"/>
  <c r="N204" i="10"/>
  <c r="O204" i="10"/>
  <c r="P204" i="10"/>
  <c r="AC204" i="10"/>
  <c r="Q204" i="10"/>
  <c r="R204" i="10"/>
  <c r="S204" i="10"/>
  <c r="T204" i="10"/>
  <c r="U204" i="10"/>
  <c r="V204" i="10"/>
  <c r="AD204" i="10"/>
  <c r="W204" i="10"/>
  <c r="X204" i="10"/>
  <c r="Y204" i="10"/>
  <c r="B204" i="10"/>
  <c r="C204" i="10"/>
  <c r="D204" i="10"/>
  <c r="AE204" i="10"/>
  <c r="E205" i="10"/>
  <c r="F205" i="10"/>
  <c r="G205" i="10"/>
  <c r="H205" i="10"/>
  <c r="I205" i="10"/>
  <c r="J205" i="10"/>
  <c r="AB205" i="10"/>
  <c r="K205" i="10"/>
  <c r="L205" i="10"/>
  <c r="M205" i="10"/>
  <c r="N205" i="10"/>
  <c r="O205" i="10"/>
  <c r="P205" i="10"/>
  <c r="AC205" i="10"/>
  <c r="Q205" i="10"/>
  <c r="R205" i="10"/>
  <c r="S205" i="10"/>
  <c r="T205" i="10"/>
  <c r="U205" i="10"/>
  <c r="V205" i="10"/>
  <c r="AD205" i="10"/>
  <c r="W205" i="10"/>
  <c r="X205" i="10"/>
  <c r="Y205" i="10"/>
  <c r="B205" i="10"/>
  <c r="C205" i="10"/>
  <c r="D205" i="10"/>
  <c r="AE205" i="10"/>
  <c r="E206" i="10"/>
  <c r="F206" i="10"/>
  <c r="G206" i="10"/>
  <c r="H206" i="10"/>
  <c r="I206" i="10"/>
  <c r="J206" i="10"/>
  <c r="AB206" i="10"/>
  <c r="K206" i="10"/>
  <c r="L206" i="10"/>
  <c r="M206" i="10"/>
  <c r="N206" i="10"/>
  <c r="O206" i="10"/>
  <c r="P206" i="10"/>
  <c r="AC206" i="10"/>
  <c r="Q206" i="10"/>
  <c r="R206" i="10"/>
  <c r="S206" i="10"/>
  <c r="T206" i="10"/>
  <c r="U206" i="10"/>
  <c r="V206" i="10"/>
  <c r="AD206" i="10"/>
  <c r="W206" i="10"/>
  <c r="X206" i="10"/>
  <c r="Y206" i="10"/>
  <c r="B206" i="10"/>
  <c r="C206" i="10"/>
  <c r="D206" i="10"/>
  <c r="AE206" i="10"/>
  <c r="E207" i="10"/>
  <c r="F207" i="10"/>
  <c r="G207" i="10"/>
  <c r="H207" i="10"/>
  <c r="I207" i="10"/>
  <c r="J207" i="10"/>
  <c r="AB207" i="10"/>
  <c r="K207" i="10"/>
  <c r="L207" i="10"/>
  <c r="M207" i="10"/>
  <c r="N207" i="10"/>
  <c r="O207" i="10"/>
  <c r="P207" i="10"/>
  <c r="AC207" i="10"/>
  <c r="Q207" i="10"/>
  <c r="R207" i="10"/>
  <c r="S207" i="10"/>
  <c r="T207" i="10"/>
  <c r="U207" i="10"/>
  <c r="V207" i="10"/>
  <c r="AD207" i="10"/>
  <c r="W207" i="10"/>
  <c r="X207" i="10"/>
  <c r="Y207" i="10"/>
  <c r="B207" i="10"/>
  <c r="C207" i="10"/>
  <c r="D207" i="10"/>
  <c r="AE207" i="10"/>
  <c r="E208" i="10"/>
  <c r="F208" i="10"/>
  <c r="G208" i="10"/>
  <c r="H208" i="10"/>
  <c r="I208" i="10"/>
  <c r="J208" i="10"/>
  <c r="AB208" i="10"/>
  <c r="K208" i="10"/>
  <c r="L208" i="10"/>
  <c r="M208" i="10"/>
  <c r="N208" i="10"/>
  <c r="O208" i="10"/>
  <c r="P208" i="10"/>
  <c r="AC208" i="10"/>
  <c r="Q208" i="10"/>
  <c r="R208" i="10"/>
  <c r="S208" i="10"/>
  <c r="T208" i="10"/>
  <c r="U208" i="10"/>
  <c r="V208" i="10"/>
  <c r="AD208" i="10"/>
  <c r="W208" i="10"/>
  <c r="X208" i="10"/>
  <c r="Y208" i="10"/>
  <c r="B208" i="10"/>
  <c r="C208" i="10"/>
  <c r="D208" i="10"/>
  <c r="AE208" i="10"/>
  <c r="E209" i="10"/>
  <c r="F209" i="10"/>
  <c r="G209" i="10"/>
  <c r="H209" i="10"/>
  <c r="I209" i="10"/>
  <c r="J209" i="10"/>
  <c r="AB209" i="10"/>
  <c r="K209" i="10"/>
  <c r="L209" i="10"/>
  <c r="M209" i="10"/>
  <c r="N209" i="10"/>
  <c r="O209" i="10"/>
  <c r="P209" i="10"/>
  <c r="AC209" i="10"/>
  <c r="Q209" i="10"/>
  <c r="R209" i="10"/>
  <c r="S209" i="10"/>
  <c r="T209" i="10"/>
  <c r="U209" i="10"/>
  <c r="V209" i="10"/>
  <c r="AD209" i="10"/>
  <c r="W209" i="10"/>
  <c r="X209" i="10"/>
  <c r="Y209" i="10"/>
  <c r="B209" i="10"/>
  <c r="C209" i="10"/>
  <c r="D209" i="10"/>
  <c r="AE209" i="10"/>
  <c r="E210" i="10"/>
  <c r="F210" i="10"/>
  <c r="G210" i="10"/>
  <c r="H210" i="10"/>
  <c r="I210" i="10"/>
  <c r="J210" i="10"/>
  <c r="AB210" i="10"/>
  <c r="K210" i="10"/>
  <c r="L210" i="10"/>
  <c r="M210" i="10"/>
  <c r="N210" i="10"/>
  <c r="O210" i="10"/>
  <c r="P210" i="10"/>
  <c r="AC210" i="10"/>
  <c r="Q210" i="10"/>
  <c r="R210" i="10"/>
  <c r="S210" i="10"/>
  <c r="T210" i="10"/>
  <c r="U210" i="10"/>
  <c r="V210" i="10"/>
  <c r="AD210" i="10"/>
  <c r="W210" i="10"/>
  <c r="X210" i="10"/>
  <c r="Y210" i="10"/>
  <c r="B210" i="10"/>
  <c r="C210" i="10"/>
  <c r="D210" i="10"/>
  <c r="AE210" i="10"/>
  <c r="E211" i="10"/>
  <c r="F211" i="10"/>
  <c r="G211" i="10"/>
  <c r="H211" i="10"/>
  <c r="I211" i="10"/>
  <c r="J211" i="10"/>
  <c r="AB211" i="10"/>
  <c r="K211" i="10"/>
  <c r="L211" i="10"/>
  <c r="M211" i="10"/>
  <c r="N211" i="10"/>
  <c r="O211" i="10"/>
  <c r="P211" i="10"/>
  <c r="AC211" i="10"/>
  <c r="Q211" i="10"/>
  <c r="R211" i="10"/>
  <c r="S211" i="10"/>
  <c r="T211" i="10"/>
  <c r="U211" i="10"/>
  <c r="V211" i="10"/>
  <c r="AD211" i="10"/>
  <c r="W211" i="10"/>
  <c r="X211" i="10"/>
  <c r="Y211" i="10"/>
  <c r="B211" i="10"/>
  <c r="C211" i="10"/>
  <c r="D211" i="10"/>
  <c r="AE211" i="10"/>
  <c r="E212" i="10"/>
  <c r="F212" i="10"/>
  <c r="G212" i="10"/>
  <c r="H212" i="10"/>
  <c r="I212" i="10"/>
  <c r="J212" i="10"/>
  <c r="AB212" i="10"/>
  <c r="K212" i="10"/>
  <c r="L212" i="10"/>
  <c r="M212" i="10"/>
  <c r="N212" i="10"/>
  <c r="O212" i="10"/>
  <c r="P212" i="10"/>
  <c r="AC212" i="10"/>
  <c r="Q212" i="10"/>
  <c r="R212" i="10"/>
  <c r="S212" i="10"/>
  <c r="T212" i="10"/>
  <c r="U212" i="10"/>
  <c r="V212" i="10"/>
  <c r="AD212" i="10"/>
  <c r="W212" i="10"/>
  <c r="X212" i="10"/>
  <c r="Y212" i="10"/>
  <c r="B212" i="10"/>
  <c r="C212" i="10"/>
  <c r="D212" i="10"/>
  <c r="AE212" i="10"/>
  <c r="E213" i="10"/>
  <c r="F213" i="10"/>
  <c r="G213" i="10"/>
  <c r="H213" i="10"/>
  <c r="I213" i="10"/>
  <c r="J213" i="10"/>
  <c r="AB213" i="10"/>
  <c r="K213" i="10"/>
  <c r="L213" i="10"/>
  <c r="M213" i="10"/>
  <c r="N213" i="10"/>
  <c r="O213" i="10"/>
  <c r="P213" i="10"/>
  <c r="AC213" i="10"/>
  <c r="Q213" i="10"/>
  <c r="R213" i="10"/>
  <c r="S213" i="10"/>
  <c r="T213" i="10"/>
  <c r="U213" i="10"/>
  <c r="V213" i="10"/>
  <c r="AD213" i="10"/>
  <c r="W213" i="10"/>
  <c r="X213" i="10"/>
  <c r="Y213" i="10"/>
  <c r="B213" i="10"/>
  <c r="C213" i="10"/>
  <c r="D213" i="10"/>
  <c r="AE213" i="10"/>
  <c r="E214" i="10"/>
  <c r="F214" i="10"/>
  <c r="G214" i="10"/>
  <c r="H214" i="10"/>
  <c r="I214" i="10"/>
  <c r="J214" i="10"/>
  <c r="AB214" i="10"/>
  <c r="K214" i="10"/>
  <c r="L214" i="10"/>
  <c r="M214" i="10"/>
  <c r="N214" i="10"/>
  <c r="O214" i="10"/>
  <c r="P214" i="10"/>
  <c r="AC214" i="10"/>
  <c r="Q214" i="10"/>
  <c r="R214" i="10"/>
  <c r="S214" i="10"/>
  <c r="T214" i="10"/>
  <c r="U214" i="10"/>
  <c r="V214" i="10"/>
  <c r="AD214" i="10"/>
  <c r="W214" i="10"/>
  <c r="X214" i="10"/>
  <c r="Y214" i="10"/>
  <c r="B214" i="10"/>
  <c r="C214" i="10"/>
  <c r="D214" i="10"/>
  <c r="AE214" i="10"/>
  <c r="E215" i="10"/>
  <c r="F215" i="10"/>
  <c r="G215" i="10"/>
  <c r="H215" i="10"/>
  <c r="I215" i="10"/>
  <c r="J215" i="10"/>
  <c r="AB215" i="10"/>
  <c r="K215" i="10"/>
  <c r="L215" i="10"/>
  <c r="M215" i="10"/>
  <c r="N215" i="10"/>
  <c r="O215" i="10"/>
  <c r="P215" i="10"/>
  <c r="AC215" i="10"/>
  <c r="Q215" i="10"/>
  <c r="R215" i="10"/>
  <c r="S215" i="10"/>
  <c r="T215" i="10"/>
  <c r="U215" i="10"/>
  <c r="V215" i="10"/>
  <c r="AD215" i="10"/>
  <c r="W215" i="10"/>
  <c r="X215" i="10"/>
  <c r="Y215" i="10"/>
  <c r="B215" i="10"/>
  <c r="C215" i="10"/>
  <c r="D215" i="10"/>
  <c r="AE215" i="10"/>
  <c r="E216" i="10"/>
  <c r="F216" i="10"/>
  <c r="G216" i="10"/>
  <c r="H216" i="10"/>
  <c r="I216" i="10"/>
  <c r="J216" i="10"/>
  <c r="AB216" i="10"/>
  <c r="K216" i="10"/>
  <c r="L216" i="10"/>
  <c r="M216" i="10"/>
  <c r="N216" i="10"/>
  <c r="O216" i="10"/>
  <c r="P216" i="10"/>
  <c r="AC216" i="10"/>
  <c r="Q216" i="10"/>
  <c r="R216" i="10"/>
  <c r="S216" i="10"/>
  <c r="T216" i="10"/>
  <c r="U216" i="10"/>
  <c r="V216" i="10"/>
  <c r="AD216" i="10"/>
  <c r="W216" i="10"/>
  <c r="X216" i="10"/>
  <c r="Y216" i="10"/>
  <c r="B216" i="10"/>
  <c r="C216" i="10"/>
  <c r="D216" i="10"/>
  <c r="AE216" i="10"/>
  <c r="E217" i="10"/>
  <c r="F217" i="10"/>
  <c r="G217" i="10"/>
  <c r="H217" i="10"/>
  <c r="I217" i="10"/>
  <c r="J217" i="10"/>
  <c r="AB217" i="10"/>
  <c r="K217" i="10"/>
  <c r="L217" i="10"/>
  <c r="M217" i="10"/>
  <c r="N217" i="10"/>
  <c r="O217" i="10"/>
  <c r="P217" i="10"/>
  <c r="AC217" i="10"/>
  <c r="Q217" i="10"/>
  <c r="R217" i="10"/>
  <c r="S217" i="10"/>
  <c r="T217" i="10"/>
  <c r="U217" i="10"/>
  <c r="V217" i="10"/>
  <c r="AD217" i="10"/>
  <c r="W217" i="10"/>
  <c r="X217" i="10"/>
  <c r="Y217" i="10"/>
  <c r="B217" i="10"/>
  <c r="C217" i="10"/>
  <c r="D217" i="10"/>
  <c r="AE217" i="10"/>
  <c r="E218" i="10"/>
  <c r="F218" i="10"/>
  <c r="G218" i="10"/>
  <c r="H218" i="10"/>
  <c r="I218" i="10"/>
  <c r="J218" i="10"/>
  <c r="AB218" i="10"/>
  <c r="K218" i="10"/>
  <c r="L218" i="10"/>
  <c r="M218" i="10"/>
  <c r="N218" i="10"/>
  <c r="O218" i="10"/>
  <c r="P218" i="10"/>
  <c r="AC218" i="10"/>
  <c r="Q218" i="10"/>
  <c r="R218" i="10"/>
  <c r="S218" i="10"/>
  <c r="T218" i="10"/>
  <c r="U218" i="10"/>
  <c r="V218" i="10"/>
  <c r="AD218" i="10"/>
  <c r="W218" i="10"/>
  <c r="X218" i="10"/>
  <c r="Y218" i="10"/>
  <c r="B218" i="10"/>
  <c r="C218" i="10"/>
  <c r="D218" i="10"/>
  <c r="AE218" i="10"/>
  <c r="E219" i="10"/>
  <c r="F219" i="10"/>
  <c r="G219" i="10"/>
  <c r="H219" i="10"/>
  <c r="I219" i="10"/>
  <c r="J219" i="10"/>
  <c r="AB219" i="10"/>
  <c r="K219" i="10"/>
  <c r="L219" i="10"/>
  <c r="M219" i="10"/>
  <c r="N219" i="10"/>
  <c r="O219" i="10"/>
  <c r="P219" i="10"/>
  <c r="AC219" i="10"/>
  <c r="Q219" i="10"/>
  <c r="R219" i="10"/>
  <c r="S219" i="10"/>
  <c r="T219" i="10"/>
  <c r="U219" i="10"/>
  <c r="V219" i="10"/>
  <c r="AD219" i="10"/>
  <c r="W219" i="10"/>
  <c r="X219" i="10"/>
  <c r="Y219" i="10"/>
  <c r="B219" i="10"/>
  <c r="C219" i="10"/>
  <c r="D219" i="10"/>
  <c r="AE219" i="10"/>
  <c r="E220" i="10"/>
  <c r="F220" i="10"/>
  <c r="G220" i="10"/>
  <c r="H220" i="10"/>
  <c r="I220" i="10"/>
  <c r="J220" i="10"/>
  <c r="AB220" i="10"/>
  <c r="K220" i="10"/>
  <c r="L220" i="10"/>
  <c r="M220" i="10"/>
  <c r="N220" i="10"/>
  <c r="O220" i="10"/>
  <c r="P220" i="10"/>
  <c r="AC220" i="10"/>
  <c r="Q220" i="10"/>
  <c r="R220" i="10"/>
  <c r="S220" i="10"/>
  <c r="T220" i="10"/>
  <c r="U220" i="10"/>
  <c r="V220" i="10"/>
  <c r="AD220" i="10"/>
  <c r="W220" i="10"/>
  <c r="X220" i="10"/>
  <c r="Y220" i="10"/>
  <c r="B220" i="10"/>
  <c r="C220" i="10"/>
  <c r="D220" i="10"/>
  <c r="AE220" i="10"/>
  <c r="E221" i="10"/>
  <c r="F221" i="10"/>
  <c r="G221" i="10"/>
  <c r="H221" i="10"/>
  <c r="I221" i="10"/>
  <c r="J221" i="10"/>
  <c r="AB221" i="10"/>
  <c r="K221" i="10"/>
  <c r="L221" i="10"/>
  <c r="M221" i="10"/>
  <c r="N221" i="10"/>
  <c r="O221" i="10"/>
  <c r="P221" i="10"/>
  <c r="AC221" i="10"/>
  <c r="Q221" i="10"/>
  <c r="R221" i="10"/>
  <c r="S221" i="10"/>
  <c r="T221" i="10"/>
  <c r="U221" i="10"/>
  <c r="V221" i="10"/>
  <c r="AD221" i="10"/>
  <c r="W221" i="10"/>
  <c r="X221" i="10"/>
  <c r="Y221" i="10"/>
  <c r="B221" i="10"/>
  <c r="C221" i="10"/>
  <c r="D221" i="10"/>
  <c r="AE221" i="10"/>
  <c r="E222" i="10"/>
  <c r="F222" i="10"/>
  <c r="G222" i="10"/>
  <c r="H222" i="10"/>
  <c r="I222" i="10"/>
  <c r="J222" i="10"/>
  <c r="AB222" i="10"/>
  <c r="K222" i="10"/>
  <c r="L222" i="10"/>
  <c r="M222" i="10"/>
  <c r="N222" i="10"/>
  <c r="O222" i="10"/>
  <c r="P222" i="10"/>
  <c r="AC222" i="10"/>
  <c r="Q222" i="10"/>
  <c r="R222" i="10"/>
  <c r="S222" i="10"/>
  <c r="T222" i="10"/>
  <c r="U222" i="10"/>
  <c r="V222" i="10"/>
  <c r="AD222" i="10"/>
  <c r="W222" i="10"/>
  <c r="X222" i="10"/>
  <c r="Y222" i="10"/>
  <c r="B222" i="10"/>
  <c r="C222" i="10"/>
  <c r="D222" i="10"/>
  <c r="AE222" i="10"/>
  <c r="E223" i="10"/>
  <c r="F223" i="10"/>
  <c r="G223" i="10"/>
  <c r="H223" i="10"/>
  <c r="I223" i="10"/>
  <c r="J223" i="10"/>
  <c r="AB223" i="10"/>
  <c r="K223" i="10"/>
  <c r="L223" i="10"/>
  <c r="M223" i="10"/>
  <c r="N223" i="10"/>
  <c r="O223" i="10"/>
  <c r="P223" i="10"/>
  <c r="AC223" i="10"/>
  <c r="Q223" i="10"/>
  <c r="R223" i="10"/>
  <c r="S223" i="10"/>
  <c r="T223" i="10"/>
  <c r="U223" i="10"/>
  <c r="V223" i="10"/>
  <c r="AD223" i="10"/>
  <c r="W223" i="10"/>
  <c r="X223" i="10"/>
  <c r="Y223" i="10"/>
  <c r="B223" i="10"/>
  <c r="C223" i="10"/>
  <c r="D223" i="10"/>
  <c r="AE223" i="10"/>
  <c r="E224" i="10"/>
  <c r="F224" i="10"/>
  <c r="G224" i="10"/>
  <c r="H224" i="10"/>
  <c r="I224" i="10"/>
  <c r="J224" i="10"/>
  <c r="AB224" i="10"/>
  <c r="K224" i="10"/>
  <c r="L224" i="10"/>
  <c r="M224" i="10"/>
  <c r="N224" i="10"/>
  <c r="O224" i="10"/>
  <c r="P224" i="10"/>
  <c r="AC224" i="10"/>
  <c r="Q224" i="10"/>
  <c r="R224" i="10"/>
  <c r="S224" i="10"/>
  <c r="T224" i="10"/>
  <c r="U224" i="10"/>
  <c r="V224" i="10"/>
  <c r="AD224" i="10"/>
  <c r="W224" i="10"/>
  <c r="X224" i="10"/>
  <c r="Y224" i="10"/>
  <c r="B224" i="10"/>
  <c r="C224" i="10"/>
  <c r="D224" i="10"/>
  <c r="AE224" i="10"/>
  <c r="E225" i="10"/>
  <c r="F225" i="10"/>
  <c r="G225" i="10"/>
  <c r="H225" i="10"/>
  <c r="I225" i="10"/>
  <c r="J225" i="10"/>
  <c r="AB225" i="10"/>
  <c r="K225" i="10"/>
  <c r="L225" i="10"/>
  <c r="M225" i="10"/>
  <c r="N225" i="10"/>
  <c r="O225" i="10"/>
  <c r="P225" i="10"/>
  <c r="AC225" i="10"/>
  <c r="Q225" i="10"/>
  <c r="R225" i="10"/>
  <c r="S225" i="10"/>
  <c r="T225" i="10"/>
  <c r="U225" i="10"/>
  <c r="V225" i="10"/>
  <c r="AD225" i="10"/>
  <c r="W225" i="10"/>
  <c r="X225" i="10"/>
  <c r="Y225" i="10"/>
  <c r="B225" i="10"/>
  <c r="C225" i="10"/>
  <c r="D225" i="10"/>
  <c r="AE225" i="10"/>
  <c r="E226" i="10"/>
  <c r="F226" i="10"/>
  <c r="G226" i="10"/>
  <c r="H226" i="10"/>
  <c r="I226" i="10"/>
  <c r="J226" i="10"/>
  <c r="AB226" i="10"/>
  <c r="K226" i="10"/>
  <c r="L226" i="10"/>
  <c r="M226" i="10"/>
  <c r="N226" i="10"/>
  <c r="O226" i="10"/>
  <c r="P226" i="10"/>
  <c r="AC226" i="10"/>
  <c r="Q226" i="10"/>
  <c r="R226" i="10"/>
  <c r="S226" i="10"/>
  <c r="T226" i="10"/>
  <c r="U226" i="10"/>
  <c r="V226" i="10"/>
  <c r="AD226" i="10"/>
  <c r="W226" i="10"/>
  <c r="X226" i="10"/>
  <c r="Y226" i="10"/>
  <c r="B226" i="10"/>
  <c r="C226" i="10"/>
  <c r="D226" i="10"/>
  <c r="AE226" i="10"/>
  <c r="E227" i="10"/>
  <c r="F227" i="10"/>
  <c r="G227" i="10"/>
  <c r="H227" i="10"/>
  <c r="I227" i="10"/>
  <c r="J227" i="10"/>
  <c r="AB227" i="10"/>
  <c r="K227" i="10"/>
  <c r="L227" i="10"/>
  <c r="M227" i="10"/>
  <c r="N227" i="10"/>
  <c r="O227" i="10"/>
  <c r="P227" i="10"/>
  <c r="AC227" i="10"/>
  <c r="Q227" i="10"/>
  <c r="R227" i="10"/>
  <c r="S227" i="10"/>
  <c r="T227" i="10"/>
  <c r="U227" i="10"/>
  <c r="V227" i="10"/>
  <c r="AD227" i="10"/>
  <c r="W227" i="10"/>
  <c r="X227" i="10"/>
  <c r="Y227" i="10"/>
  <c r="B227" i="10"/>
  <c r="C227" i="10"/>
  <c r="D227" i="10"/>
  <c r="AE227" i="10"/>
  <c r="E228" i="10"/>
  <c r="F228" i="10"/>
  <c r="G228" i="10"/>
  <c r="H228" i="10"/>
  <c r="I228" i="10"/>
  <c r="J228" i="10"/>
  <c r="AB228" i="10"/>
  <c r="K228" i="10"/>
  <c r="L228" i="10"/>
  <c r="M228" i="10"/>
  <c r="N228" i="10"/>
  <c r="O228" i="10"/>
  <c r="P228" i="10"/>
  <c r="AC228" i="10"/>
  <c r="Q228" i="10"/>
  <c r="R228" i="10"/>
  <c r="S228" i="10"/>
  <c r="T228" i="10"/>
  <c r="U228" i="10"/>
  <c r="V228" i="10"/>
  <c r="AD228" i="10"/>
  <c r="W228" i="10"/>
  <c r="X228" i="10"/>
  <c r="Y228" i="10"/>
  <c r="B228" i="10"/>
  <c r="C228" i="10"/>
  <c r="D228" i="10"/>
  <c r="AE228" i="10"/>
  <c r="E229" i="10"/>
  <c r="F229" i="10"/>
  <c r="G229" i="10"/>
  <c r="H229" i="10"/>
  <c r="I229" i="10"/>
  <c r="J229" i="10"/>
  <c r="AB229" i="10"/>
  <c r="K229" i="10"/>
  <c r="L229" i="10"/>
  <c r="M229" i="10"/>
  <c r="N229" i="10"/>
  <c r="O229" i="10"/>
  <c r="P229" i="10"/>
  <c r="AC229" i="10"/>
  <c r="Q229" i="10"/>
  <c r="R229" i="10"/>
  <c r="S229" i="10"/>
  <c r="T229" i="10"/>
  <c r="U229" i="10"/>
  <c r="V229" i="10"/>
  <c r="AD229" i="10"/>
  <c r="W229" i="10"/>
  <c r="X229" i="10"/>
  <c r="Y229" i="10"/>
  <c r="B229" i="10"/>
  <c r="C229" i="10"/>
  <c r="D229" i="10"/>
  <c r="AE229" i="10"/>
  <c r="E230" i="10"/>
  <c r="F230" i="10"/>
  <c r="G230" i="10"/>
  <c r="H230" i="10"/>
  <c r="I230" i="10"/>
  <c r="J230" i="10"/>
  <c r="AB230" i="10"/>
  <c r="K230" i="10"/>
  <c r="L230" i="10"/>
  <c r="M230" i="10"/>
  <c r="N230" i="10"/>
  <c r="O230" i="10"/>
  <c r="P230" i="10"/>
  <c r="AC230" i="10"/>
  <c r="Q230" i="10"/>
  <c r="R230" i="10"/>
  <c r="S230" i="10"/>
  <c r="T230" i="10"/>
  <c r="U230" i="10"/>
  <c r="V230" i="10"/>
  <c r="AD230" i="10"/>
  <c r="W230" i="10"/>
  <c r="X230" i="10"/>
  <c r="Y230" i="10"/>
  <c r="B230" i="10"/>
  <c r="C230" i="10"/>
  <c r="D230" i="10"/>
  <c r="AE230" i="10"/>
  <c r="E231" i="10"/>
  <c r="F231" i="10"/>
  <c r="G231" i="10"/>
  <c r="H231" i="10"/>
  <c r="I231" i="10"/>
  <c r="J231" i="10"/>
  <c r="AB231" i="10"/>
  <c r="K231" i="10"/>
  <c r="L231" i="10"/>
  <c r="M231" i="10"/>
  <c r="N231" i="10"/>
  <c r="O231" i="10"/>
  <c r="P231" i="10"/>
  <c r="AC231" i="10"/>
  <c r="Q231" i="10"/>
  <c r="R231" i="10"/>
  <c r="S231" i="10"/>
  <c r="T231" i="10"/>
  <c r="U231" i="10"/>
  <c r="V231" i="10"/>
  <c r="AD231" i="10"/>
  <c r="W231" i="10"/>
  <c r="X231" i="10"/>
  <c r="Y231" i="10"/>
  <c r="B231" i="10"/>
  <c r="C231" i="10"/>
  <c r="D231" i="10"/>
  <c r="AE231" i="10"/>
  <c r="E232" i="10"/>
  <c r="F232" i="10"/>
  <c r="G232" i="10"/>
  <c r="H232" i="10"/>
  <c r="I232" i="10"/>
  <c r="J232" i="10"/>
  <c r="AB232" i="10"/>
  <c r="K232" i="10"/>
  <c r="L232" i="10"/>
  <c r="M232" i="10"/>
  <c r="N232" i="10"/>
  <c r="O232" i="10"/>
  <c r="P232" i="10"/>
  <c r="AC232" i="10"/>
  <c r="Q232" i="10"/>
  <c r="R232" i="10"/>
  <c r="S232" i="10"/>
  <c r="T232" i="10"/>
  <c r="U232" i="10"/>
  <c r="V232" i="10"/>
  <c r="AD232" i="10"/>
  <c r="W232" i="10"/>
  <c r="X232" i="10"/>
  <c r="Y232" i="10"/>
  <c r="B232" i="10"/>
  <c r="C232" i="10"/>
  <c r="D232" i="10"/>
  <c r="AE232" i="10"/>
  <c r="E233" i="10"/>
  <c r="F233" i="10"/>
  <c r="G233" i="10"/>
  <c r="H233" i="10"/>
  <c r="I233" i="10"/>
  <c r="J233" i="10"/>
  <c r="AB233" i="10"/>
  <c r="K233" i="10"/>
  <c r="L233" i="10"/>
  <c r="M233" i="10"/>
  <c r="N233" i="10"/>
  <c r="O233" i="10"/>
  <c r="P233" i="10"/>
  <c r="AC233" i="10"/>
  <c r="Q233" i="10"/>
  <c r="R233" i="10"/>
  <c r="S233" i="10"/>
  <c r="T233" i="10"/>
  <c r="U233" i="10"/>
  <c r="V233" i="10"/>
  <c r="AD233" i="10"/>
  <c r="W233" i="10"/>
  <c r="X233" i="10"/>
  <c r="Y233" i="10"/>
  <c r="B233" i="10"/>
  <c r="C233" i="10"/>
  <c r="D233" i="10"/>
  <c r="AE233" i="10"/>
  <c r="E234" i="10"/>
  <c r="F234" i="10"/>
  <c r="G234" i="10"/>
  <c r="H234" i="10"/>
  <c r="I234" i="10"/>
  <c r="J234" i="10"/>
  <c r="AB234" i="10"/>
  <c r="K234" i="10"/>
  <c r="L234" i="10"/>
  <c r="M234" i="10"/>
  <c r="N234" i="10"/>
  <c r="O234" i="10"/>
  <c r="P234" i="10"/>
  <c r="AC234" i="10"/>
  <c r="Q234" i="10"/>
  <c r="R234" i="10"/>
  <c r="S234" i="10"/>
  <c r="T234" i="10"/>
  <c r="U234" i="10"/>
  <c r="V234" i="10"/>
  <c r="AD234" i="10"/>
  <c r="W234" i="10"/>
  <c r="X234" i="10"/>
  <c r="Y234" i="10"/>
  <c r="B234" i="10"/>
  <c r="C234" i="10"/>
  <c r="D234" i="10"/>
  <c r="AE234" i="10"/>
  <c r="E235" i="10"/>
  <c r="F235" i="10"/>
  <c r="G235" i="10"/>
  <c r="H235" i="10"/>
  <c r="I235" i="10"/>
  <c r="J235" i="10"/>
  <c r="AB235" i="10"/>
  <c r="K235" i="10"/>
  <c r="L235" i="10"/>
  <c r="M235" i="10"/>
  <c r="N235" i="10"/>
  <c r="O235" i="10"/>
  <c r="P235" i="10"/>
  <c r="AC235" i="10"/>
  <c r="Q235" i="10"/>
  <c r="R235" i="10"/>
  <c r="S235" i="10"/>
  <c r="T235" i="10"/>
  <c r="U235" i="10"/>
  <c r="V235" i="10"/>
  <c r="AD235" i="10"/>
  <c r="W235" i="10"/>
  <c r="X235" i="10"/>
  <c r="Y235" i="10"/>
  <c r="B235" i="10"/>
  <c r="C235" i="10"/>
  <c r="D235" i="10"/>
  <c r="AE235" i="10"/>
  <c r="E236" i="10"/>
  <c r="F236" i="10"/>
  <c r="G236" i="10"/>
  <c r="H236" i="10"/>
  <c r="I236" i="10"/>
  <c r="J236" i="10"/>
  <c r="AB236" i="10"/>
  <c r="K236" i="10"/>
  <c r="L236" i="10"/>
  <c r="M236" i="10"/>
  <c r="N236" i="10"/>
  <c r="O236" i="10"/>
  <c r="P236" i="10"/>
  <c r="AC236" i="10"/>
  <c r="Q236" i="10"/>
  <c r="R236" i="10"/>
  <c r="S236" i="10"/>
  <c r="T236" i="10"/>
  <c r="U236" i="10"/>
  <c r="V236" i="10"/>
  <c r="AD236" i="10"/>
  <c r="W236" i="10"/>
  <c r="X236" i="10"/>
  <c r="Y236" i="10"/>
  <c r="B236" i="10"/>
  <c r="C236" i="10"/>
  <c r="D236" i="10"/>
  <c r="AE236" i="10"/>
  <c r="E237" i="10"/>
  <c r="F237" i="10"/>
  <c r="G237" i="10"/>
  <c r="H237" i="10"/>
  <c r="I237" i="10"/>
  <c r="J237" i="10"/>
  <c r="AB237" i="10"/>
  <c r="K237" i="10"/>
  <c r="L237" i="10"/>
  <c r="M237" i="10"/>
  <c r="N237" i="10"/>
  <c r="O237" i="10"/>
  <c r="P237" i="10"/>
  <c r="AC237" i="10"/>
  <c r="Q237" i="10"/>
  <c r="R237" i="10"/>
  <c r="S237" i="10"/>
  <c r="T237" i="10"/>
  <c r="U237" i="10"/>
  <c r="V237" i="10"/>
  <c r="AD237" i="10"/>
  <c r="W237" i="10"/>
  <c r="X237" i="10"/>
  <c r="Y237" i="10"/>
  <c r="B237" i="10"/>
  <c r="C237" i="10"/>
  <c r="D237" i="10"/>
  <c r="AE237" i="10"/>
  <c r="E238" i="10"/>
  <c r="F238" i="10"/>
  <c r="G238" i="10"/>
  <c r="H238" i="10"/>
  <c r="I238" i="10"/>
  <c r="J238" i="10"/>
  <c r="AB238" i="10"/>
  <c r="K238" i="10"/>
  <c r="L238" i="10"/>
  <c r="M238" i="10"/>
  <c r="N238" i="10"/>
  <c r="O238" i="10"/>
  <c r="P238" i="10"/>
  <c r="AC238" i="10"/>
  <c r="Q238" i="10"/>
  <c r="R238" i="10"/>
  <c r="S238" i="10"/>
  <c r="T238" i="10"/>
  <c r="U238" i="10"/>
  <c r="V238" i="10"/>
  <c r="AD238" i="10"/>
  <c r="W238" i="10"/>
  <c r="X238" i="10"/>
  <c r="Y238" i="10"/>
  <c r="B238" i="10"/>
  <c r="C238" i="10"/>
  <c r="D238" i="10"/>
  <c r="AE238" i="10"/>
  <c r="E239" i="10"/>
  <c r="F239" i="10"/>
  <c r="G239" i="10"/>
  <c r="H239" i="10"/>
  <c r="I239" i="10"/>
  <c r="J239" i="10"/>
  <c r="AB239" i="10"/>
  <c r="K239" i="10"/>
  <c r="L239" i="10"/>
  <c r="M239" i="10"/>
  <c r="N239" i="10"/>
  <c r="O239" i="10"/>
  <c r="P239" i="10"/>
  <c r="AC239" i="10"/>
  <c r="Q239" i="10"/>
  <c r="R239" i="10"/>
  <c r="S239" i="10"/>
  <c r="T239" i="10"/>
  <c r="U239" i="10"/>
  <c r="V239" i="10"/>
  <c r="AD239" i="10"/>
  <c r="W239" i="10"/>
  <c r="X239" i="10"/>
  <c r="Y239" i="10"/>
  <c r="B239" i="10"/>
  <c r="C239" i="10"/>
  <c r="D239" i="10"/>
  <c r="AE239" i="10"/>
  <c r="E240" i="10"/>
  <c r="F240" i="10"/>
  <c r="G240" i="10"/>
  <c r="H240" i="10"/>
  <c r="I240" i="10"/>
  <c r="J240" i="10"/>
  <c r="AB240" i="10"/>
  <c r="K240" i="10"/>
  <c r="L240" i="10"/>
  <c r="M240" i="10"/>
  <c r="N240" i="10"/>
  <c r="O240" i="10"/>
  <c r="P240" i="10"/>
  <c r="AC240" i="10"/>
  <c r="Q240" i="10"/>
  <c r="R240" i="10"/>
  <c r="S240" i="10"/>
  <c r="T240" i="10"/>
  <c r="U240" i="10"/>
  <c r="V240" i="10"/>
  <c r="AD240" i="10"/>
  <c r="W240" i="10"/>
  <c r="X240" i="10"/>
  <c r="Y240" i="10"/>
  <c r="B240" i="10"/>
  <c r="C240" i="10"/>
  <c r="D240" i="10"/>
  <c r="AE240" i="10"/>
  <c r="E241" i="10"/>
  <c r="F241" i="10"/>
  <c r="G241" i="10"/>
  <c r="H241" i="10"/>
  <c r="I241" i="10"/>
  <c r="J241" i="10"/>
  <c r="AB241" i="10"/>
  <c r="K241" i="10"/>
  <c r="L241" i="10"/>
  <c r="M241" i="10"/>
  <c r="N241" i="10"/>
  <c r="O241" i="10"/>
  <c r="P241" i="10"/>
  <c r="AC241" i="10"/>
  <c r="Q241" i="10"/>
  <c r="R241" i="10"/>
  <c r="S241" i="10"/>
  <c r="T241" i="10"/>
  <c r="U241" i="10"/>
  <c r="V241" i="10"/>
  <c r="AD241" i="10"/>
  <c r="W241" i="10"/>
  <c r="X241" i="10"/>
  <c r="Y241" i="10"/>
  <c r="B241" i="10"/>
  <c r="C241" i="10"/>
  <c r="D241" i="10"/>
  <c r="AE241" i="10"/>
  <c r="E242" i="10"/>
  <c r="F242" i="10"/>
  <c r="G242" i="10"/>
  <c r="H242" i="10"/>
  <c r="I242" i="10"/>
  <c r="J242" i="10"/>
  <c r="AB242" i="10"/>
  <c r="K242" i="10"/>
  <c r="L242" i="10"/>
  <c r="M242" i="10"/>
  <c r="N242" i="10"/>
  <c r="O242" i="10"/>
  <c r="P242" i="10"/>
  <c r="AC242" i="10"/>
  <c r="Q242" i="10"/>
  <c r="R242" i="10"/>
  <c r="S242" i="10"/>
  <c r="T242" i="10"/>
  <c r="U242" i="10"/>
  <c r="V242" i="10"/>
  <c r="AD242" i="10"/>
  <c r="W242" i="10"/>
  <c r="X242" i="10"/>
  <c r="Y242" i="10"/>
  <c r="B242" i="10"/>
  <c r="C242" i="10"/>
  <c r="D242" i="10"/>
  <c r="AE242" i="10"/>
  <c r="E243" i="10"/>
  <c r="F243" i="10"/>
  <c r="G243" i="10"/>
  <c r="H243" i="10"/>
  <c r="I243" i="10"/>
  <c r="J243" i="10"/>
  <c r="AB243" i="10"/>
  <c r="K243" i="10"/>
  <c r="L243" i="10"/>
  <c r="M243" i="10"/>
  <c r="N243" i="10"/>
  <c r="O243" i="10"/>
  <c r="P243" i="10"/>
  <c r="AC243" i="10"/>
  <c r="Q243" i="10"/>
  <c r="R243" i="10"/>
  <c r="S243" i="10"/>
  <c r="T243" i="10"/>
  <c r="U243" i="10"/>
  <c r="V243" i="10"/>
  <c r="AD243" i="10"/>
  <c r="W243" i="10"/>
  <c r="X243" i="10"/>
  <c r="Y243" i="10"/>
  <c r="B243" i="10"/>
  <c r="C243" i="10"/>
  <c r="D243" i="10"/>
  <c r="AE243" i="10"/>
  <c r="E244" i="10"/>
  <c r="F244" i="10"/>
  <c r="G244" i="10"/>
  <c r="H244" i="10"/>
  <c r="I244" i="10"/>
  <c r="J244" i="10"/>
  <c r="AB244" i="10"/>
  <c r="K244" i="10"/>
  <c r="L244" i="10"/>
  <c r="M244" i="10"/>
  <c r="N244" i="10"/>
  <c r="O244" i="10"/>
  <c r="P244" i="10"/>
  <c r="AC244" i="10"/>
  <c r="Q244" i="10"/>
  <c r="R244" i="10"/>
  <c r="S244" i="10"/>
  <c r="T244" i="10"/>
  <c r="U244" i="10"/>
  <c r="V244" i="10"/>
  <c r="AD244" i="10"/>
  <c r="W244" i="10"/>
  <c r="X244" i="10"/>
  <c r="Y244" i="10"/>
  <c r="B244" i="10"/>
  <c r="C244" i="10"/>
  <c r="D244" i="10"/>
  <c r="AE244" i="10"/>
  <c r="E245" i="10"/>
  <c r="F245" i="10"/>
  <c r="G245" i="10"/>
  <c r="H245" i="10"/>
  <c r="I245" i="10"/>
  <c r="J245" i="10"/>
  <c r="AB245" i="10"/>
  <c r="K245" i="10"/>
  <c r="L245" i="10"/>
  <c r="M245" i="10"/>
  <c r="N245" i="10"/>
  <c r="O245" i="10"/>
  <c r="P245" i="10"/>
  <c r="AC245" i="10"/>
  <c r="Q245" i="10"/>
  <c r="R245" i="10"/>
  <c r="S245" i="10"/>
  <c r="T245" i="10"/>
  <c r="U245" i="10"/>
  <c r="V245" i="10"/>
  <c r="AD245" i="10"/>
  <c r="W245" i="10"/>
  <c r="X245" i="10"/>
  <c r="Y245" i="10"/>
  <c r="B245" i="10"/>
  <c r="C245" i="10"/>
  <c r="D245" i="10"/>
  <c r="AE245" i="10"/>
  <c r="E246" i="10"/>
  <c r="F246" i="10"/>
  <c r="G246" i="10"/>
  <c r="H246" i="10"/>
  <c r="I246" i="10"/>
  <c r="J246" i="10"/>
  <c r="AB246" i="10"/>
  <c r="K246" i="10"/>
  <c r="L246" i="10"/>
  <c r="M246" i="10"/>
  <c r="N246" i="10"/>
  <c r="O246" i="10"/>
  <c r="P246" i="10"/>
  <c r="AC246" i="10"/>
  <c r="Q246" i="10"/>
  <c r="R246" i="10"/>
  <c r="S246" i="10"/>
  <c r="T246" i="10"/>
  <c r="U246" i="10"/>
  <c r="V246" i="10"/>
  <c r="AD246" i="10"/>
  <c r="W246" i="10"/>
  <c r="X246" i="10"/>
  <c r="Y246" i="10"/>
  <c r="B246" i="10"/>
  <c r="C246" i="10"/>
  <c r="D246" i="10"/>
  <c r="AE246" i="10"/>
  <c r="E247" i="10"/>
  <c r="F247" i="10"/>
  <c r="G247" i="10"/>
  <c r="H247" i="10"/>
  <c r="I247" i="10"/>
  <c r="J247" i="10"/>
  <c r="AB247" i="10"/>
  <c r="K247" i="10"/>
  <c r="L247" i="10"/>
  <c r="M247" i="10"/>
  <c r="N247" i="10"/>
  <c r="O247" i="10"/>
  <c r="P247" i="10"/>
  <c r="AC247" i="10"/>
  <c r="Q247" i="10"/>
  <c r="R247" i="10"/>
  <c r="S247" i="10"/>
  <c r="T247" i="10"/>
  <c r="U247" i="10"/>
  <c r="V247" i="10"/>
  <c r="AD247" i="10"/>
  <c r="W247" i="10"/>
  <c r="X247" i="10"/>
  <c r="Y247" i="10"/>
  <c r="B247" i="10"/>
  <c r="C247" i="10"/>
  <c r="D247" i="10"/>
  <c r="AE247" i="10"/>
  <c r="E248" i="10"/>
  <c r="F248" i="10"/>
  <c r="G248" i="10"/>
  <c r="H248" i="10"/>
  <c r="I248" i="10"/>
  <c r="J248" i="10"/>
  <c r="AB248" i="10"/>
  <c r="K248" i="10"/>
  <c r="L248" i="10"/>
  <c r="M248" i="10"/>
  <c r="N248" i="10"/>
  <c r="O248" i="10"/>
  <c r="P248" i="10"/>
  <c r="AC248" i="10"/>
  <c r="Q248" i="10"/>
  <c r="R248" i="10"/>
  <c r="S248" i="10"/>
  <c r="T248" i="10"/>
  <c r="U248" i="10"/>
  <c r="V248" i="10"/>
  <c r="AD248" i="10"/>
  <c r="W248" i="10"/>
  <c r="X248" i="10"/>
  <c r="Y248" i="10"/>
  <c r="B248" i="10"/>
  <c r="C248" i="10"/>
  <c r="D248" i="10"/>
  <c r="AE248" i="10"/>
  <c r="E249" i="10"/>
  <c r="F249" i="10"/>
  <c r="G249" i="10"/>
  <c r="H249" i="10"/>
  <c r="I249" i="10"/>
  <c r="J249" i="10"/>
  <c r="AB249" i="10"/>
  <c r="K249" i="10"/>
  <c r="L249" i="10"/>
  <c r="M249" i="10"/>
  <c r="N249" i="10"/>
  <c r="O249" i="10"/>
  <c r="P249" i="10"/>
  <c r="AC249" i="10"/>
  <c r="Q249" i="10"/>
  <c r="R249" i="10"/>
  <c r="S249" i="10"/>
  <c r="T249" i="10"/>
  <c r="U249" i="10"/>
  <c r="V249" i="10"/>
  <c r="AD249" i="10"/>
  <c r="W249" i="10"/>
  <c r="X249" i="10"/>
  <c r="Y249" i="10"/>
  <c r="B249" i="10"/>
  <c r="C249" i="10"/>
  <c r="D249" i="10"/>
  <c r="AE249" i="10"/>
  <c r="E250" i="10"/>
  <c r="F250" i="10"/>
  <c r="G250" i="10"/>
  <c r="H250" i="10"/>
  <c r="I250" i="10"/>
  <c r="J250" i="10"/>
  <c r="AB250" i="10"/>
  <c r="K250" i="10"/>
  <c r="L250" i="10"/>
  <c r="M250" i="10"/>
  <c r="N250" i="10"/>
  <c r="O250" i="10"/>
  <c r="P250" i="10"/>
  <c r="AC250" i="10"/>
  <c r="Q250" i="10"/>
  <c r="R250" i="10"/>
  <c r="S250" i="10"/>
  <c r="T250" i="10"/>
  <c r="U250" i="10"/>
  <c r="V250" i="10"/>
  <c r="AD250" i="10"/>
  <c r="W250" i="10"/>
  <c r="X250" i="10"/>
  <c r="Y250" i="10"/>
  <c r="B250" i="10"/>
  <c r="C250" i="10"/>
  <c r="D250" i="10"/>
  <c r="AE250" i="10"/>
  <c r="E251" i="10"/>
  <c r="F251" i="10"/>
  <c r="G251" i="10"/>
  <c r="H251" i="10"/>
  <c r="I251" i="10"/>
  <c r="J251" i="10"/>
  <c r="AB251" i="10"/>
  <c r="K251" i="10"/>
  <c r="L251" i="10"/>
  <c r="M251" i="10"/>
  <c r="N251" i="10"/>
  <c r="O251" i="10"/>
  <c r="P251" i="10"/>
  <c r="AC251" i="10"/>
  <c r="Q251" i="10"/>
  <c r="R251" i="10"/>
  <c r="S251" i="10"/>
  <c r="T251" i="10"/>
  <c r="U251" i="10"/>
  <c r="V251" i="10"/>
  <c r="AD251" i="10"/>
  <c r="W251" i="10"/>
  <c r="X251" i="10"/>
  <c r="Y251" i="10"/>
  <c r="B251" i="10"/>
  <c r="C251" i="10"/>
  <c r="D251" i="10"/>
  <c r="AE251" i="10"/>
  <c r="E252" i="10"/>
  <c r="F252" i="10"/>
  <c r="G252" i="10"/>
  <c r="H252" i="10"/>
  <c r="I252" i="10"/>
  <c r="J252" i="10"/>
  <c r="AB252" i="10"/>
  <c r="K252" i="10"/>
  <c r="L252" i="10"/>
  <c r="M252" i="10"/>
  <c r="N252" i="10"/>
  <c r="O252" i="10"/>
  <c r="P252" i="10"/>
  <c r="AC252" i="10"/>
  <c r="Q252" i="10"/>
  <c r="R252" i="10"/>
  <c r="S252" i="10"/>
  <c r="T252" i="10"/>
  <c r="U252" i="10"/>
  <c r="V252" i="10"/>
  <c r="AD252" i="10"/>
  <c r="W252" i="10"/>
  <c r="X252" i="10"/>
  <c r="Y252" i="10"/>
  <c r="B252" i="10"/>
  <c r="C252" i="10"/>
  <c r="D252" i="10"/>
  <c r="AE252" i="10"/>
  <c r="E253" i="10"/>
  <c r="F253" i="10"/>
  <c r="G253" i="10"/>
  <c r="H253" i="10"/>
  <c r="I253" i="10"/>
  <c r="J253" i="10"/>
  <c r="AB253" i="10"/>
  <c r="K253" i="10"/>
  <c r="L253" i="10"/>
  <c r="M253" i="10"/>
  <c r="N253" i="10"/>
  <c r="O253" i="10"/>
  <c r="P253" i="10"/>
  <c r="AC253" i="10"/>
  <c r="Q253" i="10"/>
  <c r="R253" i="10"/>
  <c r="S253" i="10"/>
  <c r="T253" i="10"/>
  <c r="U253" i="10"/>
  <c r="V253" i="10"/>
  <c r="AD253" i="10"/>
  <c r="W253" i="10"/>
  <c r="X253" i="10"/>
  <c r="Y253" i="10"/>
  <c r="B253" i="10"/>
  <c r="C253" i="10"/>
  <c r="D253" i="10"/>
  <c r="AE253" i="10"/>
  <c r="E254" i="10"/>
  <c r="F254" i="10"/>
  <c r="G254" i="10"/>
  <c r="H254" i="10"/>
  <c r="I254" i="10"/>
  <c r="J254" i="10"/>
  <c r="AB254" i="10"/>
  <c r="K254" i="10"/>
  <c r="L254" i="10"/>
  <c r="M254" i="10"/>
  <c r="N254" i="10"/>
  <c r="O254" i="10"/>
  <c r="P254" i="10"/>
  <c r="AC254" i="10"/>
  <c r="Q254" i="10"/>
  <c r="R254" i="10"/>
  <c r="S254" i="10"/>
  <c r="T254" i="10"/>
  <c r="U254" i="10"/>
  <c r="V254" i="10"/>
  <c r="AD254" i="10"/>
  <c r="W254" i="10"/>
  <c r="X254" i="10"/>
  <c r="Y254" i="10"/>
  <c r="B254" i="10"/>
  <c r="C254" i="10"/>
  <c r="D254" i="10"/>
  <c r="AE254" i="10"/>
  <c r="E255" i="10"/>
  <c r="F255" i="10"/>
  <c r="G255" i="10"/>
  <c r="H255" i="10"/>
  <c r="I255" i="10"/>
  <c r="J255" i="10"/>
  <c r="AB255" i="10"/>
  <c r="K255" i="10"/>
  <c r="L255" i="10"/>
  <c r="M255" i="10"/>
  <c r="N255" i="10"/>
  <c r="O255" i="10"/>
  <c r="P255" i="10"/>
  <c r="AC255" i="10"/>
  <c r="Q255" i="10"/>
  <c r="R255" i="10"/>
  <c r="S255" i="10"/>
  <c r="T255" i="10"/>
  <c r="U255" i="10"/>
  <c r="V255" i="10"/>
  <c r="AD255" i="10"/>
  <c r="W255" i="10"/>
  <c r="X255" i="10"/>
  <c r="Y255" i="10"/>
  <c r="B255" i="10"/>
  <c r="C255" i="10"/>
  <c r="D255" i="10"/>
  <c r="AE255" i="10"/>
  <c r="E256" i="10"/>
  <c r="F256" i="10"/>
  <c r="G256" i="10"/>
  <c r="H256" i="10"/>
  <c r="I256" i="10"/>
  <c r="J256" i="10"/>
  <c r="AB256" i="10"/>
  <c r="K256" i="10"/>
  <c r="L256" i="10"/>
  <c r="M256" i="10"/>
  <c r="N256" i="10"/>
  <c r="O256" i="10"/>
  <c r="P256" i="10"/>
  <c r="AC256" i="10"/>
  <c r="Q256" i="10"/>
  <c r="R256" i="10"/>
  <c r="S256" i="10"/>
  <c r="T256" i="10"/>
  <c r="U256" i="10"/>
  <c r="V256" i="10"/>
  <c r="AD256" i="10"/>
  <c r="W256" i="10"/>
  <c r="X256" i="10"/>
  <c r="Y256" i="10"/>
  <c r="B256" i="10"/>
  <c r="C256" i="10"/>
  <c r="D256" i="10"/>
  <c r="AE256" i="10"/>
  <c r="E257" i="10"/>
  <c r="F257" i="10"/>
  <c r="G257" i="10"/>
  <c r="H257" i="10"/>
  <c r="I257" i="10"/>
  <c r="J257" i="10"/>
  <c r="AB257" i="10"/>
  <c r="K257" i="10"/>
  <c r="L257" i="10"/>
  <c r="M257" i="10"/>
  <c r="N257" i="10"/>
  <c r="O257" i="10"/>
  <c r="P257" i="10"/>
  <c r="AC257" i="10"/>
  <c r="Q257" i="10"/>
  <c r="R257" i="10"/>
  <c r="S257" i="10"/>
  <c r="T257" i="10"/>
  <c r="U257" i="10"/>
  <c r="V257" i="10"/>
  <c r="AD257" i="10"/>
  <c r="W257" i="10"/>
  <c r="X257" i="10"/>
  <c r="Y257" i="10"/>
  <c r="B257" i="10"/>
  <c r="C257" i="10"/>
  <c r="D257" i="10"/>
  <c r="AE257" i="10"/>
  <c r="E258" i="10"/>
  <c r="F258" i="10"/>
  <c r="G258" i="10"/>
  <c r="H258" i="10"/>
  <c r="I258" i="10"/>
  <c r="J258" i="10"/>
  <c r="AB258" i="10"/>
  <c r="K258" i="10"/>
  <c r="L258" i="10"/>
  <c r="M258" i="10"/>
  <c r="N258" i="10"/>
  <c r="O258" i="10"/>
  <c r="P258" i="10"/>
  <c r="AC258" i="10"/>
  <c r="Q258" i="10"/>
  <c r="R258" i="10"/>
  <c r="S258" i="10"/>
  <c r="T258" i="10"/>
  <c r="U258" i="10"/>
  <c r="V258" i="10"/>
  <c r="AD258" i="10"/>
  <c r="W258" i="10"/>
  <c r="X258" i="10"/>
  <c r="Y258" i="10"/>
  <c r="B258" i="10"/>
  <c r="C258" i="10"/>
  <c r="D258" i="10"/>
  <c r="AE258" i="10"/>
  <c r="E259" i="10"/>
  <c r="F259" i="10"/>
  <c r="G259" i="10"/>
  <c r="H259" i="10"/>
  <c r="I259" i="10"/>
  <c r="J259" i="10"/>
  <c r="AB259" i="10"/>
  <c r="K259" i="10"/>
  <c r="L259" i="10"/>
  <c r="M259" i="10"/>
  <c r="N259" i="10"/>
  <c r="O259" i="10"/>
  <c r="P259" i="10"/>
  <c r="AC259" i="10"/>
  <c r="Q259" i="10"/>
  <c r="R259" i="10"/>
  <c r="S259" i="10"/>
  <c r="T259" i="10"/>
  <c r="U259" i="10"/>
  <c r="V259" i="10"/>
  <c r="AD259" i="10"/>
  <c r="W259" i="10"/>
  <c r="X259" i="10"/>
  <c r="Y259" i="10"/>
  <c r="B259" i="10"/>
  <c r="C259" i="10"/>
  <c r="D259" i="10"/>
  <c r="AE259" i="10"/>
  <c r="E260" i="10"/>
  <c r="F260" i="10"/>
  <c r="G260" i="10"/>
  <c r="H260" i="10"/>
  <c r="I260" i="10"/>
  <c r="J260" i="10"/>
  <c r="AB260" i="10"/>
  <c r="K260" i="10"/>
  <c r="L260" i="10"/>
  <c r="M260" i="10"/>
  <c r="N260" i="10"/>
  <c r="O260" i="10"/>
  <c r="P260" i="10"/>
  <c r="AC260" i="10"/>
  <c r="Q260" i="10"/>
  <c r="R260" i="10"/>
  <c r="S260" i="10"/>
  <c r="T260" i="10"/>
  <c r="U260" i="10"/>
  <c r="V260" i="10"/>
  <c r="AD260" i="10"/>
  <c r="W260" i="10"/>
  <c r="X260" i="10"/>
  <c r="Y260" i="10"/>
  <c r="B260" i="10"/>
  <c r="C260" i="10"/>
  <c r="D260" i="10"/>
  <c r="AE260" i="10"/>
  <c r="E261" i="10"/>
  <c r="F261" i="10"/>
  <c r="G261" i="10"/>
  <c r="H261" i="10"/>
  <c r="I261" i="10"/>
  <c r="J261" i="10"/>
  <c r="AB261" i="10"/>
  <c r="K261" i="10"/>
  <c r="L261" i="10"/>
  <c r="M261" i="10"/>
  <c r="N261" i="10"/>
  <c r="O261" i="10"/>
  <c r="P261" i="10"/>
  <c r="AC261" i="10"/>
  <c r="Q261" i="10"/>
  <c r="R261" i="10"/>
  <c r="S261" i="10"/>
  <c r="T261" i="10"/>
  <c r="U261" i="10"/>
  <c r="V261" i="10"/>
  <c r="AD261" i="10"/>
  <c r="W261" i="10"/>
  <c r="X261" i="10"/>
  <c r="Y261" i="10"/>
  <c r="B261" i="10"/>
  <c r="C261" i="10"/>
  <c r="D261" i="10"/>
  <c r="AE261" i="10"/>
  <c r="E262" i="10"/>
  <c r="F262" i="10"/>
  <c r="G262" i="10"/>
  <c r="H262" i="10"/>
  <c r="I262" i="10"/>
  <c r="J262" i="10"/>
  <c r="AB262" i="10"/>
  <c r="K262" i="10"/>
  <c r="L262" i="10"/>
  <c r="M262" i="10"/>
  <c r="N262" i="10"/>
  <c r="O262" i="10"/>
  <c r="P262" i="10"/>
  <c r="AC262" i="10"/>
  <c r="Q262" i="10"/>
  <c r="R262" i="10"/>
  <c r="S262" i="10"/>
  <c r="T262" i="10"/>
  <c r="U262" i="10"/>
  <c r="V262" i="10"/>
  <c r="AD262" i="10"/>
  <c r="W262" i="10"/>
  <c r="X262" i="10"/>
  <c r="Y262" i="10"/>
  <c r="B262" i="10"/>
  <c r="C262" i="10"/>
  <c r="D262" i="10"/>
  <c r="AE262" i="10"/>
  <c r="E263" i="10"/>
  <c r="F263" i="10"/>
  <c r="G263" i="10"/>
  <c r="H263" i="10"/>
  <c r="I263" i="10"/>
  <c r="J263" i="10"/>
  <c r="AB263" i="10"/>
  <c r="K263" i="10"/>
  <c r="L263" i="10"/>
  <c r="M263" i="10"/>
  <c r="N263" i="10"/>
  <c r="O263" i="10"/>
  <c r="P263" i="10"/>
  <c r="AC263" i="10"/>
  <c r="Q263" i="10"/>
  <c r="R263" i="10"/>
  <c r="S263" i="10"/>
  <c r="T263" i="10"/>
  <c r="U263" i="10"/>
  <c r="V263" i="10"/>
  <c r="AD263" i="10"/>
  <c r="W263" i="10"/>
  <c r="X263" i="10"/>
  <c r="Y263" i="10"/>
  <c r="B263" i="10"/>
  <c r="C263" i="10"/>
  <c r="D263" i="10"/>
  <c r="AE263" i="10"/>
  <c r="E264" i="10"/>
  <c r="F264" i="10"/>
  <c r="G264" i="10"/>
  <c r="H264" i="10"/>
  <c r="I264" i="10"/>
  <c r="J264" i="10"/>
  <c r="AB264" i="10"/>
  <c r="K264" i="10"/>
  <c r="L264" i="10"/>
  <c r="M264" i="10"/>
  <c r="N264" i="10"/>
  <c r="O264" i="10"/>
  <c r="P264" i="10"/>
  <c r="AC264" i="10"/>
  <c r="Q264" i="10"/>
  <c r="R264" i="10"/>
  <c r="S264" i="10"/>
  <c r="T264" i="10"/>
  <c r="U264" i="10"/>
  <c r="V264" i="10"/>
  <c r="AD264" i="10"/>
  <c r="W264" i="10"/>
  <c r="X264" i="10"/>
  <c r="Y264" i="10"/>
  <c r="B264" i="10"/>
  <c r="C264" i="10"/>
  <c r="D264" i="10"/>
  <c r="AE264" i="10"/>
  <c r="E265" i="10"/>
  <c r="F265" i="10"/>
  <c r="G265" i="10"/>
  <c r="H265" i="10"/>
  <c r="I265" i="10"/>
  <c r="J265" i="10"/>
  <c r="AB265" i="10"/>
  <c r="K265" i="10"/>
  <c r="L265" i="10"/>
  <c r="M265" i="10"/>
  <c r="N265" i="10"/>
  <c r="O265" i="10"/>
  <c r="P265" i="10"/>
  <c r="AC265" i="10"/>
  <c r="Q265" i="10"/>
  <c r="R265" i="10"/>
  <c r="S265" i="10"/>
  <c r="T265" i="10"/>
  <c r="U265" i="10"/>
  <c r="V265" i="10"/>
  <c r="AD265" i="10"/>
  <c r="W265" i="10"/>
  <c r="X265" i="10"/>
  <c r="Y265" i="10"/>
  <c r="B265" i="10"/>
  <c r="C265" i="10"/>
  <c r="D265" i="10"/>
  <c r="AE265" i="10"/>
  <c r="E266" i="10"/>
  <c r="F266" i="10"/>
  <c r="G266" i="10"/>
  <c r="H266" i="10"/>
  <c r="I266" i="10"/>
  <c r="J266" i="10"/>
  <c r="AB266" i="10"/>
  <c r="K266" i="10"/>
  <c r="L266" i="10"/>
  <c r="M266" i="10"/>
  <c r="N266" i="10"/>
  <c r="O266" i="10"/>
  <c r="P266" i="10"/>
  <c r="AC266" i="10"/>
  <c r="Q266" i="10"/>
  <c r="R266" i="10"/>
  <c r="S266" i="10"/>
  <c r="T266" i="10"/>
  <c r="U266" i="10"/>
  <c r="V266" i="10"/>
  <c r="AD266" i="10"/>
  <c r="W266" i="10"/>
  <c r="X266" i="10"/>
  <c r="Y266" i="10"/>
  <c r="B266" i="10"/>
  <c r="C266" i="10"/>
  <c r="D266" i="10"/>
  <c r="AE266" i="10"/>
  <c r="E267" i="10"/>
  <c r="F267" i="10"/>
  <c r="G267" i="10"/>
  <c r="H267" i="10"/>
  <c r="I267" i="10"/>
  <c r="J267" i="10"/>
  <c r="AB267" i="10"/>
  <c r="K267" i="10"/>
  <c r="L267" i="10"/>
  <c r="M267" i="10"/>
  <c r="N267" i="10"/>
  <c r="O267" i="10"/>
  <c r="P267" i="10"/>
  <c r="AC267" i="10"/>
  <c r="Q267" i="10"/>
  <c r="R267" i="10"/>
  <c r="S267" i="10"/>
  <c r="T267" i="10"/>
  <c r="U267" i="10"/>
  <c r="V267" i="10"/>
  <c r="AD267" i="10"/>
  <c r="W267" i="10"/>
  <c r="X267" i="10"/>
  <c r="Y267" i="10"/>
  <c r="B267" i="10"/>
  <c r="C267" i="10"/>
  <c r="D267" i="10"/>
  <c r="AE267" i="10"/>
  <c r="E268" i="10"/>
  <c r="F268" i="10"/>
  <c r="G268" i="10"/>
  <c r="H268" i="10"/>
  <c r="I268" i="10"/>
  <c r="J268" i="10"/>
  <c r="AB268" i="10"/>
  <c r="K268" i="10"/>
  <c r="L268" i="10"/>
  <c r="M268" i="10"/>
  <c r="N268" i="10"/>
  <c r="O268" i="10"/>
  <c r="P268" i="10"/>
  <c r="AC268" i="10"/>
  <c r="Q268" i="10"/>
  <c r="R268" i="10"/>
  <c r="S268" i="10"/>
  <c r="T268" i="10"/>
  <c r="U268" i="10"/>
  <c r="V268" i="10"/>
  <c r="AD268" i="10"/>
  <c r="W268" i="10"/>
  <c r="X268" i="10"/>
  <c r="Y268" i="10"/>
  <c r="B268" i="10"/>
  <c r="C268" i="10"/>
  <c r="D268" i="10"/>
  <c r="AE268" i="10"/>
  <c r="E269" i="10"/>
  <c r="F269" i="10"/>
  <c r="G269" i="10"/>
  <c r="H269" i="10"/>
  <c r="I269" i="10"/>
  <c r="J269" i="10"/>
  <c r="AB269" i="10"/>
  <c r="K269" i="10"/>
  <c r="L269" i="10"/>
  <c r="M269" i="10"/>
  <c r="N269" i="10"/>
  <c r="O269" i="10"/>
  <c r="P269" i="10"/>
  <c r="AC269" i="10"/>
  <c r="Q269" i="10"/>
  <c r="R269" i="10"/>
  <c r="S269" i="10"/>
  <c r="T269" i="10"/>
  <c r="U269" i="10"/>
  <c r="V269" i="10"/>
  <c r="AD269" i="10"/>
  <c r="W269" i="10"/>
  <c r="X269" i="10"/>
  <c r="Y269" i="10"/>
  <c r="B269" i="10"/>
  <c r="C269" i="10"/>
  <c r="D269" i="10"/>
  <c r="AE269" i="10"/>
  <c r="E270" i="10"/>
  <c r="F270" i="10"/>
  <c r="G270" i="10"/>
  <c r="H270" i="10"/>
  <c r="I270" i="10"/>
  <c r="J270" i="10"/>
  <c r="AB270" i="10"/>
  <c r="K270" i="10"/>
  <c r="L270" i="10"/>
  <c r="M270" i="10"/>
  <c r="N270" i="10"/>
  <c r="O270" i="10"/>
  <c r="P270" i="10"/>
  <c r="AC270" i="10"/>
  <c r="Q270" i="10"/>
  <c r="R270" i="10"/>
  <c r="S270" i="10"/>
  <c r="T270" i="10"/>
  <c r="U270" i="10"/>
  <c r="V270" i="10"/>
  <c r="AD270" i="10"/>
  <c r="W270" i="10"/>
  <c r="X270" i="10"/>
  <c r="Y270" i="10"/>
  <c r="B270" i="10"/>
  <c r="C270" i="10"/>
  <c r="D270" i="10"/>
  <c r="AE270" i="10"/>
  <c r="E271" i="10"/>
  <c r="F271" i="10"/>
  <c r="G271" i="10"/>
  <c r="H271" i="10"/>
  <c r="I271" i="10"/>
  <c r="J271" i="10"/>
  <c r="AB271" i="10"/>
  <c r="K271" i="10"/>
  <c r="L271" i="10"/>
  <c r="M271" i="10"/>
  <c r="N271" i="10"/>
  <c r="O271" i="10"/>
  <c r="P271" i="10"/>
  <c r="AC271" i="10"/>
  <c r="Q271" i="10"/>
  <c r="R271" i="10"/>
  <c r="S271" i="10"/>
  <c r="T271" i="10"/>
  <c r="U271" i="10"/>
  <c r="V271" i="10"/>
  <c r="AD271" i="10"/>
  <c r="W271" i="10"/>
  <c r="X271" i="10"/>
  <c r="Y271" i="10"/>
  <c r="B271" i="10"/>
  <c r="C271" i="10"/>
  <c r="D271" i="10"/>
  <c r="AE271" i="10"/>
  <c r="E272" i="10"/>
  <c r="F272" i="10"/>
  <c r="G272" i="10"/>
  <c r="H272" i="10"/>
  <c r="I272" i="10"/>
  <c r="J272" i="10"/>
  <c r="AB272" i="10"/>
  <c r="K272" i="10"/>
  <c r="L272" i="10"/>
  <c r="M272" i="10"/>
  <c r="N272" i="10"/>
  <c r="O272" i="10"/>
  <c r="P272" i="10"/>
  <c r="AC272" i="10"/>
  <c r="Q272" i="10"/>
  <c r="R272" i="10"/>
  <c r="S272" i="10"/>
  <c r="T272" i="10"/>
  <c r="U272" i="10"/>
  <c r="V272" i="10"/>
  <c r="AD272" i="10"/>
  <c r="W272" i="10"/>
  <c r="X272" i="10"/>
  <c r="Y272" i="10"/>
  <c r="B272" i="10"/>
  <c r="C272" i="10"/>
  <c r="D272" i="10"/>
  <c r="AE272" i="10"/>
  <c r="E273" i="10"/>
  <c r="F273" i="10"/>
  <c r="G273" i="10"/>
  <c r="H273" i="10"/>
  <c r="I273" i="10"/>
  <c r="J273" i="10"/>
  <c r="AB273" i="10"/>
  <c r="K273" i="10"/>
  <c r="L273" i="10"/>
  <c r="M273" i="10"/>
  <c r="N273" i="10"/>
  <c r="O273" i="10"/>
  <c r="P273" i="10"/>
  <c r="AC273" i="10"/>
  <c r="Q273" i="10"/>
  <c r="R273" i="10"/>
  <c r="S273" i="10"/>
  <c r="T273" i="10"/>
  <c r="U273" i="10"/>
  <c r="V273" i="10"/>
  <c r="AD273" i="10"/>
  <c r="W273" i="10"/>
  <c r="X273" i="10"/>
  <c r="Y273" i="10"/>
  <c r="B273" i="10"/>
  <c r="C273" i="10"/>
  <c r="D273" i="10"/>
  <c r="AE273" i="10"/>
  <c r="E274" i="10"/>
  <c r="F274" i="10"/>
  <c r="G274" i="10"/>
  <c r="H274" i="10"/>
  <c r="I274" i="10"/>
  <c r="J274" i="10"/>
  <c r="AB274" i="10"/>
  <c r="K274" i="10"/>
  <c r="L274" i="10"/>
  <c r="M274" i="10"/>
  <c r="N274" i="10"/>
  <c r="O274" i="10"/>
  <c r="P274" i="10"/>
  <c r="AC274" i="10"/>
  <c r="Q274" i="10"/>
  <c r="R274" i="10"/>
  <c r="S274" i="10"/>
  <c r="T274" i="10"/>
  <c r="U274" i="10"/>
  <c r="V274" i="10"/>
  <c r="AD274" i="10"/>
  <c r="W274" i="10"/>
  <c r="X274" i="10"/>
  <c r="Y274" i="10"/>
  <c r="B274" i="10"/>
  <c r="C274" i="10"/>
  <c r="D274" i="10"/>
  <c r="AE274" i="10"/>
  <c r="E275" i="10"/>
  <c r="F275" i="10"/>
  <c r="G275" i="10"/>
  <c r="H275" i="10"/>
  <c r="I275" i="10"/>
  <c r="J275" i="10"/>
  <c r="AB275" i="10"/>
  <c r="K275" i="10"/>
  <c r="L275" i="10"/>
  <c r="M275" i="10"/>
  <c r="N275" i="10"/>
  <c r="O275" i="10"/>
  <c r="P275" i="10"/>
  <c r="AC275" i="10"/>
  <c r="Q275" i="10"/>
  <c r="R275" i="10"/>
  <c r="S275" i="10"/>
  <c r="T275" i="10"/>
  <c r="U275" i="10"/>
  <c r="V275" i="10"/>
  <c r="AD275" i="10"/>
  <c r="W275" i="10"/>
  <c r="X275" i="10"/>
  <c r="Y275" i="10"/>
  <c r="B275" i="10"/>
  <c r="C275" i="10"/>
  <c r="D275" i="10"/>
  <c r="AE275" i="10"/>
  <c r="E276" i="10"/>
  <c r="F276" i="10"/>
  <c r="G276" i="10"/>
  <c r="H276" i="10"/>
  <c r="I276" i="10"/>
  <c r="J276" i="10"/>
  <c r="AB276" i="10"/>
  <c r="K276" i="10"/>
  <c r="L276" i="10"/>
  <c r="M276" i="10"/>
  <c r="N276" i="10"/>
  <c r="O276" i="10"/>
  <c r="P276" i="10"/>
  <c r="AC276" i="10"/>
  <c r="Q276" i="10"/>
  <c r="R276" i="10"/>
  <c r="S276" i="10"/>
  <c r="T276" i="10"/>
  <c r="U276" i="10"/>
  <c r="V276" i="10"/>
  <c r="AD276" i="10"/>
  <c r="W276" i="10"/>
  <c r="X276" i="10"/>
  <c r="Y276" i="10"/>
  <c r="B276" i="10"/>
  <c r="C276" i="10"/>
  <c r="D276" i="10"/>
  <c r="AE276" i="10"/>
  <c r="E277" i="10"/>
  <c r="F277" i="10"/>
  <c r="G277" i="10"/>
  <c r="H277" i="10"/>
  <c r="I277" i="10"/>
  <c r="J277" i="10"/>
  <c r="AB277" i="10"/>
  <c r="K277" i="10"/>
  <c r="L277" i="10"/>
  <c r="M277" i="10"/>
  <c r="N277" i="10"/>
  <c r="O277" i="10"/>
  <c r="P277" i="10"/>
  <c r="AC277" i="10"/>
  <c r="Q277" i="10"/>
  <c r="R277" i="10"/>
  <c r="S277" i="10"/>
  <c r="T277" i="10"/>
  <c r="U277" i="10"/>
  <c r="V277" i="10"/>
  <c r="AD277" i="10"/>
  <c r="W277" i="10"/>
  <c r="X277" i="10"/>
  <c r="Y277" i="10"/>
  <c r="B277" i="10"/>
  <c r="C277" i="10"/>
  <c r="D277" i="10"/>
  <c r="AE277" i="10"/>
  <c r="E278" i="10"/>
  <c r="F278" i="10"/>
  <c r="G278" i="10"/>
  <c r="H278" i="10"/>
  <c r="I278" i="10"/>
  <c r="J278" i="10"/>
  <c r="AB278" i="10"/>
  <c r="K278" i="10"/>
  <c r="L278" i="10"/>
  <c r="M278" i="10"/>
  <c r="N278" i="10"/>
  <c r="O278" i="10"/>
  <c r="P278" i="10"/>
  <c r="AC278" i="10"/>
  <c r="Q278" i="10"/>
  <c r="R278" i="10"/>
  <c r="S278" i="10"/>
  <c r="T278" i="10"/>
  <c r="U278" i="10"/>
  <c r="V278" i="10"/>
  <c r="AD278" i="10"/>
  <c r="W278" i="10"/>
  <c r="X278" i="10"/>
  <c r="Y278" i="10"/>
  <c r="B278" i="10"/>
  <c r="C278" i="10"/>
  <c r="D278" i="10"/>
  <c r="AE278" i="10"/>
  <c r="E279" i="10"/>
  <c r="F279" i="10"/>
  <c r="G279" i="10"/>
  <c r="H279" i="10"/>
  <c r="I279" i="10"/>
  <c r="J279" i="10"/>
  <c r="AB279" i="10"/>
  <c r="K279" i="10"/>
  <c r="L279" i="10"/>
  <c r="M279" i="10"/>
  <c r="N279" i="10"/>
  <c r="O279" i="10"/>
  <c r="P279" i="10"/>
  <c r="AC279" i="10"/>
  <c r="Q279" i="10"/>
  <c r="R279" i="10"/>
  <c r="S279" i="10"/>
  <c r="T279" i="10"/>
  <c r="U279" i="10"/>
  <c r="V279" i="10"/>
  <c r="AD279" i="10"/>
  <c r="W279" i="10"/>
  <c r="X279" i="10"/>
  <c r="Y279" i="10"/>
  <c r="B279" i="10"/>
  <c r="C279" i="10"/>
  <c r="D279" i="10"/>
  <c r="AE279" i="10"/>
  <c r="E280" i="10"/>
  <c r="F280" i="10"/>
  <c r="G280" i="10"/>
  <c r="H280" i="10"/>
  <c r="I280" i="10"/>
  <c r="J280" i="10"/>
  <c r="AB280" i="10"/>
  <c r="K280" i="10"/>
  <c r="L280" i="10"/>
  <c r="M280" i="10"/>
  <c r="N280" i="10"/>
  <c r="O280" i="10"/>
  <c r="P280" i="10"/>
  <c r="AC280" i="10"/>
  <c r="Q280" i="10"/>
  <c r="R280" i="10"/>
  <c r="S280" i="10"/>
  <c r="T280" i="10"/>
  <c r="U280" i="10"/>
  <c r="V280" i="10"/>
  <c r="AD280" i="10"/>
  <c r="W280" i="10"/>
  <c r="X280" i="10"/>
  <c r="Y280" i="10"/>
  <c r="B280" i="10"/>
  <c r="C280" i="10"/>
  <c r="D280" i="10"/>
  <c r="AE280" i="10"/>
  <c r="E281" i="10"/>
  <c r="F281" i="10"/>
  <c r="G281" i="10"/>
  <c r="H281" i="10"/>
  <c r="I281" i="10"/>
  <c r="J281" i="10"/>
  <c r="AB281" i="10"/>
  <c r="K281" i="10"/>
  <c r="L281" i="10"/>
  <c r="M281" i="10"/>
  <c r="N281" i="10"/>
  <c r="O281" i="10"/>
  <c r="P281" i="10"/>
  <c r="AC281" i="10"/>
  <c r="Q281" i="10"/>
  <c r="R281" i="10"/>
  <c r="S281" i="10"/>
  <c r="T281" i="10"/>
  <c r="U281" i="10"/>
  <c r="V281" i="10"/>
  <c r="AD281" i="10"/>
  <c r="W281" i="10"/>
  <c r="X281" i="10"/>
  <c r="Y281" i="10"/>
  <c r="B281" i="10"/>
  <c r="C281" i="10"/>
  <c r="D281" i="10"/>
  <c r="AE281" i="10"/>
  <c r="E282" i="10"/>
  <c r="F282" i="10"/>
  <c r="G282" i="10"/>
  <c r="H282" i="10"/>
  <c r="I282" i="10"/>
  <c r="J282" i="10"/>
  <c r="AB282" i="10"/>
  <c r="K282" i="10"/>
  <c r="L282" i="10"/>
  <c r="M282" i="10"/>
  <c r="N282" i="10"/>
  <c r="O282" i="10"/>
  <c r="P282" i="10"/>
  <c r="AC282" i="10"/>
  <c r="Q282" i="10"/>
  <c r="R282" i="10"/>
  <c r="S282" i="10"/>
  <c r="T282" i="10"/>
  <c r="U282" i="10"/>
  <c r="V282" i="10"/>
  <c r="AD282" i="10"/>
  <c r="W282" i="10"/>
  <c r="X282" i="10"/>
  <c r="Y282" i="10"/>
  <c r="B282" i="10"/>
  <c r="C282" i="10"/>
  <c r="D282" i="10"/>
  <c r="AE282" i="10"/>
  <c r="E283" i="10"/>
  <c r="F283" i="10"/>
  <c r="G283" i="10"/>
  <c r="H283" i="10"/>
  <c r="I283" i="10"/>
  <c r="J283" i="10"/>
  <c r="AB283" i="10"/>
  <c r="K283" i="10"/>
  <c r="L283" i="10"/>
  <c r="M283" i="10"/>
  <c r="N283" i="10"/>
  <c r="O283" i="10"/>
  <c r="P283" i="10"/>
  <c r="AC283" i="10"/>
  <c r="Q283" i="10"/>
  <c r="R283" i="10"/>
  <c r="S283" i="10"/>
  <c r="T283" i="10"/>
  <c r="U283" i="10"/>
  <c r="V283" i="10"/>
  <c r="AD283" i="10"/>
  <c r="W283" i="10"/>
  <c r="X283" i="10"/>
  <c r="Y283" i="10"/>
  <c r="B283" i="10"/>
  <c r="C283" i="10"/>
  <c r="D283" i="10"/>
  <c r="AE283" i="10"/>
  <c r="E284" i="10"/>
  <c r="F284" i="10"/>
  <c r="G284" i="10"/>
  <c r="H284" i="10"/>
  <c r="I284" i="10"/>
  <c r="J284" i="10"/>
  <c r="AB284" i="10"/>
  <c r="K284" i="10"/>
  <c r="L284" i="10"/>
  <c r="M284" i="10"/>
  <c r="N284" i="10"/>
  <c r="O284" i="10"/>
  <c r="P284" i="10"/>
  <c r="AC284" i="10"/>
  <c r="Q284" i="10"/>
  <c r="R284" i="10"/>
  <c r="S284" i="10"/>
  <c r="T284" i="10"/>
  <c r="U284" i="10"/>
  <c r="V284" i="10"/>
  <c r="AD284" i="10"/>
  <c r="W284" i="10"/>
  <c r="X284" i="10"/>
  <c r="Y284" i="10"/>
  <c r="B284" i="10"/>
  <c r="C284" i="10"/>
  <c r="D284" i="10"/>
  <c r="AE284" i="10"/>
  <c r="E285" i="10"/>
  <c r="F285" i="10"/>
  <c r="G285" i="10"/>
  <c r="H285" i="10"/>
  <c r="I285" i="10"/>
  <c r="J285" i="10"/>
  <c r="AB285" i="10"/>
  <c r="K285" i="10"/>
  <c r="L285" i="10"/>
  <c r="M285" i="10"/>
  <c r="N285" i="10"/>
  <c r="O285" i="10"/>
  <c r="P285" i="10"/>
  <c r="AC285" i="10"/>
  <c r="Q285" i="10"/>
  <c r="R285" i="10"/>
  <c r="S285" i="10"/>
  <c r="T285" i="10"/>
  <c r="U285" i="10"/>
  <c r="V285" i="10"/>
  <c r="AD285" i="10"/>
  <c r="W285" i="10"/>
  <c r="X285" i="10"/>
  <c r="Y285" i="10"/>
  <c r="B285" i="10"/>
  <c r="C285" i="10"/>
  <c r="D285" i="10"/>
  <c r="AE285" i="10"/>
  <c r="E286" i="10"/>
  <c r="F286" i="10"/>
  <c r="G286" i="10"/>
  <c r="H286" i="10"/>
  <c r="I286" i="10"/>
  <c r="J286" i="10"/>
  <c r="AB286" i="10"/>
  <c r="K286" i="10"/>
  <c r="L286" i="10"/>
  <c r="M286" i="10"/>
  <c r="N286" i="10"/>
  <c r="O286" i="10"/>
  <c r="P286" i="10"/>
  <c r="AC286" i="10"/>
  <c r="Q286" i="10"/>
  <c r="R286" i="10"/>
  <c r="S286" i="10"/>
  <c r="T286" i="10"/>
  <c r="U286" i="10"/>
  <c r="V286" i="10"/>
  <c r="AD286" i="10"/>
  <c r="W286" i="10"/>
  <c r="X286" i="10"/>
  <c r="Y286" i="10"/>
  <c r="B286" i="10"/>
  <c r="C286" i="10"/>
  <c r="D286" i="10"/>
  <c r="AE286" i="10"/>
  <c r="E287" i="10"/>
  <c r="F287" i="10"/>
  <c r="G287" i="10"/>
  <c r="H287" i="10"/>
  <c r="I287" i="10"/>
  <c r="J287" i="10"/>
  <c r="AB287" i="10"/>
  <c r="K287" i="10"/>
  <c r="L287" i="10"/>
  <c r="M287" i="10"/>
  <c r="N287" i="10"/>
  <c r="O287" i="10"/>
  <c r="P287" i="10"/>
  <c r="AC287" i="10"/>
  <c r="Q287" i="10"/>
  <c r="R287" i="10"/>
  <c r="S287" i="10"/>
  <c r="T287" i="10"/>
  <c r="U287" i="10"/>
  <c r="V287" i="10"/>
  <c r="AD287" i="10"/>
  <c r="W287" i="10"/>
  <c r="X287" i="10"/>
  <c r="Y287" i="10"/>
  <c r="B287" i="10"/>
  <c r="C287" i="10"/>
  <c r="D287" i="10"/>
  <c r="AE287" i="10"/>
  <c r="E288" i="10"/>
  <c r="F288" i="10"/>
  <c r="G288" i="10"/>
  <c r="H288" i="10"/>
  <c r="I288" i="10"/>
  <c r="J288" i="10"/>
  <c r="AB288" i="10"/>
  <c r="K288" i="10"/>
  <c r="L288" i="10"/>
  <c r="M288" i="10"/>
  <c r="N288" i="10"/>
  <c r="O288" i="10"/>
  <c r="P288" i="10"/>
  <c r="AC288" i="10"/>
  <c r="Q288" i="10"/>
  <c r="R288" i="10"/>
  <c r="S288" i="10"/>
  <c r="T288" i="10"/>
  <c r="U288" i="10"/>
  <c r="V288" i="10"/>
  <c r="AD288" i="10"/>
  <c r="W288" i="10"/>
  <c r="X288" i="10"/>
  <c r="Y288" i="10"/>
  <c r="B288" i="10"/>
  <c r="C288" i="10"/>
  <c r="D288" i="10"/>
  <c r="AE288" i="10"/>
  <c r="E289" i="10"/>
  <c r="F289" i="10"/>
  <c r="G289" i="10"/>
  <c r="H289" i="10"/>
  <c r="I289" i="10"/>
  <c r="J289" i="10"/>
  <c r="AB289" i="10"/>
  <c r="K289" i="10"/>
  <c r="L289" i="10"/>
  <c r="M289" i="10"/>
  <c r="N289" i="10"/>
  <c r="O289" i="10"/>
  <c r="P289" i="10"/>
  <c r="AC289" i="10"/>
  <c r="Q289" i="10"/>
  <c r="R289" i="10"/>
  <c r="S289" i="10"/>
  <c r="T289" i="10"/>
  <c r="U289" i="10"/>
  <c r="V289" i="10"/>
  <c r="AD289" i="10"/>
  <c r="W289" i="10"/>
  <c r="X289" i="10"/>
  <c r="Y289" i="10"/>
  <c r="B289" i="10"/>
  <c r="C289" i="10"/>
  <c r="D289" i="10"/>
  <c r="AE289" i="10"/>
  <c r="E290" i="10"/>
  <c r="F290" i="10"/>
  <c r="G290" i="10"/>
  <c r="H290" i="10"/>
  <c r="I290" i="10"/>
  <c r="J290" i="10"/>
  <c r="AB290" i="10"/>
  <c r="K290" i="10"/>
  <c r="L290" i="10"/>
  <c r="M290" i="10"/>
  <c r="N290" i="10"/>
  <c r="O290" i="10"/>
  <c r="P290" i="10"/>
  <c r="AC290" i="10"/>
  <c r="Q290" i="10"/>
  <c r="R290" i="10"/>
  <c r="S290" i="10"/>
  <c r="T290" i="10"/>
  <c r="U290" i="10"/>
  <c r="V290" i="10"/>
  <c r="AD290" i="10"/>
  <c r="W290" i="10"/>
  <c r="X290" i="10"/>
  <c r="Y290" i="10"/>
  <c r="B290" i="10"/>
  <c r="C290" i="10"/>
  <c r="D290" i="10"/>
  <c r="AE290" i="10"/>
  <c r="E291" i="10"/>
  <c r="F291" i="10"/>
  <c r="G291" i="10"/>
  <c r="H291" i="10"/>
  <c r="I291" i="10"/>
  <c r="J291" i="10"/>
  <c r="AB291" i="10"/>
  <c r="K291" i="10"/>
  <c r="L291" i="10"/>
  <c r="M291" i="10"/>
  <c r="N291" i="10"/>
  <c r="O291" i="10"/>
  <c r="P291" i="10"/>
  <c r="AC291" i="10"/>
  <c r="Q291" i="10"/>
  <c r="R291" i="10"/>
  <c r="S291" i="10"/>
  <c r="T291" i="10"/>
  <c r="U291" i="10"/>
  <c r="V291" i="10"/>
  <c r="AD291" i="10"/>
  <c r="W291" i="10"/>
  <c r="X291" i="10"/>
  <c r="Y291" i="10"/>
  <c r="B291" i="10"/>
  <c r="C291" i="10"/>
  <c r="D291" i="10"/>
  <c r="AE291" i="10"/>
  <c r="E292" i="10"/>
  <c r="F292" i="10"/>
  <c r="G292" i="10"/>
  <c r="H292" i="10"/>
  <c r="I292" i="10"/>
  <c r="J292" i="10"/>
  <c r="AB292" i="10"/>
  <c r="K292" i="10"/>
  <c r="L292" i="10"/>
  <c r="M292" i="10"/>
  <c r="N292" i="10"/>
  <c r="O292" i="10"/>
  <c r="P292" i="10"/>
  <c r="AC292" i="10"/>
  <c r="Q292" i="10"/>
  <c r="R292" i="10"/>
  <c r="S292" i="10"/>
  <c r="T292" i="10"/>
  <c r="U292" i="10"/>
  <c r="V292" i="10"/>
  <c r="AD292" i="10"/>
  <c r="W292" i="10"/>
  <c r="X292" i="10"/>
  <c r="Y292" i="10"/>
  <c r="B292" i="10"/>
  <c r="C292" i="10"/>
  <c r="D292" i="10"/>
  <c r="AE292" i="10"/>
  <c r="E293" i="10"/>
  <c r="F293" i="10"/>
  <c r="G293" i="10"/>
  <c r="H293" i="10"/>
  <c r="I293" i="10"/>
  <c r="J293" i="10"/>
  <c r="AB293" i="10"/>
  <c r="K293" i="10"/>
  <c r="L293" i="10"/>
  <c r="M293" i="10"/>
  <c r="N293" i="10"/>
  <c r="O293" i="10"/>
  <c r="P293" i="10"/>
  <c r="AC293" i="10"/>
  <c r="Q293" i="10"/>
  <c r="R293" i="10"/>
  <c r="S293" i="10"/>
  <c r="T293" i="10"/>
  <c r="U293" i="10"/>
  <c r="V293" i="10"/>
  <c r="AD293" i="10"/>
  <c r="W293" i="10"/>
  <c r="X293" i="10"/>
  <c r="Y293" i="10"/>
  <c r="B293" i="10"/>
  <c r="C293" i="10"/>
  <c r="D293" i="10"/>
  <c r="AE293" i="10"/>
  <c r="E294" i="10"/>
  <c r="F294" i="10"/>
  <c r="G294" i="10"/>
  <c r="H294" i="10"/>
  <c r="I294" i="10"/>
  <c r="J294" i="10"/>
  <c r="AB294" i="10"/>
  <c r="K294" i="10"/>
  <c r="L294" i="10"/>
  <c r="M294" i="10"/>
  <c r="N294" i="10"/>
  <c r="O294" i="10"/>
  <c r="P294" i="10"/>
  <c r="AC294" i="10"/>
  <c r="Q294" i="10"/>
  <c r="R294" i="10"/>
  <c r="S294" i="10"/>
  <c r="T294" i="10"/>
  <c r="U294" i="10"/>
  <c r="V294" i="10"/>
  <c r="AD294" i="10"/>
  <c r="W294" i="10"/>
  <c r="X294" i="10"/>
  <c r="Y294" i="10"/>
  <c r="B294" i="10"/>
  <c r="C294" i="10"/>
  <c r="D294" i="10"/>
  <c r="AE294" i="10"/>
  <c r="E295" i="10"/>
  <c r="F295" i="10"/>
  <c r="G295" i="10"/>
  <c r="H295" i="10"/>
  <c r="I295" i="10"/>
  <c r="J295" i="10"/>
  <c r="AB295" i="10"/>
  <c r="K295" i="10"/>
  <c r="L295" i="10"/>
  <c r="M295" i="10"/>
  <c r="N295" i="10"/>
  <c r="O295" i="10"/>
  <c r="P295" i="10"/>
  <c r="AC295" i="10"/>
  <c r="Q295" i="10"/>
  <c r="R295" i="10"/>
  <c r="S295" i="10"/>
  <c r="T295" i="10"/>
  <c r="U295" i="10"/>
  <c r="V295" i="10"/>
  <c r="AD295" i="10"/>
  <c r="W295" i="10"/>
  <c r="X295" i="10"/>
  <c r="Y295" i="10"/>
  <c r="B295" i="10"/>
  <c r="C295" i="10"/>
  <c r="D295" i="10"/>
  <c r="AE295" i="10"/>
  <c r="E296" i="10"/>
  <c r="F296" i="10"/>
  <c r="G296" i="10"/>
  <c r="H296" i="10"/>
  <c r="I296" i="10"/>
  <c r="J296" i="10"/>
  <c r="AB296" i="10"/>
  <c r="K296" i="10"/>
  <c r="L296" i="10"/>
  <c r="M296" i="10"/>
  <c r="N296" i="10"/>
  <c r="O296" i="10"/>
  <c r="P296" i="10"/>
  <c r="AC296" i="10"/>
  <c r="Q296" i="10"/>
  <c r="R296" i="10"/>
  <c r="S296" i="10"/>
  <c r="T296" i="10"/>
  <c r="U296" i="10"/>
  <c r="V296" i="10"/>
  <c r="AD296" i="10"/>
  <c r="W296" i="10"/>
  <c r="X296" i="10"/>
  <c r="Y296" i="10"/>
  <c r="B296" i="10"/>
  <c r="C296" i="10"/>
  <c r="D296" i="10"/>
  <c r="AE296" i="10"/>
  <c r="E297" i="10"/>
  <c r="F297" i="10"/>
  <c r="G297" i="10"/>
  <c r="H297" i="10"/>
  <c r="I297" i="10"/>
  <c r="J297" i="10"/>
  <c r="AB297" i="10"/>
  <c r="K297" i="10"/>
  <c r="L297" i="10"/>
  <c r="M297" i="10"/>
  <c r="N297" i="10"/>
  <c r="O297" i="10"/>
  <c r="P297" i="10"/>
  <c r="AC297" i="10"/>
  <c r="Q297" i="10"/>
  <c r="R297" i="10"/>
  <c r="S297" i="10"/>
  <c r="T297" i="10"/>
  <c r="U297" i="10"/>
  <c r="V297" i="10"/>
  <c r="AD297" i="10"/>
  <c r="W297" i="10"/>
  <c r="X297" i="10"/>
  <c r="Y297" i="10"/>
  <c r="B297" i="10"/>
  <c r="C297" i="10"/>
  <c r="D297" i="10"/>
  <c r="AE297" i="10"/>
  <c r="E298" i="10"/>
  <c r="F298" i="10"/>
  <c r="G298" i="10"/>
  <c r="H298" i="10"/>
  <c r="I298" i="10"/>
  <c r="J298" i="10"/>
  <c r="AB298" i="10"/>
  <c r="K298" i="10"/>
  <c r="L298" i="10"/>
  <c r="M298" i="10"/>
  <c r="N298" i="10"/>
  <c r="O298" i="10"/>
  <c r="P298" i="10"/>
  <c r="AC298" i="10"/>
  <c r="Q298" i="10"/>
  <c r="R298" i="10"/>
  <c r="S298" i="10"/>
  <c r="T298" i="10"/>
  <c r="U298" i="10"/>
  <c r="V298" i="10"/>
  <c r="AD298" i="10"/>
  <c r="W298" i="10"/>
  <c r="X298" i="10"/>
  <c r="Y298" i="10"/>
  <c r="B298" i="10"/>
  <c r="C298" i="10"/>
  <c r="D298" i="10"/>
  <c r="AE298" i="10"/>
  <c r="E299" i="10"/>
  <c r="F299" i="10"/>
  <c r="G299" i="10"/>
  <c r="H299" i="10"/>
  <c r="I299" i="10"/>
  <c r="J299" i="10"/>
  <c r="AB299" i="10"/>
  <c r="K299" i="10"/>
  <c r="L299" i="10"/>
  <c r="M299" i="10"/>
  <c r="N299" i="10"/>
  <c r="O299" i="10"/>
  <c r="P299" i="10"/>
  <c r="AC299" i="10"/>
  <c r="Q299" i="10"/>
  <c r="R299" i="10"/>
  <c r="S299" i="10"/>
  <c r="T299" i="10"/>
  <c r="U299" i="10"/>
  <c r="V299" i="10"/>
  <c r="AD299" i="10"/>
  <c r="W299" i="10"/>
  <c r="X299" i="10"/>
  <c r="Y299" i="10"/>
  <c r="B299" i="10"/>
  <c r="C299" i="10"/>
  <c r="D299" i="10"/>
  <c r="AE299" i="10"/>
  <c r="E300" i="10"/>
  <c r="F300" i="10"/>
  <c r="G300" i="10"/>
  <c r="H300" i="10"/>
  <c r="I300" i="10"/>
  <c r="J300" i="10"/>
  <c r="AB300" i="10"/>
  <c r="K300" i="10"/>
  <c r="L300" i="10"/>
  <c r="M300" i="10"/>
  <c r="N300" i="10"/>
  <c r="O300" i="10"/>
  <c r="P300" i="10"/>
  <c r="AC300" i="10"/>
  <c r="Q300" i="10"/>
  <c r="R300" i="10"/>
  <c r="S300" i="10"/>
  <c r="T300" i="10"/>
  <c r="U300" i="10"/>
  <c r="V300" i="10"/>
  <c r="AD300" i="10"/>
  <c r="W300" i="10"/>
  <c r="X300" i="10"/>
  <c r="Y300" i="10"/>
  <c r="B300" i="10"/>
  <c r="C300" i="10"/>
  <c r="D300" i="10"/>
  <c r="AE300" i="10"/>
  <c r="E301" i="10"/>
  <c r="F301" i="10"/>
  <c r="G301" i="10"/>
  <c r="H301" i="10"/>
  <c r="I301" i="10"/>
  <c r="J301" i="10"/>
  <c r="AB301" i="10"/>
  <c r="K301" i="10"/>
  <c r="L301" i="10"/>
  <c r="M301" i="10"/>
  <c r="N301" i="10"/>
  <c r="O301" i="10"/>
  <c r="P301" i="10"/>
  <c r="AC301" i="10"/>
  <c r="Q301" i="10"/>
  <c r="R301" i="10"/>
  <c r="S301" i="10"/>
  <c r="T301" i="10"/>
  <c r="U301" i="10"/>
  <c r="V301" i="10"/>
  <c r="AD301" i="10"/>
  <c r="W301" i="10"/>
  <c r="X301" i="10"/>
  <c r="Y301" i="10"/>
  <c r="B301" i="10"/>
  <c r="C301" i="10"/>
  <c r="D301" i="10"/>
  <c r="AE301" i="10"/>
  <c r="E302" i="10"/>
  <c r="F302" i="10"/>
  <c r="G302" i="10"/>
  <c r="H302" i="10"/>
  <c r="I302" i="10"/>
  <c r="J302" i="10"/>
  <c r="AB302" i="10"/>
  <c r="K302" i="10"/>
  <c r="L302" i="10"/>
  <c r="M302" i="10"/>
  <c r="N302" i="10"/>
  <c r="O302" i="10"/>
  <c r="P302" i="10"/>
  <c r="AC302" i="10"/>
  <c r="Q302" i="10"/>
  <c r="R302" i="10"/>
  <c r="S302" i="10"/>
  <c r="T302" i="10"/>
  <c r="U302" i="10"/>
  <c r="V302" i="10"/>
  <c r="AD302" i="10"/>
  <c r="W302" i="10"/>
  <c r="X302" i="10"/>
  <c r="Y302" i="10"/>
  <c r="B302" i="10"/>
  <c r="C302" i="10"/>
  <c r="D302" i="10"/>
  <c r="AE302" i="10"/>
  <c r="E303" i="10"/>
  <c r="F303" i="10"/>
  <c r="G303" i="10"/>
  <c r="H303" i="10"/>
  <c r="I303" i="10"/>
  <c r="J303" i="10"/>
  <c r="AB303" i="10"/>
  <c r="K303" i="10"/>
  <c r="L303" i="10"/>
  <c r="M303" i="10"/>
  <c r="N303" i="10"/>
  <c r="O303" i="10"/>
  <c r="P303" i="10"/>
  <c r="AC303" i="10"/>
  <c r="Q303" i="10"/>
  <c r="R303" i="10"/>
  <c r="S303" i="10"/>
  <c r="T303" i="10"/>
  <c r="U303" i="10"/>
  <c r="V303" i="10"/>
  <c r="AD303" i="10"/>
  <c r="W303" i="10"/>
  <c r="X303" i="10"/>
  <c r="Y303" i="10"/>
  <c r="B303" i="10"/>
  <c r="C303" i="10"/>
  <c r="D303" i="10"/>
  <c r="AE303" i="10"/>
  <c r="E304" i="10"/>
  <c r="F304" i="10"/>
  <c r="G304" i="10"/>
  <c r="H304" i="10"/>
  <c r="I304" i="10"/>
  <c r="J304" i="10"/>
  <c r="AB304" i="10"/>
  <c r="K304" i="10"/>
  <c r="L304" i="10"/>
  <c r="M304" i="10"/>
  <c r="N304" i="10"/>
  <c r="O304" i="10"/>
  <c r="P304" i="10"/>
  <c r="AC304" i="10"/>
  <c r="Q304" i="10"/>
  <c r="R304" i="10"/>
  <c r="S304" i="10"/>
  <c r="T304" i="10"/>
  <c r="U304" i="10"/>
  <c r="V304" i="10"/>
  <c r="AD304" i="10"/>
  <c r="W304" i="10"/>
  <c r="X304" i="10"/>
  <c r="Y304" i="10"/>
  <c r="B304" i="10"/>
  <c r="C304" i="10"/>
  <c r="D304" i="10"/>
  <c r="AE304" i="10"/>
  <c r="E305" i="10"/>
  <c r="F305" i="10"/>
  <c r="G305" i="10"/>
  <c r="H305" i="10"/>
  <c r="I305" i="10"/>
  <c r="J305" i="10"/>
  <c r="AB305" i="10"/>
  <c r="K305" i="10"/>
  <c r="L305" i="10"/>
  <c r="M305" i="10"/>
  <c r="N305" i="10"/>
  <c r="O305" i="10"/>
  <c r="P305" i="10"/>
  <c r="AC305" i="10"/>
  <c r="Q305" i="10"/>
  <c r="R305" i="10"/>
  <c r="S305" i="10"/>
  <c r="T305" i="10"/>
  <c r="U305" i="10"/>
  <c r="V305" i="10"/>
  <c r="AD305" i="10"/>
  <c r="W305" i="10"/>
  <c r="X305" i="10"/>
  <c r="Y305" i="10"/>
  <c r="B305" i="10"/>
  <c r="C305" i="10"/>
  <c r="D305" i="10"/>
  <c r="AE305" i="10"/>
  <c r="E306" i="10"/>
  <c r="F306" i="10"/>
  <c r="G306" i="10"/>
  <c r="H306" i="10"/>
  <c r="I306" i="10"/>
  <c r="J306" i="10"/>
  <c r="AB306" i="10"/>
  <c r="K306" i="10"/>
  <c r="L306" i="10"/>
  <c r="M306" i="10"/>
  <c r="N306" i="10"/>
  <c r="O306" i="10"/>
  <c r="P306" i="10"/>
  <c r="AC306" i="10"/>
  <c r="Q306" i="10"/>
  <c r="R306" i="10"/>
  <c r="S306" i="10"/>
  <c r="T306" i="10"/>
  <c r="U306" i="10"/>
  <c r="V306" i="10"/>
  <c r="AD306" i="10"/>
  <c r="W306" i="10"/>
  <c r="X306" i="10"/>
  <c r="Y306" i="10"/>
  <c r="B306" i="10"/>
  <c r="C306" i="10"/>
  <c r="D306" i="10"/>
  <c r="AE306" i="10"/>
  <c r="E307" i="10"/>
  <c r="F307" i="10"/>
  <c r="G307" i="10"/>
  <c r="H307" i="10"/>
  <c r="I307" i="10"/>
  <c r="J307" i="10"/>
  <c r="AB307" i="10"/>
  <c r="K307" i="10"/>
  <c r="L307" i="10"/>
  <c r="M307" i="10"/>
  <c r="N307" i="10"/>
  <c r="O307" i="10"/>
  <c r="P307" i="10"/>
  <c r="AC307" i="10"/>
  <c r="Q307" i="10"/>
  <c r="R307" i="10"/>
  <c r="S307" i="10"/>
  <c r="T307" i="10"/>
  <c r="U307" i="10"/>
  <c r="V307" i="10"/>
  <c r="AD307" i="10"/>
  <c r="W307" i="10"/>
  <c r="X307" i="10"/>
  <c r="Y307" i="10"/>
  <c r="B307" i="10"/>
  <c r="C307" i="10"/>
  <c r="D307" i="10"/>
  <c r="AE307" i="10"/>
  <c r="E308" i="10"/>
  <c r="F308" i="10"/>
  <c r="G308" i="10"/>
  <c r="H308" i="10"/>
  <c r="I308" i="10"/>
  <c r="J308" i="10"/>
  <c r="AB308" i="10"/>
  <c r="K308" i="10"/>
  <c r="L308" i="10"/>
  <c r="M308" i="10"/>
  <c r="N308" i="10"/>
  <c r="O308" i="10"/>
  <c r="P308" i="10"/>
  <c r="AC308" i="10"/>
  <c r="Q308" i="10"/>
  <c r="R308" i="10"/>
  <c r="S308" i="10"/>
  <c r="T308" i="10"/>
  <c r="U308" i="10"/>
  <c r="V308" i="10"/>
  <c r="AD308" i="10"/>
  <c r="W308" i="10"/>
  <c r="X308" i="10"/>
  <c r="Y308" i="10"/>
  <c r="B308" i="10"/>
  <c r="C308" i="10"/>
  <c r="D308" i="10"/>
  <c r="AE308" i="10"/>
  <c r="E309" i="10"/>
  <c r="F309" i="10"/>
  <c r="G309" i="10"/>
  <c r="H309" i="10"/>
  <c r="I309" i="10"/>
  <c r="J309" i="10"/>
  <c r="AB309" i="10"/>
  <c r="K309" i="10"/>
  <c r="L309" i="10"/>
  <c r="M309" i="10"/>
  <c r="N309" i="10"/>
  <c r="O309" i="10"/>
  <c r="P309" i="10"/>
  <c r="AC309" i="10"/>
  <c r="Q309" i="10"/>
  <c r="R309" i="10"/>
  <c r="S309" i="10"/>
  <c r="T309" i="10"/>
  <c r="U309" i="10"/>
  <c r="V309" i="10"/>
  <c r="AD309" i="10"/>
  <c r="W309" i="10"/>
  <c r="X309" i="10"/>
  <c r="Y309" i="10"/>
  <c r="B309" i="10"/>
  <c r="C309" i="10"/>
  <c r="D309" i="10"/>
  <c r="AE309" i="10"/>
  <c r="E310" i="10"/>
  <c r="F310" i="10"/>
  <c r="G310" i="10"/>
  <c r="H310" i="10"/>
  <c r="I310" i="10"/>
  <c r="J310" i="10"/>
  <c r="AB310" i="10"/>
  <c r="K310" i="10"/>
  <c r="L310" i="10"/>
  <c r="M310" i="10"/>
  <c r="N310" i="10"/>
  <c r="O310" i="10"/>
  <c r="P310" i="10"/>
  <c r="AC310" i="10"/>
  <c r="Q310" i="10"/>
  <c r="R310" i="10"/>
  <c r="S310" i="10"/>
  <c r="T310" i="10"/>
  <c r="U310" i="10"/>
  <c r="V310" i="10"/>
  <c r="AD310" i="10"/>
  <c r="W310" i="10"/>
  <c r="X310" i="10"/>
  <c r="Y310" i="10"/>
  <c r="B310" i="10"/>
  <c r="C310" i="10"/>
  <c r="D310" i="10"/>
  <c r="AE310" i="10"/>
  <c r="E311" i="10"/>
  <c r="F311" i="10"/>
  <c r="G311" i="10"/>
  <c r="H311" i="10"/>
  <c r="I311" i="10"/>
  <c r="J311" i="10"/>
  <c r="AB311" i="10"/>
  <c r="K311" i="10"/>
  <c r="L311" i="10"/>
  <c r="M311" i="10"/>
  <c r="N311" i="10"/>
  <c r="O311" i="10"/>
  <c r="P311" i="10"/>
  <c r="AC311" i="10"/>
  <c r="Q311" i="10"/>
  <c r="R311" i="10"/>
  <c r="S311" i="10"/>
  <c r="T311" i="10"/>
  <c r="U311" i="10"/>
  <c r="V311" i="10"/>
  <c r="AD311" i="10"/>
  <c r="W311" i="10"/>
  <c r="X311" i="10"/>
  <c r="Y311" i="10"/>
  <c r="B311" i="10"/>
  <c r="C311" i="10"/>
  <c r="D311" i="10"/>
  <c r="AE311" i="10"/>
  <c r="E312" i="10"/>
  <c r="F312" i="10"/>
  <c r="G312" i="10"/>
  <c r="H312" i="10"/>
  <c r="I312" i="10"/>
  <c r="J312" i="10"/>
  <c r="AB312" i="10"/>
  <c r="K312" i="10"/>
  <c r="L312" i="10"/>
  <c r="M312" i="10"/>
  <c r="N312" i="10"/>
  <c r="O312" i="10"/>
  <c r="P312" i="10"/>
  <c r="AC312" i="10"/>
  <c r="Q312" i="10"/>
  <c r="R312" i="10"/>
  <c r="S312" i="10"/>
  <c r="T312" i="10"/>
  <c r="U312" i="10"/>
  <c r="V312" i="10"/>
  <c r="AD312" i="10"/>
  <c r="W312" i="10"/>
  <c r="X312" i="10"/>
  <c r="Y312" i="10"/>
  <c r="B312" i="10"/>
  <c r="C312" i="10"/>
  <c r="D312" i="10"/>
  <c r="AE312" i="10"/>
  <c r="E313" i="10"/>
  <c r="F313" i="10"/>
  <c r="G313" i="10"/>
  <c r="H313" i="10"/>
  <c r="I313" i="10"/>
  <c r="J313" i="10"/>
  <c r="AB313" i="10"/>
  <c r="K313" i="10"/>
  <c r="L313" i="10"/>
  <c r="M313" i="10"/>
  <c r="N313" i="10"/>
  <c r="O313" i="10"/>
  <c r="P313" i="10"/>
  <c r="AC313" i="10"/>
  <c r="Q313" i="10"/>
  <c r="R313" i="10"/>
  <c r="S313" i="10"/>
  <c r="T313" i="10"/>
  <c r="U313" i="10"/>
  <c r="V313" i="10"/>
  <c r="AD313" i="10"/>
  <c r="W313" i="10"/>
  <c r="X313" i="10"/>
  <c r="Y313" i="10"/>
  <c r="B313" i="10"/>
  <c r="C313" i="10"/>
  <c r="D313" i="10"/>
  <c r="AE313" i="10"/>
  <c r="E314" i="10"/>
  <c r="F314" i="10"/>
  <c r="G314" i="10"/>
  <c r="H314" i="10"/>
  <c r="I314" i="10"/>
  <c r="J314" i="10"/>
  <c r="AB314" i="10"/>
  <c r="K314" i="10"/>
  <c r="L314" i="10"/>
  <c r="M314" i="10"/>
  <c r="N314" i="10"/>
  <c r="O314" i="10"/>
  <c r="P314" i="10"/>
  <c r="AC314" i="10"/>
  <c r="Q314" i="10"/>
  <c r="R314" i="10"/>
  <c r="S314" i="10"/>
  <c r="T314" i="10"/>
  <c r="U314" i="10"/>
  <c r="V314" i="10"/>
  <c r="AD314" i="10"/>
  <c r="W314" i="10"/>
  <c r="X314" i="10"/>
  <c r="Y314" i="10"/>
  <c r="B314" i="10"/>
  <c r="C314" i="10"/>
  <c r="D314" i="10"/>
  <c r="AE314" i="10"/>
  <c r="E315" i="10"/>
  <c r="F315" i="10"/>
  <c r="G315" i="10"/>
  <c r="H315" i="10"/>
  <c r="I315" i="10"/>
  <c r="J315" i="10"/>
  <c r="AB315" i="10"/>
  <c r="K315" i="10"/>
  <c r="L315" i="10"/>
  <c r="M315" i="10"/>
  <c r="N315" i="10"/>
  <c r="O315" i="10"/>
  <c r="P315" i="10"/>
  <c r="AC315" i="10"/>
  <c r="Q315" i="10"/>
  <c r="R315" i="10"/>
  <c r="S315" i="10"/>
  <c r="T315" i="10"/>
  <c r="U315" i="10"/>
  <c r="V315" i="10"/>
  <c r="AD315" i="10"/>
  <c r="W315" i="10"/>
  <c r="X315" i="10"/>
  <c r="Y315" i="10"/>
  <c r="B315" i="10"/>
  <c r="C315" i="10"/>
  <c r="D315" i="10"/>
  <c r="AE315" i="10"/>
  <c r="E316" i="10"/>
  <c r="F316" i="10"/>
  <c r="G316" i="10"/>
  <c r="H316" i="10"/>
  <c r="I316" i="10"/>
  <c r="J316" i="10"/>
  <c r="AB316" i="10"/>
  <c r="K316" i="10"/>
  <c r="L316" i="10"/>
  <c r="M316" i="10"/>
  <c r="N316" i="10"/>
  <c r="O316" i="10"/>
  <c r="P316" i="10"/>
  <c r="AC316" i="10"/>
  <c r="Q316" i="10"/>
  <c r="R316" i="10"/>
  <c r="S316" i="10"/>
  <c r="T316" i="10"/>
  <c r="U316" i="10"/>
  <c r="V316" i="10"/>
  <c r="AD316" i="10"/>
  <c r="W316" i="10"/>
  <c r="X316" i="10"/>
  <c r="Y316" i="10"/>
  <c r="B316" i="10"/>
  <c r="C316" i="10"/>
  <c r="D316" i="10"/>
  <c r="AE316" i="10"/>
  <c r="E317" i="10"/>
  <c r="F317" i="10"/>
  <c r="G317" i="10"/>
  <c r="H317" i="10"/>
  <c r="I317" i="10"/>
  <c r="J317" i="10"/>
  <c r="AB317" i="10"/>
  <c r="K317" i="10"/>
  <c r="L317" i="10"/>
  <c r="M317" i="10"/>
  <c r="N317" i="10"/>
  <c r="O317" i="10"/>
  <c r="P317" i="10"/>
  <c r="AC317" i="10"/>
  <c r="Q317" i="10"/>
  <c r="R317" i="10"/>
  <c r="S317" i="10"/>
  <c r="T317" i="10"/>
  <c r="U317" i="10"/>
  <c r="V317" i="10"/>
  <c r="AD317" i="10"/>
  <c r="W317" i="10"/>
  <c r="X317" i="10"/>
  <c r="Y317" i="10"/>
  <c r="B317" i="10"/>
  <c r="C317" i="10"/>
  <c r="D317" i="10"/>
  <c r="AE317" i="10"/>
  <c r="E318" i="10"/>
  <c r="F318" i="10"/>
  <c r="G318" i="10"/>
  <c r="H318" i="10"/>
  <c r="I318" i="10"/>
  <c r="J318" i="10"/>
  <c r="AB318" i="10"/>
  <c r="K318" i="10"/>
  <c r="L318" i="10"/>
  <c r="M318" i="10"/>
  <c r="N318" i="10"/>
  <c r="O318" i="10"/>
  <c r="P318" i="10"/>
  <c r="AC318" i="10"/>
  <c r="Q318" i="10"/>
  <c r="R318" i="10"/>
  <c r="S318" i="10"/>
  <c r="T318" i="10"/>
  <c r="U318" i="10"/>
  <c r="V318" i="10"/>
  <c r="AD318" i="10"/>
  <c r="W318" i="10"/>
  <c r="X318" i="10"/>
  <c r="Y318" i="10"/>
  <c r="B318" i="10"/>
  <c r="C318" i="10"/>
  <c r="D318" i="10"/>
  <c r="AE318" i="10"/>
  <c r="E319" i="10"/>
  <c r="F319" i="10"/>
  <c r="G319" i="10"/>
  <c r="H319" i="10"/>
  <c r="I319" i="10"/>
  <c r="J319" i="10"/>
  <c r="AB319" i="10"/>
  <c r="K319" i="10"/>
  <c r="L319" i="10"/>
  <c r="M319" i="10"/>
  <c r="N319" i="10"/>
  <c r="O319" i="10"/>
  <c r="P319" i="10"/>
  <c r="AC319" i="10"/>
  <c r="Q319" i="10"/>
  <c r="R319" i="10"/>
  <c r="S319" i="10"/>
  <c r="T319" i="10"/>
  <c r="U319" i="10"/>
  <c r="V319" i="10"/>
  <c r="AD319" i="10"/>
  <c r="W319" i="10"/>
  <c r="X319" i="10"/>
  <c r="Y319" i="10"/>
  <c r="B319" i="10"/>
  <c r="C319" i="10"/>
  <c r="D319" i="10"/>
  <c r="AE319" i="10"/>
  <c r="E320" i="10"/>
  <c r="F320" i="10"/>
  <c r="G320" i="10"/>
  <c r="H320" i="10"/>
  <c r="I320" i="10"/>
  <c r="J320" i="10"/>
  <c r="AB320" i="10"/>
  <c r="K320" i="10"/>
  <c r="L320" i="10"/>
  <c r="M320" i="10"/>
  <c r="N320" i="10"/>
  <c r="O320" i="10"/>
  <c r="P320" i="10"/>
  <c r="AC320" i="10"/>
  <c r="Q320" i="10"/>
  <c r="R320" i="10"/>
  <c r="S320" i="10"/>
  <c r="T320" i="10"/>
  <c r="U320" i="10"/>
  <c r="V320" i="10"/>
  <c r="AD320" i="10"/>
  <c r="W320" i="10"/>
  <c r="X320" i="10"/>
  <c r="Y320" i="10"/>
  <c r="B320" i="10"/>
  <c r="C320" i="10"/>
  <c r="D320" i="10"/>
  <c r="AE320" i="10"/>
  <c r="E321" i="10"/>
  <c r="F321" i="10"/>
  <c r="G321" i="10"/>
  <c r="H321" i="10"/>
  <c r="I321" i="10"/>
  <c r="J321" i="10"/>
  <c r="AB321" i="10"/>
  <c r="K321" i="10"/>
  <c r="L321" i="10"/>
  <c r="M321" i="10"/>
  <c r="N321" i="10"/>
  <c r="O321" i="10"/>
  <c r="P321" i="10"/>
  <c r="AC321" i="10"/>
  <c r="Q321" i="10"/>
  <c r="R321" i="10"/>
  <c r="S321" i="10"/>
  <c r="T321" i="10"/>
  <c r="U321" i="10"/>
  <c r="V321" i="10"/>
  <c r="AD321" i="10"/>
  <c r="W321" i="10"/>
  <c r="X321" i="10"/>
  <c r="Y321" i="10"/>
  <c r="B321" i="10"/>
  <c r="C321" i="10"/>
  <c r="D321" i="10"/>
  <c r="AE321" i="10"/>
  <c r="E322" i="10"/>
  <c r="F322" i="10"/>
  <c r="G322" i="10"/>
  <c r="H322" i="10"/>
  <c r="I322" i="10"/>
  <c r="J322" i="10"/>
  <c r="AB322" i="10"/>
  <c r="K322" i="10"/>
  <c r="L322" i="10"/>
  <c r="M322" i="10"/>
  <c r="N322" i="10"/>
  <c r="O322" i="10"/>
  <c r="P322" i="10"/>
  <c r="AC322" i="10"/>
  <c r="Q322" i="10"/>
  <c r="R322" i="10"/>
  <c r="S322" i="10"/>
  <c r="T322" i="10"/>
  <c r="U322" i="10"/>
  <c r="V322" i="10"/>
  <c r="AD322" i="10"/>
  <c r="W322" i="10"/>
  <c r="X322" i="10"/>
  <c r="Y322" i="10"/>
  <c r="B322" i="10"/>
  <c r="C322" i="10"/>
  <c r="D322" i="10"/>
  <c r="AE322" i="10"/>
  <c r="E323" i="10"/>
  <c r="F323" i="10"/>
  <c r="G323" i="10"/>
  <c r="H323" i="10"/>
  <c r="I323" i="10"/>
  <c r="J323" i="10"/>
  <c r="AB323" i="10"/>
  <c r="K323" i="10"/>
  <c r="L323" i="10"/>
  <c r="M323" i="10"/>
  <c r="N323" i="10"/>
  <c r="O323" i="10"/>
  <c r="P323" i="10"/>
  <c r="AC323" i="10"/>
  <c r="Q323" i="10"/>
  <c r="R323" i="10"/>
  <c r="S323" i="10"/>
  <c r="T323" i="10"/>
  <c r="U323" i="10"/>
  <c r="V323" i="10"/>
  <c r="AD323" i="10"/>
  <c r="W323" i="10"/>
  <c r="X323" i="10"/>
  <c r="Y323" i="10"/>
  <c r="B323" i="10"/>
  <c r="C323" i="10"/>
  <c r="D323" i="10"/>
  <c r="AE323" i="10"/>
  <c r="E324" i="10"/>
  <c r="F324" i="10"/>
  <c r="G324" i="10"/>
  <c r="H324" i="10"/>
  <c r="I324" i="10"/>
  <c r="J324" i="10"/>
  <c r="AB324" i="10"/>
  <c r="K324" i="10"/>
  <c r="L324" i="10"/>
  <c r="M324" i="10"/>
  <c r="N324" i="10"/>
  <c r="O324" i="10"/>
  <c r="P324" i="10"/>
  <c r="AC324" i="10"/>
  <c r="Q324" i="10"/>
  <c r="R324" i="10"/>
  <c r="S324" i="10"/>
  <c r="T324" i="10"/>
  <c r="U324" i="10"/>
  <c r="V324" i="10"/>
  <c r="AD324" i="10"/>
  <c r="W324" i="10"/>
  <c r="X324" i="10"/>
  <c r="Y324" i="10"/>
  <c r="B324" i="10"/>
  <c r="C324" i="10"/>
  <c r="D324" i="10"/>
  <c r="AE324" i="10"/>
  <c r="E325" i="10"/>
  <c r="F325" i="10"/>
  <c r="G325" i="10"/>
  <c r="H325" i="10"/>
  <c r="I325" i="10"/>
  <c r="J325" i="10"/>
  <c r="AB325" i="10"/>
  <c r="K325" i="10"/>
  <c r="L325" i="10"/>
  <c r="M325" i="10"/>
  <c r="N325" i="10"/>
  <c r="O325" i="10"/>
  <c r="P325" i="10"/>
  <c r="AC325" i="10"/>
  <c r="Q325" i="10"/>
  <c r="R325" i="10"/>
  <c r="S325" i="10"/>
  <c r="T325" i="10"/>
  <c r="U325" i="10"/>
  <c r="V325" i="10"/>
  <c r="AD325" i="10"/>
  <c r="W325" i="10"/>
  <c r="X325" i="10"/>
  <c r="Y325" i="10"/>
  <c r="B325" i="10"/>
  <c r="C325" i="10"/>
  <c r="D325" i="10"/>
  <c r="AE325" i="10"/>
  <c r="E326" i="10"/>
  <c r="F326" i="10"/>
  <c r="G326" i="10"/>
  <c r="H326" i="10"/>
  <c r="I326" i="10"/>
  <c r="J326" i="10"/>
  <c r="AB326" i="10"/>
  <c r="K326" i="10"/>
  <c r="L326" i="10"/>
  <c r="M326" i="10"/>
  <c r="N326" i="10"/>
  <c r="O326" i="10"/>
  <c r="P326" i="10"/>
  <c r="AC326" i="10"/>
  <c r="Q326" i="10"/>
  <c r="R326" i="10"/>
  <c r="S326" i="10"/>
  <c r="T326" i="10"/>
  <c r="U326" i="10"/>
  <c r="V326" i="10"/>
  <c r="AD326" i="10"/>
  <c r="W326" i="10"/>
  <c r="X326" i="10"/>
  <c r="Y326" i="10"/>
  <c r="B326" i="10"/>
  <c r="C326" i="10"/>
  <c r="D326" i="10"/>
  <c r="AE326" i="10"/>
  <c r="E327" i="10"/>
  <c r="F327" i="10"/>
  <c r="G327" i="10"/>
  <c r="H327" i="10"/>
  <c r="I327" i="10"/>
  <c r="J327" i="10"/>
  <c r="AB327" i="10"/>
  <c r="K327" i="10"/>
  <c r="L327" i="10"/>
  <c r="M327" i="10"/>
  <c r="N327" i="10"/>
  <c r="O327" i="10"/>
  <c r="P327" i="10"/>
  <c r="AC327" i="10"/>
  <c r="Q327" i="10"/>
  <c r="R327" i="10"/>
  <c r="S327" i="10"/>
  <c r="T327" i="10"/>
  <c r="U327" i="10"/>
  <c r="V327" i="10"/>
  <c r="AD327" i="10"/>
  <c r="W327" i="10"/>
  <c r="X327" i="10"/>
  <c r="Y327" i="10"/>
  <c r="B327" i="10"/>
  <c r="C327" i="10"/>
  <c r="D327" i="10"/>
  <c r="AE327" i="10"/>
  <c r="E328" i="10"/>
  <c r="F328" i="10"/>
  <c r="G328" i="10"/>
  <c r="H328" i="10"/>
  <c r="I328" i="10"/>
  <c r="J328" i="10"/>
  <c r="AB328" i="10"/>
  <c r="K328" i="10"/>
  <c r="L328" i="10"/>
  <c r="M328" i="10"/>
  <c r="N328" i="10"/>
  <c r="O328" i="10"/>
  <c r="P328" i="10"/>
  <c r="AC328" i="10"/>
  <c r="Q328" i="10"/>
  <c r="R328" i="10"/>
  <c r="S328" i="10"/>
  <c r="T328" i="10"/>
  <c r="U328" i="10"/>
  <c r="V328" i="10"/>
  <c r="AD328" i="10"/>
  <c r="W328" i="10"/>
  <c r="X328" i="10"/>
  <c r="Y328" i="10"/>
  <c r="B328" i="10"/>
  <c r="C328" i="10"/>
  <c r="D328" i="10"/>
  <c r="AE328" i="10"/>
  <c r="E329" i="10"/>
  <c r="F329" i="10"/>
  <c r="G329" i="10"/>
  <c r="H329" i="10"/>
  <c r="I329" i="10"/>
  <c r="J329" i="10"/>
  <c r="AB329" i="10"/>
  <c r="K329" i="10"/>
  <c r="L329" i="10"/>
  <c r="M329" i="10"/>
  <c r="N329" i="10"/>
  <c r="O329" i="10"/>
  <c r="P329" i="10"/>
  <c r="AC329" i="10"/>
  <c r="Q329" i="10"/>
  <c r="R329" i="10"/>
  <c r="S329" i="10"/>
  <c r="T329" i="10"/>
  <c r="U329" i="10"/>
  <c r="V329" i="10"/>
  <c r="AD329" i="10"/>
  <c r="W329" i="10"/>
  <c r="X329" i="10"/>
  <c r="Y329" i="10"/>
  <c r="B329" i="10"/>
  <c r="C329" i="10"/>
  <c r="D329" i="10"/>
  <c r="AE329" i="10"/>
  <c r="E330" i="10"/>
  <c r="F330" i="10"/>
  <c r="G330" i="10"/>
  <c r="H330" i="10"/>
  <c r="I330" i="10"/>
  <c r="J330" i="10"/>
  <c r="AB330" i="10"/>
  <c r="K330" i="10"/>
  <c r="L330" i="10"/>
  <c r="M330" i="10"/>
  <c r="N330" i="10"/>
  <c r="O330" i="10"/>
  <c r="P330" i="10"/>
  <c r="AC330" i="10"/>
  <c r="Q330" i="10"/>
  <c r="R330" i="10"/>
  <c r="S330" i="10"/>
  <c r="T330" i="10"/>
  <c r="U330" i="10"/>
  <c r="V330" i="10"/>
  <c r="AD330" i="10"/>
  <c r="W330" i="10"/>
  <c r="X330" i="10"/>
  <c r="Y330" i="10"/>
  <c r="B330" i="10"/>
  <c r="C330" i="10"/>
  <c r="D330" i="10"/>
  <c r="AE330" i="10"/>
  <c r="E331" i="10"/>
  <c r="F331" i="10"/>
  <c r="G331" i="10"/>
  <c r="H331" i="10"/>
  <c r="I331" i="10"/>
  <c r="J331" i="10"/>
  <c r="AB331" i="10"/>
  <c r="K331" i="10"/>
  <c r="L331" i="10"/>
  <c r="M331" i="10"/>
  <c r="N331" i="10"/>
  <c r="O331" i="10"/>
  <c r="P331" i="10"/>
  <c r="AC331" i="10"/>
  <c r="Q331" i="10"/>
  <c r="R331" i="10"/>
  <c r="S331" i="10"/>
  <c r="T331" i="10"/>
  <c r="U331" i="10"/>
  <c r="V331" i="10"/>
  <c r="AD331" i="10"/>
  <c r="W331" i="10"/>
  <c r="X331" i="10"/>
  <c r="Y331" i="10"/>
  <c r="B331" i="10"/>
  <c r="C331" i="10"/>
  <c r="D331" i="10"/>
  <c r="AE331" i="10"/>
  <c r="E332" i="10"/>
  <c r="F332" i="10"/>
  <c r="G332" i="10"/>
  <c r="H332" i="10"/>
  <c r="I332" i="10"/>
  <c r="J332" i="10"/>
  <c r="AB332" i="10"/>
  <c r="K332" i="10"/>
  <c r="L332" i="10"/>
  <c r="M332" i="10"/>
  <c r="N332" i="10"/>
  <c r="O332" i="10"/>
  <c r="P332" i="10"/>
  <c r="AC332" i="10"/>
  <c r="Q332" i="10"/>
  <c r="R332" i="10"/>
  <c r="S332" i="10"/>
  <c r="T332" i="10"/>
  <c r="U332" i="10"/>
  <c r="V332" i="10"/>
  <c r="AD332" i="10"/>
  <c r="W332" i="10"/>
  <c r="X332" i="10"/>
  <c r="Y332" i="10"/>
  <c r="B332" i="10"/>
  <c r="C332" i="10"/>
  <c r="D332" i="10"/>
  <c r="AE332" i="10"/>
  <c r="E333" i="10"/>
  <c r="F333" i="10"/>
  <c r="G333" i="10"/>
  <c r="H333" i="10"/>
  <c r="I333" i="10"/>
  <c r="J333" i="10"/>
  <c r="AB333" i="10"/>
  <c r="K333" i="10"/>
  <c r="L333" i="10"/>
  <c r="M333" i="10"/>
  <c r="N333" i="10"/>
  <c r="O333" i="10"/>
  <c r="P333" i="10"/>
  <c r="AC333" i="10"/>
  <c r="Q333" i="10"/>
  <c r="R333" i="10"/>
  <c r="S333" i="10"/>
  <c r="T333" i="10"/>
  <c r="U333" i="10"/>
  <c r="V333" i="10"/>
  <c r="AD333" i="10"/>
  <c r="W333" i="10"/>
  <c r="X333" i="10"/>
  <c r="Y333" i="10"/>
  <c r="B333" i="10"/>
  <c r="C333" i="10"/>
  <c r="D333" i="10"/>
  <c r="AE333" i="10"/>
  <c r="E334" i="10"/>
  <c r="F334" i="10"/>
  <c r="G334" i="10"/>
  <c r="H334" i="10"/>
  <c r="I334" i="10"/>
  <c r="J334" i="10"/>
  <c r="AB334" i="10"/>
  <c r="K334" i="10"/>
  <c r="L334" i="10"/>
  <c r="M334" i="10"/>
  <c r="N334" i="10"/>
  <c r="O334" i="10"/>
  <c r="P334" i="10"/>
  <c r="AC334" i="10"/>
  <c r="Q334" i="10"/>
  <c r="R334" i="10"/>
  <c r="S334" i="10"/>
  <c r="T334" i="10"/>
  <c r="U334" i="10"/>
  <c r="V334" i="10"/>
  <c r="AD334" i="10"/>
  <c r="W334" i="10"/>
  <c r="X334" i="10"/>
  <c r="Y334" i="10"/>
  <c r="B334" i="10"/>
  <c r="C334" i="10"/>
  <c r="D334" i="10"/>
  <c r="AE334" i="10"/>
  <c r="E335" i="10"/>
  <c r="F335" i="10"/>
  <c r="G335" i="10"/>
  <c r="H335" i="10"/>
  <c r="I335" i="10"/>
  <c r="J335" i="10"/>
  <c r="AB335" i="10"/>
  <c r="K335" i="10"/>
  <c r="L335" i="10"/>
  <c r="M335" i="10"/>
  <c r="N335" i="10"/>
  <c r="O335" i="10"/>
  <c r="P335" i="10"/>
  <c r="AC335" i="10"/>
  <c r="Q335" i="10"/>
  <c r="R335" i="10"/>
  <c r="S335" i="10"/>
  <c r="T335" i="10"/>
  <c r="U335" i="10"/>
  <c r="V335" i="10"/>
  <c r="AD335" i="10"/>
  <c r="W335" i="10"/>
  <c r="X335" i="10"/>
  <c r="Y335" i="10"/>
  <c r="B335" i="10"/>
  <c r="C335" i="10"/>
  <c r="D335" i="10"/>
  <c r="AE335" i="10"/>
  <c r="E336" i="10"/>
  <c r="F336" i="10"/>
  <c r="G336" i="10"/>
  <c r="H336" i="10"/>
  <c r="I336" i="10"/>
  <c r="J336" i="10"/>
  <c r="AB336" i="10"/>
  <c r="K336" i="10"/>
  <c r="L336" i="10"/>
  <c r="M336" i="10"/>
  <c r="N336" i="10"/>
  <c r="O336" i="10"/>
  <c r="P336" i="10"/>
  <c r="AC336" i="10"/>
  <c r="Q336" i="10"/>
  <c r="R336" i="10"/>
  <c r="S336" i="10"/>
  <c r="T336" i="10"/>
  <c r="U336" i="10"/>
  <c r="V336" i="10"/>
  <c r="AD336" i="10"/>
  <c r="W336" i="10"/>
  <c r="X336" i="10"/>
  <c r="Y336" i="10"/>
  <c r="B336" i="10"/>
  <c r="C336" i="10"/>
  <c r="D336" i="10"/>
  <c r="AE336" i="10"/>
  <c r="E337" i="10"/>
  <c r="F337" i="10"/>
  <c r="G337" i="10"/>
  <c r="H337" i="10"/>
  <c r="I337" i="10"/>
  <c r="J337" i="10"/>
  <c r="AB337" i="10"/>
  <c r="K337" i="10"/>
  <c r="L337" i="10"/>
  <c r="M337" i="10"/>
  <c r="N337" i="10"/>
  <c r="O337" i="10"/>
  <c r="P337" i="10"/>
  <c r="AC337" i="10"/>
  <c r="Q337" i="10"/>
  <c r="R337" i="10"/>
  <c r="S337" i="10"/>
  <c r="T337" i="10"/>
  <c r="U337" i="10"/>
  <c r="V337" i="10"/>
  <c r="AD337" i="10"/>
  <c r="W337" i="10"/>
  <c r="X337" i="10"/>
  <c r="Y337" i="10"/>
  <c r="B337" i="10"/>
  <c r="C337" i="10"/>
  <c r="D337" i="10"/>
  <c r="AE337" i="10"/>
  <c r="E338" i="10"/>
  <c r="F338" i="10"/>
  <c r="G338" i="10"/>
  <c r="H338" i="10"/>
  <c r="I338" i="10"/>
  <c r="J338" i="10"/>
  <c r="AB338" i="10"/>
  <c r="K338" i="10"/>
  <c r="L338" i="10"/>
  <c r="M338" i="10"/>
  <c r="N338" i="10"/>
  <c r="O338" i="10"/>
  <c r="P338" i="10"/>
  <c r="AC338" i="10"/>
  <c r="Q338" i="10"/>
  <c r="R338" i="10"/>
  <c r="S338" i="10"/>
  <c r="T338" i="10"/>
  <c r="U338" i="10"/>
  <c r="V338" i="10"/>
  <c r="AD338" i="10"/>
  <c r="W338" i="10"/>
  <c r="X338" i="10"/>
  <c r="Y338" i="10"/>
  <c r="B338" i="10"/>
  <c r="C338" i="10"/>
  <c r="D338" i="10"/>
  <c r="AE338" i="10"/>
  <c r="E339" i="10"/>
  <c r="F339" i="10"/>
  <c r="G339" i="10"/>
  <c r="H339" i="10"/>
  <c r="I339" i="10"/>
  <c r="J339" i="10"/>
  <c r="AB339" i="10"/>
  <c r="K339" i="10"/>
  <c r="L339" i="10"/>
  <c r="M339" i="10"/>
  <c r="N339" i="10"/>
  <c r="O339" i="10"/>
  <c r="P339" i="10"/>
  <c r="AC339" i="10"/>
  <c r="Q339" i="10"/>
  <c r="R339" i="10"/>
  <c r="S339" i="10"/>
  <c r="T339" i="10"/>
  <c r="U339" i="10"/>
  <c r="V339" i="10"/>
  <c r="AD339" i="10"/>
  <c r="W339" i="10"/>
  <c r="X339" i="10"/>
  <c r="Y339" i="10"/>
  <c r="B339" i="10"/>
  <c r="C339" i="10"/>
  <c r="D339" i="10"/>
  <c r="AE339" i="10"/>
  <c r="E340" i="10"/>
  <c r="F340" i="10"/>
  <c r="G340" i="10"/>
  <c r="H340" i="10"/>
  <c r="I340" i="10"/>
  <c r="J340" i="10"/>
  <c r="AB340" i="10"/>
  <c r="K340" i="10"/>
  <c r="L340" i="10"/>
  <c r="M340" i="10"/>
  <c r="N340" i="10"/>
  <c r="O340" i="10"/>
  <c r="P340" i="10"/>
  <c r="AC340" i="10"/>
  <c r="Q340" i="10"/>
  <c r="R340" i="10"/>
  <c r="S340" i="10"/>
  <c r="T340" i="10"/>
  <c r="U340" i="10"/>
  <c r="V340" i="10"/>
  <c r="AD340" i="10"/>
  <c r="W340" i="10"/>
  <c r="X340" i="10"/>
  <c r="Y340" i="10"/>
  <c r="B340" i="10"/>
  <c r="C340" i="10"/>
  <c r="D340" i="10"/>
  <c r="AE340" i="10"/>
  <c r="E341" i="10"/>
  <c r="F341" i="10"/>
  <c r="G341" i="10"/>
  <c r="H341" i="10"/>
  <c r="I341" i="10"/>
  <c r="J341" i="10"/>
  <c r="AB341" i="10"/>
  <c r="K341" i="10"/>
  <c r="L341" i="10"/>
  <c r="M341" i="10"/>
  <c r="N341" i="10"/>
  <c r="O341" i="10"/>
  <c r="P341" i="10"/>
  <c r="AC341" i="10"/>
  <c r="Q341" i="10"/>
  <c r="R341" i="10"/>
  <c r="S341" i="10"/>
  <c r="T341" i="10"/>
  <c r="U341" i="10"/>
  <c r="V341" i="10"/>
  <c r="AD341" i="10"/>
  <c r="W341" i="10"/>
  <c r="X341" i="10"/>
  <c r="Y341" i="10"/>
  <c r="B341" i="10"/>
  <c r="C341" i="10"/>
  <c r="D341" i="10"/>
  <c r="AE341" i="10"/>
  <c r="E342" i="10"/>
  <c r="F342" i="10"/>
  <c r="G342" i="10"/>
  <c r="H342" i="10"/>
  <c r="I342" i="10"/>
  <c r="J342" i="10"/>
  <c r="AB342" i="10"/>
  <c r="K342" i="10"/>
  <c r="L342" i="10"/>
  <c r="M342" i="10"/>
  <c r="N342" i="10"/>
  <c r="O342" i="10"/>
  <c r="P342" i="10"/>
  <c r="AC342" i="10"/>
  <c r="Q342" i="10"/>
  <c r="R342" i="10"/>
  <c r="S342" i="10"/>
  <c r="T342" i="10"/>
  <c r="U342" i="10"/>
  <c r="V342" i="10"/>
  <c r="AD342" i="10"/>
  <c r="W342" i="10"/>
  <c r="X342" i="10"/>
  <c r="Y342" i="10"/>
  <c r="B342" i="10"/>
  <c r="C342" i="10"/>
  <c r="D342" i="10"/>
  <c r="AE342" i="10"/>
  <c r="E343" i="10"/>
  <c r="F343" i="10"/>
  <c r="G343" i="10"/>
  <c r="H343" i="10"/>
  <c r="I343" i="10"/>
  <c r="J343" i="10"/>
  <c r="AB343" i="10"/>
  <c r="K343" i="10"/>
  <c r="L343" i="10"/>
  <c r="M343" i="10"/>
  <c r="N343" i="10"/>
  <c r="O343" i="10"/>
  <c r="P343" i="10"/>
  <c r="AC343" i="10"/>
  <c r="Q343" i="10"/>
  <c r="R343" i="10"/>
  <c r="S343" i="10"/>
  <c r="T343" i="10"/>
  <c r="U343" i="10"/>
  <c r="V343" i="10"/>
  <c r="AD343" i="10"/>
  <c r="W343" i="10"/>
  <c r="X343" i="10"/>
  <c r="Y343" i="10"/>
  <c r="B343" i="10"/>
  <c r="C343" i="10"/>
  <c r="D343" i="10"/>
  <c r="AE343" i="10"/>
  <c r="E344" i="10"/>
  <c r="F344" i="10"/>
  <c r="G344" i="10"/>
  <c r="H344" i="10"/>
  <c r="I344" i="10"/>
  <c r="J344" i="10"/>
  <c r="AB344" i="10"/>
  <c r="K344" i="10"/>
  <c r="L344" i="10"/>
  <c r="M344" i="10"/>
  <c r="N344" i="10"/>
  <c r="O344" i="10"/>
  <c r="P344" i="10"/>
  <c r="AC344" i="10"/>
  <c r="Q344" i="10"/>
  <c r="R344" i="10"/>
  <c r="S344" i="10"/>
  <c r="T344" i="10"/>
  <c r="U344" i="10"/>
  <c r="V344" i="10"/>
  <c r="AD344" i="10"/>
  <c r="W344" i="10"/>
  <c r="X344" i="10"/>
  <c r="Y344" i="10"/>
  <c r="B344" i="10"/>
  <c r="C344" i="10"/>
  <c r="D344" i="10"/>
  <c r="AE344" i="10"/>
  <c r="E345" i="10"/>
  <c r="F345" i="10"/>
  <c r="G345" i="10"/>
  <c r="H345" i="10"/>
  <c r="I345" i="10"/>
  <c r="J345" i="10"/>
  <c r="AB345" i="10"/>
  <c r="K345" i="10"/>
  <c r="L345" i="10"/>
  <c r="M345" i="10"/>
  <c r="N345" i="10"/>
  <c r="O345" i="10"/>
  <c r="P345" i="10"/>
  <c r="AC345" i="10"/>
  <c r="Q345" i="10"/>
  <c r="R345" i="10"/>
  <c r="S345" i="10"/>
  <c r="T345" i="10"/>
  <c r="U345" i="10"/>
  <c r="V345" i="10"/>
  <c r="AD345" i="10"/>
  <c r="W345" i="10"/>
  <c r="X345" i="10"/>
  <c r="Y345" i="10"/>
  <c r="B345" i="10"/>
  <c r="C345" i="10"/>
  <c r="D345" i="10"/>
  <c r="AE345" i="10"/>
  <c r="E346" i="10"/>
  <c r="F346" i="10"/>
  <c r="G346" i="10"/>
  <c r="H346" i="10"/>
  <c r="I346" i="10"/>
  <c r="J346" i="10"/>
  <c r="AB346" i="10"/>
  <c r="K346" i="10"/>
  <c r="L346" i="10"/>
  <c r="M346" i="10"/>
  <c r="N346" i="10"/>
  <c r="O346" i="10"/>
  <c r="P346" i="10"/>
  <c r="AC346" i="10"/>
  <c r="Q346" i="10"/>
  <c r="R346" i="10"/>
  <c r="S346" i="10"/>
  <c r="T346" i="10"/>
  <c r="U346" i="10"/>
  <c r="V346" i="10"/>
  <c r="AD346" i="10"/>
  <c r="W346" i="10"/>
  <c r="X346" i="10"/>
  <c r="Y346" i="10"/>
  <c r="B346" i="10"/>
  <c r="C346" i="10"/>
  <c r="D346" i="10"/>
  <c r="AE346" i="10"/>
  <c r="E347" i="10"/>
  <c r="F347" i="10"/>
  <c r="G347" i="10"/>
  <c r="H347" i="10"/>
  <c r="I347" i="10"/>
  <c r="J347" i="10"/>
  <c r="AB347" i="10"/>
  <c r="K347" i="10"/>
  <c r="L347" i="10"/>
  <c r="M347" i="10"/>
  <c r="N347" i="10"/>
  <c r="O347" i="10"/>
  <c r="P347" i="10"/>
  <c r="AC347" i="10"/>
  <c r="Q347" i="10"/>
  <c r="R347" i="10"/>
  <c r="S347" i="10"/>
  <c r="T347" i="10"/>
  <c r="U347" i="10"/>
  <c r="V347" i="10"/>
  <c r="AD347" i="10"/>
  <c r="W347" i="10"/>
  <c r="X347" i="10"/>
  <c r="Y347" i="10"/>
  <c r="B347" i="10"/>
  <c r="C347" i="10"/>
  <c r="D347" i="10"/>
  <c r="AE347" i="10"/>
  <c r="E348" i="10"/>
  <c r="F348" i="10"/>
  <c r="G348" i="10"/>
  <c r="H348" i="10"/>
  <c r="I348" i="10"/>
  <c r="J348" i="10"/>
  <c r="AB348" i="10"/>
  <c r="K348" i="10"/>
  <c r="L348" i="10"/>
  <c r="M348" i="10"/>
  <c r="N348" i="10"/>
  <c r="O348" i="10"/>
  <c r="P348" i="10"/>
  <c r="AC348" i="10"/>
  <c r="Q348" i="10"/>
  <c r="R348" i="10"/>
  <c r="S348" i="10"/>
  <c r="T348" i="10"/>
  <c r="U348" i="10"/>
  <c r="V348" i="10"/>
  <c r="AD348" i="10"/>
  <c r="W348" i="10"/>
  <c r="X348" i="10"/>
  <c r="Y348" i="10"/>
  <c r="B348" i="10"/>
  <c r="C348" i="10"/>
  <c r="D348" i="10"/>
  <c r="AE348" i="10"/>
  <c r="E349" i="10"/>
  <c r="F349" i="10"/>
  <c r="G349" i="10"/>
  <c r="H349" i="10"/>
  <c r="I349" i="10"/>
  <c r="J349" i="10"/>
  <c r="AB349" i="10"/>
  <c r="K349" i="10"/>
  <c r="L349" i="10"/>
  <c r="M349" i="10"/>
  <c r="N349" i="10"/>
  <c r="O349" i="10"/>
  <c r="P349" i="10"/>
  <c r="AC349" i="10"/>
  <c r="Q349" i="10"/>
  <c r="R349" i="10"/>
  <c r="S349" i="10"/>
  <c r="T349" i="10"/>
  <c r="U349" i="10"/>
  <c r="V349" i="10"/>
  <c r="AD349" i="10"/>
  <c r="W349" i="10"/>
  <c r="X349" i="10"/>
  <c r="Y349" i="10"/>
  <c r="B349" i="10"/>
  <c r="C349" i="10"/>
  <c r="D349" i="10"/>
  <c r="AE349" i="10"/>
  <c r="E350" i="10"/>
  <c r="F350" i="10"/>
  <c r="G350" i="10"/>
  <c r="H350" i="10"/>
  <c r="I350" i="10"/>
  <c r="J350" i="10"/>
  <c r="AB350" i="10"/>
  <c r="K350" i="10"/>
  <c r="L350" i="10"/>
  <c r="M350" i="10"/>
  <c r="N350" i="10"/>
  <c r="O350" i="10"/>
  <c r="P350" i="10"/>
  <c r="AC350" i="10"/>
  <c r="Q350" i="10"/>
  <c r="R350" i="10"/>
  <c r="S350" i="10"/>
  <c r="T350" i="10"/>
  <c r="U350" i="10"/>
  <c r="V350" i="10"/>
  <c r="AD350" i="10"/>
  <c r="W350" i="10"/>
  <c r="X350" i="10"/>
  <c r="Y350" i="10"/>
  <c r="B350" i="10"/>
  <c r="C350" i="10"/>
  <c r="D350" i="10"/>
  <c r="AE350" i="10"/>
  <c r="E351" i="10"/>
  <c r="F351" i="10"/>
  <c r="G351" i="10"/>
  <c r="H351" i="10"/>
  <c r="I351" i="10"/>
  <c r="J351" i="10"/>
  <c r="AB351" i="10"/>
  <c r="K351" i="10"/>
  <c r="L351" i="10"/>
  <c r="M351" i="10"/>
  <c r="N351" i="10"/>
  <c r="O351" i="10"/>
  <c r="P351" i="10"/>
  <c r="AC351" i="10"/>
  <c r="Q351" i="10"/>
  <c r="R351" i="10"/>
  <c r="S351" i="10"/>
  <c r="T351" i="10"/>
  <c r="U351" i="10"/>
  <c r="V351" i="10"/>
  <c r="AD351" i="10"/>
  <c r="W351" i="10"/>
  <c r="X351" i="10"/>
  <c r="Y351" i="10"/>
  <c r="B351" i="10"/>
  <c r="C351" i="10"/>
  <c r="D351" i="10"/>
  <c r="AE351" i="10"/>
  <c r="E352" i="10"/>
  <c r="F352" i="10"/>
  <c r="G352" i="10"/>
  <c r="H352" i="10"/>
  <c r="I352" i="10"/>
  <c r="J352" i="10"/>
  <c r="AB352" i="10"/>
  <c r="K352" i="10"/>
  <c r="L352" i="10"/>
  <c r="M352" i="10"/>
  <c r="N352" i="10"/>
  <c r="O352" i="10"/>
  <c r="P352" i="10"/>
  <c r="AC352" i="10"/>
  <c r="Q352" i="10"/>
  <c r="R352" i="10"/>
  <c r="S352" i="10"/>
  <c r="T352" i="10"/>
  <c r="U352" i="10"/>
  <c r="V352" i="10"/>
  <c r="AD352" i="10"/>
  <c r="W352" i="10"/>
  <c r="X352" i="10"/>
  <c r="Y352" i="10"/>
  <c r="B352" i="10"/>
  <c r="C352" i="10"/>
  <c r="D352" i="10"/>
  <c r="AE352" i="10"/>
  <c r="E353" i="10"/>
  <c r="F353" i="10"/>
  <c r="G353" i="10"/>
  <c r="H353" i="10"/>
  <c r="I353" i="10"/>
  <c r="J353" i="10"/>
  <c r="AB353" i="10"/>
  <c r="K353" i="10"/>
  <c r="L353" i="10"/>
  <c r="M353" i="10"/>
  <c r="N353" i="10"/>
  <c r="O353" i="10"/>
  <c r="P353" i="10"/>
  <c r="AC353" i="10"/>
  <c r="Q353" i="10"/>
  <c r="R353" i="10"/>
  <c r="S353" i="10"/>
  <c r="T353" i="10"/>
  <c r="U353" i="10"/>
  <c r="V353" i="10"/>
  <c r="AD353" i="10"/>
  <c r="W353" i="10"/>
  <c r="X353" i="10"/>
  <c r="Y353" i="10"/>
  <c r="B353" i="10"/>
  <c r="C353" i="10"/>
  <c r="D353" i="10"/>
  <c r="AE353" i="10"/>
  <c r="E354" i="10"/>
  <c r="F354" i="10"/>
  <c r="G354" i="10"/>
  <c r="H354" i="10"/>
  <c r="I354" i="10"/>
  <c r="J354" i="10"/>
  <c r="AB354" i="10"/>
  <c r="K354" i="10"/>
  <c r="L354" i="10"/>
  <c r="M354" i="10"/>
  <c r="N354" i="10"/>
  <c r="O354" i="10"/>
  <c r="P354" i="10"/>
  <c r="AC354" i="10"/>
  <c r="Q354" i="10"/>
  <c r="R354" i="10"/>
  <c r="S354" i="10"/>
  <c r="T354" i="10"/>
  <c r="U354" i="10"/>
  <c r="V354" i="10"/>
  <c r="AD354" i="10"/>
  <c r="W354" i="10"/>
  <c r="X354" i="10"/>
  <c r="Y354" i="10"/>
  <c r="B354" i="10"/>
  <c r="C354" i="10"/>
  <c r="D354" i="10"/>
  <c r="AE354" i="10"/>
  <c r="E355" i="10"/>
  <c r="F355" i="10"/>
  <c r="G355" i="10"/>
  <c r="H355" i="10"/>
  <c r="I355" i="10"/>
  <c r="J355" i="10"/>
  <c r="AB355" i="10"/>
  <c r="K355" i="10"/>
  <c r="L355" i="10"/>
  <c r="M355" i="10"/>
  <c r="N355" i="10"/>
  <c r="O355" i="10"/>
  <c r="P355" i="10"/>
  <c r="AC355" i="10"/>
  <c r="Q355" i="10"/>
  <c r="R355" i="10"/>
  <c r="S355" i="10"/>
  <c r="T355" i="10"/>
  <c r="U355" i="10"/>
  <c r="V355" i="10"/>
  <c r="AD355" i="10"/>
  <c r="W355" i="10"/>
  <c r="X355" i="10"/>
  <c r="Y355" i="10"/>
  <c r="B355" i="10"/>
  <c r="C355" i="10"/>
  <c r="D355" i="10"/>
  <c r="AE355" i="10"/>
  <c r="E356" i="10"/>
  <c r="F356" i="10"/>
  <c r="G356" i="10"/>
  <c r="H356" i="10"/>
  <c r="I356" i="10"/>
  <c r="J356" i="10"/>
  <c r="AB356" i="10"/>
  <c r="K356" i="10"/>
  <c r="L356" i="10"/>
  <c r="M356" i="10"/>
  <c r="N356" i="10"/>
  <c r="O356" i="10"/>
  <c r="P356" i="10"/>
  <c r="AC356" i="10"/>
  <c r="Q356" i="10"/>
  <c r="R356" i="10"/>
  <c r="S356" i="10"/>
  <c r="T356" i="10"/>
  <c r="U356" i="10"/>
  <c r="V356" i="10"/>
  <c r="AD356" i="10"/>
  <c r="W356" i="10"/>
  <c r="X356" i="10"/>
  <c r="Y356" i="10"/>
  <c r="B356" i="10"/>
  <c r="C356" i="10"/>
  <c r="D356" i="10"/>
  <c r="AE356" i="10"/>
  <c r="E357" i="10"/>
  <c r="F357" i="10"/>
  <c r="G357" i="10"/>
  <c r="H357" i="10"/>
  <c r="I357" i="10"/>
  <c r="J357" i="10"/>
  <c r="AB357" i="10"/>
  <c r="K357" i="10"/>
  <c r="L357" i="10"/>
  <c r="M357" i="10"/>
  <c r="N357" i="10"/>
  <c r="O357" i="10"/>
  <c r="P357" i="10"/>
  <c r="AC357" i="10"/>
  <c r="Q357" i="10"/>
  <c r="R357" i="10"/>
  <c r="S357" i="10"/>
  <c r="T357" i="10"/>
  <c r="U357" i="10"/>
  <c r="V357" i="10"/>
  <c r="AD357" i="10"/>
  <c r="W357" i="10"/>
  <c r="X357" i="10"/>
  <c r="Y357" i="10"/>
  <c r="B357" i="10"/>
  <c r="C357" i="10"/>
  <c r="D357" i="10"/>
  <c r="AE357" i="10"/>
  <c r="E358" i="10"/>
  <c r="F358" i="10"/>
  <c r="G358" i="10"/>
  <c r="H358" i="10"/>
  <c r="I358" i="10"/>
  <c r="J358" i="10"/>
  <c r="AB358" i="10"/>
  <c r="K358" i="10"/>
  <c r="L358" i="10"/>
  <c r="M358" i="10"/>
  <c r="N358" i="10"/>
  <c r="O358" i="10"/>
  <c r="P358" i="10"/>
  <c r="AC358" i="10"/>
  <c r="Q358" i="10"/>
  <c r="R358" i="10"/>
  <c r="S358" i="10"/>
  <c r="T358" i="10"/>
  <c r="U358" i="10"/>
  <c r="V358" i="10"/>
  <c r="AD358" i="10"/>
  <c r="W358" i="10"/>
  <c r="X358" i="10"/>
  <c r="Y358" i="10"/>
  <c r="B358" i="10"/>
  <c r="C358" i="10"/>
  <c r="D358" i="10"/>
  <c r="AE358" i="10"/>
  <c r="E359" i="10"/>
  <c r="F359" i="10"/>
  <c r="G359" i="10"/>
  <c r="H359" i="10"/>
  <c r="I359" i="10"/>
  <c r="J359" i="10"/>
  <c r="AB359" i="10"/>
  <c r="K359" i="10"/>
  <c r="L359" i="10"/>
  <c r="M359" i="10"/>
  <c r="N359" i="10"/>
  <c r="O359" i="10"/>
  <c r="P359" i="10"/>
  <c r="AC359" i="10"/>
  <c r="Q359" i="10"/>
  <c r="R359" i="10"/>
  <c r="S359" i="10"/>
  <c r="T359" i="10"/>
  <c r="U359" i="10"/>
  <c r="V359" i="10"/>
  <c r="AD359" i="10"/>
  <c r="W359" i="10"/>
  <c r="X359" i="10"/>
  <c r="Y359" i="10"/>
  <c r="B359" i="10"/>
  <c r="C359" i="10"/>
  <c r="D359" i="10"/>
  <c r="AE359" i="10"/>
  <c r="E360" i="10"/>
  <c r="F360" i="10"/>
  <c r="G360" i="10"/>
  <c r="H360" i="10"/>
  <c r="I360" i="10"/>
  <c r="J360" i="10"/>
  <c r="AB360" i="10"/>
  <c r="K360" i="10"/>
  <c r="L360" i="10"/>
  <c r="M360" i="10"/>
  <c r="N360" i="10"/>
  <c r="O360" i="10"/>
  <c r="P360" i="10"/>
  <c r="AC360" i="10"/>
  <c r="Q360" i="10"/>
  <c r="R360" i="10"/>
  <c r="S360" i="10"/>
  <c r="T360" i="10"/>
  <c r="U360" i="10"/>
  <c r="V360" i="10"/>
  <c r="AD360" i="10"/>
  <c r="W360" i="10"/>
  <c r="X360" i="10"/>
  <c r="Y360" i="10"/>
  <c r="B360" i="10"/>
  <c r="C360" i="10"/>
  <c r="D360" i="10"/>
  <c r="AE360" i="10"/>
  <c r="E361" i="10"/>
  <c r="F361" i="10"/>
  <c r="G361" i="10"/>
  <c r="H361" i="10"/>
  <c r="I361" i="10"/>
  <c r="J361" i="10"/>
  <c r="AB361" i="10"/>
  <c r="K361" i="10"/>
  <c r="L361" i="10"/>
  <c r="M361" i="10"/>
  <c r="N361" i="10"/>
  <c r="O361" i="10"/>
  <c r="P361" i="10"/>
  <c r="AC361" i="10"/>
  <c r="Q361" i="10"/>
  <c r="R361" i="10"/>
  <c r="S361" i="10"/>
  <c r="T361" i="10"/>
  <c r="U361" i="10"/>
  <c r="V361" i="10"/>
  <c r="AD361" i="10"/>
  <c r="W361" i="10"/>
  <c r="X361" i="10"/>
  <c r="Y361" i="10"/>
  <c r="B361" i="10"/>
  <c r="C361" i="10"/>
  <c r="D361" i="10"/>
  <c r="AE361" i="10"/>
  <c r="E362" i="10"/>
  <c r="F362" i="10"/>
  <c r="G362" i="10"/>
  <c r="H362" i="10"/>
  <c r="I362" i="10"/>
  <c r="J362" i="10"/>
  <c r="AB362" i="10"/>
  <c r="K362" i="10"/>
  <c r="L362" i="10"/>
  <c r="M362" i="10"/>
  <c r="N362" i="10"/>
  <c r="O362" i="10"/>
  <c r="P362" i="10"/>
  <c r="AC362" i="10"/>
  <c r="Q362" i="10"/>
  <c r="R362" i="10"/>
  <c r="S362" i="10"/>
  <c r="T362" i="10"/>
  <c r="U362" i="10"/>
  <c r="V362" i="10"/>
  <c r="AD362" i="10"/>
  <c r="W362" i="10"/>
  <c r="X362" i="10"/>
  <c r="Y362" i="10"/>
  <c r="B362" i="10"/>
  <c r="C362" i="10"/>
  <c r="D362" i="10"/>
  <c r="AE362" i="10"/>
  <c r="E363" i="10"/>
  <c r="F363" i="10"/>
  <c r="G363" i="10"/>
  <c r="H363" i="10"/>
  <c r="I363" i="10"/>
  <c r="J363" i="10"/>
  <c r="AB363" i="10"/>
  <c r="K363" i="10"/>
  <c r="L363" i="10"/>
  <c r="M363" i="10"/>
  <c r="N363" i="10"/>
  <c r="O363" i="10"/>
  <c r="P363" i="10"/>
  <c r="AC363" i="10"/>
  <c r="Q363" i="10"/>
  <c r="R363" i="10"/>
  <c r="S363" i="10"/>
  <c r="T363" i="10"/>
  <c r="U363" i="10"/>
  <c r="V363" i="10"/>
  <c r="AD363" i="10"/>
  <c r="W363" i="10"/>
  <c r="X363" i="10"/>
  <c r="Y363" i="10"/>
  <c r="B363" i="10"/>
  <c r="C363" i="10"/>
  <c r="D363" i="10"/>
  <c r="AE363" i="10"/>
  <c r="E364" i="10"/>
  <c r="F364" i="10"/>
  <c r="G364" i="10"/>
  <c r="H364" i="10"/>
  <c r="I364" i="10"/>
  <c r="J364" i="10"/>
  <c r="AB364" i="10"/>
  <c r="K364" i="10"/>
  <c r="L364" i="10"/>
  <c r="M364" i="10"/>
  <c r="N364" i="10"/>
  <c r="O364" i="10"/>
  <c r="P364" i="10"/>
  <c r="AC364" i="10"/>
  <c r="Q364" i="10"/>
  <c r="R364" i="10"/>
  <c r="S364" i="10"/>
  <c r="T364" i="10"/>
  <c r="U364" i="10"/>
  <c r="V364" i="10"/>
  <c r="AD364" i="10"/>
  <c r="W364" i="10"/>
  <c r="X364" i="10"/>
  <c r="Y364" i="10"/>
  <c r="B364" i="10"/>
  <c r="C364" i="10"/>
  <c r="D364" i="10"/>
  <c r="AE364" i="10"/>
  <c r="E365" i="10"/>
  <c r="F365" i="10"/>
  <c r="G365" i="10"/>
  <c r="H365" i="10"/>
  <c r="I365" i="10"/>
  <c r="J365" i="10"/>
  <c r="AB365" i="10"/>
  <c r="K365" i="10"/>
  <c r="L365" i="10"/>
  <c r="M365" i="10"/>
  <c r="N365" i="10"/>
  <c r="O365" i="10"/>
  <c r="P365" i="10"/>
  <c r="AC365" i="10"/>
  <c r="Q365" i="10"/>
  <c r="R365" i="10"/>
  <c r="S365" i="10"/>
  <c r="T365" i="10"/>
  <c r="U365" i="10"/>
  <c r="V365" i="10"/>
  <c r="AD365" i="10"/>
  <c r="W365" i="10"/>
  <c r="X365" i="10"/>
  <c r="Y365" i="10"/>
  <c r="B365" i="10"/>
  <c r="C365" i="10"/>
  <c r="D365" i="10"/>
  <c r="AE365" i="10"/>
  <c r="E366" i="10"/>
  <c r="F366" i="10"/>
  <c r="G366" i="10"/>
  <c r="H366" i="10"/>
  <c r="I366" i="10"/>
  <c r="J366" i="10"/>
  <c r="AB366" i="10"/>
  <c r="K366" i="10"/>
  <c r="L366" i="10"/>
  <c r="M366" i="10"/>
  <c r="N366" i="10"/>
  <c r="O366" i="10"/>
  <c r="P366" i="10"/>
  <c r="AC366" i="10"/>
  <c r="Q366" i="10"/>
  <c r="R366" i="10"/>
  <c r="S366" i="10"/>
  <c r="T366" i="10"/>
  <c r="U366" i="10"/>
  <c r="V366" i="10"/>
  <c r="AD366" i="10"/>
  <c r="W366" i="10"/>
  <c r="X366" i="10"/>
  <c r="Y366" i="10"/>
  <c r="B366" i="10"/>
  <c r="C366" i="10"/>
  <c r="D366" i="10"/>
  <c r="AE366" i="10"/>
  <c r="AE2" i="10"/>
  <c r="Q2" i="10"/>
  <c r="R2" i="10"/>
  <c r="S2" i="10"/>
  <c r="AD2" i="10"/>
  <c r="K2" i="10"/>
  <c r="L2" i="10"/>
  <c r="M2" i="10"/>
  <c r="N2" i="10"/>
  <c r="O2" i="10"/>
  <c r="P2" i="10"/>
  <c r="AC2" i="10"/>
  <c r="E2" i="10"/>
  <c r="F2" i="10"/>
  <c r="G2" i="10"/>
  <c r="H2" i="10"/>
  <c r="I2" i="10"/>
  <c r="J2" i="10"/>
  <c r="AB2" i="10"/>
  <c r="AA366" i="10"/>
  <c r="Z366" i="10"/>
  <c r="AA365" i="10"/>
  <c r="Z365" i="10"/>
  <c r="AA364" i="10"/>
  <c r="Z364" i="10"/>
  <c r="AA363" i="10"/>
  <c r="Z363" i="10"/>
  <c r="AA362" i="10"/>
  <c r="Z362" i="10"/>
  <c r="AA361" i="10"/>
  <c r="Z361" i="10"/>
  <c r="AA360" i="10"/>
  <c r="Z360" i="10"/>
  <c r="AA359" i="10"/>
  <c r="Z359" i="10"/>
  <c r="AA358" i="10"/>
  <c r="Z358" i="10"/>
  <c r="AA357" i="10"/>
  <c r="Z357" i="10"/>
  <c r="AA356" i="10"/>
  <c r="Z356" i="10"/>
  <c r="AA355" i="10"/>
  <c r="Z355" i="10"/>
  <c r="AA354" i="10"/>
  <c r="Z354" i="10"/>
  <c r="AA353" i="10"/>
  <c r="Z353" i="10"/>
  <c r="AA352" i="10"/>
  <c r="Z352" i="10"/>
  <c r="AA351" i="10"/>
  <c r="Z351" i="10"/>
  <c r="AA350" i="10"/>
  <c r="Z350" i="10"/>
  <c r="AA349" i="10"/>
  <c r="Z349" i="10"/>
  <c r="AA348" i="10"/>
  <c r="Z348" i="10"/>
  <c r="AA347" i="10"/>
  <c r="Z347" i="10"/>
  <c r="AA346" i="10"/>
  <c r="Z346" i="10"/>
  <c r="AA345" i="10"/>
  <c r="Z345" i="10"/>
  <c r="AA344" i="10"/>
  <c r="Z344" i="10"/>
  <c r="AA343" i="10"/>
  <c r="Z343" i="10"/>
  <c r="AA342" i="10"/>
  <c r="Z342" i="10"/>
  <c r="AA341" i="10"/>
  <c r="Z341" i="10"/>
  <c r="AA340" i="10"/>
  <c r="Z340" i="10"/>
  <c r="AA339" i="10"/>
  <c r="Z339" i="10"/>
  <c r="AA338" i="10"/>
  <c r="Z338" i="10"/>
  <c r="AA337" i="10"/>
  <c r="Z337" i="10"/>
  <c r="AA336" i="10"/>
  <c r="Z336" i="10"/>
  <c r="AA335" i="10"/>
  <c r="Z335" i="10"/>
  <c r="AA334" i="10"/>
  <c r="Z334" i="10"/>
  <c r="AA333" i="10"/>
  <c r="Z333" i="10"/>
  <c r="AA332" i="10"/>
  <c r="Z332" i="10"/>
  <c r="AA331" i="10"/>
  <c r="Z331" i="10"/>
  <c r="AA330" i="10"/>
  <c r="Z330" i="10"/>
  <c r="AA329" i="10"/>
  <c r="Z329" i="10"/>
  <c r="AA328" i="10"/>
  <c r="Z328" i="10"/>
  <c r="AA327" i="10"/>
  <c r="Z327" i="10"/>
  <c r="AA326" i="10"/>
  <c r="Z326" i="10"/>
  <c r="AA325" i="10"/>
  <c r="Z325" i="10"/>
  <c r="AA324" i="10"/>
  <c r="Z324" i="10"/>
  <c r="AA323" i="10"/>
  <c r="Z323" i="10"/>
  <c r="AA322" i="10"/>
  <c r="Z322" i="10"/>
  <c r="AA321" i="10"/>
  <c r="Z321" i="10"/>
  <c r="AA320" i="10"/>
  <c r="Z320" i="10"/>
  <c r="AA319" i="10"/>
  <c r="Z319" i="10"/>
  <c r="AA318" i="10"/>
  <c r="Z318" i="10"/>
  <c r="AA317" i="10"/>
  <c r="Z317" i="10"/>
  <c r="AA316" i="10"/>
  <c r="Z316" i="10"/>
  <c r="AA315" i="10"/>
  <c r="Z315" i="10"/>
  <c r="AA314" i="10"/>
  <c r="Z314" i="10"/>
  <c r="AA313" i="10"/>
  <c r="Z313" i="10"/>
  <c r="AA312" i="10"/>
  <c r="Z312" i="10"/>
  <c r="AA311" i="10"/>
  <c r="Z311" i="10"/>
  <c r="AA310" i="10"/>
  <c r="Z310" i="10"/>
  <c r="AA309" i="10"/>
  <c r="Z309" i="10"/>
  <c r="AA308" i="10"/>
  <c r="Z308" i="10"/>
  <c r="AA307" i="10"/>
  <c r="Z307" i="10"/>
  <c r="AA306" i="10"/>
  <c r="Z306" i="10"/>
  <c r="AA305" i="10"/>
  <c r="Z305" i="10"/>
  <c r="AA304" i="10"/>
  <c r="Z304" i="10"/>
  <c r="AA303" i="10"/>
  <c r="Z303" i="10"/>
  <c r="AA302" i="10"/>
  <c r="Z302" i="10"/>
  <c r="AA301" i="10"/>
  <c r="Z301" i="10"/>
  <c r="AA300" i="10"/>
  <c r="Z300" i="10"/>
  <c r="AA299" i="10"/>
  <c r="Z299" i="10"/>
  <c r="AA298" i="10"/>
  <c r="Z298" i="10"/>
  <c r="AA297" i="10"/>
  <c r="Z297" i="10"/>
  <c r="AA296" i="10"/>
  <c r="Z296" i="10"/>
  <c r="AA295" i="10"/>
  <c r="Z295" i="10"/>
  <c r="AA294" i="10"/>
  <c r="Z294" i="10"/>
  <c r="AA293" i="10"/>
  <c r="Z293" i="10"/>
  <c r="AA292" i="10"/>
  <c r="Z292" i="10"/>
  <c r="AA291" i="10"/>
  <c r="Z291" i="10"/>
  <c r="AA290" i="10"/>
  <c r="Z290" i="10"/>
  <c r="AA289" i="10"/>
  <c r="Z289" i="10"/>
  <c r="AA288" i="10"/>
  <c r="Z288" i="10"/>
  <c r="AA287" i="10"/>
  <c r="Z287" i="10"/>
  <c r="AA286" i="10"/>
  <c r="Z286" i="10"/>
  <c r="AA285" i="10"/>
  <c r="Z285" i="10"/>
  <c r="AA284" i="10"/>
  <c r="Z284" i="10"/>
  <c r="AA283" i="10"/>
  <c r="Z283" i="10"/>
  <c r="AA282" i="10"/>
  <c r="Z282" i="10"/>
  <c r="AA281" i="10"/>
  <c r="Z281" i="10"/>
  <c r="AA280" i="10"/>
  <c r="Z280" i="10"/>
  <c r="AA279" i="10"/>
  <c r="Z279" i="10"/>
  <c r="AA278" i="10"/>
  <c r="Z278" i="10"/>
  <c r="AA277" i="10"/>
  <c r="Z277" i="10"/>
  <c r="AA276" i="10"/>
  <c r="Z276" i="10"/>
  <c r="AA275" i="10"/>
  <c r="Z275" i="10"/>
  <c r="AA274" i="10"/>
  <c r="Z274" i="10"/>
  <c r="AA273" i="10"/>
  <c r="Z273" i="10"/>
  <c r="AA272" i="10"/>
  <c r="Z272" i="10"/>
  <c r="AA271" i="10"/>
  <c r="Z271" i="10"/>
  <c r="AA270" i="10"/>
  <c r="Z270" i="10"/>
  <c r="AA269" i="10"/>
  <c r="Z269" i="10"/>
  <c r="AA268" i="10"/>
  <c r="Z268" i="10"/>
  <c r="AA267" i="10"/>
  <c r="Z267" i="10"/>
  <c r="AA266" i="10"/>
  <c r="Z266" i="10"/>
  <c r="AA265" i="10"/>
  <c r="Z265" i="10"/>
  <c r="AA264" i="10"/>
  <c r="Z264" i="10"/>
  <c r="AA263" i="10"/>
  <c r="Z263" i="10"/>
  <c r="AA262" i="10"/>
  <c r="Z262" i="10"/>
  <c r="AA261" i="10"/>
  <c r="Z261" i="10"/>
  <c r="AA260" i="10"/>
  <c r="Z260" i="10"/>
  <c r="AA259" i="10"/>
  <c r="Z259" i="10"/>
  <c r="AA258" i="10"/>
  <c r="Z258" i="10"/>
  <c r="AA257" i="10"/>
  <c r="Z257" i="10"/>
  <c r="AA256" i="10"/>
  <c r="Z256" i="10"/>
  <c r="AA255" i="10"/>
  <c r="Z255" i="10"/>
  <c r="AA254" i="10"/>
  <c r="Z254" i="10"/>
  <c r="AA253" i="10"/>
  <c r="Z253" i="10"/>
  <c r="AA252" i="10"/>
  <c r="Z252" i="10"/>
  <c r="AA251" i="10"/>
  <c r="Z251" i="10"/>
  <c r="AA250" i="10"/>
  <c r="Z250" i="10"/>
  <c r="AA249" i="10"/>
  <c r="Z249" i="10"/>
  <c r="AA248" i="10"/>
  <c r="Z248" i="10"/>
  <c r="AA247" i="10"/>
  <c r="Z247" i="10"/>
  <c r="AA246" i="10"/>
  <c r="Z246" i="10"/>
  <c r="AA245" i="10"/>
  <c r="Z245" i="10"/>
  <c r="AA244" i="10"/>
  <c r="Z244" i="10"/>
  <c r="AA243" i="10"/>
  <c r="Z243" i="10"/>
  <c r="AA242" i="10"/>
  <c r="Z242" i="10"/>
  <c r="AA241" i="10"/>
  <c r="Z241" i="10"/>
  <c r="AA240" i="10"/>
  <c r="Z240" i="10"/>
  <c r="AA239" i="10"/>
  <c r="Z239" i="10"/>
  <c r="AA238" i="10"/>
  <c r="Z238" i="10"/>
  <c r="AA237" i="10"/>
  <c r="Z237" i="10"/>
  <c r="AA236" i="10"/>
  <c r="Z236" i="10"/>
  <c r="AA235" i="10"/>
  <c r="Z235" i="10"/>
  <c r="AA234" i="10"/>
  <c r="Z234" i="10"/>
  <c r="AA233" i="10"/>
  <c r="Z233" i="10"/>
  <c r="AA232" i="10"/>
  <c r="Z232" i="10"/>
  <c r="AA231" i="10"/>
  <c r="Z231" i="10"/>
  <c r="AA230" i="10"/>
  <c r="Z230" i="10"/>
  <c r="AA229" i="10"/>
  <c r="Z229" i="10"/>
  <c r="AA228" i="10"/>
  <c r="Z228" i="10"/>
  <c r="AA227" i="10"/>
  <c r="Z227" i="10"/>
  <c r="AA226" i="10"/>
  <c r="Z226" i="10"/>
  <c r="AA225" i="10"/>
  <c r="Z225" i="10"/>
  <c r="AA224" i="10"/>
  <c r="Z224" i="10"/>
  <c r="AA223" i="10"/>
  <c r="Z223" i="10"/>
  <c r="AA222" i="10"/>
  <c r="Z222" i="10"/>
  <c r="AA221" i="10"/>
  <c r="Z221" i="10"/>
  <c r="AA220" i="10"/>
  <c r="Z220" i="10"/>
  <c r="AA219" i="10"/>
  <c r="Z219" i="10"/>
  <c r="AA218" i="10"/>
  <c r="Z218" i="10"/>
  <c r="AA217" i="10"/>
  <c r="Z217" i="10"/>
  <c r="AA216" i="10"/>
  <c r="Z216" i="10"/>
  <c r="AA215" i="10"/>
  <c r="Z215" i="10"/>
  <c r="AA214" i="10"/>
  <c r="Z214" i="10"/>
  <c r="AA213" i="10"/>
  <c r="Z213" i="10"/>
  <c r="AA212" i="10"/>
  <c r="Z212" i="10"/>
  <c r="AA211" i="10"/>
  <c r="Z211" i="10"/>
  <c r="AA210" i="10"/>
  <c r="Z210" i="10"/>
  <c r="AA209" i="10"/>
  <c r="Z209" i="10"/>
  <c r="AA208" i="10"/>
  <c r="Z208" i="10"/>
  <c r="AA207" i="10"/>
  <c r="Z207" i="10"/>
  <c r="AA206" i="10"/>
  <c r="Z206" i="10"/>
  <c r="AA205" i="10"/>
  <c r="Z205" i="10"/>
  <c r="AA204" i="10"/>
  <c r="Z204" i="10"/>
  <c r="AA203" i="10"/>
  <c r="Z203" i="10"/>
  <c r="AA202" i="10"/>
  <c r="Z202" i="10"/>
  <c r="AA201" i="10"/>
  <c r="Z201" i="10"/>
  <c r="AA200" i="10"/>
  <c r="Z200" i="10"/>
  <c r="AA199" i="10"/>
  <c r="Z199" i="10"/>
  <c r="AA198" i="10"/>
  <c r="Z198" i="10"/>
  <c r="AA197" i="10"/>
  <c r="Z197" i="10"/>
  <c r="AA196" i="10"/>
  <c r="Z196" i="10"/>
  <c r="AA195" i="10"/>
  <c r="Z195" i="10"/>
  <c r="AA194" i="10"/>
  <c r="Z194" i="10"/>
  <c r="AA193" i="10"/>
  <c r="Z193" i="10"/>
  <c r="AA192" i="10"/>
  <c r="Z192" i="10"/>
  <c r="AA191" i="10"/>
  <c r="Z191" i="10"/>
  <c r="AA190" i="10"/>
  <c r="Z190" i="10"/>
  <c r="AA189" i="10"/>
  <c r="Z189" i="10"/>
  <c r="AA188" i="10"/>
  <c r="Z188" i="10"/>
  <c r="AA187" i="10"/>
  <c r="Z187" i="10"/>
  <c r="AA186" i="10"/>
  <c r="Z186" i="10"/>
  <c r="AA185" i="10"/>
  <c r="Z185" i="10"/>
  <c r="AA184" i="10"/>
  <c r="Z184" i="10"/>
  <c r="AA183" i="10"/>
  <c r="Z183" i="10"/>
  <c r="AA182" i="10"/>
  <c r="Z182" i="10"/>
  <c r="AA181" i="10"/>
  <c r="Z181" i="10"/>
  <c r="AA180" i="10"/>
  <c r="Z180" i="10"/>
  <c r="AA179" i="10"/>
  <c r="Z179" i="10"/>
  <c r="AA178" i="10"/>
  <c r="Z178" i="10"/>
  <c r="AA177" i="10"/>
  <c r="Z177" i="10"/>
  <c r="AA176" i="10"/>
  <c r="Z176" i="10"/>
  <c r="AA175" i="10"/>
  <c r="Z175" i="10"/>
  <c r="AA174" i="10"/>
  <c r="Z174" i="10"/>
  <c r="AA173" i="10"/>
  <c r="Z173" i="10"/>
  <c r="AA172" i="10"/>
  <c r="Z172" i="10"/>
  <c r="AA171" i="10"/>
  <c r="Z171" i="10"/>
  <c r="AA170" i="10"/>
  <c r="Z170" i="10"/>
  <c r="AA169" i="10"/>
  <c r="Z169" i="10"/>
  <c r="AA168" i="10"/>
  <c r="Z168" i="10"/>
  <c r="AA167" i="10"/>
  <c r="Z167" i="10"/>
  <c r="AA166" i="10"/>
  <c r="Z166" i="10"/>
  <c r="AA165" i="10"/>
  <c r="Z165" i="10"/>
  <c r="AA164" i="10"/>
  <c r="Z164" i="10"/>
  <c r="AA163" i="10"/>
  <c r="Z163" i="10"/>
  <c r="AA162" i="10"/>
  <c r="Z162" i="10"/>
  <c r="AA161" i="10"/>
  <c r="Z161" i="10"/>
  <c r="AA160" i="10"/>
  <c r="Z160" i="10"/>
  <c r="AA159" i="10"/>
  <c r="Z159" i="10"/>
  <c r="AA158" i="10"/>
  <c r="Z158" i="10"/>
  <c r="AA157" i="10"/>
  <c r="Z157" i="10"/>
  <c r="AA156" i="10"/>
  <c r="Z156" i="10"/>
  <c r="AA155" i="10"/>
  <c r="Z155" i="10"/>
  <c r="AA154" i="10"/>
  <c r="Z154" i="10"/>
  <c r="AA153" i="10"/>
  <c r="Z153" i="10"/>
  <c r="AA152" i="10"/>
  <c r="Z152" i="10"/>
  <c r="AA151" i="10"/>
  <c r="Z151" i="10"/>
  <c r="AA150" i="10"/>
  <c r="Z150" i="10"/>
  <c r="AA149" i="10"/>
  <c r="Z149" i="10"/>
  <c r="AA148" i="10"/>
  <c r="Z148" i="10"/>
  <c r="AA147" i="10"/>
  <c r="Z147" i="10"/>
  <c r="AA146" i="10"/>
  <c r="Z146" i="10"/>
  <c r="AA145" i="10"/>
  <c r="Z145" i="10"/>
  <c r="AA144" i="10"/>
  <c r="Z144" i="10"/>
  <c r="AA143" i="10"/>
  <c r="Z143" i="10"/>
  <c r="AA142" i="10"/>
  <c r="Z142" i="10"/>
  <c r="AA141" i="10"/>
  <c r="Z141" i="10"/>
  <c r="AA140" i="10"/>
  <c r="Z140" i="10"/>
  <c r="AA139" i="10"/>
  <c r="Z139" i="10"/>
  <c r="AA138" i="10"/>
  <c r="Z138" i="10"/>
  <c r="AA137" i="10"/>
  <c r="Z137" i="10"/>
  <c r="AA136" i="10"/>
  <c r="Z136" i="10"/>
  <c r="AA135" i="10"/>
  <c r="Z135" i="10"/>
  <c r="AA134" i="10"/>
  <c r="Z134" i="10"/>
  <c r="AA133" i="10"/>
  <c r="Z133" i="10"/>
  <c r="AA132" i="10"/>
  <c r="Z132" i="10"/>
  <c r="AA131" i="10"/>
  <c r="Z131" i="10"/>
  <c r="AA130" i="10"/>
  <c r="Z130" i="10"/>
  <c r="AA129" i="10"/>
  <c r="Z129" i="10"/>
  <c r="AA128" i="10"/>
  <c r="Z128" i="10"/>
  <c r="AA127" i="10"/>
  <c r="Z127" i="10"/>
  <c r="AA126" i="10"/>
  <c r="Z126" i="10"/>
  <c r="AA125" i="10"/>
  <c r="Z125" i="10"/>
  <c r="AA124" i="10"/>
  <c r="Z124" i="10"/>
  <c r="AA123" i="10"/>
  <c r="Z123" i="10"/>
  <c r="AA122" i="10"/>
  <c r="Z122" i="10"/>
  <c r="AA121" i="10"/>
  <c r="Z121" i="10"/>
  <c r="AA120" i="10"/>
  <c r="Z120" i="10"/>
  <c r="AA119" i="10"/>
  <c r="Z119" i="10"/>
  <c r="AA118" i="10"/>
  <c r="Z118" i="10"/>
  <c r="AA117" i="10"/>
  <c r="Z117" i="10"/>
  <c r="AA116" i="10"/>
  <c r="Z116" i="10"/>
  <c r="AA115" i="10"/>
  <c r="Z115" i="10"/>
  <c r="AA114" i="10"/>
  <c r="Z114" i="10"/>
  <c r="AA113" i="10"/>
  <c r="Z113" i="10"/>
  <c r="AA112" i="10"/>
  <c r="Z112" i="10"/>
  <c r="AA111" i="10"/>
  <c r="Z111" i="10"/>
  <c r="AA110" i="10"/>
  <c r="Z110" i="10"/>
  <c r="AA109" i="10"/>
  <c r="Z109" i="10"/>
  <c r="AA108" i="10"/>
  <c r="Z108" i="10"/>
  <c r="AA107" i="10"/>
  <c r="Z107" i="10"/>
  <c r="AA106" i="10"/>
  <c r="Z106" i="10"/>
  <c r="AA105" i="10"/>
  <c r="Z105" i="10"/>
  <c r="AA104" i="10"/>
  <c r="Z104" i="10"/>
  <c r="AA103" i="10"/>
  <c r="Z103" i="10"/>
  <c r="AA102" i="10"/>
  <c r="Z102" i="10"/>
  <c r="AA101" i="10"/>
  <c r="Z101" i="10"/>
  <c r="AA100" i="10"/>
  <c r="Z100" i="10"/>
  <c r="AA99" i="10"/>
  <c r="Z99" i="10"/>
  <c r="AA98" i="10"/>
  <c r="Z98" i="10"/>
  <c r="AA97" i="10"/>
  <c r="Z97" i="10"/>
  <c r="AA96" i="10"/>
  <c r="Z96" i="10"/>
  <c r="AA95" i="10"/>
  <c r="Z95" i="10"/>
  <c r="AA94" i="10"/>
  <c r="Z94" i="10"/>
  <c r="AA93" i="10"/>
  <c r="Z93" i="10"/>
  <c r="AA92" i="10"/>
  <c r="Z92" i="10"/>
  <c r="AA91" i="10"/>
  <c r="Z91" i="10"/>
  <c r="AA90" i="10"/>
  <c r="Z90" i="10"/>
  <c r="AA89" i="10"/>
  <c r="Z89" i="10"/>
  <c r="AA88" i="10"/>
  <c r="Z88" i="10"/>
  <c r="AA87" i="10"/>
  <c r="Z87" i="10"/>
  <c r="AA86" i="10"/>
  <c r="Z86" i="10"/>
  <c r="AA85" i="10"/>
  <c r="Z85" i="10"/>
  <c r="AA84" i="10"/>
  <c r="Z84" i="10"/>
  <c r="AA83" i="10"/>
  <c r="Z83" i="10"/>
  <c r="AA82" i="10"/>
  <c r="Z82" i="10"/>
  <c r="AA81" i="10"/>
  <c r="Z81" i="10"/>
  <c r="AA80" i="10"/>
  <c r="Z80" i="10"/>
  <c r="AA79" i="10"/>
  <c r="Z79" i="10"/>
  <c r="AA78" i="10"/>
  <c r="Z78" i="10"/>
  <c r="AA77" i="10"/>
  <c r="Z77" i="10"/>
  <c r="AA76" i="10"/>
  <c r="Z76" i="10"/>
  <c r="AA75" i="10"/>
  <c r="Z75" i="10"/>
  <c r="AA74" i="10"/>
  <c r="Z74" i="10"/>
  <c r="AA73" i="10"/>
  <c r="Z73" i="10"/>
  <c r="AA72" i="10"/>
  <c r="Z72" i="10"/>
  <c r="AA71" i="10"/>
  <c r="Z71" i="10"/>
  <c r="AA70" i="10"/>
  <c r="Z70" i="10"/>
  <c r="AA69" i="10"/>
  <c r="Z69" i="10"/>
  <c r="AA68" i="10"/>
  <c r="Z68" i="10"/>
  <c r="AA67" i="10"/>
  <c r="Z67" i="10"/>
  <c r="AA66" i="10"/>
  <c r="Z66" i="10"/>
  <c r="AA65" i="10"/>
  <c r="Z65" i="10"/>
  <c r="AA64" i="10"/>
  <c r="Z64" i="10"/>
  <c r="AA63" i="10"/>
  <c r="Z63" i="10"/>
  <c r="AA62" i="10"/>
  <c r="Z62" i="10"/>
  <c r="AA61" i="10"/>
  <c r="Z61" i="10"/>
  <c r="AA60" i="10"/>
  <c r="Z60" i="10"/>
  <c r="AA59" i="10"/>
  <c r="Z59" i="10"/>
  <c r="AA58" i="10"/>
  <c r="Z58" i="10"/>
  <c r="AA57" i="10"/>
  <c r="Z57" i="10"/>
  <c r="AA56" i="10"/>
  <c r="Z56" i="10"/>
  <c r="AA55" i="10"/>
  <c r="Z55" i="10"/>
  <c r="AA54" i="10"/>
  <c r="Z54" i="10"/>
  <c r="AA53" i="10"/>
  <c r="Z53" i="10"/>
  <c r="AA52" i="10"/>
  <c r="Z52" i="10"/>
  <c r="AA51" i="10"/>
  <c r="Z51" i="10"/>
  <c r="AA50" i="10"/>
  <c r="Z50" i="10"/>
  <c r="AA49" i="10"/>
  <c r="Z49" i="10"/>
  <c r="AA48" i="10"/>
  <c r="Z48" i="10"/>
  <c r="AA47" i="10"/>
  <c r="Z47" i="10"/>
  <c r="AA46" i="10"/>
  <c r="Z46" i="10"/>
  <c r="AA45" i="10"/>
  <c r="Z45" i="10"/>
  <c r="AA44" i="10"/>
  <c r="Z44" i="10"/>
  <c r="AA43" i="10"/>
  <c r="Z43" i="10"/>
  <c r="AA42" i="10"/>
  <c r="Z42" i="10"/>
  <c r="AA41" i="10"/>
  <c r="Z41" i="10"/>
  <c r="AA40" i="10"/>
  <c r="Z40" i="10"/>
  <c r="AA39" i="10"/>
  <c r="Z39" i="10"/>
  <c r="AA38" i="10"/>
  <c r="Z38" i="10"/>
  <c r="AA37" i="10"/>
  <c r="Z37" i="10"/>
  <c r="AA36" i="10"/>
  <c r="Z36" i="10"/>
  <c r="AA35" i="10"/>
  <c r="Z35" i="10"/>
  <c r="AA34" i="10"/>
  <c r="Z34" i="10"/>
  <c r="AA33" i="10"/>
  <c r="Z33" i="10"/>
  <c r="AA32" i="10"/>
  <c r="Z32" i="10"/>
  <c r="AA31" i="10"/>
  <c r="Z31" i="10"/>
  <c r="AA30" i="10"/>
  <c r="Z30" i="10"/>
  <c r="AA29" i="10"/>
  <c r="Z29" i="10"/>
  <c r="AA28" i="10"/>
  <c r="Z28" i="10"/>
  <c r="AA27" i="10"/>
  <c r="Z27" i="10"/>
  <c r="AA26" i="10"/>
  <c r="Z26" i="10"/>
  <c r="AA25" i="10"/>
  <c r="Z25" i="10"/>
  <c r="AA24" i="10"/>
  <c r="Z24" i="10"/>
  <c r="AA23" i="10"/>
  <c r="Z23" i="10"/>
  <c r="AA22" i="10"/>
  <c r="Z22" i="10"/>
  <c r="AA21" i="10"/>
  <c r="Z21" i="10"/>
  <c r="AA20" i="10"/>
  <c r="Z20" i="10"/>
  <c r="AA19" i="10"/>
  <c r="Z19" i="10"/>
  <c r="AA18" i="10"/>
  <c r="Z18" i="10"/>
  <c r="AA17" i="10"/>
  <c r="Z17" i="10"/>
  <c r="AA16" i="10"/>
  <c r="Z16" i="10"/>
  <c r="AA15" i="10"/>
  <c r="Z15" i="10"/>
  <c r="AA14" i="10"/>
  <c r="Z14" i="10"/>
  <c r="AA13" i="10"/>
  <c r="Z13" i="10"/>
  <c r="AA12" i="10"/>
  <c r="Z12" i="10"/>
  <c r="AA11" i="10"/>
  <c r="Z11" i="10"/>
  <c r="AA10" i="10"/>
  <c r="Z10" i="10"/>
  <c r="AA9" i="10"/>
  <c r="Z9" i="10"/>
  <c r="AA8" i="10"/>
  <c r="Z8" i="10"/>
  <c r="AA7" i="10"/>
  <c r="Z7" i="10"/>
  <c r="AA6" i="10"/>
  <c r="Z6" i="10"/>
  <c r="AA5" i="10"/>
  <c r="Z5" i="10"/>
  <c r="AA4" i="10"/>
  <c r="Z4" i="10"/>
  <c r="AA3" i="10"/>
  <c r="Z3" i="10"/>
  <c r="AA2" i="10"/>
  <c r="AA366" i="9"/>
  <c r="Z366" i="9"/>
  <c r="AA365" i="9"/>
  <c r="Z365" i="9"/>
  <c r="AA364" i="9"/>
  <c r="Z364" i="9"/>
  <c r="AA363" i="9"/>
  <c r="Z363" i="9"/>
  <c r="AA362" i="9"/>
  <c r="Z362" i="9"/>
  <c r="AA361" i="9"/>
  <c r="Z361" i="9"/>
  <c r="AA360" i="9"/>
  <c r="Z360" i="9"/>
  <c r="AA359" i="9"/>
  <c r="Z359" i="9"/>
  <c r="AA358" i="9"/>
  <c r="Z358" i="9"/>
  <c r="AA357" i="9"/>
  <c r="Z357" i="9"/>
  <c r="AA356" i="9"/>
  <c r="Z356" i="9"/>
  <c r="AA355" i="9"/>
  <c r="Z355" i="9"/>
  <c r="AA354" i="9"/>
  <c r="Z354" i="9"/>
  <c r="AA353" i="9"/>
  <c r="Z353" i="9"/>
  <c r="AA352" i="9"/>
  <c r="Z352" i="9"/>
  <c r="AA351" i="9"/>
  <c r="Z351" i="9"/>
  <c r="AA350" i="9"/>
  <c r="Z350" i="9"/>
  <c r="AA349" i="9"/>
  <c r="Z349" i="9"/>
  <c r="AA348" i="9"/>
  <c r="Z348" i="9"/>
  <c r="AA347" i="9"/>
  <c r="Z347" i="9"/>
  <c r="AA346" i="9"/>
  <c r="Z346" i="9"/>
  <c r="AA345" i="9"/>
  <c r="Z345" i="9"/>
  <c r="AA344" i="9"/>
  <c r="Z344" i="9"/>
  <c r="AA343" i="9"/>
  <c r="Z343" i="9"/>
  <c r="AA342" i="9"/>
  <c r="Z342" i="9"/>
  <c r="AA341" i="9"/>
  <c r="Z341" i="9"/>
  <c r="AA340" i="9"/>
  <c r="Z340" i="9"/>
  <c r="AA339" i="9"/>
  <c r="Z339" i="9"/>
  <c r="AA338" i="9"/>
  <c r="Z338" i="9"/>
  <c r="AA337" i="9"/>
  <c r="Z337" i="9"/>
  <c r="AA336" i="9"/>
  <c r="Z336" i="9"/>
  <c r="AA335" i="9"/>
  <c r="Z335" i="9"/>
  <c r="AA334" i="9"/>
  <c r="Z334" i="9"/>
  <c r="AA333" i="9"/>
  <c r="Z333" i="9"/>
  <c r="AA332" i="9"/>
  <c r="Z332" i="9"/>
  <c r="AA331" i="9"/>
  <c r="Z331" i="9"/>
  <c r="AA330" i="9"/>
  <c r="Z330" i="9"/>
  <c r="AA329" i="9"/>
  <c r="Z329" i="9"/>
  <c r="AA328" i="9"/>
  <c r="Z328" i="9"/>
  <c r="AA327" i="9"/>
  <c r="Z327" i="9"/>
  <c r="AA326" i="9"/>
  <c r="Z326" i="9"/>
  <c r="AA325" i="9"/>
  <c r="Z325" i="9"/>
  <c r="AA324" i="9"/>
  <c r="Z324" i="9"/>
  <c r="AA323" i="9"/>
  <c r="Z323" i="9"/>
  <c r="AA322" i="9"/>
  <c r="Z322" i="9"/>
  <c r="AA321" i="9"/>
  <c r="Z321" i="9"/>
  <c r="AA320" i="9"/>
  <c r="Z320" i="9"/>
  <c r="AA319" i="9"/>
  <c r="Z319" i="9"/>
  <c r="AA318" i="9"/>
  <c r="Z318" i="9"/>
  <c r="AA317" i="9"/>
  <c r="Z317" i="9"/>
  <c r="AA316" i="9"/>
  <c r="Z316" i="9"/>
  <c r="AA315" i="9"/>
  <c r="Z315" i="9"/>
  <c r="AA314" i="9"/>
  <c r="Z314" i="9"/>
  <c r="AA313" i="9"/>
  <c r="Z313" i="9"/>
  <c r="AA312" i="9"/>
  <c r="Z312" i="9"/>
  <c r="AA311" i="9"/>
  <c r="Z311" i="9"/>
  <c r="AA310" i="9"/>
  <c r="Z310" i="9"/>
  <c r="AA309" i="9"/>
  <c r="Z309" i="9"/>
  <c r="AA308" i="9"/>
  <c r="Z308" i="9"/>
  <c r="AA307" i="9"/>
  <c r="Z307" i="9"/>
  <c r="AA306" i="9"/>
  <c r="Z306" i="9"/>
  <c r="AA305" i="9"/>
  <c r="Z305" i="9"/>
  <c r="AA304" i="9"/>
  <c r="Z304" i="9"/>
  <c r="AA303" i="9"/>
  <c r="Z303" i="9"/>
  <c r="AA302" i="9"/>
  <c r="Z302" i="9"/>
  <c r="AA301" i="9"/>
  <c r="Z301" i="9"/>
  <c r="AA300" i="9"/>
  <c r="Z300" i="9"/>
  <c r="AA299" i="9"/>
  <c r="Z299" i="9"/>
  <c r="AA298" i="9"/>
  <c r="Z298" i="9"/>
  <c r="AA297" i="9"/>
  <c r="Z297" i="9"/>
  <c r="AA296" i="9"/>
  <c r="Z296" i="9"/>
  <c r="AA295" i="9"/>
  <c r="Z295" i="9"/>
  <c r="AA294" i="9"/>
  <c r="Z294" i="9"/>
  <c r="AA293" i="9"/>
  <c r="Z293" i="9"/>
  <c r="AA292" i="9"/>
  <c r="Z292" i="9"/>
  <c r="AA291" i="9"/>
  <c r="Z291" i="9"/>
  <c r="AA290" i="9"/>
  <c r="Z290" i="9"/>
  <c r="AA289" i="9"/>
  <c r="Z289" i="9"/>
  <c r="AA288" i="9"/>
  <c r="Z288" i="9"/>
  <c r="AA287" i="9"/>
  <c r="Z287" i="9"/>
  <c r="AA286" i="9"/>
  <c r="Z286" i="9"/>
  <c r="AA285" i="9"/>
  <c r="Z285" i="9"/>
  <c r="AA284" i="9"/>
  <c r="Z284" i="9"/>
  <c r="AA283" i="9"/>
  <c r="Z283" i="9"/>
  <c r="AA282" i="9"/>
  <c r="Z282" i="9"/>
  <c r="AA281" i="9"/>
  <c r="Z281" i="9"/>
  <c r="AA280" i="9"/>
  <c r="Z280" i="9"/>
  <c r="AA279" i="9"/>
  <c r="Z279" i="9"/>
  <c r="AA278" i="9"/>
  <c r="Z278" i="9"/>
  <c r="AA277" i="9"/>
  <c r="Z277" i="9"/>
  <c r="AA276" i="9"/>
  <c r="Z276" i="9"/>
  <c r="AA275" i="9"/>
  <c r="Z275" i="9"/>
  <c r="AA274" i="9"/>
  <c r="Z274" i="9"/>
  <c r="AA273" i="9"/>
  <c r="Z273" i="9"/>
  <c r="AA272" i="9"/>
  <c r="Z272" i="9"/>
  <c r="AA271" i="9"/>
  <c r="Z271" i="9"/>
  <c r="AA270" i="9"/>
  <c r="Z270" i="9"/>
  <c r="AA269" i="9"/>
  <c r="Z269" i="9"/>
  <c r="AA268" i="9"/>
  <c r="Z268" i="9"/>
  <c r="AA267" i="9"/>
  <c r="Z267" i="9"/>
  <c r="AA266" i="9"/>
  <c r="Z266" i="9"/>
  <c r="AA265" i="9"/>
  <c r="Z265" i="9"/>
  <c r="AA264" i="9"/>
  <c r="Z264" i="9"/>
  <c r="AA263" i="9"/>
  <c r="Z263" i="9"/>
  <c r="AA262" i="9"/>
  <c r="Z262" i="9"/>
  <c r="AA261" i="9"/>
  <c r="Z261" i="9"/>
  <c r="AA260" i="9"/>
  <c r="Z260" i="9"/>
  <c r="AA259" i="9"/>
  <c r="Z259" i="9"/>
  <c r="AA258" i="9"/>
  <c r="Z258" i="9"/>
  <c r="AA257" i="9"/>
  <c r="Z257" i="9"/>
  <c r="AA256" i="9"/>
  <c r="Z256" i="9"/>
  <c r="AA255" i="9"/>
  <c r="Z255" i="9"/>
  <c r="AA254" i="9"/>
  <c r="Z254" i="9"/>
  <c r="AA253" i="9"/>
  <c r="Z253" i="9"/>
  <c r="AA252" i="9"/>
  <c r="Z252" i="9"/>
  <c r="AA251" i="9"/>
  <c r="Z251" i="9"/>
  <c r="AA250" i="9"/>
  <c r="Z250" i="9"/>
  <c r="AA249" i="9"/>
  <c r="Z249" i="9"/>
  <c r="AA248" i="9"/>
  <c r="Z248" i="9"/>
  <c r="AA247" i="9"/>
  <c r="Z247" i="9"/>
  <c r="AA246" i="9"/>
  <c r="Z246" i="9"/>
  <c r="AA245" i="9"/>
  <c r="Z245" i="9"/>
  <c r="AA244" i="9"/>
  <c r="Z244" i="9"/>
  <c r="AA243" i="9"/>
  <c r="Z243" i="9"/>
  <c r="AA242" i="9"/>
  <c r="Z242" i="9"/>
  <c r="AA241" i="9"/>
  <c r="Z241" i="9"/>
  <c r="AA240" i="9"/>
  <c r="Z240" i="9"/>
  <c r="AA239" i="9"/>
  <c r="Z239" i="9"/>
  <c r="AA238" i="9"/>
  <c r="Z238" i="9"/>
  <c r="AA237" i="9"/>
  <c r="Z237" i="9"/>
  <c r="AA236" i="9"/>
  <c r="Z236" i="9"/>
  <c r="AA235" i="9"/>
  <c r="Z235" i="9"/>
  <c r="AA234" i="9"/>
  <c r="Z234" i="9"/>
  <c r="AA233" i="9"/>
  <c r="Z233" i="9"/>
  <c r="AA232" i="9"/>
  <c r="Z232" i="9"/>
  <c r="AA231" i="9"/>
  <c r="Z231" i="9"/>
  <c r="AA230" i="9"/>
  <c r="Z230" i="9"/>
  <c r="AA229" i="9"/>
  <c r="Z229" i="9"/>
  <c r="AA228" i="9"/>
  <c r="Z228" i="9"/>
  <c r="AA227" i="9"/>
  <c r="Z227" i="9"/>
  <c r="AA226" i="9"/>
  <c r="Z226" i="9"/>
  <c r="AA225" i="9"/>
  <c r="Z225" i="9"/>
  <c r="AA224" i="9"/>
  <c r="Z224" i="9"/>
  <c r="AA223" i="9"/>
  <c r="Z223" i="9"/>
  <c r="AA222" i="9"/>
  <c r="Z222" i="9"/>
  <c r="AA221" i="9"/>
  <c r="Z221" i="9"/>
  <c r="AA220" i="9"/>
  <c r="Z220" i="9"/>
  <c r="AA219" i="9"/>
  <c r="Z219" i="9"/>
  <c r="AA218" i="9"/>
  <c r="Z218" i="9"/>
  <c r="AA217" i="9"/>
  <c r="Z217" i="9"/>
  <c r="AA216" i="9"/>
  <c r="Z216" i="9"/>
  <c r="AA215" i="9"/>
  <c r="Z215" i="9"/>
  <c r="AA214" i="9"/>
  <c r="Z214" i="9"/>
  <c r="AA213" i="9"/>
  <c r="Z213" i="9"/>
  <c r="AA212" i="9"/>
  <c r="Z212" i="9"/>
  <c r="AA211" i="9"/>
  <c r="Z211" i="9"/>
  <c r="AA210" i="9"/>
  <c r="Z210" i="9"/>
  <c r="AA209" i="9"/>
  <c r="Z209" i="9"/>
  <c r="AA208" i="9"/>
  <c r="Z208" i="9"/>
  <c r="AA207" i="9"/>
  <c r="Z207" i="9"/>
  <c r="AA206" i="9"/>
  <c r="Z206" i="9"/>
  <c r="AA205" i="9"/>
  <c r="Z205" i="9"/>
  <c r="AA204" i="9"/>
  <c r="Z204" i="9"/>
  <c r="AA203" i="9"/>
  <c r="Z203" i="9"/>
  <c r="AA202" i="9"/>
  <c r="Z202" i="9"/>
  <c r="AA201" i="9"/>
  <c r="Z201" i="9"/>
  <c r="AA200" i="9"/>
  <c r="Z200" i="9"/>
  <c r="AA199" i="9"/>
  <c r="Z199" i="9"/>
  <c r="AA198" i="9"/>
  <c r="Z198" i="9"/>
  <c r="AA197" i="9"/>
  <c r="Z197" i="9"/>
  <c r="AA196" i="9"/>
  <c r="Z196" i="9"/>
  <c r="AA195" i="9"/>
  <c r="Z195" i="9"/>
  <c r="AA194" i="9"/>
  <c r="Z194" i="9"/>
  <c r="AA193" i="9"/>
  <c r="Z193" i="9"/>
  <c r="AA192" i="9"/>
  <c r="Z192" i="9"/>
  <c r="AA191" i="9"/>
  <c r="Z191" i="9"/>
  <c r="AA190" i="9"/>
  <c r="Z190" i="9"/>
  <c r="AA189" i="9"/>
  <c r="Z189" i="9"/>
  <c r="AA188" i="9"/>
  <c r="Z188" i="9"/>
  <c r="AA187" i="9"/>
  <c r="Z187" i="9"/>
  <c r="AA186" i="9"/>
  <c r="Z186" i="9"/>
  <c r="AA185" i="9"/>
  <c r="Z185" i="9"/>
  <c r="AA184" i="9"/>
  <c r="Z184" i="9"/>
  <c r="AA183" i="9"/>
  <c r="Z183" i="9"/>
  <c r="AA182" i="9"/>
  <c r="Z182" i="9"/>
  <c r="AA181" i="9"/>
  <c r="Z181" i="9"/>
  <c r="AA180" i="9"/>
  <c r="Z180" i="9"/>
  <c r="AA179" i="9"/>
  <c r="Z179" i="9"/>
  <c r="AA178" i="9"/>
  <c r="Z178" i="9"/>
  <c r="AA177" i="9"/>
  <c r="Z177" i="9"/>
  <c r="AA176" i="9"/>
  <c r="Z176" i="9"/>
  <c r="AA175" i="9"/>
  <c r="Z175" i="9"/>
  <c r="AA174" i="9"/>
  <c r="Z174" i="9"/>
  <c r="AA173" i="9"/>
  <c r="Z173" i="9"/>
  <c r="AA172" i="9"/>
  <c r="Z172" i="9"/>
  <c r="AA171" i="9"/>
  <c r="Z171" i="9"/>
  <c r="AA170" i="9"/>
  <c r="Z170" i="9"/>
  <c r="AA169" i="9"/>
  <c r="Z169" i="9"/>
  <c r="AA168" i="9"/>
  <c r="Z168" i="9"/>
  <c r="AA167" i="9"/>
  <c r="Z167" i="9"/>
  <c r="AA166" i="9"/>
  <c r="Z166" i="9"/>
  <c r="AA165" i="9"/>
  <c r="Z165" i="9"/>
  <c r="AA164" i="9"/>
  <c r="Z164" i="9"/>
  <c r="AA163" i="9"/>
  <c r="Z163" i="9"/>
  <c r="AA162" i="9"/>
  <c r="Z162" i="9"/>
  <c r="AA161" i="9"/>
  <c r="Z161" i="9"/>
  <c r="AA160" i="9"/>
  <c r="Z160" i="9"/>
  <c r="AA159" i="9"/>
  <c r="Z159" i="9"/>
  <c r="AA158" i="9"/>
  <c r="Z158" i="9"/>
  <c r="AA157" i="9"/>
  <c r="Z157" i="9"/>
  <c r="AA156" i="9"/>
  <c r="Z156" i="9"/>
  <c r="AA155" i="9"/>
  <c r="Z155" i="9"/>
  <c r="AA154" i="9"/>
  <c r="Z154" i="9"/>
  <c r="AA153" i="9"/>
  <c r="Z153" i="9"/>
  <c r="AA152" i="9"/>
  <c r="Z152" i="9"/>
  <c r="AA151" i="9"/>
  <c r="Z151" i="9"/>
  <c r="AA150" i="9"/>
  <c r="Z150" i="9"/>
  <c r="AA149" i="9"/>
  <c r="Z149" i="9"/>
  <c r="AA148" i="9"/>
  <c r="Z148" i="9"/>
  <c r="AA147" i="9"/>
  <c r="Z147" i="9"/>
  <c r="AA146" i="9"/>
  <c r="Z146" i="9"/>
  <c r="AA145" i="9"/>
  <c r="Z145" i="9"/>
  <c r="AA144" i="9"/>
  <c r="Z144" i="9"/>
  <c r="AA143" i="9"/>
  <c r="Z143" i="9"/>
  <c r="AA142" i="9"/>
  <c r="Z142" i="9"/>
  <c r="AA141" i="9"/>
  <c r="Z141" i="9"/>
  <c r="AA140" i="9"/>
  <c r="Z140" i="9"/>
  <c r="AA139" i="9"/>
  <c r="Z139" i="9"/>
  <c r="AA138" i="9"/>
  <c r="Z138" i="9"/>
  <c r="AA137" i="9"/>
  <c r="Z137" i="9"/>
  <c r="AA136" i="9"/>
  <c r="Z136" i="9"/>
  <c r="AA135" i="9"/>
  <c r="Z135" i="9"/>
  <c r="AA134" i="9"/>
  <c r="Z134" i="9"/>
  <c r="AA133" i="9"/>
  <c r="Z133" i="9"/>
  <c r="AA132" i="9"/>
  <c r="Z132" i="9"/>
  <c r="AA131" i="9"/>
  <c r="Z131" i="9"/>
  <c r="AA130" i="9"/>
  <c r="Z130" i="9"/>
  <c r="AA129" i="9"/>
  <c r="Z129" i="9"/>
  <c r="AA128" i="9"/>
  <c r="Z128" i="9"/>
  <c r="AA127" i="9"/>
  <c r="Z127" i="9"/>
  <c r="AA126" i="9"/>
  <c r="Z126" i="9"/>
  <c r="AA125" i="9"/>
  <c r="Z125" i="9"/>
  <c r="AA124" i="9"/>
  <c r="Z124" i="9"/>
  <c r="AA123" i="9"/>
  <c r="Z123" i="9"/>
  <c r="AA122" i="9"/>
  <c r="Z122" i="9"/>
  <c r="AA121" i="9"/>
  <c r="Z121" i="9"/>
  <c r="AA120" i="9"/>
  <c r="Z120" i="9"/>
  <c r="AA119" i="9"/>
  <c r="Z119" i="9"/>
  <c r="AA118" i="9"/>
  <c r="Z118" i="9"/>
  <c r="AA117" i="9"/>
  <c r="Z117" i="9"/>
  <c r="AA116" i="9"/>
  <c r="Z116" i="9"/>
  <c r="AA115" i="9"/>
  <c r="Z115" i="9"/>
  <c r="AA114" i="9"/>
  <c r="Z114" i="9"/>
  <c r="AA113" i="9"/>
  <c r="Z113" i="9"/>
  <c r="AA112" i="9"/>
  <c r="Z112" i="9"/>
  <c r="AA111" i="9"/>
  <c r="Z111" i="9"/>
  <c r="AA110" i="9"/>
  <c r="Z110" i="9"/>
  <c r="AA109" i="9"/>
  <c r="Z109" i="9"/>
  <c r="AA108" i="9"/>
  <c r="Z108" i="9"/>
  <c r="AA107" i="9"/>
  <c r="Z107" i="9"/>
  <c r="AA106" i="9"/>
  <c r="Z106" i="9"/>
  <c r="AA105" i="9"/>
  <c r="Z105" i="9"/>
  <c r="AA104" i="9"/>
  <c r="Z104" i="9"/>
  <c r="AA103" i="9"/>
  <c r="Z103" i="9"/>
  <c r="AA102" i="9"/>
  <c r="Z102" i="9"/>
  <c r="AA101" i="9"/>
  <c r="Z101" i="9"/>
  <c r="AA100" i="9"/>
  <c r="Z100" i="9"/>
  <c r="AA99" i="9"/>
  <c r="Z99" i="9"/>
  <c r="AA98" i="9"/>
  <c r="Z98" i="9"/>
  <c r="AA97" i="9"/>
  <c r="Z97" i="9"/>
  <c r="AA96" i="9"/>
  <c r="Z96" i="9"/>
  <c r="AA95" i="9"/>
  <c r="Z95" i="9"/>
  <c r="AA94" i="9"/>
  <c r="Z94" i="9"/>
  <c r="AA93" i="9"/>
  <c r="Z93" i="9"/>
  <c r="AA92" i="9"/>
  <c r="Z92" i="9"/>
  <c r="AA91" i="9"/>
  <c r="Z91" i="9"/>
  <c r="AA90" i="9"/>
  <c r="Z90" i="9"/>
  <c r="AA89" i="9"/>
  <c r="Z89" i="9"/>
  <c r="AA88" i="9"/>
  <c r="Z88" i="9"/>
  <c r="AA87" i="9"/>
  <c r="Z87" i="9"/>
  <c r="AA86" i="9"/>
  <c r="Z86" i="9"/>
  <c r="AA85" i="9"/>
  <c r="Z85" i="9"/>
  <c r="AA84" i="9"/>
  <c r="Z84" i="9"/>
  <c r="AA83" i="9"/>
  <c r="Z83" i="9"/>
  <c r="AA82" i="9"/>
  <c r="Z82" i="9"/>
  <c r="AA81" i="9"/>
  <c r="Z81" i="9"/>
  <c r="AA80" i="9"/>
  <c r="Z80" i="9"/>
  <c r="AA79" i="9"/>
  <c r="Z79" i="9"/>
  <c r="AA78" i="9"/>
  <c r="Z78" i="9"/>
  <c r="AA77" i="9"/>
  <c r="Z77" i="9"/>
  <c r="AA76" i="9"/>
  <c r="Z76" i="9"/>
  <c r="AA75" i="9"/>
  <c r="Z75" i="9"/>
  <c r="AA74" i="9"/>
  <c r="Z74" i="9"/>
  <c r="AA73" i="9"/>
  <c r="Z73" i="9"/>
  <c r="AA72" i="9"/>
  <c r="Z72" i="9"/>
  <c r="AA71" i="9"/>
  <c r="Z71" i="9"/>
  <c r="AA70" i="9"/>
  <c r="Z70" i="9"/>
  <c r="AA69" i="9"/>
  <c r="Z69" i="9"/>
  <c r="AA68" i="9"/>
  <c r="Z68" i="9"/>
  <c r="AA67" i="9"/>
  <c r="Z67" i="9"/>
  <c r="AA66" i="9"/>
  <c r="Z66" i="9"/>
  <c r="AA65" i="9"/>
  <c r="Z65" i="9"/>
  <c r="AA64" i="9"/>
  <c r="Z64" i="9"/>
  <c r="AA63" i="9"/>
  <c r="Z63" i="9"/>
  <c r="AA62" i="9"/>
  <c r="Z62" i="9"/>
  <c r="AA61" i="9"/>
  <c r="Z61" i="9"/>
  <c r="AA60" i="9"/>
  <c r="Z60" i="9"/>
  <c r="AA59" i="9"/>
  <c r="Z59" i="9"/>
  <c r="AA58" i="9"/>
  <c r="Z58" i="9"/>
  <c r="AA57" i="9"/>
  <c r="Z57" i="9"/>
  <c r="AA56" i="9"/>
  <c r="Z56" i="9"/>
  <c r="AA55" i="9"/>
  <c r="Z55" i="9"/>
  <c r="AA54" i="9"/>
  <c r="Z54" i="9"/>
  <c r="AA53" i="9"/>
  <c r="Z53" i="9"/>
  <c r="AA52" i="9"/>
  <c r="Z52" i="9"/>
  <c r="AA51" i="9"/>
  <c r="Z51" i="9"/>
  <c r="AA50" i="9"/>
  <c r="Z50" i="9"/>
  <c r="AA49" i="9"/>
  <c r="Z49" i="9"/>
  <c r="AA48" i="9"/>
  <c r="Z48" i="9"/>
  <c r="AA47" i="9"/>
  <c r="Z47" i="9"/>
  <c r="AA46" i="9"/>
  <c r="Z46" i="9"/>
  <c r="AA45" i="9"/>
  <c r="Z45" i="9"/>
  <c r="AA44" i="9"/>
  <c r="Z44" i="9"/>
  <c r="AA43" i="9"/>
  <c r="Z43" i="9"/>
  <c r="AA42" i="9"/>
  <c r="Z42" i="9"/>
  <c r="AA41" i="9"/>
  <c r="Z41" i="9"/>
  <c r="AA40" i="9"/>
  <c r="Z40" i="9"/>
  <c r="AA39" i="9"/>
  <c r="Z39" i="9"/>
  <c r="AA38" i="9"/>
  <c r="Z38" i="9"/>
  <c r="AA37" i="9"/>
  <c r="Z37" i="9"/>
  <c r="AA36" i="9"/>
  <c r="Z36" i="9"/>
  <c r="AA35" i="9"/>
  <c r="Z35" i="9"/>
  <c r="AA34" i="9"/>
  <c r="Z34" i="9"/>
  <c r="AA33" i="9"/>
  <c r="Z33" i="9"/>
  <c r="AA32" i="9"/>
  <c r="Z32" i="9"/>
  <c r="AA31" i="9"/>
  <c r="Z31" i="9"/>
  <c r="AA30" i="9"/>
  <c r="Z30" i="9"/>
  <c r="AA29" i="9"/>
  <c r="Z29" i="9"/>
  <c r="AA28" i="9"/>
  <c r="Z28" i="9"/>
  <c r="AA27" i="9"/>
  <c r="Z27" i="9"/>
  <c r="AA26" i="9"/>
  <c r="Z26" i="9"/>
  <c r="AA25" i="9"/>
  <c r="Z25" i="9"/>
  <c r="AA24" i="9"/>
  <c r="Z24" i="9"/>
  <c r="AA23" i="9"/>
  <c r="Z23" i="9"/>
  <c r="AA22" i="9"/>
  <c r="Z22" i="9"/>
  <c r="AA21" i="9"/>
  <c r="Z21" i="9"/>
  <c r="AA20" i="9"/>
  <c r="Z20" i="9"/>
  <c r="AA19" i="9"/>
  <c r="Z19" i="9"/>
  <c r="AA18" i="9"/>
  <c r="Z18" i="9"/>
  <c r="AA17" i="9"/>
  <c r="Z17" i="9"/>
  <c r="AA16" i="9"/>
  <c r="Z16" i="9"/>
  <c r="AA15" i="9"/>
  <c r="Z15" i="9"/>
  <c r="AA14" i="9"/>
  <c r="Z14" i="9"/>
  <c r="AA13" i="9"/>
  <c r="Z13" i="9"/>
  <c r="AA12" i="9"/>
  <c r="Z12" i="9"/>
  <c r="AA11" i="9"/>
  <c r="Z11" i="9"/>
  <c r="AA10" i="9"/>
  <c r="Z10" i="9"/>
  <c r="AA9" i="9"/>
  <c r="Z9" i="9"/>
  <c r="AA8" i="9"/>
  <c r="Z8" i="9"/>
  <c r="AA7" i="9"/>
  <c r="Z7" i="9"/>
  <c r="AA6" i="9"/>
  <c r="Z6" i="9"/>
  <c r="AA5" i="9"/>
  <c r="Z5" i="9"/>
  <c r="AA4" i="9"/>
  <c r="Z4" i="9"/>
  <c r="AA3" i="9"/>
  <c r="Z3" i="9"/>
  <c r="AA2" i="9"/>
  <c r="Z2" i="9"/>
  <c r="AA366" i="8"/>
  <c r="Z366" i="8"/>
  <c r="AA365" i="8"/>
  <c r="Z365" i="8"/>
  <c r="AA364" i="8"/>
  <c r="Z364" i="8"/>
  <c r="AA363" i="8"/>
  <c r="Z363" i="8"/>
  <c r="AA362" i="8"/>
  <c r="Z362" i="8"/>
  <c r="AA361" i="8"/>
  <c r="Z361" i="8"/>
  <c r="AA360" i="8"/>
  <c r="Z360" i="8"/>
  <c r="AA359" i="8"/>
  <c r="Z359" i="8"/>
  <c r="AA358" i="8"/>
  <c r="Z358" i="8"/>
  <c r="AA357" i="8"/>
  <c r="Z357" i="8"/>
  <c r="AA356" i="8"/>
  <c r="Z356" i="8"/>
  <c r="AA355" i="8"/>
  <c r="Z355" i="8"/>
  <c r="AA354" i="8"/>
  <c r="Z354" i="8"/>
  <c r="AA353" i="8"/>
  <c r="Z353" i="8"/>
  <c r="AA352" i="8"/>
  <c r="Z352" i="8"/>
  <c r="AA351" i="8"/>
  <c r="Z351" i="8"/>
  <c r="AA350" i="8"/>
  <c r="Z350" i="8"/>
  <c r="AA349" i="8"/>
  <c r="Z349" i="8"/>
  <c r="AA348" i="8"/>
  <c r="Z348" i="8"/>
  <c r="AA347" i="8"/>
  <c r="Z347" i="8"/>
  <c r="AA346" i="8"/>
  <c r="Z346" i="8"/>
  <c r="AA345" i="8"/>
  <c r="Z345" i="8"/>
  <c r="AA344" i="8"/>
  <c r="Z344" i="8"/>
  <c r="AA343" i="8"/>
  <c r="Z343" i="8"/>
  <c r="AA342" i="8"/>
  <c r="Z342" i="8"/>
  <c r="AA341" i="8"/>
  <c r="Z341" i="8"/>
  <c r="AA340" i="8"/>
  <c r="Z340" i="8"/>
  <c r="AA339" i="8"/>
  <c r="Z339" i="8"/>
  <c r="AA338" i="8"/>
  <c r="Z338" i="8"/>
  <c r="AA337" i="8"/>
  <c r="Z337" i="8"/>
  <c r="AA336" i="8"/>
  <c r="Z336" i="8"/>
  <c r="AA335" i="8"/>
  <c r="Z335" i="8"/>
  <c r="AA334" i="8"/>
  <c r="Z334" i="8"/>
  <c r="AA333" i="8"/>
  <c r="Z333" i="8"/>
  <c r="AA332" i="8"/>
  <c r="Z332" i="8"/>
  <c r="AA331" i="8"/>
  <c r="Z331" i="8"/>
  <c r="AA330" i="8"/>
  <c r="Z330" i="8"/>
  <c r="AA329" i="8"/>
  <c r="Z329" i="8"/>
  <c r="AA328" i="8"/>
  <c r="Z328" i="8"/>
  <c r="AA327" i="8"/>
  <c r="Z327" i="8"/>
  <c r="AA326" i="8"/>
  <c r="Z326" i="8"/>
  <c r="AA325" i="8"/>
  <c r="Z325" i="8"/>
  <c r="AA324" i="8"/>
  <c r="Z324" i="8"/>
  <c r="AA323" i="8"/>
  <c r="Z323" i="8"/>
  <c r="AA322" i="8"/>
  <c r="Z322" i="8"/>
  <c r="AA321" i="8"/>
  <c r="Z321" i="8"/>
  <c r="AA320" i="8"/>
  <c r="Z320" i="8"/>
  <c r="AA319" i="8"/>
  <c r="Z319" i="8"/>
  <c r="AA318" i="8"/>
  <c r="Z318" i="8"/>
  <c r="AA317" i="8"/>
  <c r="Z317" i="8"/>
  <c r="AA316" i="8"/>
  <c r="Z316" i="8"/>
  <c r="AA315" i="8"/>
  <c r="Z315" i="8"/>
  <c r="AA314" i="8"/>
  <c r="Z314" i="8"/>
  <c r="AA313" i="8"/>
  <c r="Z313" i="8"/>
  <c r="AA312" i="8"/>
  <c r="Z312" i="8"/>
  <c r="AA311" i="8"/>
  <c r="Z311" i="8"/>
  <c r="AA310" i="8"/>
  <c r="Z310" i="8"/>
  <c r="AA309" i="8"/>
  <c r="Z309" i="8"/>
  <c r="AA308" i="8"/>
  <c r="Z308" i="8"/>
  <c r="AA307" i="8"/>
  <c r="Z307" i="8"/>
  <c r="AA306" i="8"/>
  <c r="Z306" i="8"/>
  <c r="AA305" i="8"/>
  <c r="Z305" i="8"/>
  <c r="AA304" i="8"/>
  <c r="Z304" i="8"/>
  <c r="AA303" i="8"/>
  <c r="Z303" i="8"/>
  <c r="AA302" i="8"/>
  <c r="Z302" i="8"/>
  <c r="AA301" i="8"/>
  <c r="Z301" i="8"/>
  <c r="AA300" i="8"/>
  <c r="Z300" i="8"/>
  <c r="AA299" i="8"/>
  <c r="Z299" i="8"/>
  <c r="AA298" i="8"/>
  <c r="Z298" i="8"/>
  <c r="AA297" i="8"/>
  <c r="Z297" i="8"/>
  <c r="AA296" i="8"/>
  <c r="Z296" i="8"/>
  <c r="AA295" i="8"/>
  <c r="Z295" i="8"/>
  <c r="AA294" i="8"/>
  <c r="Z294" i="8"/>
  <c r="AA293" i="8"/>
  <c r="Z293" i="8"/>
  <c r="AA292" i="8"/>
  <c r="Z292" i="8"/>
  <c r="AA291" i="8"/>
  <c r="Z291" i="8"/>
  <c r="AA290" i="8"/>
  <c r="Z290" i="8"/>
  <c r="AA289" i="8"/>
  <c r="Z289" i="8"/>
  <c r="AA288" i="8"/>
  <c r="Z288" i="8"/>
  <c r="AA287" i="8"/>
  <c r="Z287" i="8"/>
  <c r="AA286" i="8"/>
  <c r="Z286" i="8"/>
  <c r="AA285" i="8"/>
  <c r="Z285" i="8"/>
  <c r="AA284" i="8"/>
  <c r="Z284" i="8"/>
  <c r="AA283" i="8"/>
  <c r="Z283" i="8"/>
  <c r="AA282" i="8"/>
  <c r="Z282" i="8"/>
  <c r="AA281" i="8"/>
  <c r="Z281" i="8"/>
  <c r="AA280" i="8"/>
  <c r="Z280" i="8"/>
  <c r="AA279" i="8"/>
  <c r="Z279" i="8"/>
  <c r="AA278" i="8"/>
  <c r="Z278" i="8"/>
  <c r="AA277" i="8"/>
  <c r="Z277" i="8"/>
  <c r="AA276" i="8"/>
  <c r="Z276" i="8"/>
  <c r="AA275" i="8"/>
  <c r="Z275" i="8"/>
  <c r="AA274" i="8"/>
  <c r="Z274" i="8"/>
  <c r="AA273" i="8"/>
  <c r="Z273" i="8"/>
  <c r="AA272" i="8"/>
  <c r="Z272" i="8"/>
  <c r="AA271" i="8"/>
  <c r="Z271" i="8"/>
  <c r="AA270" i="8"/>
  <c r="Z270" i="8"/>
  <c r="AA269" i="8"/>
  <c r="Z269" i="8"/>
  <c r="AA268" i="8"/>
  <c r="Z268" i="8"/>
  <c r="AA267" i="8"/>
  <c r="Z267" i="8"/>
  <c r="AA266" i="8"/>
  <c r="Z266" i="8"/>
  <c r="AA265" i="8"/>
  <c r="Z265" i="8"/>
  <c r="AA264" i="8"/>
  <c r="Z264" i="8"/>
  <c r="AA263" i="8"/>
  <c r="Z263" i="8"/>
  <c r="AA262" i="8"/>
  <c r="Z262" i="8"/>
  <c r="AA261" i="8"/>
  <c r="Z261" i="8"/>
  <c r="AA260" i="8"/>
  <c r="Z260" i="8"/>
  <c r="AA259" i="8"/>
  <c r="Z259" i="8"/>
  <c r="AA258" i="8"/>
  <c r="Z258" i="8"/>
  <c r="AA257" i="8"/>
  <c r="Z257" i="8"/>
  <c r="AA256" i="8"/>
  <c r="Z256" i="8"/>
  <c r="AA255" i="8"/>
  <c r="Z255" i="8"/>
  <c r="AA254" i="8"/>
  <c r="Z254" i="8"/>
  <c r="AA253" i="8"/>
  <c r="Z253" i="8"/>
  <c r="AA252" i="8"/>
  <c r="Z252" i="8"/>
  <c r="AA251" i="8"/>
  <c r="Z251" i="8"/>
  <c r="AA250" i="8"/>
  <c r="Z250" i="8"/>
  <c r="AA249" i="8"/>
  <c r="Z249" i="8"/>
  <c r="AA248" i="8"/>
  <c r="Z248" i="8"/>
  <c r="AA247" i="8"/>
  <c r="Z247" i="8"/>
  <c r="AA246" i="8"/>
  <c r="Z246" i="8"/>
  <c r="AA245" i="8"/>
  <c r="Z245" i="8"/>
  <c r="AA244" i="8"/>
  <c r="Z244" i="8"/>
  <c r="AA243" i="8"/>
  <c r="Z243" i="8"/>
  <c r="AA242" i="8"/>
  <c r="Z242" i="8"/>
  <c r="AA241" i="8"/>
  <c r="Z241" i="8"/>
  <c r="AA240" i="8"/>
  <c r="Z240" i="8"/>
  <c r="AA239" i="8"/>
  <c r="Z239" i="8"/>
  <c r="AA238" i="8"/>
  <c r="Z238" i="8"/>
  <c r="AA237" i="8"/>
  <c r="Z237" i="8"/>
  <c r="AA236" i="8"/>
  <c r="Z236" i="8"/>
  <c r="AA235" i="8"/>
  <c r="Z235" i="8"/>
  <c r="AA234" i="8"/>
  <c r="Z234" i="8"/>
  <c r="AA233" i="8"/>
  <c r="Z233" i="8"/>
  <c r="AA232" i="8"/>
  <c r="Z232" i="8"/>
  <c r="AA231" i="8"/>
  <c r="Z231" i="8"/>
  <c r="AA230" i="8"/>
  <c r="Z230" i="8"/>
  <c r="AA229" i="8"/>
  <c r="Z229" i="8"/>
  <c r="AA228" i="8"/>
  <c r="Z228" i="8"/>
  <c r="AA227" i="8"/>
  <c r="Z227" i="8"/>
  <c r="AA226" i="8"/>
  <c r="Z226" i="8"/>
  <c r="AA225" i="8"/>
  <c r="Z225" i="8"/>
  <c r="AA224" i="8"/>
  <c r="Z224" i="8"/>
  <c r="AA223" i="8"/>
  <c r="Z223" i="8"/>
  <c r="AA222" i="8"/>
  <c r="Z222" i="8"/>
  <c r="AA221" i="8"/>
  <c r="Z221" i="8"/>
  <c r="AA220" i="8"/>
  <c r="Z220" i="8"/>
  <c r="AA219" i="8"/>
  <c r="Z219" i="8"/>
  <c r="AA218" i="8"/>
  <c r="Z218" i="8"/>
  <c r="AA217" i="8"/>
  <c r="Z217" i="8"/>
  <c r="AA216" i="8"/>
  <c r="Z216" i="8"/>
  <c r="AA215" i="8"/>
  <c r="Z215" i="8"/>
  <c r="AA214" i="8"/>
  <c r="Z214" i="8"/>
  <c r="AA213" i="8"/>
  <c r="Z213" i="8"/>
  <c r="AA212" i="8"/>
  <c r="Z212" i="8"/>
  <c r="AA211" i="8"/>
  <c r="Z211" i="8"/>
  <c r="AA210" i="8"/>
  <c r="Z210" i="8"/>
  <c r="AA209" i="8"/>
  <c r="Z209" i="8"/>
  <c r="AA208" i="8"/>
  <c r="Z208" i="8"/>
  <c r="AA207" i="8"/>
  <c r="Z207" i="8"/>
  <c r="AA206" i="8"/>
  <c r="Z206" i="8"/>
  <c r="AA205" i="8"/>
  <c r="Z205" i="8"/>
  <c r="AA204" i="8"/>
  <c r="Z204" i="8"/>
  <c r="AA203" i="8"/>
  <c r="Z203" i="8"/>
  <c r="AA202" i="8"/>
  <c r="Z202" i="8"/>
  <c r="AA201" i="8"/>
  <c r="Z201" i="8"/>
  <c r="AA200" i="8"/>
  <c r="Z200" i="8"/>
  <c r="AA199" i="8"/>
  <c r="Z199" i="8"/>
  <c r="AA198" i="8"/>
  <c r="Z198" i="8"/>
  <c r="AA197" i="8"/>
  <c r="Z197" i="8"/>
  <c r="AA196" i="8"/>
  <c r="Z196" i="8"/>
  <c r="AA195" i="8"/>
  <c r="Z195" i="8"/>
  <c r="AA194" i="8"/>
  <c r="Z194" i="8"/>
  <c r="AA193" i="8"/>
  <c r="Z193" i="8"/>
  <c r="AA192" i="8"/>
  <c r="Z192" i="8"/>
  <c r="AA191" i="8"/>
  <c r="Z191" i="8"/>
  <c r="AA190" i="8"/>
  <c r="Z190" i="8"/>
  <c r="AA189" i="8"/>
  <c r="Z189" i="8"/>
  <c r="AA188" i="8"/>
  <c r="Z188" i="8"/>
  <c r="AA187" i="8"/>
  <c r="Z187" i="8"/>
  <c r="AA186" i="8"/>
  <c r="Z186" i="8"/>
  <c r="AA185" i="8"/>
  <c r="Z185" i="8"/>
  <c r="AA184" i="8"/>
  <c r="Z184" i="8"/>
  <c r="AA183" i="8"/>
  <c r="Z183" i="8"/>
  <c r="AA182" i="8"/>
  <c r="Z182" i="8"/>
  <c r="AA181" i="8"/>
  <c r="Z181" i="8"/>
  <c r="AA180" i="8"/>
  <c r="Z180" i="8"/>
  <c r="AA179" i="8"/>
  <c r="Z179" i="8"/>
  <c r="AA178" i="8"/>
  <c r="Z178" i="8"/>
  <c r="AA177" i="8"/>
  <c r="Z177" i="8"/>
  <c r="AA176" i="8"/>
  <c r="Z176" i="8"/>
  <c r="AA175" i="8"/>
  <c r="Z175" i="8"/>
  <c r="AA174" i="8"/>
  <c r="Z174" i="8"/>
  <c r="AA173" i="8"/>
  <c r="Z173" i="8"/>
  <c r="AA172" i="8"/>
  <c r="Z172" i="8"/>
  <c r="AA171" i="8"/>
  <c r="Z171" i="8"/>
  <c r="AA170" i="8"/>
  <c r="Z170" i="8"/>
  <c r="AA169" i="8"/>
  <c r="Z169" i="8"/>
  <c r="AA168" i="8"/>
  <c r="Z168" i="8"/>
  <c r="AA167" i="8"/>
  <c r="Z167" i="8"/>
  <c r="AA166" i="8"/>
  <c r="Z166" i="8"/>
  <c r="AA165" i="8"/>
  <c r="Z165" i="8"/>
  <c r="AA164" i="8"/>
  <c r="Z164" i="8"/>
  <c r="AA163" i="8"/>
  <c r="Z163" i="8"/>
  <c r="AA162" i="8"/>
  <c r="Z162" i="8"/>
  <c r="AA161" i="8"/>
  <c r="Z161" i="8"/>
  <c r="AA160" i="8"/>
  <c r="Z160" i="8"/>
  <c r="AA159" i="8"/>
  <c r="Z159" i="8"/>
  <c r="AA158" i="8"/>
  <c r="Z158" i="8"/>
  <c r="AA157" i="8"/>
  <c r="Z157" i="8"/>
  <c r="AA156" i="8"/>
  <c r="Z156" i="8"/>
  <c r="AA155" i="8"/>
  <c r="Z155" i="8"/>
  <c r="AA154" i="8"/>
  <c r="Z154" i="8"/>
  <c r="AA153" i="8"/>
  <c r="Z153" i="8"/>
  <c r="AA152" i="8"/>
  <c r="Z152" i="8"/>
  <c r="AA151" i="8"/>
  <c r="Z151" i="8"/>
  <c r="AA150" i="8"/>
  <c r="Z150" i="8"/>
  <c r="AA149" i="8"/>
  <c r="Z149" i="8"/>
  <c r="AA148" i="8"/>
  <c r="Z148" i="8"/>
  <c r="AA147" i="8"/>
  <c r="Z147" i="8"/>
  <c r="AA146" i="8"/>
  <c r="Z146" i="8"/>
  <c r="AA145" i="8"/>
  <c r="Z145" i="8"/>
  <c r="AA144" i="8"/>
  <c r="Z144" i="8"/>
  <c r="AA143" i="8"/>
  <c r="Z143" i="8"/>
  <c r="AA142" i="8"/>
  <c r="Z142" i="8"/>
  <c r="AA141" i="8"/>
  <c r="Z141" i="8"/>
  <c r="AA140" i="8"/>
  <c r="Z140" i="8"/>
  <c r="AA139" i="8"/>
  <c r="Z139" i="8"/>
  <c r="AA138" i="8"/>
  <c r="Z138" i="8"/>
  <c r="AA137" i="8"/>
  <c r="Z137" i="8"/>
  <c r="AA136" i="8"/>
  <c r="Z136" i="8"/>
  <c r="AA135" i="8"/>
  <c r="Z135" i="8"/>
  <c r="AA134" i="8"/>
  <c r="Z134" i="8"/>
  <c r="AA133" i="8"/>
  <c r="Z133" i="8"/>
  <c r="AA132" i="8"/>
  <c r="Z132" i="8"/>
  <c r="AA131" i="8"/>
  <c r="Z131" i="8"/>
  <c r="AA130" i="8"/>
  <c r="Z130" i="8"/>
  <c r="AA129" i="8"/>
  <c r="Z129" i="8"/>
  <c r="AA128" i="8"/>
  <c r="Z128" i="8"/>
  <c r="AA127" i="8"/>
  <c r="Z127" i="8"/>
  <c r="AA126" i="8"/>
  <c r="Z126" i="8"/>
  <c r="AA125" i="8"/>
  <c r="Z125" i="8"/>
  <c r="AA124" i="8"/>
  <c r="Z124" i="8"/>
  <c r="AA123" i="8"/>
  <c r="Z123" i="8"/>
  <c r="AA122" i="8"/>
  <c r="Z122" i="8"/>
  <c r="AA121" i="8"/>
  <c r="Z121" i="8"/>
  <c r="AA120" i="8"/>
  <c r="Z120" i="8"/>
  <c r="AA119" i="8"/>
  <c r="Z119" i="8"/>
  <c r="AA118" i="8"/>
  <c r="Z118" i="8"/>
  <c r="AA117" i="8"/>
  <c r="Z117" i="8"/>
  <c r="AA116" i="8"/>
  <c r="Z116" i="8"/>
  <c r="AA115" i="8"/>
  <c r="Z115" i="8"/>
  <c r="AA114" i="8"/>
  <c r="Z114" i="8"/>
  <c r="AA113" i="8"/>
  <c r="Z113" i="8"/>
  <c r="AA112" i="8"/>
  <c r="Z112" i="8"/>
  <c r="AA111" i="8"/>
  <c r="Z111" i="8"/>
  <c r="AA110" i="8"/>
  <c r="Z110" i="8"/>
  <c r="AA109" i="8"/>
  <c r="Z109" i="8"/>
  <c r="AA108" i="8"/>
  <c r="Z108" i="8"/>
  <c r="AA107" i="8"/>
  <c r="Z107" i="8"/>
  <c r="AA106" i="8"/>
  <c r="Z106" i="8"/>
  <c r="AA105" i="8"/>
  <c r="Z105" i="8"/>
  <c r="AA104" i="8"/>
  <c r="Z104" i="8"/>
  <c r="AA103" i="8"/>
  <c r="Z103" i="8"/>
  <c r="AA102" i="8"/>
  <c r="Z102" i="8"/>
  <c r="AA101" i="8"/>
  <c r="Z101" i="8"/>
  <c r="AA100" i="8"/>
  <c r="Z100" i="8"/>
  <c r="AA99" i="8"/>
  <c r="Z99" i="8"/>
  <c r="AA98" i="8"/>
  <c r="Z98" i="8"/>
  <c r="AA97" i="8"/>
  <c r="Z97" i="8"/>
  <c r="AA96" i="8"/>
  <c r="Z96" i="8"/>
  <c r="AA95" i="8"/>
  <c r="Z95" i="8"/>
  <c r="AA94" i="8"/>
  <c r="Z94" i="8"/>
  <c r="AA93" i="8"/>
  <c r="Z93" i="8"/>
  <c r="AA92" i="8"/>
  <c r="Z92" i="8"/>
  <c r="AA91" i="8"/>
  <c r="Z91" i="8"/>
  <c r="AA90" i="8"/>
  <c r="Z90" i="8"/>
  <c r="AA89" i="8"/>
  <c r="Z89" i="8"/>
  <c r="AA88" i="8"/>
  <c r="Z88" i="8"/>
  <c r="AA87" i="8"/>
  <c r="Z87" i="8"/>
  <c r="AA86" i="8"/>
  <c r="Z86" i="8"/>
  <c r="AA85" i="8"/>
  <c r="Z85" i="8"/>
  <c r="AA84" i="8"/>
  <c r="Z84" i="8"/>
  <c r="AA83" i="8"/>
  <c r="Z83" i="8"/>
  <c r="AA82" i="8"/>
  <c r="Z82" i="8"/>
  <c r="AA81" i="8"/>
  <c r="Z81" i="8"/>
  <c r="AA80" i="8"/>
  <c r="Z80" i="8"/>
  <c r="AA79" i="8"/>
  <c r="Z79" i="8"/>
  <c r="AA78" i="8"/>
  <c r="Z78" i="8"/>
  <c r="AA77" i="8"/>
  <c r="Z77" i="8"/>
  <c r="AA76" i="8"/>
  <c r="Z76" i="8"/>
  <c r="AA75" i="8"/>
  <c r="Z75" i="8"/>
  <c r="AA74" i="8"/>
  <c r="Z74" i="8"/>
  <c r="AA73" i="8"/>
  <c r="Z73" i="8"/>
  <c r="AA72" i="8"/>
  <c r="Z72" i="8"/>
  <c r="AA71" i="8"/>
  <c r="Z71" i="8"/>
  <c r="AA70" i="8"/>
  <c r="Z70" i="8"/>
  <c r="AA69" i="8"/>
  <c r="Z69" i="8"/>
  <c r="AA68" i="8"/>
  <c r="Z68" i="8"/>
  <c r="AA67" i="8"/>
  <c r="Z67" i="8"/>
  <c r="AA66" i="8"/>
  <c r="Z66" i="8"/>
  <c r="AA65" i="8"/>
  <c r="Z65" i="8"/>
  <c r="AA64" i="8"/>
  <c r="Z64" i="8"/>
  <c r="AA63" i="8"/>
  <c r="Z63" i="8"/>
  <c r="AA62" i="8"/>
  <c r="Z62" i="8"/>
  <c r="AA61" i="8"/>
  <c r="Z61" i="8"/>
  <c r="AA60" i="8"/>
  <c r="Z60" i="8"/>
  <c r="AA59" i="8"/>
  <c r="Z59" i="8"/>
  <c r="AA58" i="8"/>
  <c r="Z58" i="8"/>
  <c r="AA57" i="8"/>
  <c r="Z57" i="8"/>
  <c r="AA56" i="8"/>
  <c r="Z56" i="8"/>
  <c r="AA55" i="8"/>
  <c r="Z55" i="8"/>
  <c r="AA54" i="8"/>
  <c r="Z54" i="8"/>
  <c r="AA53" i="8"/>
  <c r="Z53" i="8"/>
  <c r="AA52" i="8"/>
  <c r="Z52" i="8"/>
  <c r="AA51" i="8"/>
  <c r="Z51" i="8"/>
  <c r="AA50" i="8"/>
  <c r="Z50" i="8"/>
  <c r="AA49" i="8"/>
  <c r="Z49" i="8"/>
  <c r="AA48" i="8"/>
  <c r="Z48" i="8"/>
  <c r="AA47" i="8"/>
  <c r="Z47" i="8"/>
  <c r="AA46" i="8"/>
  <c r="Z46" i="8"/>
  <c r="AA45" i="8"/>
  <c r="Z45" i="8"/>
  <c r="AA44" i="8"/>
  <c r="Z44" i="8"/>
  <c r="AA43" i="8"/>
  <c r="Z43" i="8"/>
  <c r="AA42" i="8"/>
  <c r="Z42" i="8"/>
  <c r="AA41" i="8"/>
  <c r="Z41" i="8"/>
  <c r="AA40" i="8"/>
  <c r="Z40" i="8"/>
  <c r="AA39" i="8"/>
  <c r="Z39" i="8"/>
  <c r="AA38" i="8"/>
  <c r="Z38" i="8"/>
  <c r="AA37" i="8"/>
  <c r="Z37" i="8"/>
  <c r="AA36" i="8"/>
  <c r="Z36" i="8"/>
  <c r="AA35" i="8"/>
  <c r="Z35" i="8"/>
  <c r="AA34" i="8"/>
  <c r="Z34" i="8"/>
  <c r="AA33" i="8"/>
  <c r="Z33" i="8"/>
  <c r="AA32" i="8"/>
  <c r="Z32" i="8"/>
  <c r="AA31" i="8"/>
  <c r="Z31" i="8"/>
  <c r="AA30" i="8"/>
  <c r="Z30" i="8"/>
  <c r="AA29" i="8"/>
  <c r="Z29" i="8"/>
  <c r="AA28" i="8"/>
  <c r="Z28" i="8"/>
  <c r="AA27" i="8"/>
  <c r="Z27" i="8"/>
  <c r="AA26" i="8"/>
  <c r="Z26" i="8"/>
  <c r="AA25" i="8"/>
  <c r="Z25" i="8"/>
  <c r="AA24" i="8"/>
  <c r="Z24" i="8"/>
  <c r="AA23" i="8"/>
  <c r="Z23" i="8"/>
  <c r="AA22" i="8"/>
  <c r="Z22" i="8"/>
  <c r="AA21" i="8"/>
  <c r="Z21" i="8"/>
  <c r="AA20" i="8"/>
  <c r="Z20" i="8"/>
  <c r="AA19" i="8"/>
  <c r="Z19" i="8"/>
  <c r="AA18" i="8"/>
  <c r="Z18" i="8"/>
  <c r="AA17" i="8"/>
  <c r="Z17" i="8"/>
  <c r="AA16" i="8"/>
  <c r="Z16" i="8"/>
  <c r="AA15" i="8"/>
  <c r="Z15" i="8"/>
  <c r="AA14" i="8"/>
  <c r="Z14" i="8"/>
  <c r="AA13" i="8"/>
  <c r="Z13" i="8"/>
  <c r="AA12" i="8"/>
  <c r="Z12" i="8"/>
  <c r="AA11" i="8"/>
  <c r="Z11" i="8"/>
  <c r="AA10" i="8"/>
  <c r="Z10" i="8"/>
  <c r="AA9" i="8"/>
  <c r="Z9" i="8"/>
  <c r="AA8" i="8"/>
  <c r="Z8" i="8"/>
  <c r="AA7" i="8"/>
  <c r="Z7" i="8"/>
  <c r="AA6" i="8"/>
  <c r="Z6" i="8"/>
  <c r="AA5" i="8"/>
  <c r="Z5" i="8"/>
  <c r="AA4" i="8"/>
  <c r="Z4" i="8"/>
  <c r="AA3" i="8"/>
  <c r="Z3" i="8"/>
  <c r="AA2" i="8"/>
  <c r="Z2" i="8"/>
  <c r="Z2" i="7"/>
  <c r="AA366" i="7"/>
  <c r="Z366" i="7"/>
  <c r="AA365" i="7"/>
  <c r="Z365" i="7"/>
  <c r="AA364" i="7"/>
  <c r="Z364" i="7"/>
  <c r="AA363" i="7"/>
  <c r="Z363" i="7"/>
  <c r="AA362" i="7"/>
  <c r="Z362" i="7"/>
  <c r="AA361" i="7"/>
  <c r="Z361" i="7"/>
  <c r="AA360" i="7"/>
  <c r="Z360" i="7"/>
  <c r="AA359" i="7"/>
  <c r="Z359" i="7"/>
  <c r="AA358" i="7"/>
  <c r="Z358" i="7"/>
  <c r="AA357" i="7"/>
  <c r="Z357" i="7"/>
  <c r="AA356" i="7"/>
  <c r="Z356" i="7"/>
  <c r="AA355" i="7"/>
  <c r="Z355" i="7"/>
  <c r="AA354" i="7"/>
  <c r="Z354" i="7"/>
  <c r="AA353" i="7"/>
  <c r="Z353" i="7"/>
  <c r="AA352" i="7"/>
  <c r="Z352" i="7"/>
  <c r="AA351" i="7"/>
  <c r="Z351" i="7"/>
  <c r="AA350" i="7"/>
  <c r="Z350" i="7"/>
  <c r="AA349" i="7"/>
  <c r="Z349" i="7"/>
  <c r="AA348" i="7"/>
  <c r="Z348" i="7"/>
  <c r="AA347" i="7"/>
  <c r="Z347" i="7"/>
  <c r="AA346" i="7"/>
  <c r="Z346" i="7"/>
  <c r="AA345" i="7"/>
  <c r="Z345" i="7"/>
  <c r="AA344" i="7"/>
  <c r="Z344" i="7"/>
  <c r="AA343" i="7"/>
  <c r="Z343" i="7"/>
  <c r="AA342" i="7"/>
  <c r="Z342" i="7"/>
  <c r="AA341" i="7"/>
  <c r="Z341" i="7"/>
  <c r="AA340" i="7"/>
  <c r="Z340" i="7"/>
  <c r="AA339" i="7"/>
  <c r="Z339" i="7"/>
  <c r="AA338" i="7"/>
  <c r="Z338" i="7"/>
  <c r="AA337" i="7"/>
  <c r="Z337" i="7"/>
  <c r="AA336" i="7"/>
  <c r="Z336" i="7"/>
  <c r="AA335" i="7"/>
  <c r="Z335" i="7"/>
  <c r="AA334" i="7"/>
  <c r="Z334" i="7"/>
  <c r="AA333" i="7"/>
  <c r="Z333" i="7"/>
  <c r="AA332" i="7"/>
  <c r="Z332" i="7"/>
  <c r="AA331" i="7"/>
  <c r="Z331" i="7"/>
  <c r="AA330" i="7"/>
  <c r="Z330" i="7"/>
  <c r="AA329" i="7"/>
  <c r="Z329" i="7"/>
  <c r="AA328" i="7"/>
  <c r="Z328" i="7"/>
  <c r="AA327" i="7"/>
  <c r="Z327" i="7"/>
  <c r="AA326" i="7"/>
  <c r="Z326" i="7"/>
  <c r="AA325" i="7"/>
  <c r="Z325" i="7"/>
  <c r="AA324" i="7"/>
  <c r="Z324" i="7"/>
  <c r="AA323" i="7"/>
  <c r="Z323" i="7"/>
  <c r="AA322" i="7"/>
  <c r="Z322" i="7"/>
  <c r="AA321" i="7"/>
  <c r="Z321" i="7"/>
  <c r="AA320" i="7"/>
  <c r="Z320" i="7"/>
  <c r="AA319" i="7"/>
  <c r="Z319" i="7"/>
  <c r="AA318" i="7"/>
  <c r="Z318" i="7"/>
  <c r="AA317" i="7"/>
  <c r="Z317" i="7"/>
  <c r="AA316" i="7"/>
  <c r="Z316" i="7"/>
  <c r="AA315" i="7"/>
  <c r="Z315" i="7"/>
  <c r="AA314" i="7"/>
  <c r="Z314" i="7"/>
  <c r="AA313" i="7"/>
  <c r="Z313" i="7"/>
  <c r="AA312" i="7"/>
  <c r="Z312" i="7"/>
  <c r="AA311" i="7"/>
  <c r="Z311" i="7"/>
  <c r="AA310" i="7"/>
  <c r="Z310" i="7"/>
  <c r="AA309" i="7"/>
  <c r="Z309" i="7"/>
  <c r="AA308" i="7"/>
  <c r="Z308" i="7"/>
  <c r="AA307" i="7"/>
  <c r="Z307" i="7"/>
  <c r="AA306" i="7"/>
  <c r="Z306" i="7"/>
  <c r="AA305" i="7"/>
  <c r="Z305" i="7"/>
  <c r="AA304" i="7"/>
  <c r="Z304" i="7"/>
  <c r="AA303" i="7"/>
  <c r="Z303" i="7"/>
  <c r="AA302" i="7"/>
  <c r="Z302" i="7"/>
  <c r="AA301" i="7"/>
  <c r="Z301" i="7"/>
  <c r="AA300" i="7"/>
  <c r="Z300" i="7"/>
  <c r="AA299" i="7"/>
  <c r="Z299" i="7"/>
  <c r="AA298" i="7"/>
  <c r="Z298" i="7"/>
  <c r="AA297" i="7"/>
  <c r="Z297" i="7"/>
  <c r="AA296" i="7"/>
  <c r="Z296" i="7"/>
  <c r="AA295" i="7"/>
  <c r="Z295" i="7"/>
  <c r="AA294" i="7"/>
  <c r="Z294" i="7"/>
  <c r="AA293" i="7"/>
  <c r="Z293" i="7"/>
  <c r="AA292" i="7"/>
  <c r="Z292" i="7"/>
  <c r="AA291" i="7"/>
  <c r="Z291" i="7"/>
  <c r="AA290" i="7"/>
  <c r="Z290" i="7"/>
  <c r="AA289" i="7"/>
  <c r="Z289" i="7"/>
  <c r="AA288" i="7"/>
  <c r="Z288" i="7"/>
  <c r="AA287" i="7"/>
  <c r="Z287" i="7"/>
  <c r="AA286" i="7"/>
  <c r="Z286" i="7"/>
  <c r="AA285" i="7"/>
  <c r="Z285" i="7"/>
  <c r="AA284" i="7"/>
  <c r="Z284" i="7"/>
  <c r="AA283" i="7"/>
  <c r="Z283" i="7"/>
  <c r="AA282" i="7"/>
  <c r="Z282" i="7"/>
  <c r="AA281" i="7"/>
  <c r="Z281" i="7"/>
  <c r="AA280" i="7"/>
  <c r="Z280" i="7"/>
  <c r="AA279" i="7"/>
  <c r="Z279" i="7"/>
  <c r="AA278" i="7"/>
  <c r="Z278" i="7"/>
  <c r="AA277" i="7"/>
  <c r="Z277" i="7"/>
  <c r="AA276" i="7"/>
  <c r="Z276" i="7"/>
  <c r="AA275" i="7"/>
  <c r="Z275" i="7"/>
  <c r="AA274" i="7"/>
  <c r="Z274" i="7"/>
  <c r="AA273" i="7"/>
  <c r="Z273" i="7"/>
  <c r="AA272" i="7"/>
  <c r="Z272" i="7"/>
  <c r="AA271" i="7"/>
  <c r="Z271" i="7"/>
  <c r="AA270" i="7"/>
  <c r="Z270" i="7"/>
  <c r="AA269" i="7"/>
  <c r="Z269" i="7"/>
  <c r="AA268" i="7"/>
  <c r="Z268" i="7"/>
  <c r="AA267" i="7"/>
  <c r="Z267" i="7"/>
  <c r="AA266" i="7"/>
  <c r="Z266" i="7"/>
  <c r="AA265" i="7"/>
  <c r="Z265" i="7"/>
  <c r="AA264" i="7"/>
  <c r="Z264" i="7"/>
  <c r="AA263" i="7"/>
  <c r="Z263" i="7"/>
  <c r="AA262" i="7"/>
  <c r="Z262" i="7"/>
  <c r="AA261" i="7"/>
  <c r="Z261" i="7"/>
  <c r="AA260" i="7"/>
  <c r="Z260" i="7"/>
  <c r="AA259" i="7"/>
  <c r="Z259" i="7"/>
  <c r="AA258" i="7"/>
  <c r="Z258" i="7"/>
  <c r="AA257" i="7"/>
  <c r="Z257" i="7"/>
  <c r="AA256" i="7"/>
  <c r="Z256" i="7"/>
  <c r="AA255" i="7"/>
  <c r="Z255" i="7"/>
  <c r="AA254" i="7"/>
  <c r="Z254" i="7"/>
  <c r="AA253" i="7"/>
  <c r="Z253" i="7"/>
  <c r="AA252" i="7"/>
  <c r="Z252" i="7"/>
  <c r="AA251" i="7"/>
  <c r="Z251" i="7"/>
  <c r="AA250" i="7"/>
  <c r="Z250" i="7"/>
  <c r="AA249" i="7"/>
  <c r="Z249" i="7"/>
  <c r="AA248" i="7"/>
  <c r="Z248" i="7"/>
  <c r="AA247" i="7"/>
  <c r="Z247" i="7"/>
  <c r="AA246" i="7"/>
  <c r="Z246" i="7"/>
  <c r="AA245" i="7"/>
  <c r="Z245" i="7"/>
  <c r="AA244" i="7"/>
  <c r="Z244" i="7"/>
  <c r="AA243" i="7"/>
  <c r="Z243" i="7"/>
  <c r="AA242" i="7"/>
  <c r="Z242" i="7"/>
  <c r="AA241" i="7"/>
  <c r="Z241" i="7"/>
  <c r="AA240" i="7"/>
  <c r="Z240" i="7"/>
  <c r="AA239" i="7"/>
  <c r="Z239" i="7"/>
  <c r="AA238" i="7"/>
  <c r="Z238" i="7"/>
  <c r="AA237" i="7"/>
  <c r="Z237" i="7"/>
  <c r="AA236" i="7"/>
  <c r="Z236" i="7"/>
  <c r="AA235" i="7"/>
  <c r="Z235" i="7"/>
  <c r="AA234" i="7"/>
  <c r="Z234" i="7"/>
  <c r="AA233" i="7"/>
  <c r="Z233" i="7"/>
  <c r="AA232" i="7"/>
  <c r="Z232" i="7"/>
  <c r="AA231" i="7"/>
  <c r="Z231" i="7"/>
  <c r="AA230" i="7"/>
  <c r="Z230" i="7"/>
  <c r="AA229" i="7"/>
  <c r="Z229" i="7"/>
  <c r="AA228" i="7"/>
  <c r="Z228" i="7"/>
  <c r="AA227" i="7"/>
  <c r="Z227" i="7"/>
  <c r="AA226" i="7"/>
  <c r="Z226" i="7"/>
  <c r="AA225" i="7"/>
  <c r="Z225" i="7"/>
  <c r="AA224" i="7"/>
  <c r="Z224" i="7"/>
  <c r="AA223" i="7"/>
  <c r="Z223" i="7"/>
  <c r="AA222" i="7"/>
  <c r="Z222" i="7"/>
  <c r="AA221" i="7"/>
  <c r="Z221" i="7"/>
  <c r="AA220" i="7"/>
  <c r="Z220" i="7"/>
  <c r="AA219" i="7"/>
  <c r="Z219" i="7"/>
  <c r="AA218" i="7"/>
  <c r="Z218" i="7"/>
  <c r="AA217" i="7"/>
  <c r="Z217" i="7"/>
  <c r="AA216" i="7"/>
  <c r="Z216" i="7"/>
  <c r="AA215" i="7"/>
  <c r="Z215" i="7"/>
  <c r="AA214" i="7"/>
  <c r="Z214" i="7"/>
  <c r="AA213" i="7"/>
  <c r="Z213" i="7"/>
  <c r="AA212" i="7"/>
  <c r="Z212" i="7"/>
  <c r="AA211" i="7"/>
  <c r="Z211" i="7"/>
  <c r="AA210" i="7"/>
  <c r="Z210" i="7"/>
  <c r="AA209" i="7"/>
  <c r="Z209" i="7"/>
  <c r="AA208" i="7"/>
  <c r="Z208" i="7"/>
  <c r="AA207" i="7"/>
  <c r="Z207" i="7"/>
  <c r="AA206" i="7"/>
  <c r="Z206" i="7"/>
  <c r="AA205" i="7"/>
  <c r="Z205" i="7"/>
  <c r="AA204" i="7"/>
  <c r="Z204" i="7"/>
  <c r="AA203" i="7"/>
  <c r="Z203" i="7"/>
  <c r="AA202" i="7"/>
  <c r="Z202" i="7"/>
  <c r="AA201" i="7"/>
  <c r="Z201" i="7"/>
  <c r="AA200" i="7"/>
  <c r="Z200" i="7"/>
  <c r="AA199" i="7"/>
  <c r="Z199" i="7"/>
  <c r="AA198" i="7"/>
  <c r="Z198" i="7"/>
  <c r="AA197" i="7"/>
  <c r="Z197" i="7"/>
  <c r="AA196" i="7"/>
  <c r="Z196" i="7"/>
  <c r="AA195" i="7"/>
  <c r="Z195" i="7"/>
  <c r="AA194" i="7"/>
  <c r="Z194" i="7"/>
  <c r="AA193" i="7"/>
  <c r="Z193" i="7"/>
  <c r="AA192" i="7"/>
  <c r="Z192" i="7"/>
  <c r="AA191" i="7"/>
  <c r="Z191" i="7"/>
  <c r="AA190" i="7"/>
  <c r="Z190" i="7"/>
  <c r="AA189" i="7"/>
  <c r="Z189" i="7"/>
  <c r="AA188" i="7"/>
  <c r="Z188" i="7"/>
  <c r="AA187" i="7"/>
  <c r="Z187" i="7"/>
  <c r="AA186" i="7"/>
  <c r="Z186" i="7"/>
  <c r="AA185" i="7"/>
  <c r="Z185" i="7"/>
  <c r="AA184" i="7"/>
  <c r="Z184" i="7"/>
  <c r="AA183" i="7"/>
  <c r="Z183" i="7"/>
  <c r="AA182" i="7"/>
  <c r="Z182" i="7"/>
  <c r="AA181" i="7"/>
  <c r="Z181" i="7"/>
  <c r="AA180" i="7"/>
  <c r="Z180" i="7"/>
  <c r="AA179" i="7"/>
  <c r="Z179" i="7"/>
  <c r="AA178" i="7"/>
  <c r="Z178" i="7"/>
  <c r="AA177" i="7"/>
  <c r="Z177" i="7"/>
  <c r="AA176" i="7"/>
  <c r="Z176" i="7"/>
  <c r="AA175" i="7"/>
  <c r="Z175" i="7"/>
  <c r="AA174" i="7"/>
  <c r="Z174" i="7"/>
  <c r="AA173" i="7"/>
  <c r="Z173" i="7"/>
  <c r="AA172" i="7"/>
  <c r="Z172" i="7"/>
  <c r="AA171" i="7"/>
  <c r="Z171" i="7"/>
  <c r="AA170" i="7"/>
  <c r="Z170" i="7"/>
  <c r="AA169" i="7"/>
  <c r="Z169" i="7"/>
  <c r="AA168" i="7"/>
  <c r="Z168" i="7"/>
  <c r="AA167" i="7"/>
  <c r="Z167" i="7"/>
  <c r="AA166" i="7"/>
  <c r="Z166" i="7"/>
  <c r="AA165" i="7"/>
  <c r="Z165" i="7"/>
  <c r="AA164" i="7"/>
  <c r="Z164" i="7"/>
  <c r="AA163" i="7"/>
  <c r="Z163" i="7"/>
  <c r="AA162" i="7"/>
  <c r="Z162" i="7"/>
  <c r="AA161" i="7"/>
  <c r="Z161" i="7"/>
  <c r="AA160" i="7"/>
  <c r="Z160" i="7"/>
  <c r="AA159" i="7"/>
  <c r="Z159" i="7"/>
  <c r="AA158" i="7"/>
  <c r="Z158" i="7"/>
  <c r="AA157" i="7"/>
  <c r="Z157" i="7"/>
  <c r="AA156" i="7"/>
  <c r="Z156" i="7"/>
  <c r="AA155" i="7"/>
  <c r="Z155" i="7"/>
  <c r="AA154" i="7"/>
  <c r="Z154" i="7"/>
  <c r="AA153" i="7"/>
  <c r="Z153" i="7"/>
  <c r="AA152" i="7"/>
  <c r="Z152" i="7"/>
  <c r="AA151" i="7"/>
  <c r="Z151" i="7"/>
  <c r="AA150" i="7"/>
  <c r="Z150" i="7"/>
  <c r="AA149" i="7"/>
  <c r="Z149" i="7"/>
  <c r="AA148" i="7"/>
  <c r="Z148" i="7"/>
  <c r="AA147" i="7"/>
  <c r="Z147" i="7"/>
  <c r="AA146" i="7"/>
  <c r="Z146" i="7"/>
  <c r="AA145" i="7"/>
  <c r="Z145" i="7"/>
  <c r="AA144" i="7"/>
  <c r="Z144" i="7"/>
  <c r="AA143" i="7"/>
  <c r="Z143" i="7"/>
  <c r="AA142" i="7"/>
  <c r="Z142" i="7"/>
  <c r="AA141" i="7"/>
  <c r="Z141" i="7"/>
  <c r="AA140" i="7"/>
  <c r="Z140" i="7"/>
  <c r="AA139" i="7"/>
  <c r="Z139" i="7"/>
  <c r="AA138" i="7"/>
  <c r="Z138" i="7"/>
  <c r="AA137" i="7"/>
  <c r="Z137" i="7"/>
  <c r="AA136" i="7"/>
  <c r="Z136" i="7"/>
  <c r="AA135" i="7"/>
  <c r="Z135" i="7"/>
  <c r="AA134" i="7"/>
  <c r="Z134" i="7"/>
  <c r="AA133" i="7"/>
  <c r="Z133" i="7"/>
  <c r="AA132" i="7"/>
  <c r="Z132" i="7"/>
  <c r="AA131" i="7"/>
  <c r="Z131" i="7"/>
  <c r="AA130" i="7"/>
  <c r="Z130" i="7"/>
  <c r="AA129" i="7"/>
  <c r="Z129" i="7"/>
  <c r="AA128" i="7"/>
  <c r="Z128" i="7"/>
  <c r="AA127" i="7"/>
  <c r="Z127" i="7"/>
  <c r="AA126" i="7"/>
  <c r="Z126" i="7"/>
  <c r="AA125" i="7"/>
  <c r="Z125" i="7"/>
  <c r="AA124" i="7"/>
  <c r="Z124" i="7"/>
  <c r="AA123" i="7"/>
  <c r="Z123" i="7"/>
  <c r="AA122" i="7"/>
  <c r="Z122" i="7"/>
  <c r="AA121" i="7"/>
  <c r="Z121" i="7"/>
  <c r="AA120" i="7"/>
  <c r="Z120" i="7"/>
  <c r="AA119" i="7"/>
  <c r="Z119" i="7"/>
  <c r="AA118" i="7"/>
  <c r="Z118" i="7"/>
  <c r="AA117" i="7"/>
  <c r="Z117" i="7"/>
  <c r="AA116" i="7"/>
  <c r="Z116" i="7"/>
  <c r="AA115" i="7"/>
  <c r="Z115" i="7"/>
  <c r="AA114" i="7"/>
  <c r="Z114" i="7"/>
  <c r="AA113" i="7"/>
  <c r="Z113" i="7"/>
  <c r="AA112" i="7"/>
  <c r="Z112" i="7"/>
  <c r="AA111" i="7"/>
  <c r="Z111" i="7"/>
  <c r="AA110" i="7"/>
  <c r="Z110" i="7"/>
  <c r="AA109" i="7"/>
  <c r="Z109" i="7"/>
  <c r="AA108" i="7"/>
  <c r="Z108" i="7"/>
  <c r="AA107" i="7"/>
  <c r="Z107" i="7"/>
  <c r="AA106" i="7"/>
  <c r="Z106" i="7"/>
  <c r="AA105" i="7"/>
  <c r="Z105" i="7"/>
  <c r="AA104" i="7"/>
  <c r="Z104" i="7"/>
  <c r="AA103" i="7"/>
  <c r="Z103" i="7"/>
  <c r="AA102" i="7"/>
  <c r="Z102" i="7"/>
  <c r="AA101" i="7"/>
  <c r="Z101" i="7"/>
  <c r="AA100" i="7"/>
  <c r="Z100" i="7"/>
  <c r="AA99" i="7"/>
  <c r="Z99" i="7"/>
  <c r="AA98" i="7"/>
  <c r="Z98" i="7"/>
  <c r="AA97" i="7"/>
  <c r="Z97" i="7"/>
  <c r="AA96" i="7"/>
  <c r="Z96" i="7"/>
  <c r="AA95" i="7"/>
  <c r="Z95" i="7"/>
  <c r="AA94" i="7"/>
  <c r="Z94" i="7"/>
  <c r="AA93" i="7"/>
  <c r="Z93" i="7"/>
  <c r="AA92" i="7"/>
  <c r="Z92" i="7"/>
  <c r="AA91" i="7"/>
  <c r="Z91" i="7"/>
  <c r="AA90" i="7"/>
  <c r="Z90" i="7"/>
  <c r="AA89" i="7"/>
  <c r="Z89" i="7"/>
  <c r="AA88" i="7"/>
  <c r="Z88" i="7"/>
  <c r="AA87" i="7"/>
  <c r="Z87" i="7"/>
  <c r="AA86" i="7"/>
  <c r="Z86" i="7"/>
  <c r="AA85" i="7"/>
  <c r="Z85" i="7"/>
  <c r="AA84" i="7"/>
  <c r="Z84" i="7"/>
  <c r="AA83" i="7"/>
  <c r="Z83" i="7"/>
  <c r="AA82" i="7"/>
  <c r="Z82" i="7"/>
  <c r="AA81" i="7"/>
  <c r="Z81" i="7"/>
  <c r="AA80" i="7"/>
  <c r="Z80" i="7"/>
  <c r="AA79" i="7"/>
  <c r="Z79" i="7"/>
  <c r="AA78" i="7"/>
  <c r="Z78" i="7"/>
  <c r="AA77" i="7"/>
  <c r="Z77" i="7"/>
  <c r="AA76" i="7"/>
  <c r="Z76" i="7"/>
  <c r="AA75" i="7"/>
  <c r="Z75" i="7"/>
  <c r="AA74" i="7"/>
  <c r="Z74" i="7"/>
  <c r="AA73" i="7"/>
  <c r="Z73" i="7"/>
  <c r="AA72" i="7"/>
  <c r="Z72" i="7"/>
  <c r="AA71" i="7"/>
  <c r="Z71" i="7"/>
  <c r="AA70" i="7"/>
  <c r="Z70" i="7"/>
  <c r="AA69" i="7"/>
  <c r="Z69" i="7"/>
  <c r="AA68" i="7"/>
  <c r="Z68" i="7"/>
  <c r="AA67" i="7"/>
  <c r="Z67" i="7"/>
  <c r="AA66" i="7"/>
  <c r="Z66" i="7"/>
  <c r="AA65" i="7"/>
  <c r="Z65" i="7"/>
  <c r="AA64" i="7"/>
  <c r="Z64" i="7"/>
  <c r="AA63" i="7"/>
  <c r="Z63" i="7"/>
  <c r="AA62" i="7"/>
  <c r="Z62" i="7"/>
  <c r="AA61" i="7"/>
  <c r="Z61" i="7"/>
  <c r="AA60" i="7"/>
  <c r="Z60" i="7"/>
  <c r="AA59" i="7"/>
  <c r="Z59" i="7"/>
  <c r="AA58" i="7"/>
  <c r="Z58" i="7"/>
  <c r="AA57" i="7"/>
  <c r="Z57" i="7"/>
  <c r="AA56" i="7"/>
  <c r="Z56" i="7"/>
  <c r="AA55" i="7"/>
  <c r="Z55" i="7"/>
  <c r="AA54" i="7"/>
  <c r="Z54" i="7"/>
  <c r="AA53" i="7"/>
  <c r="Z53" i="7"/>
  <c r="AA52" i="7"/>
  <c r="Z52" i="7"/>
  <c r="AA51" i="7"/>
  <c r="Z51" i="7"/>
  <c r="AA50" i="7"/>
  <c r="Z50" i="7"/>
  <c r="AA49" i="7"/>
  <c r="Z49" i="7"/>
  <c r="AA48" i="7"/>
  <c r="Z48" i="7"/>
  <c r="AA47" i="7"/>
  <c r="Z47" i="7"/>
  <c r="AA46" i="7"/>
  <c r="Z46" i="7"/>
  <c r="AA45" i="7"/>
  <c r="Z45" i="7"/>
  <c r="AA44" i="7"/>
  <c r="Z44" i="7"/>
  <c r="AA43" i="7"/>
  <c r="Z43" i="7"/>
  <c r="AA42" i="7"/>
  <c r="Z42" i="7"/>
  <c r="AA41" i="7"/>
  <c r="Z41" i="7"/>
  <c r="AA40" i="7"/>
  <c r="Z40" i="7"/>
  <c r="AA39" i="7"/>
  <c r="Z39" i="7"/>
  <c r="AA38" i="7"/>
  <c r="Z38" i="7"/>
  <c r="AA37" i="7"/>
  <c r="Z37" i="7"/>
  <c r="AA36" i="7"/>
  <c r="Z36" i="7"/>
  <c r="AA35" i="7"/>
  <c r="Z35" i="7"/>
  <c r="AA34" i="7"/>
  <c r="Z34" i="7"/>
  <c r="AA33" i="7"/>
  <c r="Z33" i="7"/>
  <c r="AA32" i="7"/>
  <c r="Z32" i="7"/>
  <c r="AA31" i="7"/>
  <c r="Z31" i="7"/>
  <c r="AA30" i="7"/>
  <c r="Z30" i="7"/>
  <c r="AA29" i="7"/>
  <c r="Z29" i="7"/>
  <c r="AA28" i="7"/>
  <c r="Z28" i="7"/>
  <c r="AA27" i="7"/>
  <c r="Z27" i="7"/>
  <c r="AA26" i="7"/>
  <c r="Z26" i="7"/>
  <c r="AA25" i="7"/>
  <c r="Z25" i="7"/>
  <c r="AA24" i="7"/>
  <c r="Z24" i="7"/>
  <c r="AA23" i="7"/>
  <c r="Z23" i="7"/>
  <c r="AA22" i="7"/>
  <c r="Z22" i="7"/>
  <c r="AA21" i="7"/>
  <c r="Z21" i="7"/>
  <c r="AA20" i="7"/>
  <c r="Z20" i="7"/>
  <c r="AA19" i="7"/>
  <c r="Z19" i="7"/>
  <c r="AA18" i="7"/>
  <c r="Z18" i="7"/>
  <c r="AA17" i="7"/>
  <c r="Z17" i="7"/>
  <c r="AA16" i="7"/>
  <c r="Z16" i="7"/>
  <c r="AA15" i="7"/>
  <c r="Z15" i="7"/>
  <c r="AA14" i="7"/>
  <c r="Z14" i="7"/>
  <c r="AA13" i="7"/>
  <c r="Z13" i="7"/>
  <c r="AA12" i="7"/>
  <c r="Z12" i="7"/>
  <c r="AA11" i="7"/>
  <c r="Z11" i="7"/>
  <c r="AA10" i="7"/>
  <c r="Z10" i="7"/>
  <c r="AA9" i="7"/>
  <c r="Z9" i="7"/>
  <c r="AA8" i="7"/>
  <c r="Z8" i="7"/>
  <c r="AA7" i="7"/>
  <c r="Z7" i="7"/>
  <c r="AA6" i="7"/>
  <c r="Z6" i="7"/>
  <c r="AA5" i="7"/>
  <c r="Z5" i="7"/>
  <c r="AA4" i="7"/>
  <c r="Z4" i="7"/>
  <c r="AA3" i="7"/>
  <c r="Z3" i="7"/>
  <c r="AA2" i="7"/>
  <c r="AF261" i="6"/>
  <c r="AE261" i="6"/>
  <c r="AD261" i="6"/>
  <c r="AC261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AF260" i="6"/>
  <c r="AE260" i="6"/>
  <c r="AD260" i="6"/>
  <c r="AC260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M260" i="6"/>
  <c r="L260" i="6"/>
  <c r="K260" i="6"/>
  <c r="J260" i="6"/>
  <c r="I260" i="6"/>
  <c r="AF259" i="6"/>
  <c r="AE259" i="6"/>
  <c r="AD259" i="6"/>
  <c r="AC259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AF258" i="6"/>
  <c r="AE258" i="6"/>
  <c r="AD258" i="6"/>
  <c r="AC258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F257" i="6"/>
  <c r="AE257" i="6"/>
  <c r="AD257" i="6"/>
  <c r="AC257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I257" i="6"/>
  <c r="AF256" i="6"/>
  <c r="AE256" i="6"/>
  <c r="AD256" i="6"/>
  <c r="AC256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AF255" i="6"/>
  <c r="AE255" i="6"/>
  <c r="AD255" i="6"/>
  <c r="AC255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AF254" i="6"/>
  <c r="AE254" i="6"/>
  <c r="AD254" i="6"/>
  <c r="AC254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AF253" i="6"/>
  <c r="AE253" i="6"/>
  <c r="AD253" i="6"/>
  <c r="AC253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AF252" i="6"/>
  <c r="AE252" i="6"/>
  <c r="AD252" i="6"/>
  <c r="AC252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AF251" i="6"/>
  <c r="AE251" i="6"/>
  <c r="AD251" i="6"/>
  <c r="AC251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AF250" i="6"/>
  <c r="AE250" i="6"/>
  <c r="AD250" i="6"/>
  <c r="AC250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AF249" i="6"/>
  <c r="AE249" i="6"/>
  <c r="AD249" i="6"/>
  <c r="AC249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I249" i="6"/>
  <c r="AF248" i="6"/>
  <c r="AE248" i="6"/>
  <c r="AD248" i="6"/>
  <c r="AC248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AF247" i="6"/>
  <c r="AE247" i="6"/>
  <c r="AD247" i="6"/>
  <c r="AC247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AF246" i="6"/>
  <c r="AE246" i="6"/>
  <c r="AD246" i="6"/>
  <c r="AC246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AF245" i="6"/>
  <c r="AE245" i="6"/>
  <c r="AD245" i="6"/>
  <c r="AC245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AF244" i="6"/>
  <c r="AE244" i="6"/>
  <c r="AD244" i="6"/>
  <c r="AC244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AF243" i="6"/>
  <c r="AE243" i="6"/>
  <c r="AD243" i="6"/>
  <c r="AC243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AF242" i="6"/>
  <c r="AE242" i="6"/>
  <c r="AD242" i="6"/>
  <c r="AC242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AF241" i="6"/>
  <c r="AE241" i="6"/>
  <c r="AD241" i="6"/>
  <c r="AC241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AF240" i="6"/>
  <c r="AE240" i="6"/>
  <c r="AD240" i="6"/>
  <c r="AC240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AF239" i="6"/>
  <c r="AE239" i="6"/>
  <c r="AD239" i="6"/>
  <c r="AC239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AF238" i="6"/>
  <c r="AE238" i="6"/>
  <c r="AD238" i="6"/>
  <c r="AC238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AF237" i="6"/>
  <c r="AE237" i="6"/>
  <c r="AD237" i="6"/>
  <c r="AC237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AF236" i="6"/>
  <c r="AE236" i="6"/>
  <c r="AD236" i="6"/>
  <c r="AC236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AF235" i="6"/>
  <c r="AE235" i="6"/>
  <c r="AD235" i="6"/>
  <c r="AC235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AF234" i="6"/>
  <c r="AE234" i="6"/>
  <c r="AD234" i="6"/>
  <c r="AC234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AF233" i="6"/>
  <c r="AE233" i="6"/>
  <c r="AD233" i="6"/>
  <c r="AC233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AF232" i="6"/>
  <c r="AE232" i="6"/>
  <c r="AD232" i="6"/>
  <c r="AC232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AF231" i="6"/>
  <c r="AE231" i="6"/>
  <c r="AD231" i="6"/>
  <c r="AC231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AF230" i="6"/>
  <c r="AE230" i="6"/>
  <c r="AD230" i="6"/>
  <c r="AC230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AF229" i="6"/>
  <c r="AE229" i="6"/>
  <c r="AD229" i="6"/>
  <c r="AC229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AF228" i="6"/>
  <c r="AE228" i="6"/>
  <c r="AD228" i="6"/>
  <c r="AC228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F227" i="6"/>
  <c r="AE227" i="6"/>
  <c r="AD227" i="6"/>
  <c r="AC227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AF226" i="6"/>
  <c r="AE226" i="6"/>
  <c r="AD226" i="6"/>
  <c r="AC226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F225" i="6"/>
  <c r="AE225" i="6"/>
  <c r="AD225" i="6"/>
  <c r="AC225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AF224" i="6"/>
  <c r="AE224" i="6"/>
  <c r="AD224" i="6"/>
  <c r="AC224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AF223" i="6"/>
  <c r="AE223" i="6"/>
  <c r="AD223" i="6"/>
  <c r="AC223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F222" i="6"/>
  <c r="AE222" i="6"/>
  <c r="AD222" i="6"/>
  <c r="AC222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AF221" i="6"/>
  <c r="AE221" i="6"/>
  <c r="AD221" i="6"/>
  <c r="AC221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AF220" i="6"/>
  <c r="AE220" i="6"/>
  <c r="AD220" i="6"/>
  <c r="AC220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AF219" i="6"/>
  <c r="AE219" i="6"/>
  <c r="AD219" i="6"/>
  <c r="AC219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F218" i="6"/>
  <c r="AE218" i="6"/>
  <c r="AD218" i="6"/>
  <c r="AC218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AF217" i="6"/>
  <c r="AE217" i="6"/>
  <c r="AD217" i="6"/>
  <c r="AC217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F216" i="6"/>
  <c r="AE216" i="6"/>
  <c r="AD216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AF215" i="6"/>
  <c r="AE215" i="6"/>
  <c r="AD215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AF214" i="6"/>
  <c r="AE214" i="6"/>
  <c r="AD214" i="6"/>
  <c r="AC214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F213" i="6"/>
  <c r="AE213" i="6"/>
  <c r="AD213" i="6"/>
  <c r="AC213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F212" i="6"/>
  <c r="AE212" i="6"/>
  <c r="AD212" i="6"/>
  <c r="AC212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AF211" i="6"/>
  <c r="AE211" i="6"/>
  <c r="AD211" i="6"/>
  <c r="AC211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AF210" i="6"/>
  <c r="AE210" i="6"/>
  <c r="AD210" i="6"/>
  <c r="AC210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AF209" i="6"/>
  <c r="AE209" i="6"/>
  <c r="AD209" i="6"/>
  <c r="AC209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AF208" i="6"/>
  <c r="AE208" i="6"/>
  <c r="AD208" i="6"/>
  <c r="AC208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AF207" i="6"/>
  <c r="AE207" i="6"/>
  <c r="AD207" i="6"/>
  <c r="AC207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AF206" i="6"/>
  <c r="AE206" i="6"/>
  <c r="AD206" i="6"/>
  <c r="AC206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AF205" i="6"/>
  <c r="AE205" i="6"/>
  <c r="AD205" i="6"/>
  <c r="AC205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AF204" i="6"/>
  <c r="AE204" i="6"/>
  <c r="AD204" i="6"/>
  <c r="AC204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F203" i="6"/>
  <c r="AE203" i="6"/>
  <c r="AD203" i="6"/>
  <c r="AC203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AF202" i="6"/>
  <c r="AE202" i="6"/>
  <c r="AD202" i="6"/>
  <c r="AC202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AF201" i="6"/>
  <c r="AE201" i="6"/>
  <c r="AD201" i="6"/>
  <c r="AC201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AF200" i="6"/>
  <c r="AE200" i="6"/>
  <c r="AD200" i="6"/>
  <c r="AC200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AF199" i="6"/>
  <c r="AE199" i="6"/>
  <c r="AD199" i="6"/>
  <c r="AC199" i="6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AF198" i="6"/>
  <c r="AE198" i="6"/>
  <c r="AD198" i="6"/>
  <c r="AC198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F197" i="6"/>
  <c r="AE197" i="6"/>
  <c r="AD197" i="6"/>
  <c r="AC197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AF196" i="6"/>
  <c r="AE196" i="6"/>
  <c r="AD196" i="6"/>
  <c r="AC196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AF195" i="6"/>
  <c r="AE195" i="6"/>
  <c r="AD195" i="6"/>
  <c r="AC195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AF194" i="6"/>
  <c r="AE194" i="6"/>
  <c r="AD194" i="6"/>
  <c r="AC194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AF193" i="6"/>
  <c r="AE193" i="6"/>
  <c r="AD193" i="6"/>
  <c r="AC193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AF192" i="6"/>
  <c r="AE192" i="6"/>
  <c r="AD192" i="6"/>
  <c r="AC192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F191" i="6"/>
  <c r="AE191" i="6"/>
  <c r="AD191" i="6"/>
  <c r="AC191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AF190" i="6"/>
  <c r="AE190" i="6"/>
  <c r="AD190" i="6"/>
  <c r="AC190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F189" i="6"/>
  <c r="AE189" i="6"/>
  <c r="AD189" i="6"/>
  <c r="AC189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F188" i="6"/>
  <c r="AE188" i="6"/>
  <c r="AD188" i="6"/>
  <c r="AC188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AF187" i="6"/>
  <c r="AE187" i="6"/>
  <c r="AD187" i="6"/>
  <c r="AC187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AF186" i="6"/>
  <c r="AE186" i="6"/>
  <c r="AD186" i="6"/>
  <c r="AC186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AF185" i="6"/>
  <c r="AE185" i="6"/>
  <c r="AD185" i="6"/>
  <c r="AC185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AF184" i="6"/>
  <c r="AE184" i="6"/>
  <c r="AD184" i="6"/>
  <c r="AC184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AF183" i="6"/>
  <c r="AE183" i="6"/>
  <c r="AD183" i="6"/>
  <c r="AC183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AF182" i="6"/>
  <c r="AE182" i="6"/>
  <c r="AD182" i="6"/>
  <c r="AC182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L182" i="6"/>
  <c r="K182" i="6"/>
  <c r="J182" i="6"/>
  <c r="I182" i="6"/>
  <c r="AF181" i="6"/>
  <c r="AE181" i="6"/>
  <c r="AD181" i="6"/>
  <c r="AC181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AF180" i="6"/>
  <c r="AE180" i="6"/>
  <c r="AD180" i="6"/>
  <c r="AC180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AF179" i="6"/>
  <c r="AE179" i="6"/>
  <c r="AD179" i="6"/>
  <c r="AC179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AF178" i="6"/>
  <c r="AE178" i="6"/>
  <c r="AD178" i="6"/>
  <c r="AC178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AF177" i="6"/>
  <c r="AE177" i="6"/>
  <c r="AD177" i="6"/>
  <c r="AC177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AF176" i="6"/>
  <c r="AE176" i="6"/>
  <c r="AD176" i="6"/>
  <c r="AC176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AF175" i="6"/>
  <c r="AE175" i="6"/>
  <c r="AD175" i="6"/>
  <c r="AC175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AF174" i="6"/>
  <c r="AE174" i="6"/>
  <c r="AD174" i="6"/>
  <c r="AC174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AF173" i="6"/>
  <c r="AE173" i="6"/>
  <c r="AD173" i="6"/>
  <c r="AC173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AF172" i="6"/>
  <c r="AE172" i="6"/>
  <c r="AD172" i="6"/>
  <c r="AC172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AF171" i="6"/>
  <c r="AE171" i="6"/>
  <c r="AD171" i="6"/>
  <c r="AC171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AF170" i="6"/>
  <c r="AE170" i="6"/>
  <c r="AD170" i="6"/>
  <c r="AC170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AF169" i="6"/>
  <c r="AE169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AF168" i="6"/>
  <c r="AE168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AF167" i="6"/>
  <c r="AE167" i="6"/>
  <c r="AD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AF166" i="6"/>
  <c r="AE166" i="6"/>
  <c r="AD166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AF163" i="6"/>
  <c r="AE163" i="6"/>
  <c r="AD163" i="6"/>
  <c r="AC163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AF162" i="6"/>
  <c r="AE162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AF161" i="6"/>
  <c r="AE161" i="6"/>
  <c r="AD161" i="6"/>
  <c r="AC161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AF160" i="6"/>
  <c r="AE160" i="6"/>
  <c r="AD160" i="6"/>
  <c r="AC160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AF159" i="6"/>
  <c r="AE159" i="6"/>
  <c r="AD159" i="6"/>
  <c r="AC159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AF158" i="6"/>
  <c r="AE158" i="6"/>
  <c r="AD158" i="6"/>
  <c r="AC158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AF157" i="6"/>
  <c r="AE157" i="6"/>
  <c r="AD157" i="6"/>
  <c r="AC157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AF156" i="6"/>
  <c r="AE156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AF155" i="6"/>
  <c r="AE155" i="6"/>
  <c r="AD155" i="6"/>
  <c r="AC155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AF154" i="6"/>
  <c r="AE154" i="6"/>
  <c r="AD154" i="6"/>
  <c r="AC154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AF153" i="6"/>
  <c r="AE153" i="6"/>
  <c r="AD153" i="6"/>
  <c r="AC153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AF152" i="6"/>
  <c r="AE152" i="6"/>
  <c r="AD152" i="6"/>
  <c r="AC152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AF151" i="6"/>
  <c r="AE151" i="6"/>
  <c r="AD151" i="6"/>
  <c r="AC151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AF150" i="6"/>
  <c r="AE150" i="6"/>
  <c r="AD150" i="6"/>
  <c r="AC150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AF149" i="6"/>
  <c r="AE149" i="6"/>
  <c r="AD149" i="6"/>
  <c r="AC149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F148" i="6"/>
  <c r="AE148" i="6"/>
  <c r="AD148" i="6"/>
  <c r="AC148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AF147" i="6"/>
  <c r="AE147" i="6"/>
  <c r="AD147" i="6"/>
  <c r="AC147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AF146" i="6"/>
  <c r="AE146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AF145" i="6"/>
  <c r="AE145" i="6"/>
  <c r="AD145" i="6"/>
  <c r="AC145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AF144" i="6"/>
  <c r="AE144" i="6"/>
  <c r="AD144" i="6"/>
  <c r="AC144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AF143" i="6"/>
  <c r="AE143" i="6"/>
  <c r="AD143" i="6"/>
  <c r="AC143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AF142" i="6"/>
  <c r="AE142" i="6"/>
  <c r="AD142" i="6"/>
  <c r="AC142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AF141" i="6"/>
  <c r="AE141" i="6"/>
  <c r="AD141" i="6"/>
  <c r="AC141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AF140" i="6"/>
  <c r="AE140" i="6"/>
  <c r="AD140" i="6"/>
  <c r="AC140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AF139" i="6"/>
  <c r="AE139" i="6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AF138" i="6"/>
  <c r="AE138" i="6"/>
  <c r="AD138" i="6"/>
  <c r="AC138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AF137" i="6"/>
  <c r="AE137" i="6"/>
  <c r="AD137" i="6"/>
  <c r="AC137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AF136" i="6"/>
  <c r="AE136" i="6"/>
  <c r="AD136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AF135" i="6"/>
  <c r="AE135" i="6"/>
  <c r="AD135" i="6"/>
  <c r="AC135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AF134" i="6"/>
  <c r="AE134" i="6"/>
  <c r="AD134" i="6"/>
  <c r="AC134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AF132" i="6"/>
  <c r="AE132" i="6"/>
  <c r="AD132" i="6"/>
  <c r="AC132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AF131" i="6"/>
  <c r="AE131" i="6"/>
  <c r="AD131" i="6"/>
  <c r="AC131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AF130" i="6"/>
  <c r="AE130" i="6"/>
  <c r="AD130" i="6"/>
  <c r="AC130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AF129" i="6"/>
  <c r="AE129" i="6"/>
  <c r="AD129" i="6"/>
  <c r="AC129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AF128" i="6"/>
  <c r="AE128" i="6"/>
  <c r="AD128" i="6"/>
  <c r="AC128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F127" i="6"/>
  <c r="AE127" i="6"/>
  <c r="AD127" i="6"/>
  <c r="AC127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AF126" i="6"/>
  <c r="AE126" i="6"/>
  <c r="AD126" i="6"/>
  <c r="AC126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AF125" i="6"/>
  <c r="AE125" i="6"/>
  <c r="AD125" i="6"/>
  <c r="AC125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AF123" i="6"/>
  <c r="AE123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AF121" i="6"/>
  <c r="AE121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AF119" i="6"/>
  <c r="AE119" i="6"/>
  <c r="AD119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AF118" i="6"/>
  <c r="AE118" i="6"/>
  <c r="AD118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AF117" i="6"/>
  <c r="AE117" i="6"/>
  <c r="AD117" i="6"/>
  <c r="AC117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AF116" i="6"/>
  <c r="AE116" i="6"/>
  <c r="AD116" i="6"/>
  <c r="AC116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AF115" i="6"/>
  <c r="AE115" i="6"/>
  <c r="AD115" i="6"/>
  <c r="AC115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AF114" i="6"/>
  <c r="AE114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AF113" i="6"/>
  <c r="AE113" i="6"/>
  <c r="AD113" i="6"/>
  <c r="AC113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AF112" i="6"/>
  <c r="AE112" i="6"/>
  <c r="AD112" i="6"/>
  <c r="AC112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F111" i="6"/>
  <c r="AE111" i="6"/>
  <c r="AD111" i="6"/>
  <c r="AC111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AF110" i="6"/>
  <c r="AE110" i="6"/>
  <c r="AD110" i="6"/>
  <c r="AC110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AF109" i="6"/>
  <c r="AE109" i="6"/>
  <c r="AD109" i="6"/>
  <c r="AC109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AF108" i="6"/>
  <c r="AE108" i="6"/>
  <c r="AD108" i="6"/>
  <c r="AC108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AF107" i="6"/>
  <c r="AE107" i="6"/>
  <c r="AD107" i="6"/>
  <c r="AC107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AF104" i="6"/>
  <c r="AE104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I578" i="5"/>
  <c r="J578" i="5"/>
  <c r="K578" i="5"/>
  <c r="L578" i="5"/>
  <c r="M578" i="5"/>
  <c r="N578" i="5"/>
  <c r="O578" i="5"/>
  <c r="P578" i="5"/>
  <c r="Q578" i="5"/>
  <c r="R578" i="5"/>
  <c r="S578" i="5"/>
  <c r="T578" i="5"/>
  <c r="U578" i="5"/>
  <c r="V578" i="5"/>
  <c r="W578" i="5"/>
  <c r="X578" i="5"/>
  <c r="Y578" i="5"/>
  <c r="Z578" i="5"/>
  <c r="AA578" i="5"/>
  <c r="AB578" i="5"/>
  <c r="AC578" i="5"/>
  <c r="AD578" i="5"/>
  <c r="AE578" i="5"/>
  <c r="AF578" i="5"/>
  <c r="I579" i="5"/>
  <c r="J579" i="5"/>
  <c r="K579" i="5"/>
  <c r="L579" i="5"/>
  <c r="M579" i="5"/>
  <c r="N579" i="5"/>
  <c r="O579" i="5"/>
  <c r="P579" i="5"/>
  <c r="Q579" i="5"/>
  <c r="R579" i="5"/>
  <c r="S579" i="5"/>
  <c r="T579" i="5"/>
  <c r="U579" i="5"/>
  <c r="V579" i="5"/>
  <c r="W579" i="5"/>
  <c r="X579" i="5"/>
  <c r="Y579" i="5"/>
  <c r="Z579" i="5"/>
  <c r="AA579" i="5"/>
  <c r="AB579" i="5"/>
  <c r="AC579" i="5"/>
  <c r="AD579" i="5"/>
  <c r="AE579" i="5"/>
  <c r="AF579" i="5"/>
  <c r="I580" i="5"/>
  <c r="J580" i="5"/>
  <c r="K580" i="5"/>
  <c r="L580" i="5"/>
  <c r="M580" i="5"/>
  <c r="N580" i="5"/>
  <c r="O580" i="5"/>
  <c r="P580" i="5"/>
  <c r="Q580" i="5"/>
  <c r="R580" i="5"/>
  <c r="S580" i="5"/>
  <c r="T580" i="5"/>
  <c r="U580" i="5"/>
  <c r="V580" i="5"/>
  <c r="W580" i="5"/>
  <c r="X580" i="5"/>
  <c r="Y580" i="5"/>
  <c r="Z580" i="5"/>
  <c r="AA580" i="5"/>
  <c r="AB580" i="5"/>
  <c r="AC580" i="5"/>
  <c r="AD580" i="5"/>
  <c r="AE580" i="5"/>
  <c r="AF580" i="5"/>
  <c r="I581" i="5"/>
  <c r="J581" i="5"/>
  <c r="K581" i="5"/>
  <c r="L581" i="5"/>
  <c r="M581" i="5"/>
  <c r="N581" i="5"/>
  <c r="O581" i="5"/>
  <c r="P581" i="5"/>
  <c r="Q581" i="5"/>
  <c r="R581" i="5"/>
  <c r="S581" i="5"/>
  <c r="T581" i="5"/>
  <c r="U581" i="5"/>
  <c r="V581" i="5"/>
  <c r="W581" i="5"/>
  <c r="X581" i="5"/>
  <c r="Y581" i="5"/>
  <c r="Z581" i="5"/>
  <c r="AA581" i="5"/>
  <c r="AB581" i="5"/>
  <c r="AC581" i="5"/>
  <c r="AD581" i="5"/>
  <c r="AE581" i="5"/>
  <c r="AF581" i="5"/>
  <c r="I582" i="5"/>
  <c r="J582" i="5"/>
  <c r="K582" i="5"/>
  <c r="L582" i="5"/>
  <c r="M582" i="5"/>
  <c r="N582" i="5"/>
  <c r="O582" i="5"/>
  <c r="P582" i="5"/>
  <c r="Q582" i="5"/>
  <c r="R582" i="5"/>
  <c r="S582" i="5"/>
  <c r="T582" i="5"/>
  <c r="U582" i="5"/>
  <c r="V582" i="5"/>
  <c r="W582" i="5"/>
  <c r="X582" i="5"/>
  <c r="Y582" i="5"/>
  <c r="Z582" i="5"/>
  <c r="AA582" i="5"/>
  <c r="AB582" i="5"/>
  <c r="AC582" i="5"/>
  <c r="AD582" i="5"/>
  <c r="AE582" i="5"/>
  <c r="AF582" i="5"/>
  <c r="I583" i="5"/>
  <c r="J583" i="5"/>
  <c r="K583" i="5"/>
  <c r="L583" i="5"/>
  <c r="M583" i="5"/>
  <c r="N583" i="5"/>
  <c r="O583" i="5"/>
  <c r="P583" i="5"/>
  <c r="Q583" i="5"/>
  <c r="R583" i="5"/>
  <c r="S583" i="5"/>
  <c r="T583" i="5"/>
  <c r="U583" i="5"/>
  <c r="V583" i="5"/>
  <c r="W583" i="5"/>
  <c r="X583" i="5"/>
  <c r="Y583" i="5"/>
  <c r="Z583" i="5"/>
  <c r="AA583" i="5"/>
  <c r="AB583" i="5"/>
  <c r="AC583" i="5"/>
  <c r="AD583" i="5"/>
  <c r="AE583" i="5"/>
  <c r="AF583" i="5"/>
  <c r="I584" i="5"/>
  <c r="J584" i="5"/>
  <c r="K584" i="5"/>
  <c r="L584" i="5"/>
  <c r="M584" i="5"/>
  <c r="N584" i="5"/>
  <c r="O584" i="5"/>
  <c r="P584" i="5"/>
  <c r="Q584" i="5"/>
  <c r="R584" i="5"/>
  <c r="S584" i="5"/>
  <c r="T584" i="5"/>
  <c r="U584" i="5"/>
  <c r="V584" i="5"/>
  <c r="W584" i="5"/>
  <c r="X584" i="5"/>
  <c r="Y584" i="5"/>
  <c r="Z584" i="5"/>
  <c r="AA584" i="5"/>
  <c r="AB584" i="5"/>
  <c r="AC584" i="5"/>
  <c r="AD584" i="5"/>
  <c r="AE584" i="5"/>
  <c r="AF584" i="5"/>
  <c r="I585" i="5"/>
  <c r="J585" i="5"/>
  <c r="K585" i="5"/>
  <c r="L585" i="5"/>
  <c r="M585" i="5"/>
  <c r="N585" i="5"/>
  <c r="O585" i="5"/>
  <c r="P585" i="5"/>
  <c r="Q585" i="5"/>
  <c r="R585" i="5"/>
  <c r="S585" i="5"/>
  <c r="T585" i="5"/>
  <c r="U585" i="5"/>
  <c r="V585" i="5"/>
  <c r="W585" i="5"/>
  <c r="X585" i="5"/>
  <c r="Y585" i="5"/>
  <c r="Z585" i="5"/>
  <c r="AA585" i="5"/>
  <c r="AB585" i="5"/>
  <c r="AC585" i="5"/>
  <c r="AD585" i="5"/>
  <c r="AE585" i="5"/>
  <c r="AF585" i="5"/>
  <c r="I586" i="5"/>
  <c r="J586" i="5"/>
  <c r="K586" i="5"/>
  <c r="L586" i="5"/>
  <c r="M586" i="5"/>
  <c r="N586" i="5"/>
  <c r="O586" i="5"/>
  <c r="P586" i="5"/>
  <c r="Q586" i="5"/>
  <c r="R586" i="5"/>
  <c r="S586" i="5"/>
  <c r="T586" i="5"/>
  <c r="U586" i="5"/>
  <c r="V586" i="5"/>
  <c r="W586" i="5"/>
  <c r="X586" i="5"/>
  <c r="Y586" i="5"/>
  <c r="Z586" i="5"/>
  <c r="AA586" i="5"/>
  <c r="AB586" i="5"/>
  <c r="AC586" i="5"/>
  <c r="AD586" i="5"/>
  <c r="AE586" i="5"/>
  <c r="AF586" i="5"/>
  <c r="I587" i="5"/>
  <c r="J587" i="5"/>
  <c r="K587" i="5"/>
  <c r="L587" i="5"/>
  <c r="M587" i="5"/>
  <c r="N587" i="5"/>
  <c r="O587" i="5"/>
  <c r="P587" i="5"/>
  <c r="Q587" i="5"/>
  <c r="R587" i="5"/>
  <c r="S587" i="5"/>
  <c r="T587" i="5"/>
  <c r="U587" i="5"/>
  <c r="V587" i="5"/>
  <c r="W587" i="5"/>
  <c r="X587" i="5"/>
  <c r="Y587" i="5"/>
  <c r="Z587" i="5"/>
  <c r="AA587" i="5"/>
  <c r="AB587" i="5"/>
  <c r="AC587" i="5"/>
  <c r="AD587" i="5"/>
  <c r="AE587" i="5"/>
  <c r="AF587" i="5"/>
  <c r="I588" i="5"/>
  <c r="J588" i="5"/>
  <c r="K588" i="5"/>
  <c r="L588" i="5"/>
  <c r="M588" i="5"/>
  <c r="N588" i="5"/>
  <c r="O588" i="5"/>
  <c r="P588" i="5"/>
  <c r="Q588" i="5"/>
  <c r="R588" i="5"/>
  <c r="S588" i="5"/>
  <c r="T588" i="5"/>
  <c r="U588" i="5"/>
  <c r="V588" i="5"/>
  <c r="W588" i="5"/>
  <c r="X588" i="5"/>
  <c r="Y588" i="5"/>
  <c r="Z588" i="5"/>
  <c r="AA588" i="5"/>
  <c r="AB588" i="5"/>
  <c r="AC588" i="5"/>
  <c r="AD588" i="5"/>
  <c r="AE588" i="5"/>
  <c r="AF588" i="5"/>
  <c r="I589" i="5"/>
  <c r="J589" i="5"/>
  <c r="K589" i="5"/>
  <c r="L589" i="5"/>
  <c r="M589" i="5"/>
  <c r="N589" i="5"/>
  <c r="O589" i="5"/>
  <c r="P589" i="5"/>
  <c r="Q589" i="5"/>
  <c r="R589" i="5"/>
  <c r="S589" i="5"/>
  <c r="T589" i="5"/>
  <c r="U589" i="5"/>
  <c r="V589" i="5"/>
  <c r="W589" i="5"/>
  <c r="X589" i="5"/>
  <c r="Y589" i="5"/>
  <c r="Z589" i="5"/>
  <c r="AA589" i="5"/>
  <c r="AB589" i="5"/>
  <c r="AC589" i="5"/>
  <c r="AD589" i="5"/>
  <c r="AE589" i="5"/>
  <c r="AF589" i="5"/>
  <c r="I590" i="5"/>
  <c r="J590" i="5"/>
  <c r="K590" i="5"/>
  <c r="L590" i="5"/>
  <c r="M590" i="5"/>
  <c r="N590" i="5"/>
  <c r="O590" i="5"/>
  <c r="P590" i="5"/>
  <c r="Q590" i="5"/>
  <c r="R590" i="5"/>
  <c r="S590" i="5"/>
  <c r="T590" i="5"/>
  <c r="U590" i="5"/>
  <c r="V590" i="5"/>
  <c r="W590" i="5"/>
  <c r="X590" i="5"/>
  <c r="Y590" i="5"/>
  <c r="Z590" i="5"/>
  <c r="AA590" i="5"/>
  <c r="AB590" i="5"/>
  <c r="AC590" i="5"/>
  <c r="AD590" i="5"/>
  <c r="AE590" i="5"/>
  <c r="AF590" i="5"/>
  <c r="I591" i="5"/>
  <c r="J591" i="5"/>
  <c r="K591" i="5"/>
  <c r="L591" i="5"/>
  <c r="M591" i="5"/>
  <c r="N591" i="5"/>
  <c r="O591" i="5"/>
  <c r="P591" i="5"/>
  <c r="Q591" i="5"/>
  <c r="R591" i="5"/>
  <c r="S591" i="5"/>
  <c r="T591" i="5"/>
  <c r="U591" i="5"/>
  <c r="V591" i="5"/>
  <c r="W591" i="5"/>
  <c r="X591" i="5"/>
  <c r="Y591" i="5"/>
  <c r="Z591" i="5"/>
  <c r="AA591" i="5"/>
  <c r="AB591" i="5"/>
  <c r="AC591" i="5"/>
  <c r="AD591" i="5"/>
  <c r="AE591" i="5"/>
  <c r="AF591" i="5"/>
  <c r="I592" i="5"/>
  <c r="J592" i="5"/>
  <c r="K592" i="5"/>
  <c r="L592" i="5"/>
  <c r="M592" i="5"/>
  <c r="N592" i="5"/>
  <c r="O592" i="5"/>
  <c r="P592" i="5"/>
  <c r="Q592" i="5"/>
  <c r="R592" i="5"/>
  <c r="S592" i="5"/>
  <c r="T592" i="5"/>
  <c r="U592" i="5"/>
  <c r="V592" i="5"/>
  <c r="W592" i="5"/>
  <c r="X592" i="5"/>
  <c r="Y592" i="5"/>
  <c r="Z592" i="5"/>
  <c r="AA592" i="5"/>
  <c r="AB592" i="5"/>
  <c r="AC592" i="5"/>
  <c r="AD592" i="5"/>
  <c r="AE592" i="5"/>
  <c r="AF592" i="5"/>
  <c r="I593" i="5"/>
  <c r="J593" i="5"/>
  <c r="K593" i="5"/>
  <c r="L593" i="5"/>
  <c r="M593" i="5"/>
  <c r="N593" i="5"/>
  <c r="O593" i="5"/>
  <c r="P593" i="5"/>
  <c r="Q593" i="5"/>
  <c r="R593" i="5"/>
  <c r="S593" i="5"/>
  <c r="T593" i="5"/>
  <c r="U593" i="5"/>
  <c r="V593" i="5"/>
  <c r="W593" i="5"/>
  <c r="X593" i="5"/>
  <c r="Y593" i="5"/>
  <c r="Z593" i="5"/>
  <c r="AA593" i="5"/>
  <c r="AB593" i="5"/>
  <c r="AC593" i="5"/>
  <c r="AD593" i="5"/>
  <c r="AE593" i="5"/>
  <c r="AF593" i="5"/>
  <c r="I594" i="5"/>
  <c r="J594" i="5"/>
  <c r="K594" i="5"/>
  <c r="L594" i="5"/>
  <c r="M594" i="5"/>
  <c r="N594" i="5"/>
  <c r="O594" i="5"/>
  <c r="P594" i="5"/>
  <c r="Q594" i="5"/>
  <c r="R594" i="5"/>
  <c r="S594" i="5"/>
  <c r="T594" i="5"/>
  <c r="U594" i="5"/>
  <c r="V594" i="5"/>
  <c r="W594" i="5"/>
  <c r="X594" i="5"/>
  <c r="Y594" i="5"/>
  <c r="Z594" i="5"/>
  <c r="AA594" i="5"/>
  <c r="AB594" i="5"/>
  <c r="AC594" i="5"/>
  <c r="AD594" i="5"/>
  <c r="AE594" i="5"/>
  <c r="AF594" i="5"/>
  <c r="I595" i="5"/>
  <c r="J595" i="5"/>
  <c r="K595" i="5"/>
  <c r="L595" i="5"/>
  <c r="M595" i="5"/>
  <c r="N595" i="5"/>
  <c r="O595" i="5"/>
  <c r="P595" i="5"/>
  <c r="Q595" i="5"/>
  <c r="R595" i="5"/>
  <c r="S595" i="5"/>
  <c r="T595" i="5"/>
  <c r="U595" i="5"/>
  <c r="V595" i="5"/>
  <c r="W595" i="5"/>
  <c r="X595" i="5"/>
  <c r="Y595" i="5"/>
  <c r="Z595" i="5"/>
  <c r="AA595" i="5"/>
  <c r="AB595" i="5"/>
  <c r="AC595" i="5"/>
  <c r="AD595" i="5"/>
  <c r="AE595" i="5"/>
  <c r="AF595" i="5"/>
  <c r="I596" i="5"/>
  <c r="J596" i="5"/>
  <c r="K596" i="5"/>
  <c r="L596" i="5"/>
  <c r="M596" i="5"/>
  <c r="N596" i="5"/>
  <c r="O596" i="5"/>
  <c r="P596" i="5"/>
  <c r="Q596" i="5"/>
  <c r="R596" i="5"/>
  <c r="S596" i="5"/>
  <c r="T596" i="5"/>
  <c r="U596" i="5"/>
  <c r="V596" i="5"/>
  <c r="W596" i="5"/>
  <c r="X596" i="5"/>
  <c r="Y596" i="5"/>
  <c r="Z596" i="5"/>
  <c r="AA596" i="5"/>
  <c r="AB596" i="5"/>
  <c r="AC596" i="5"/>
  <c r="AD596" i="5"/>
  <c r="AE596" i="5"/>
  <c r="AF596" i="5"/>
  <c r="I597" i="5"/>
  <c r="J597" i="5"/>
  <c r="K597" i="5"/>
  <c r="L597" i="5"/>
  <c r="M597" i="5"/>
  <c r="N597" i="5"/>
  <c r="O597" i="5"/>
  <c r="P597" i="5"/>
  <c r="Q597" i="5"/>
  <c r="R597" i="5"/>
  <c r="S597" i="5"/>
  <c r="T597" i="5"/>
  <c r="U597" i="5"/>
  <c r="V597" i="5"/>
  <c r="W597" i="5"/>
  <c r="X597" i="5"/>
  <c r="Y597" i="5"/>
  <c r="Z597" i="5"/>
  <c r="AA597" i="5"/>
  <c r="AB597" i="5"/>
  <c r="AC597" i="5"/>
  <c r="AD597" i="5"/>
  <c r="AE597" i="5"/>
  <c r="AF597" i="5"/>
  <c r="I598" i="5"/>
  <c r="J598" i="5"/>
  <c r="K598" i="5"/>
  <c r="L598" i="5"/>
  <c r="M598" i="5"/>
  <c r="N598" i="5"/>
  <c r="O598" i="5"/>
  <c r="P598" i="5"/>
  <c r="Q598" i="5"/>
  <c r="R598" i="5"/>
  <c r="S598" i="5"/>
  <c r="T598" i="5"/>
  <c r="U598" i="5"/>
  <c r="V598" i="5"/>
  <c r="W598" i="5"/>
  <c r="X598" i="5"/>
  <c r="Y598" i="5"/>
  <c r="Z598" i="5"/>
  <c r="AA598" i="5"/>
  <c r="AB598" i="5"/>
  <c r="AC598" i="5"/>
  <c r="AD598" i="5"/>
  <c r="AE598" i="5"/>
  <c r="AF598" i="5"/>
  <c r="I599" i="5"/>
  <c r="J599" i="5"/>
  <c r="K599" i="5"/>
  <c r="L599" i="5"/>
  <c r="M599" i="5"/>
  <c r="N599" i="5"/>
  <c r="O599" i="5"/>
  <c r="P599" i="5"/>
  <c r="Q599" i="5"/>
  <c r="R599" i="5"/>
  <c r="S599" i="5"/>
  <c r="T599" i="5"/>
  <c r="U599" i="5"/>
  <c r="V599" i="5"/>
  <c r="W599" i="5"/>
  <c r="X599" i="5"/>
  <c r="Y599" i="5"/>
  <c r="Z599" i="5"/>
  <c r="AA599" i="5"/>
  <c r="AB599" i="5"/>
  <c r="AC599" i="5"/>
  <c r="AD599" i="5"/>
  <c r="AE599" i="5"/>
  <c r="AF599" i="5"/>
  <c r="I600" i="5"/>
  <c r="J600" i="5"/>
  <c r="K600" i="5"/>
  <c r="L600" i="5"/>
  <c r="M600" i="5"/>
  <c r="N600" i="5"/>
  <c r="O600" i="5"/>
  <c r="P600" i="5"/>
  <c r="Q600" i="5"/>
  <c r="R600" i="5"/>
  <c r="S600" i="5"/>
  <c r="T600" i="5"/>
  <c r="U600" i="5"/>
  <c r="V600" i="5"/>
  <c r="W600" i="5"/>
  <c r="X600" i="5"/>
  <c r="Y600" i="5"/>
  <c r="Z600" i="5"/>
  <c r="AA600" i="5"/>
  <c r="AB600" i="5"/>
  <c r="AC600" i="5"/>
  <c r="AD600" i="5"/>
  <c r="AE600" i="5"/>
  <c r="AF600" i="5"/>
  <c r="I601" i="5"/>
  <c r="J601" i="5"/>
  <c r="K601" i="5"/>
  <c r="L601" i="5"/>
  <c r="M601" i="5"/>
  <c r="N601" i="5"/>
  <c r="O601" i="5"/>
  <c r="P601" i="5"/>
  <c r="Q601" i="5"/>
  <c r="R601" i="5"/>
  <c r="S601" i="5"/>
  <c r="T601" i="5"/>
  <c r="U601" i="5"/>
  <c r="V601" i="5"/>
  <c r="W601" i="5"/>
  <c r="X601" i="5"/>
  <c r="Y601" i="5"/>
  <c r="Z601" i="5"/>
  <c r="AA601" i="5"/>
  <c r="AB601" i="5"/>
  <c r="AC601" i="5"/>
  <c r="AD601" i="5"/>
  <c r="AE601" i="5"/>
  <c r="AF601" i="5"/>
  <c r="I602" i="5"/>
  <c r="J602" i="5"/>
  <c r="K602" i="5"/>
  <c r="L602" i="5"/>
  <c r="M602" i="5"/>
  <c r="N602" i="5"/>
  <c r="O602" i="5"/>
  <c r="P602" i="5"/>
  <c r="Q602" i="5"/>
  <c r="R602" i="5"/>
  <c r="S602" i="5"/>
  <c r="T602" i="5"/>
  <c r="U602" i="5"/>
  <c r="V602" i="5"/>
  <c r="W602" i="5"/>
  <c r="X602" i="5"/>
  <c r="Y602" i="5"/>
  <c r="Z602" i="5"/>
  <c r="AA602" i="5"/>
  <c r="AB602" i="5"/>
  <c r="AC602" i="5"/>
  <c r="AD602" i="5"/>
  <c r="AE602" i="5"/>
  <c r="AF602" i="5"/>
  <c r="I603" i="5"/>
  <c r="J603" i="5"/>
  <c r="K603" i="5"/>
  <c r="L603" i="5"/>
  <c r="M603" i="5"/>
  <c r="N603" i="5"/>
  <c r="O603" i="5"/>
  <c r="P603" i="5"/>
  <c r="Q603" i="5"/>
  <c r="R603" i="5"/>
  <c r="S603" i="5"/>
  <c r="T603" i="5"/>
  <c r="U603" i="5"/>
  <c r="V603" i="5"/>
  <c r="W603" i="5"/>
  <c r="X603" i="5"/>
  <c r="Y603" i="5"/>
  <c r="Z603" i="5"/>
  <c r="AA603" i="5"/>
  <c r="AB603" i="5"/>
  <c r="AC603" i="5"/>
  <c r="AD603" i="5"/>
  <c r="AE603" i="5"/>
  <c r="AF603" i="5"/>
  <c r="I604" i="5"/>
  <c r="J604" i="5"/>
  <c r="K604" i="5"/>
  <c r="L604" i="5"/>
  <c r="M604" i="5"/>
  <c r="N604" i="5"/>
  <c r="O604" i="5"/>
  <c r="P604" i="5"/>
  <c r="Q604" i="5"/>
  <c r="R604" i="5"/>
  <c r="S604" i="5"/>
  <c r="T604" i="5"/>
  <c r="U604" i="5"/>
  <c r="V604" i="5"/>
  <c r="W604" i="5"/>
  <c r="X604" i="5"/>
  <c r="Y604" i="5"/>
  <c r="Z604" i="5"/>
  <c r="AA604" i="5"/>
  <c r="AB604" i="5"/>
  <c r="AC604" i="5"/>
  <c r="AD604" i="5"/>
  <c r="AE604" i="5"/>
  <c r="AF604" i="5"/>
  <c r="I605" i="5"/>
  <c r="J605" i="5"/>
  <c r="K605" i="5"/>
  <c r="L605" i="5"/>
  <c r="M605" i="5"/>
  <c r="N605" i="5"/>
  <c r="O605" i="5"/>
  <c r="P605" i="5"/>
  <c r="Q605" i="5"/>
  <c r="R605" i="5"/>
  <c r="S605" i="5"/>
  <c r="T605" i="5"/>
  <c r="U605" i="5"/>
  <c r="V605" i="5"/>
  <c r="W605" i="5"/>
  <c r="X605" i="5"/>
  <c r="Y605" i="5"/>
  <c r="Z605" i="5"/>
  <c r="AA605" i="5"/>
  <c r="AB605" i="5"/>
  <c r="AC605" i="5"/>
  <c r="AD605" i="5"/>
  <c r="AE605" i="5"/>
  <c r="AF605" i="5"/>
  <c r="I606" i="5"/>
  <c r="J606" i="5"/>
  <c r="K606" i="5"/>
  <c r="L606" i="5"/>
  <c r="M606" i="5"/>
  <c r="N606" i="5"/>
  <c r="O606" i="5"/>
  <c r="P606" i="5"/>
  <c r="Q606" i="5"/>
  <c r="R606" i="5"/>
  <c r="S606" i="5"/>
  <c r="T606" i="5"/>
  <c r="U606" i="5"/>
  <c r="V606" i="5"/>
  <c r="W606" i="5"/>
  <c r="X606" i="5"/>
  <c r="Y606" i="5"/>
  <c r="Z606" i="5"/>
  <c r="AA606" i="5"/>
  <c r="AB606" i="5"/>
  <c r="AC606" i="5"/>
  <c r="AD606" i="5"/>
  <c r="AE606" i="5"/>
  <c r="AF606" i="5"/>
  <c r="I607" i="5"/>
  <c r="J607" i="5"/>
  <c r="K607" i="5"/>
  <c r="L607" i="5"/>
  <c r="M607" i="5"/>
  <c r="N607" i="5"/>
  <c r="O607" i="5"/>
  <c r="P607" i="5"/>
  <c r="Q607" i="5"/>
  <c r="R607" i="5"/>
  <c r="S607" i="5"/>
  <c r="T607" i="5"/>
  <c r="U607" i="5"/>
  <c r="V607" i="5"/>
  <c r="W607" i="5"/>
  <c r="X607" i="5"/>
  <c r="Y607" i="5"/>
  <c r="Z607" i="5"/>
  <c r="AA607" i="5"/>
  <c r="AB607" i="5"/>
  <c r="AC607" i="5"/>
  <c r="AD607" i="5"/>
  <c r="AE607" i="5"/>
  <c r="AF607" i="5"/>
  <c r="I608" i="5"/>
  <c r="J608" i="5"/>
  <c r="K608" i="5"/>
  <c r="L608" i="5"/>
  <c r="M608" i="5"/>
  <c r="N608" i="5"/>
  <c r="O608" i="5"/>
  <c r="P608" i="5"/>
  <c r="Q608" i="5"/>
  <c r="R608" i="5"/>
  <c r="S608" i="5"/>
  <c r="T608" i="5"/>
  <c r="U608" i="5"/>
  <c r="V608" i="5"/>
  <c r="W608" i="5"/>
  <c r="X608" i="5"/>
  <c r="Y608" i="5"/>
  <c r="Z608" i="5"/>
  <c r="AA608" i="5"/>
  <c r="AB608" i="5"/>
  <c r="AC608" i="5"/>
  <c r="AD608" i="5"/>
  <c r="AE608" i="5"/>
  <c r="AF608" i="5"/>
  <c r="I609" i="5"/>
  <c r="J609" i="5"/>
  <c r="K609" i="5"/>
  <c r="L609" i="5"/>
  <c r="M609" i="5"/>
  <c r="N609" i="5"/>
  <c r="O609" i="5"/>
  <c r="P609" i="5"/>
  <c r="Q609" i="5"/>
  <c r="R609" i="5"/>
  <c r="S609" i="5"/>
  <c r="T609" i="5"/>
  <c r="U609" i="5"/>
  <c r="V609" i="5"/>
  <c r="W609" i="5"/>
  <c r="X609" i="5"/>
  <c r="Y609" i="5"/>
  <c r="Z609" i="5"/>
  <c r="AA609" i="5"/>
  <c r="AB609" i="5"/>
  <c r="AC609" i="5"/>
  <c r="AD609" i="5"/>
  <c r="AE609" i="5"/>
  <c r="AF609" i="5"/>
  <c r="I610" i="5"/>
  <c r="J610" i="5"/>
  <c r="K610" i="5"/>
  <c r="L610" i="5"/>
  <c r="M610" i="5"/>
  <c r="N610" i="5"/>
  <c r="O610" i="5"/>
  <c r="P610" i="5"/>
  <c r="Q610" i="5"/>
  <c r="R610" i="5"/>
  <c r="S610" i="5"/>
  <c r="T610" i="5"/>
  <c r="U610" i="5"/>
  <c r="V610" i="5"/>
  <c r="W610" i="5"/>
  <c r="X610" i="5"/>
  <c r="Y610" i="5"/>
  <c r="Z610" i="5"/>
  <c r="AA610" i="5"/>
  <c r="AB610" i="5"/>
  <c r="AC610" i="5"/>
  <c r="AD610" i="5"/>
  <c r="AE610" i="5"/>
  <c r="AF610" i="5"/>
  <c r="I611" i="5"/>
  <c r="J611" i="5"/>
  <c r="K611" i="5"/>
  <c r="L611" i="5"/>
  <c r="M611" i="5"/>
  <c r="N611" i="5"/>
  <c r="O611" i="5"/>
  <c r="P611" i="5"/>
  <c r="Q611" i="5"/>
  <c r="R611" i="5"/>
  <c r="S611" i="5"/>
  <c r="T611" i="5"/>
  <c r="U611" i="5"/>
  <c r="V611" i="5"/>
  <c r="W611" i="5"/>
  <c r="X611" i="5"/>
  <c r="Y611" i="5"/>
  <c r="Z611" i="5"/>
  <c r="AA611" i="5"/>
  <c r="AB611" i="5"/>
  <c r="AC611" i="5"/>
  <c r="AD611" i="5"/>
  <c r="AE611" i="5"/>
  <c r="AF611" i="5"/>
  <c r="I612" i="5"/>
  <c r="J612" i="5"/>
  <c r="K612" i="5"/>
  <c r="L612" i="5"/>
  <c r="M612" i="5"/>
  <c r="N612" i="5"/>
  <c r="O612" i="5"/>
  <c r="P612" i="5"/>
  <c r="Q612" i="5"/>
  <c r="R612" i="5"/>
  <c r="S612" i="5"/>
  <c r="T612" i="5"/>
  <c r="U612" i="5"/>
  <c r="V612" i="5"/>
  <c r="W612" i="5"/>
  <c r="X612" i="5"/>
  <c r="Y612" i="5"/>
  <c r="Z612" i="5"/>
  <c r="AA612" i="5"/>
  <c r="AB612" i="5"/>
  <c r="AC612" i="5"/>
  <c r="AD612" i="5"/>
  <c r="AE612" i="5"/>
  <c r="AF612" i="5"/>
  <c r="I613" i="5"/>
  <c r="J613" i="5"/>
  <c r="K613" i="5"/>
  <c r="L613" i="5"/>
  <c r="M613" i="5"/>
  <c r="N613" i="5"/>
  <c r="O613" i="5"/>
  <c r="P613" i="5"/>
  <c r="Q613" i="5"/>
  <c r="R613" i="5"/>
  <c r="S613" i="5"/>
  <c r="T613" i="5"/>
  <c r="U613" i="5"/>
  <c r="V613" i="5"/>
  <c r="W613" i="5"/>
  <c r="X613" i="5"/>
  <c r="Y613" i="5"/>
  <c r="Z613" i="5"/>
  <c r="AA613" i="5"/>
  <c r="AB613" i="5"/>
  <c r="AC613" i="5"/>
  <c r="AD613" i="5"/>
  <c r="AE613" i="5"/>
  <c r="AF613" i="5"/>
  <c r="I614" i="5"/>
  <c r="J614" i="5"/>
  <c r="K614" i="5"/>
  <c r="L614" i="5"/>
  <c r="M614" i="5"/>
  <c r="N614" i="5"/>
  <c r="O614" i="5"/>
  <c r="P614" i="5"/>
  <c r="Q614" i="5"/>
  <c r="R614" i="5"/>
  <c r="S614" i="5"/>
  <c r="T614" i="5"/>
  <c r="U614" i="5"/>
  <c r="V614" i="5"/>
  <c r="W614" i="5"/>
  <c r="X614" i="5"/>
  <c r="Y614" i="5"/>
  <c r="Z614" i="5"/>
  <c r="AA614" i="5"/>
  <c r="AB614" i="5"/>
  <c r="AC614" i="5"/>
  <c r="AD614" i="5"/>
  <c r="AE614" i="5"/>
  <c r="AF614" i="5"/>
  <c r="I615" i="5"/>
  <c r="J615" i="5"/>
  <c r="K615" i="5"/>
  <c r="L615" i="5"/>
  <c r="M615" i="5"/>
  <c r="N615" i="5"/>
  <c r="O615" i="5"/>
  <c r="P615" i="5"/>
  <c r="Q615" i="5"/>
  <c r="R615" i="5"/>
  <c r="S615" i="5"/>
  <c r="T615" i="5"/>
  <c r="U615" i="5"/>
  <c r="V615" i="5"/>
  <c r="W615" i="5"/>
  <c r="X615" i="5"/>
  <c r="Y615" i="5"/>
  <c r="Z615" i="5"/>
  <c r="AA615" i="5"/>
  <c r="AB615" i="5"/>
  <c r="AC615" i="5"/>
  <c r="AD615" i="5"/>
  <c r="AE615" i="5"/>
  <c r="AF615" i="5"/>
  <c r="I616" i="5"/>
  <c r="J616" i="5"/>
  <c r="K616" i="5"/>
  <c r="L616" i="5"/>
  <c r="M616" i="5"/>
  <c r="N616" i="5"/>
  <c r="O616" i="5"/>
  <c r="P616" i="5"/>
  <c r="Q616" i="5"/>
  <c r="R616" i="5"/>
  <c r="S616" i="5"/>
  <c r="T616" i="5"/>
  <c r="U616" i="5"/>
  <c r="V616" i="5"/>
  <c r="W616" i="5"/>
  <c r="X616" i="5"/>
  <c r="Y616" i="5"/>
  <c r="Z616" i="5"/>
  <c r="AA616" i="5"/>
  <c r="AB616" i="5"/>
  <c r="AC616" i="5"/>
  <c r="AD616" i="5"/>
  <c r="AE616" i="5"/>
  <c r="AF616" i="5"/>
  <c r="I617" i="5"/>
  <c r="J617" i="5"/>
  <c r="K617" i="5"/>
  <c r="L617" i="5"/>
  <c r="M617" i="5"/>
  <c r="N617" i="5"/>
  <c r="O617" i="5"/>
  <c r="P617" i="5"/>
  <c r="Q617" i="5"/>
  <c r="R617" i="5"/>
  <c r="S617" i="5"/>
  <c r="T617" i="5"/>
  <c r="U617" i="5"/>
  <c r="V617" i="5"/>
  <c r="W617" i="5"/>
  <c r="X617" i="5"/>
  <c r="Y617" i="5"/>
  <c r="Z617" i="5"/>
  <c r="AA617" i="5"/>
  <c r="AB617" i="5"/>
  <c r="AC617" i="5"/>
  <c r="AD617" i="5"/>
  <c r="AE617" i="5"/>
  <c r="AF617" i="5"/>
  <c r="I618" i="5"/>
  <c r="J618" i="5"/>
  <c r="K618" i="5"/>
  <c r="L618" i="5"/>
  <c r="M618" i="5"/>
  <c r="N618" i="5"/>
  <c r="O618" i="5"/>
  <c r="P618" i="5"/>
  <c r="Q618" i="5"/>
  <c r="R618" i="5"/>
  <c r="S618" i="5"/>
  <c r="T618" i="5"/>
  <c r="U618" i="5"/>
  <c r="V618" i="5"/>
  <c r="W618" i="5"/>
  <c r="X618" i="5"/>
  <c r="Y618" i="5"/>
  <c r="Z618" i="5"/>
  <c r="AA618" i="5"/>
  <c r="AB618" i="5"/>
  <c r="AC618" i="5"/>
  <c r="AD618" i="5"/>
  <c r="AE618" i="5"/>
  <c r="AF618" i="5"/>
  <c r="I619" i="5"/>
  <c r="J619" i="5"/>
  <c r="K619" i="5"/>
  <c r="L619" i="5"/>
  <c r="M619" i="5"/>
  <c r="N619" i="5"/>
  <c r="O619" i="5"/>
  <c r="P619" i="5"/>
  <c r="Q619" i="5"/>
  <c r="R619" i="5"/>
  <c r="S619" i="5"/>
  <c r="T619" i="5"/>
  <c r="U619" i="5"/>
  <c r="V619" i="5"/>
  <c r="W619" i="5"/>
  <c r="X619" i="5"/>
  <c r="Y619" i="5"/>
  <c r="Z619" i="5"/>
  <c r="AA619" i="5"/>
  <c r="AB619" i="5"/>
  <c r="AC619" i="5"/>
  <c r="AD619" i="5"/>
  <c r="AE619" i="5"/>
  <c r="AF619" i="5"/>
  <c r="I620" i="5"/>
  <c r="J620" i="5"/>
  <c r="K620" i="5"/>
  <c r="L620" i="5"/>
  <c r="M620" i="5"/>
  <c r="N620" i="5"/>
  <c r="O620" i="5"/>
  <c r="P620" i="5"/>
  <c r="Q620" i="5"/>
  <c r="R620" i="5"/>
  <c r="S620" i="5"/>
  <c r="T620" i="5"/>
  <c r="U620" i="5"/>
  <c r="V620" i="5"/>
  <c r="W620" i="5"/>
  <c r="X620" i="5"/>
  <c r="Y620" i="5"/>
  <c r="Z620" i="5"/>
  <c r="AA620" i="5"/>
  <c r="AB620" i="5"/>
  <c r="AC620" i="5"/>
  <c r="AD620" i="5"/>
  <c r="AE620" i="5"/>
  <c r="AF620" i="5"/>
  <c r="I621" i="5"/>
  <c r="J621" i="5"/>
  <c r="K621" i="5"/>
  <c r="L621" i="5"/>
  <c r="M621" i="5"/>
  <c r="N621" i="5"/>
  <c r="O621" i="5"/>
  <c r="P621" i="5"/>
  <c r="Q621" i="5"/>
  <c r="R621" i="5"/>
  <c r="S621" i="5"/>
  <c r="T621" i="5"/>
  <c r="U621" i="5"/>
  <c r="V621" i="5"/>
  <c r="W621" i="5"/>
  <c r="X621" i="5"/>
  <c r="Y621" i="5"/>
  <c r="Z621" i="5"/>
  <c r="AA621" i="5"/>
  <c r="AB621" i="5"/>
  <c r="AC621" i="5"/>
  <c r="AD621" i="5"/>
  <c r="AE621" i="5"/>
  <c r="AF621" i="5"/>
  <c r="I622" i="5"/>
  <c r="J622" i="5"/>
  <c r="K622" i="5"/>
  <c r="L622" i="5"/>
  <c r="M622" i="5"/>
  <c r="N622" i="5"/>
  <c r="O622" i="5"/>
  <c r="P622" i="5"/>
  <c r="Q622" i="5"/>
  <c r="R622" i="5"/>
  <c r="S622" i="5"/>
  <c r="T622" i="5"/>
  <c r="U622" i="5"/>
  <c r="V622" i="5"/>
  <c r="W622" i="5"/>
  <c r="X622" i="5"/>
  <c r="Y622" i="5"/>
  <c r="Z622" i="5"/>
  <c r="AA622" i="5"/>
  <c r="AB622" i="5"/>
  <c r="AC622" i="5"/>
  <c r="AD622" i="5"/>
  <c r="AE622" i="5"/>
  <c r="AF622" i="5"/>
  <c r="I623" i="5"/>
  <c r="J623" i="5"/>
  <c r="K623" i="5"/>
  <c r="L623" i="5"/>
  <c r="M623" i="5"/>
  <c r="N623" i="5"/>
  <c r="O623" i="5"/>
  <c r="P623" i="5"/>
  <c r="Q623" i="5"/>
  <c r="R623" i="5"/>
  <c r="S623" i="5"/>
  <c r="T623" i="5"/>
  <c r="U623" i="5"/>
  <c r="V623" i="5"/>
  <c r="W623" i="5"/>
  <c r="X623" i="5"/>
  <c r="Y623" i="5"/>
  <c r="Z623" i="5"/>
  <c r="AA623" i="5"/>
  <c r="AB623" i="5"/>
  <c r="AC623" i="5"/>
  <c r="AD623" i="5"/>
  <c r="AE623" i="5"/>
  <c r="AF623" i="5"/>
  <c r="I624" i="5"/>
  <c r="J624" i="5"/>
  <c r="K624" i="5"/>
  <c r="L624" i="5"/>
  <c r="M624" i="5"/>
  <c r="N624" i="5"/>
  <c r="O624" i="5"/>
  <c r="P624" i="5"/>
  <c r="Q624" i="5"/>
  <c r="R624" i="5"/>
  <c r="S624" i="5"/>
  <c r="T624" i="5"/>
  <c r="U624" i="5"/>
  <c r="V624" i="5"/>
  <c r="W624" i="5"/>
  <c r="X624" i="5"/>
  <c r="Y624" i="5"/>
  <c r="Z624" i="5"/>
  <c r="AA624" i="5"/>
  <c r="AB624" i="5"/>
  <c r="AC624" i="5"/>
  <c r="AD624" i="5"/>
  <c r="AE624" i="5"/>
  <c r="AF624" i="5"/>
  <c r="I625" i="5"/>
  <c r="J625" i="5"/>
  <c r="K625" i="5"/>
  <c r="L625" i="5"/>
  <c r="M625" i="5"/>
  <c r="N625" i="5"/>
  <c r="O625" i="5"/>
  <c r="P625" i="5"/>
  <c r="Q625" i="5"/>
  <c r="R625" i="5"/>
  <c r="S625" i="5"/>
  <c r="T625" i="5"/>
  <c r="U625" i="5"/>
  <c r="V625" i="5"/>
  <c r="W625" i="5"/>
  <c r="X625" i="5"/>
  <c r="Y625" i="5"/>
  <c r="Z625" i="5"/>
  <c r="AA625" i="5"/>
  <c r="AB625" i="5"/>
  <c r="AC625" i="5"/>
  <c r="AD625" i="5"/>
  <c r="AE625" i="5"/>
  <c r="AF625" i="5"/>
  <c r="I626" i="5"/>
  <c r="J626" i="5"/>
  <c r="K626" i="5"/>
  <c r="L626" i="5"/>
  <c r="M626" i="5"/>
  <c r="N626" i="5"/>
  <c r="O626" i="5"/>
  <c r="P626" i="5"/>
  <c r="Q626" i="5"/>
  <c r="R626" i="5"/>
  <c r="S626" i="5"/>
  <c r="T626" i="5"/>
  <c r="U626" i="5"/>
  <c r="V626" i="5"/>
  <c r="W626" i="5"/>
  <c r="X626" i="5"/>
  <c r="Y626" i="5"/>
  <c r="Z626" i="5"/>
  <c r="AA626" i="5"/>
  <c r="AB626" i="5"/>
  <c r="AC626" i="5"/>
  <c r="AD626" i="5"/>
  <c r="AE626" i="5"/>
  <c r="AF626" i="5"/>
  <c r="I627" i="5"/>
  <c r="J627" i="5"/>
  <c r="K627" i="5"/>
  <c r="L627" i="5"/>
  <c r="M627" i="5"/>
  <c r="N627" i="5"/>
  <c r="O627" i="5"/>
  <c r="P627" i="5"/>
  <c r="Q627" i="5"/>
  <c r="R627" i="5"/>
  <c r="S627" i="5"/>
  <c r="T627" i="5"/>
  <c r="U627" i="5"/>
  <c r="V627" i="5"/>
  <c r="W627" i="5"/>
  <c r="X627" i="5"/>
  <c r="Y627" i="5"/>
  <c r="Z627" i="5"/>
  <c r="AA627" i="5"/>
  <c r="AB627" i="5"/>
  <c r="AC627" i="5"/>
  <c r="AD627" i="5"/>
  <c r="AE627" i="5"/>
  <c r="AF627" i="5"/>
  <c r="I628" i="5"/>
  <c r="J628" i="5"/>
  <c r="K628" i="5"/>
  <c r="L628" i="5"/>
  <c r="M628" i="5"/>
  <c r="N628" i="5"/>
  <c r="O628" i="5"/>
  <c r="P628" i="5"/>
  <c r="Q628" i="5"/>
  <c r="R628" i="5"/>
  <c r="S628" i="5"/>
  <c r="T628" i="5"/>
  <c r="U628" i="5"/>
  <c r="V628" i="5"/>
  <c r="W628" i="5"/>
  <c r="X628" i="5"/>
  <c r="Y628" i="5"/>
  <c r="Z628" i="5"/>
  <c r="AA628" i="5"/>
  <c r="AB628" i="5"/>
  <c r="AC628" i="5"/>
  <c r="AD628" i="5"/>
  <c r="AE628" i="5"/>
  <c r="AF628" i="5"/>
  <c r="I629" i="5"/>
  <c r="J629" i="5"/>
  <c r="K629" i="5"/>
  <c r="L629" i="5"/>
  <c r="M629" i="5"/>
  <c r="N629" i="5"/>
  <c r="O629" i="5"/>
  <c r="P629" i="5"/>
  <c r="Q629" i="5"/>
  <c r="R629" i="5"/>
  <c r="S629" i="5"/>
  <c r="T629" i="5"/>
  <c r="U629" i="5"/>
  <c r="V629" i="5"/>
  <c r="W629" i="5"/>
  <c r="X629" i="5"/>
  <c r="Y629" i="5"/>
  <c r="Z629" i="5"/>
  <c r="AA629" i="5"/>
  <c r="AB629" i="5"/>
  <c r="AC629" i="5"/>
  <c r="AD629" i="5"/>
  <c r="AE629" i="5"/>
  <c r="AF629" i="5"/>
  <c r="I630" i="5"/>
  <c r="J630" i="5"/>
  <c r="K630" i="5"/>
  <c r="L630" i="5"/>
  <c r="M630" i="5"/>
  <c r="N630" i="5"/>
  <c r="O630" i="5"/>
  <c r="P630" i="5"/>
  <c r="Q630" i="5"/>
  <c r="R630" i="5"/>
  <c r="S630" i="5"/>
  <c r="T630" i="5"/>
  <c r="U630" i="5"/>
  <c r="V630" i="5"/>
  <c r="W630" i="5"/>
  <c r="X630" i="5"/>
  <c r="Y630" i="5"/>
  <c r="Z630" i="5"/>
  <c r="AA630" i="5"/>
  <c r="AB630" i="5"/>
  <c r="AC630" i="5"/>
  <c r="AD630" i="5"/>
  <c r="AE630" i="5"/>
  <c r="AF630" i="5"/>
  <c r="I631" i="5"/>
  <c r="J631" i="5"/>
  <c r="K631" i="5"/>
  <c r="L631" i="5"/>
  <c r="M631" i="5"/>
  <c r="N631" i="5"/>
  <c r="O631" i="5"/>
  <c r="P631" i="5"/>
  <c r="Q631" i="5"/>
  <c r="R631" i="5"/>
  <c r="S631" i="5"/>
  <c r="T631" i="5"/>
  <c r="U631" i="5"/>
  <c r="V631" i="5"/>
  <c r="W631" i="5"/>
  <c r="X631" i="5"/>
  <c r="Y631" i="5"/>
  <c r="Z631" i="5"/>
  <c r="AA631" i="5"/>
  <c r="AB631" i="5"/>
  <c r="AC631" i="5"/>
  <c r="AD631" i="5"/>
  <c r="AE631" i="5"/>
  <c r="AF631" i="5"/>
  <c r="I632" i="5"/>
  <c r="J632" i="5"/>
  <c r="K632" i="5"/>
  <c r="L632" i="5"/>
  <c r="M632" i="5"/>
  <c r="N632" i="5"/>
  <c r="O632" i="5"/>
  <c r="P632" i="5"/>
  <c r="Q632" i="5"/>
  <c r="R632" i="5"/>
  <c r="S632" i="5"/>
  <c r="T632" i="5"/>
  <c r="U632" i="5"/>
  <c r="V632" i="5"/>
  <c r="W632" i="5"/>
  <c r="X632" i="5"/>
  <c r="Y632" i="5"/>
  <c r="Z632" i="5"/>
  <c r="AA632" i="5"/>
  <c r="AB632" i="5"/>
  <c r="AC632" i="5"/>
  <c r="AD632" i="5"/>
  <c r="AE632" i="5"/>
  <c r="AF632" i="5"/>
  <c r="I633" i="5"/>
  <c r="J633" i="5"/>
  <c r="K633" i="5"/>
  <c r="L633" i="5"/>
  <c r="M633" i="5"/>
  <c r="N633" i="5"/>
  <c r="O633" i="5"/>
  <c r="P633" i="5"/>
  <c r="Q633" i="5"/>
  <c r="R633" i="5"/>
  <c r="S633" i="5"/>
  <c r="T633" i="5"/>
  <c r="U633" i="5"/>
  <c r="V633" i="5"/>
  <c r="W633" i="5"/>
  <c r="X633" i="5"/>
  <c r="Y633" i="5"/>
  <c r="Z633" i="5"/>
  <c r="AA633" i="5"/>
  <c r="AB633" i="5"/>
  <c r="AC633" i="5"/>
  <c r="AD633" i="5"/>
  <c r="AE633" i="5"/>
  <c r="AF633" i="5"/>
  <c r="I634" i="5"/>
  <c r="J634" i="5"/>
  <c r="K634" i="5"/>
  <c r="L634" i="5"/>
  <c r="M634" i="5"/>
  <c r="N634" i="5"/>
  <c r="O634" i="5"/>
  <c r="P634" i="5"/>
  <c r="Q634" i="5"/>
  <c r="R634" i="5"/>
  <c r="S634" i="5"/>
  <c r="T634" i="5"/>
  <c r="U634" i="5"/>
  <c r="V634" i="5"/>
  <c r="W634" i="5"/>
  <c r="X634" i="5"/>
  <c r="Y634" i="5"/>
  <c r="Z634" i="5"/>
  <c r="AA634" i="5"/>
  <c r="AB634" i="5"/>
  <c r="AC634" i="5"/>
  <c r="AD634" i="5"/>
  <c r="AE634" i="5"/>
  <c r="AF634" i="5"/>
  <c r="I635" i="5"/>
  <c r="J635" i="5"/>
  <c r="K635" i="5"/>
  <c r="L635" i="5"/>
  <c r="M635" i="5"/>
  <c r="N635" i="5"/>
  <c r="O635" i="5"/>
  <c r="P635" i="5"/>
  <c r="Q635" i="5"/>
  <c r="R635" i="5"/>
  <c r="S635" i="5"/>
  <c r="T635" i="5"/>
  <c r="U635" i="5"/>
  <c r="V635" i="5"/>
  <c r="W635" i="5"/>
  <c r="X635" i="5"/>
  <c r="Y635" i="5"/>
  <c r="Z635" i="5"/>
  <c r="AA635" i="5"/>
  <c r="AB635" i="5"/>
  <c r="AC635" i="5"/>
  <c r="AD635" i="5"/>
  <c r="AE635" i="5"/>
  <c r="AF635" i="5"/>
  <c r="I636" i="5"/>
  <c r="J636" i="5"/>
  <c r="K636" i="5"/>
  <c r="L636" i="5"/>
  <c r="M636" i="5"/>
  <c r="N636" i="5"/>
  <c r="O636" i="5"/>
  <c r="P636" i="5"/>
  <c r="Q636" i="5"/>
  <c r="R636" i="5"/>
  <c r="S636" i="5"/>
  <c r="T636" i="5"/>
  <c r="U636" i="5"/>
  <c r="V636" i="5"/>
  <c r="W636" i="5"/>
  <c r="X636" i="5"/>
  <c r="Y636" i="5"/>
  <c r="Z636" i="5"/>
  <c r="AA636" i="5"/>
  <c r="AB636" i="5"/>
  <c r="AC636" i="5"/>
  <c r="AD636" i="5"/>
  <c r="AE636" i="5"/>
  <c r="AF636" i="5"/>
  <c r="I637" i="5"/>
  <c r="J637" i="5"/>
  <c r="K637" i="5"/>
  <c r="L637" i="5"/>
  <c r="M637" i="5"/>
  <c r="N637" i="5"/>
  <c r="O637" i="5"/>
  <c r="P637" i="5"/>
  <c r="Q637" i="5"/>
  <c r="R637" i="5"/>
  <c r="S637" i="5"/>
  <c r="T637" i="5"/>
  <c r="U637" i="5"/>
  <c r="V637" i="5"/>
  <c r="W637" i="5"/>
  <c r="X637" i="5"/>
  <c r="Y637" i="5"/>
  <c r="Z637" i="5"/>
  <c r="AA637" i="5"/>
  <c r="AB637" i="5"/>
  <c r="AC637" i="5"/>
  <c r="AD637" i="5"/>
  <c r="AE637" i="5"/>
  <c r="AF637" i="5"/>
  <c r="I638" i="5"/>
  <c r="J638" i="5"/>
  <c r="K638" i="5"/>
  <c r="L638" i="5"/>
  <c r="M638" i="5"/>
  <c r="N638" i="5"/>
  <c r="O638" i="5"/>
  <c r="P638" i="5"/>
  <c r="Q638" i="5"/>
  <c r="R638" i="5"/>
  <c r="S638" i="5"/>
  <c r="T638" i="5"/>
  <c r="U638" i="5"/>
  <c r="V638" i="5"/>
  <c r="W638" i="5"/>
  <c r="X638" i="5"/>
  <c r="Y638" i="5"/>
  <c r="Z638" i="5"/>
  <c r="AA638" i="5"/>
  <c r="AB638" i="5"/>
  <c r="AC638" i="5"/>
  <c r="AD638" i="5"/>
  <c r="AE638" i="5"/>
  <c r="AF638" i="5"/>
  <c r="I639" i="5"/>
  <c r="J639" i="5"/>
  <c r="K639" i="5"/>
  <c r="L639" i="5"/>
  <c r="M639" i="5"/>
  <c r="N639" i="5"/>
  <c r="O639" i="5"/>
  <c r="P639" i="5"/>
  <c r="Q639" i="5"/>
  <c r="R639" i="5"/>
  <c r="S639" i="5"/>
  <c r="T639" i="5"/>
  <c r="U639" i="5"/>
  <c r="V639" i="5"/>
  <c r="W639" i="5"/>
  <c r="X639" i="5"/>
  <c r="Y639" i="5"/>
  <c r="Z639" i="5"/>
  <c r="AA639" i="5"/>
  <c r="AB639" i="5"/>
  <c r="AC639" i="5"/>
  <c r="AD639" i="5"/>
  <c r="AE639" i="5"/>
  <c r="AF639" i="5"/>
  <c r="I640" i="5"/>
  <c r="J640" i="5"/>
  <c r="K640" i="5"/>
  <c r="L640" i="5"/>
  <c r="M640" i="5"/>
  <c r="N640" i="5"/>
  <c r="O640" i="5"/>
  <c r="P640" i="5"/>
  <c r="Q640" i="5"/>
  <c r="R640" i="5"/>
  <c r="S640" i="5"/>
  <c r="T640" i="5"/>
  <c r="U640" i="5"/>
  <c r="V640" i="5"/>
  <c r="W640" i="5"/>
  <c r="X640" i="5"/>
  <c r="Y640" i="5"/>
  <c r="Z640" i="5"/>
  <c r="AA640" i="5"/>
  <c r="AB640" i="5"/>
  <c r="AC640" i="5"/>
  <c r="AD640" i="5"/>
  <c r="AE640" i="5"/>
  <c r="AF640" i="5"/>
  <c r="I641" i="5"/>
  <c r="J641" i="5"/>
  <c r="K641" i="5"/>
  <c r="L641" i="5"/>
  <c r="M641" i="5"/>
  <c r="N641" i="5"/>
  <c r="O641" i="5"/>
  <c r="P641" i="5"/>
  <c r="Q641" i="5"/>
  <c r="R641" i="5"/>
  <c r="S641" i="5"/>
  <c r="T641" i="5"/>
  <c r="U641" i="5"/>
  <c r="V641" i="5"/>
  <c r="W641" i="5"/>
  <c r="X641" i="5"/>
  <c r="Y641" i="5"/>
  <c r="Z641" i="5"/>
  <c r="AA641" i="5"/>
  <c r="AB641" i="5"/>
  <c r="AC641" i="5"/>
  <c r="AD641" i="5"/>
  <c r="AE641" i="5"/>
  <c r="AF641" i="5"/>
  <c r="I642" i="5"/>
  <c r="J642" i="5"/>
  <c r="K642" i="5"/>
  <c r="L642" i="5"/>
  <c r="M642" i="5"/>
  <c r="N642" i="5"/>
  <c r="O642" i="5"/>
  <c r="P642" i="5"/>
  <c r="Q642" i="5"/>
  <c r="R642" i="5"/>
  <c r="S642" i="5"/>
  <c r="T642" i="5"/>
  <c r="U642" i="5"/>
  <c r="V642" i="5"/>
  <c r="W642" i="5"/>
  <c r="X642" i="5"/>
  <c r="Y642" i="5"/>
  <c r="Z642" i="5"/>
  <c r="AA642" i="5"/>
  <c r="AB642" i="5"/>
  <c r="AC642" i="5"/>
  <c r="AD642" i="5"/>
  <c r="AE642" i="5"/>
  <c r="AF642" i="5"/>
  <c r="I643" i="5"/>
  <c r="J643" i="5"/>
  <c r="K643" i="5"/>
  <c r="L643" i="5"/>
  <c r="M643" i="5"/>
  <c r="N643" i="5"/>
  <c r="O643" i="5"/>
  <c r="P643" i="5"/>
  <c r="Q643" i="5"/>
  <c r="R643" i="5"/>
  <c r="S643" i="5"/>
  <c r="T643" i="5"/>
  <c r="U643" i="5"/>
  <c r="V643" i="5"/>
  <c r="W643" i="5"/>
  <c r="X643" i="5"/>
  <c r="Y643" i="5"/>
  <c r="Z643" i="5"/>
  <c r="AA643" i="5"/>
  <c r="AB643" i="5"/>
  <c r="AC643" i="5"/>
  <c r="AD643" i="5"/>
  <c r="AE643" i="5"/>
  <c r="AF643" i="5"/>
  <c r="I644" i="5"/>
  <c r="J644" i="5"/>
  <c r="K644" i="5"/>
  <c r="L644" i="5"/>
  <c r="M644" i="5"/>
  <c r="N644" i="5"/>
  <c r="O644" i="5"/>
  <c r="P644" i="5"/>
  <c r="Q644" i="5"/>
  <c r="R644" i="5"/>
  <c r="S644" i="5"/>
  <c r="T644" i="5"/>
  <c r="U644" i="5"/>
  <c r="V644" i="5"/>
  <c r="W644" i="5"/>
  <c r="X644" i="5"/>
  <c r="Y644" i="5"/>
  <c r="Z644" i="5"/>
  <c r="AA644" i="5"/>
  <c r="AB644" i="5"/>
  <c r="AC644" i="5"/>
  <c r="AD644" i="5"/>
  <c r="AE644" i="5"/>
  <c r="AF644" i="5"/>
  <c r="I645" i="5"/>
  <c r="J645" i="5"/>
  <c r="K645" i="5"/>
  <c r="L645" i="5"/>
  <c r="M645" i="5"/>
  <c r="N645" i="5"/>
  <c r="O645" i="5"/>
  <c r="P645" i="5"/>
  <c r="Q645" i="5"/>
  <c r="R645" i="5"/>
  <c r="S645" i="5"/>
  <c r="T645" i="5"/>
  <c r="U645" i="5"/>
  <c r="V645" i="5"/>
  <c r="W645" i="5"/>
  <c r="X645" i="5"/>
  <c r="Y645" i="5"/>
  <c r="Z645" i="5"/>
  <c r="AA645" i="5"/>
  <c r="AB645" i="5"/>
  <c r="AC645" i="5"/>
  <c r="AD645" i="5"/>
  <c r="AE645" i="5"/>
  <c r="AF645" i="5"/>
  <c r="I646" i="5"/>
  <c r="J646" i="5"/>
  <c r="K646" i="5"/>
  <c r="L646" i="5"/>
  <c r="M646" i="5"/>
  <c r="N646" i="5"/>
  <c r="O646" i="5"/>
  <c r="P646" i="5"/>
  <c r="Q646" i="5"/>
  <c r="R646" i="5"/>
  <c r="S646" i="5"/>
  <c r="T646" i="5"/>
  <c r="U646" i="5"/>
  <c r="V646" i="5"/>
  <c r="W646" i="5"/>
  <c r="X646" i="5"/>
  <c r="Y646" i="5"/>
  <c r="Z646" i="5"/>
  <c r="AA646" i="5"/>
  <c r="AB646" i="5"/>
  <c r="AC646" i="5"/>
  <c r="AD646" i="5"/>
  <c r="AE646" i="5"/>
  <c r="AF646" i="5"/>
  <c r="I647" i="5"/>
  <c r="J647" i="5"/>
  <c r="K647" i="5"/>
  <c r="L647" i="5"/>
  <c r="M647" i="5"/>
  <c r="N647" i="5"/>
  <c r="O647" i="5"/>
  <c r="P647" i="5"/>
  <c r="Q647" i="5"/>
  <c r="R647" i="5"/>
  <c r="S647" i="5"/>
  <c r="T647" i="5"/>
  <c r="U647" i="5"/>
  <c r="V647" i="5"/>
  <c r="W647" i="5"/>
  <c r="X647" i="5"/>
  <c r="Y647" i="5"/>
  <c r="Z647" i="5"/>
  <c r="AA647" i="5"/>
  <c r="AB647" i="5"/>
  <c r="AC647" i="5"/>
  <c r="AD647" i="5"/>
  <c r="AE647" i="5"/>
  <c r="AF647" i="5"/>
  <c r="I648" i="5"/>
  <c r="J648" i="5"/>
  <c r="K648" i="5"/>
  <c r="L648" i="5"/>
  <c r="M648" i="5"/>
  <c r="N648" i="5"/>
  <c r="O648" i="5"/>
  <c r="P648" i="5"/>
  <c r="Q648" i="5"/>
  <c r="R648" i="5"/>
  <c r="S648" i="5"/>
  <c r="T648" i="5"/>
  <c r="U648" i="5"/>
  <c r="V648" i="5"/>
  <c r="W648" i="5"/>
  <c r="X648" i="5"/>
  <c r="Y648" i="5"/>
  <c r="Z648" i="5"/>
  <c r="AA648" i="5"/>
  <c r="AB648" i="5"/>
  <c r="AC648" i="5"/>
  <c r="AD648" i="5"/>
  <c r="AE648" i="5"/>
  <c r="AF648" i="5"/>
  <c r="I649" i="5"/>
  <c r="J649" i="5"/>
  <c r="K649" i="5"/>
  <c r="L649" i="5"/>
  <c r="M649" i="5"/>
  <c r="N649" i="5"/>
  <c r="O649" i="5"/>
  <c r="P649" i="5"/>
  <c r="Q649" i="5"/>
  <c r="R649" i="5"/>
  <c r="S649" i="5"/>
  <c r="T649" i="5"/>
  <c r="U649" i="5"/>
  <c r="V649" i="5"/>
  <c r="W649" i="5"/>
  <c r="X649" i="5"/>
  <c r="Y649" i="5"/>
  <c r="Z649" i="5"/>
  <c r="AA649" i="5"/>
  <c r="AB649" i="5"/>
  <c r="AC649" i="5"/>
  <c r="AD649" i="5"/>
  <c r="AE649" i="5"/>
  <c r="AF649" i="5"/>
  <c r="I650" i="5"/>
  <c r="J650" i="5"/>
  <c r="K650" i="5"/>
  <c r="L650" i="5"/>
  <c r="M650" i="5"/>
  <c r="N650" i="5"/>
  <c r="O650" i="5"/>
  <c r="P650" i="5"/>
  <c r="Q650" i="5"/>
  <c r="R650" i="5"/>
  <c r="S650" i="5"/>
  <c r="T650" i="5"/>
  <c r="U650" i="5"/>
  <c r="V650" i="5"/>
  <c r="W650" i="5"/>
  <c r="X650" i="5"/>
  <c r="Y650" i="5"/>
  <c r="Z650" i="5"/>
  <c r="AA650" i="5"/>
  <c r="AB650" i="5"/>
  <c r="AC650" i="5"/>
  <c r="AD650" i="5"/>
  <c r="AE650" i="5"/>
  <c r="AF650" i="5"/>
  <c r="I651" i="5"/>
  <c r="J651" i="5"/>
  <c r="K651" i="5"/>
  <c r="L651" i="5"/>
  <c r="M651" i="5"/>
  <c r="N651" i="5"/>
  <c r="O651" i="5"/>
  <c r="P651" i="5"/>
  <c r="Q651" i="5"/>
  <c r="R651" i="5"/>
  <c r="S651" i="5"/>
  <c r="T651" i="5"/>
  <c r="U651" i="5"/>
  <c r="V651" i="5"/>
  <c r="W651" i="5"/>
  <c r="X651" i="5"/>
  <c r="Y651" i="5"/>
  <c r="Z651" i="5"/>
  <c r="AA651" i="5"/>
  <c r="AB651" i="5"/>
  <c r="AC651" i="5"/>
  <c r="AD651" i="5"/>
  <c r="AE651" i="5"/>
  <c r="AF651" i="5"/>
  <c r="I652" i="5"/>
  <c r="J652" i="5"/>
  <c r="K652" i="5"/>
  <c r="L652" i="5"/>
  <c r="M652" i="5"/>
  <c r="N652" i="5"/>
  <c r="O652" i="5"/>
  <c r="P652" i="5"/>
  <c r="Q652" i="5"/>
  <c r="R652" i="5"/>
  <c r="S652" i="5"/>
  <c r="T652" i="5"/>
  <c r="U652" i="5"/>
  <c r="V652" i="5"/>
  <c r="W652" i="5"/>
  <c r="X652" i="5"/>
  <c r="Y652" i="5"/>
  <c r="Z652" i="5"/>
  <c r="AA652" i="5"/>
  <c r="AB652" i="5"/>
  <c r="AC652" i="5"/>
  <c r="AD652" i="5"/>
  <c r="AE652" i="5"/>
  <c r="AF652" i="5"/>
  <c r="I653" i="5"/>
  <c r="J653" i="5"/>
  <c r="K653" i="5"/>
  <c r="L653" i="5"/>
  <c r="M653" i="5"/>
  <c r="N653" i="5"/>
  <c r="O653" i="5"/>
  <c r="P653" i="5"/>
  <c r="Q653" i="5"/>
  <c r="R653" i="5"/>
  <c r="S653" i="5"/>
  <c r="T653" i="5"/>
  <c r="U653" i="5"/>
  <c r="V653" i="5"/>
  <c r="W653" i="5"/>
  <c r="X653" i="5"/>
  <c r="Y653" i="5"/>
  <c r="Z653" i="5"/>
  <c r="AA653" i="5"/>
  <c r="AB653" i="5"/>
  <c r="AC653" i="5"/>
  <c r="AD653" i="5"/>
  <c r="AE653" i="5"/>
  <c r="AF653" i="5"/>
  <c r="I654" i="5"/>
  <c r="J654" i="5"/>
  <c r="K654" i="5"/>
  <c r="L654" i="5"/>
  <c r="M654" i="5"/>
  <c r="N654" i="5"/>
  <c r="O654" i="5"/>
  <c r="P654" i="5"/>
  <c r="Q654" i="5"/>
  <c r="R654" i="5"/>
  <c r="S654" i="5"/>
  <c r="T654" i="5"/>
  <c r="U654" i="5"/>
  <c r="V654" i="5"/>
  <c r="W654" i="5"/>
  <c r="X654" i="5"/>
  <c r="Y654" i="5"/>
  <c r="Z654" i="5"/>
  <c r="AA654" i="5"/>
  <c r="AB654" i="5"/>
  <c r="AC654" i="5"/>
  <c r="AD654" i="5"/>
  <c r="AE654" i="5"/>
  <c r="AF654" i="5"/>
  <c r="I655" i="5"/>
  <c r="J655" i="5"/>
  <c r="K655" i="5"/>
  <c r="L655" i="5"/>
  <c r="M655" i="5"/>
  <c r="N655" i="5"/>
  <c r="O655" i="5"/>
  <c r="P655" i="5"/>
  <c r="Q655" i="5"/>
  <c r="R655" i="5"/>
  <c r="S655" i="5"/>
  <c r="T655" i="5"/>
  <c r="U655" i="5"/>
  <c r="V655" i="5"/>
  <c r="W655" i="5"/>
  <c r="X655" i="5"/>
  <c r="Y655" i="5"/>
  <c r="Z655" i="5"/>
  <c r="AA655" i="5"/>
  <c r="AB655" i="5"/>
  <c r="AC655" i="5"/>
  <c r="AD655" i="5"/>
  <c r="AE655" i="5"/>
  <c r="AF655" i="5"/>
  <c r="I656" i="5"/>
  <c r="J656" i="5"/>
  <c r="K656" i="5"/>
  <c r="L656" i="5"/>
  <c r="M656" i="5"/>
  <c r="N656" i="5"/>
  <c r="O656" i="5"/>
  <c r="P656" i="5"/>
  <c r="Q656" i="5"/>
  <c r="R656" i="5"/>
  <c r="S656" i="5"/>
  <c r="T656" i="5"/>
  <c r="U656" i="5"/>
  <c r="V656" i="5"/>
  <c r="W656" i="5"/>
  <c r="X656" i="5"/>
  <c r="Y656" i="5"/>
  <c r="Z656" i="5"/>
  <c r="AA656" i="5"/>
  <c r="AB656" i="5"/>
  <c r="AC656" i="5"/>
  <c r="AD656" i="5"/>
  <c r="AE656" i="5"/>
  <c r="AF656" i="5"/>
  <c r="I657" i="5"/>
  <c r="J657" i="5"/>
  <c r="K657" i="5"/>
  <c r="L657" i="5"/>
  <c r="M657" i="5"/>
  <c r="N657" i="5"/>
  <c r="O657" i="5"/>
  <c r="P657" i="5"/>
  <c r="Q657" i="5"/>
  <c r="R657" i="5"/>
  <c r="S657" i="5"/>
  <c r="T657" i="5"/>
  <c r="U657" i="5"/>
  <c r="V657" i="5"/>
  <c r="W657" i="5"/>
  <c r="X657" i="5"/>
  <c r="Y657" i="5"/>
  <c r="Z657" i="5"/>
  <c r="AA657" i="5"/>
  <c r="AB657" i="5"/>
  <c r="AC657" i="5"/>
  <c r="AD657" i="5"/>
  <c r="AE657" i="5"/>
  <c r="AF657" i="5"/>
  <c r="I658" i="5"/>
  <c r="J658" i="5"/>
  <c r="K658" i="5"/>
  <c r="L658" i="5"/>
  <c r="M658" i="5"/>
  <c r="N658" i="5"/>
  <c r="O658" i="5"/>
  <c r="P658" i="5"/>
  <c r="Q658" i="5"/>
  <c r="R658" i="5"/>
  <c r="S658" i="5"/>
  <c r="T658" i="5"/>
  <c r="U658" i="5"/>
  <c r="V658" i="5"/>
  <c r="W658" i="5"/>
  <c r="X658" i="5"/>
  <c r="Y658" i="5"/>
  <c r="Z658" i="5"/>
  <c r="AA658" i="5"/>
  <c r="AB658" i="5"/>
  <c r="AC658" i="5"/>
  <c r="AD658" i="5"/>
  <c r="AE658" i="5"/>
  <c r="AF658" i="5"/>
  <c r="I659" i="5"/>
  <c r="J659" i="5"/>
  <c r="K659" i="5"/>
  <c r="L659" i="5"/>
  <c r="M659" i="5"/>
  <c r="N659" i="5"/>
  <c r="O659" i="5"/>
  <c r="P659" i="5"/>
  <c r="Q659" i="5"/>
  <c r="R659" i="5"/>
  <c r="S659" i="5"/>
  <c r="T659" i="5"/>
  <c r="U659" i="5"/>
  <c r="V659" i="5"/>
  <c r="W659" i="5"/>
  <c r="X659" i="5"/>
  <c r="Y659" i="5"/>
  <c r="Z659" i="5"/>
  <c r="AA659" i="5"/>
  <c r="AB659" i="5"/>
  <c r="AC659" i="5"/>
  <c r="AD659" i="5"/>
  <c r="AE659" i="5"/>
  <c r="AF659" i="5"/>
  <c r="I660" i="5"/>
  <c r="J660" i="5"/>
  <c r="K660" i="5"/>
  <c r="L660" i="5"/>
  <c r="M660" i="5"/>
  <c r="N660" i="5"/>
  <c r="O660" i="5"/>
  <c r="P660" i="5"/>
  <c r="Q660" i="5"/>
  <c r="R660" i="5"/>
  <c r="S660" i="5"/>
  <c r="T660" i="5"/>
  <c r="U660" i="5"/>
  <c r="V660" i="5"/>
  <c r="W660" i="5"/>
  <c r="X660" i="5"/>
  <c r="Y660" i="5"/>
  <c r="Z660" i="5"/>
  <c r="AA660" i="5"/>
  <c r="AB660" i="5"/>
  <c r="AC660" i="5"/>
  <c r="AD660" i="5"/>
  <c r="AE660" i="5"/>
  <c r="AF660" i="5"/>
  <c r="I661" i="5"/>
  <c r="J661" i="5"/>
  <c r="K661" i="5"/>
  <c r="L661" i="5"/>
  <c r="M661" i="5"/>
  <c r="N661" i="5"/>
  <c r="O661" i="5"/>
  <c r="P661" i="5"/>
  <c r="Q661" i="5"/>
  <c r="R661" i="5"/>
  <c r="S661" i="5"/>
  <c r="T661" i="5"/>
  <c r="U661" i="5"/>
  <c r="V661" i="5"/>
  <c r="W661" i="5"/>
  <c r="X661" i="5"/>
  <c r="Y661" i="5"/>
  <c r="Z661" i="5"/>
  <c r="AA661" i="5"/>
  <c r="AB661" i="5"/>
  <c r="AC661" i="5"/>
  <c r="AD661" i="5"/>
  <c r="AE661" i="5"/>
  <c r="AF661" i="5"/>
  <c r="I662" i="5"/>
  <c r="J662" i="5"/>
  <c r="K662" i="5"/>
  <c r="L662" i="5"/>
  <c r="M662" i="5"/>
  <c r="N662" i="5"/>
  <c r="O662" i="5"/>
  <c r="P662" i="5"/>
  <c r="Q662" i="5"/>
  <c r="R662" i="5"/>
  <c r="S662" i="5"/>
  <c r="T662" i="5"/>
  <c r="U662" i="5"/>
  <c r="V662" i="5"/>
  <c r="W662" i="5"/>
  <c r="X662" i="5"/>
  <c r="Y662" i="5"/>
  <c r="Z662" i="5"/>
  <c r="AA662" i="5"/>
  <c r="AB662" i="5"/>
  <c r="AC662" i="5"/>
  <c r="AD662" i="5"/>
  <c r="AE662" i="5"/>
  <c r="AF662" i="5"/>
  <c r="I663" i="5"/>
  <c r="J663" i="5"/>
  <c r="K663" i="5"/>
  <c r="L663" i="5"/>
  <c r="M663" i="5"/>
  <c r="N663" i="5"/>
  <c r="O663" i="5"/>
  <c r="P663" i="5"/>
  <c r="Q663" i="5"/>
  <c r="R663" i="5"/>
  <c r="S663" i="5"/>
  <c r="T663" i="5"/>
  <c r="U663" i="5"/>
  <c r="V663" i="5"/>
  <c r="W663" i="5"/>
  <c r="X663" i="5"/>
  <c r="Y663" i="5"/>
  <c r="Z663" i="5"/>
  <c r="AA663" i="5"/>
  <c r="AB663" i="5"/>
  <c r="AC663" i="5"/>
  <c r="AD663" i="5"/>
  <c r="AE663" i="5"/>
  <c r="AF663" i="5"/>
  <c r="I664" i="5"/>
  <c r="J664" i="5"/>
  <c r="K664" i="5"/>
  <c r="L664" i="5"/>
  <c r="M664" i="5"/>
  <c r="N664" i="5"/>
  <c r="O664" i="5"/>
  <c r="P664" i="5"/>
  <c r="Q664" i="5"/>
  <c r="R664" i="5"/>
  <c r="S664" i="5"/>
  <c r="T664" i="5"/>
  <c r="U664" i="5"/>
  <c r="V664" i="5"/>
  <c r="W664" i="5"/>
  <c r="X664" i="5"/>
  <c r="Y664" i="5"/>
  <c r="Z664" i="5"/>
  <c r="AA664" i="5"/>
  <c r="AB664" i="5"/>
  <c r="AC664" i="5"/>
  <c r="AD664" i="5"/>
  <c r="AE664" i="5"/>
  <c r="AF664" i="5"/>
  <c r="I665" i="5"/>
  <c r="J665" i="5"/>
  <c r="K665" i="5"/>
  <c r="L665" i="5"/>
  <c r="M665" i="5"/>
  <c r="N665" i="5"/>
  <c r="O665" i="5"/>
  <c r="P665" i="5"/>
  <c r="Q665" i="5"/>
  <c r="R665" i="5"/>
  <c r="S665" i="5"/>
  <c r="T665" i="5"/>
  <c r="U665" i="5"/>
  <c r="V665" i="5"/>
  <c r="W665" i="5"/>
  <c r="X665" i="5"/>
  <c r="Y665" i="5"/>
  <c r="Z665" i="5"/>
  <c r="AA665" i="5"/>
  <c r="AB665" i="5"/>
  <c r="AC665" i="5"/>
  <c r="AD665" i="5"/>
  <c r="AE665" i="5"/>
  <c r="AF665" i="5"/>
  <c r="I666" i="5"/>
  <c r="J666" i="5"/>
  <c r="K666" i="5"/>
  <c r="L666" i="5"/>
  <c r="M666" i="5"/>
  <c r="N666" i="5"/>
  <c r="O666" i="5"/>
  <c r="P666" i="5"/>
  <c r="Q666" i="5"/>
  <c r="R666" i="5"/>
  <c r="S666" i="5"/>
  <c r="T666" i="5"/>
  <c r="U666" i="5"/>
  <c r="V666" i="5"/>
  <c r="W666" i="5"/>
  <c r="X666" i="5"/>
  <c r="Y666" i="5"/>
  <c r="Z666" i="5"/>
  <c r="AA666" i="5"/>
  <c r="AB666" i="5"/>
  <c r="AC666" i="5"/>
  <c r="AD666" i="5"/>
  <c r="AE666" i="5"/>
  <c r="AF666" i="5"/>
  <c r="I667" i="5"/>
  <c r="J667" i="5"/>
  <c r="K667" i="5"/>
  <c r="L667" i="5"/>
  <c r="M667" i="5"/>
  <c r="N667" i="5"/>
  <c r="O667" i="5"/>
  <c r="P667" i="5"/>
  <c r="Q667" i="5"/>
  <c r="R667" i="5"/>
  <c r="S667" i="5"/>
  <c r="T667" i="5"/>
  <c r="U667" i="5"/>
  <c r="V667" i="5"/>
  <c r="W667" i="5"/>
  <c r="X667" i="5"/>
  <c r="Y667" i="5"/>
  <c r="Z667" i="5"/>
  <c r="AA667" i="5"/>
  <c r="AB667" i="5"/>
  <c r="AC667" i="5"/>
  <c r="AD667" i="5"/>
  <c r="AE667" i="5"/>
  <c r="AF667" i="5"/>
  <c r="I668" i="5"/>
  <c r="J668" i="5"/>
  <c r="K668" i="5"/>
  <c r="L668" i="5"/>
  <c r="M668" i="5"/>
  <c r="N668" i="5"/>
  <c r="O668" i="5"/>
  <c r="P668" i="5"/>
  <c r="Q668" i="5"/>
  <c r="R668" i="5"/>
  <c r="S668" i="5"/>
  <c r="T668" i="5"/>
  <c r="U668" i="5"/>
  <c r="V668" i="5"/>
  <c r="W668" i="5"/>
  <c r="X668" i="5"/>
  <c r="Y668" i="5"/>
  <c r="Z668" i="5"/>
  <c r="AA668" i="5"/>
  <c r="AB668" i="5"/>
  <c r="AC668" i="5"/>
  <c r="AD668" i="5"/>
  <c r="AE668" i="5"/>
  <c r="AF668" i="5"/>
  <c r="I669" i="5"/>
  <c r="J669" i="5"/>
  <c r="K669" i="5"/>
  <c r="L669" i="5"/>
  <c r="M669" i="5"/>
  <c r="N669" i="5"/>
  <c r="O669" i="5"/>
  <c r="P669" i="5"/>
  <c r="Q669" i="5"/>
  <c r="R669" i="5"/>
  <c r="S669" i="5"/>
  <c r="T669" i="5"/>
  <c r="U669" i="5"/>
  <c r="V669" i="5"/>
  <c r="W669" i="5"/>
  <c r="X669" i="5"/>
  <c r="Y669" i="5"/>
  <c r="Z669" i="5"/>
  <c r="AA669" i="5"/>
  <c r="AB669" i="5"/>
  <c r="AC669" i="5"/>
  <c r="AD669" i="5"/>
  <c r="AE669" i="5"/>
  <c r="AF669" i="5"/>
  <c r="I670" i="5"/>
  <c r="J670" i="5"/>
  <c r="K670" i="5"/>
  <c r="L670" i="5"/>
  <c r="M670" i="5"/>
  <c r="N670" i="5"/>
  <c r="O670" i="5"/>
  <c r="P670" i="5"/>
  <c r="Q670" i="5"/>
  <c r="R670" i="5"/>
  <c r="S670" i="5"/>
  <c r="T670" i="5"/>
  <c r="U670" i="5"/>
  <c r="V670" i="5"/>
  <c r="W670" i="5"/>
  <c r="X670" i="5"/>
  <c r="Y670" i="5"/>
  <c r="Z670" i="5"/>
  <c r="AA670" i="5"/>
  <c r="AB670" i="5"/>
  <c r="AC670" i="5"/>
  <c r="AD670" i="5"/>
  <c r="AE670" i="5"/>
  <c r="AF670" i="5"/>
  <c r="I671" i="5"/>
  <c r="J671" i="5"/>
  <c r="K671" i="5"/>
  <c r="L671" i="5"/>
  <c r="M671" i="5"/>
  <c r="N671" i="5"/>
  <c r="O671" i="5"/>
  <c r="P671" i="5"/>
  <c r="Q671" i="5"/>
  <c r="R671" i="5"/>
  <c r="S671" i="5"/>
  <c r="T671" i="5"/>
  <c r="U671" i="5"/>
  <c r="V671" i="5"/>
  <c r="W671" i="5"/>
  <c r="X671" i="5"/>
  <c r="Y671" i="5"/>
  <c r="Z671" i="5"/>
  <c r="AA671" i="5"/>
  <c r="AB671" i="5"/>
  <c r="AC671" i="5"/>
  <c r="AD671" i="5"/>
  <c r="AE671" i="5"/>
  <c r="AF671" i="5"/>
  <c r="I672" i="5"/>
  <c r="J672" i="5"/>
  <c r="K672" i="5"/>
  <c r="L672" i="5"/>
  <c r="M672" i="5"/>
  <c r="N672" i="5"/>
  <c r="O672" i="5"/>
  <c r="P672" i="5"/>
  <c r="Q672" i="5"/>
  <c r="R672" i="5"/>
  <c r="S672" i="5"/>
  <c r="T672" i="5"/>
  <c r="U672" i="5"/>
  <c r="V672" i="5"/>
  <c r="W672" i="5"/>
  <c r="X672" i="5"/>
  <c r="Y672" i="5"/>
  <c r="Z672" i="5"/>
  <c r="AA672" i="5"/>
  <c r="AB672" i="5"/>
  <c r="AC672" i="5"/>
  <c r="AD672" i="5"/>
  <c r="AE672" i="5"/>
  <c r="AF672" i="5"/>
  <c r="I673" i="5"/>
  <c r="J673" i="5"/>
  <c r="K673" i="5"/>
  <c r="L673" i="5"/>
  <c r="M673" i="5"/>
  <c r="N673" i="5"/>
  <c r="O673" i="5"/>
  <c r="P673" i="5"/>
  <c r="Q673" i="5"/>
  <c r="R673" i="5"/>
  <c r="S673" i="5"/>
  <c r="T673" i="5"/>
  <c r="U673" i="5"/>
  <c r="V673" i="5"/>
  <c r="W673" i="5"/>
  <c r="X673" i="5"/>
  <c r="Y673" i="5"/>
  <c r="Z673" i="5"/>
  <c r="AA673" i="5"/>
  <c r="AB673" i="5"/>
  <c r="AC673" i="5"/>
  <c r="AD673" i="5"/>
  <c r="AE673" i="5"/>
  <c r="AF673" i="5"/>
  <c r="I674" i="5"/>
  <c r="J674" i="5"/>
  <c r="K674" i="5"/>
  <c r="L674" i="5"/>
  <c r="M674" i="5"/>
  <c r="N674" i="5"/>
  <c r="O674" i="5"/>
  <c r="P674" i="5"/>
  <c r="Q674" i="5"/>
  <c r="R674" i="5"/>
  <c r="S674" i="5"/>
  <c r="T674" i="5"/>
  <c r="U674" i="5"/>
  <c r="V674" i="5"/>
  <c r="W674" i="5"/>
  <c r="X674" i="5"/>
  <c r="Y674" i="5"/>
  <c r="Z674" i="5"/>
  <c r="AA674" i="5"/>
  <c r="AB674" i="5"/>
  <c r="AC674" i="5"/>
  <c r="AD674" i="5"/>
  <c r="AE674" i="5"/>
  <c r="AF674" i="5"/>
  <c r="I675" i="5"/>
  <c r="J675" i="5"/>
  <c r="K675" i="5"/>
  <c r="L675" i="5"/>
  <c r="M675" i="5"/>
  <c r="N675" i="5"/>
  <c r="O675" i="5"/>
  <c r="P675" i="5"/>
  <c r="Q675" i="5"/>
  <c r="R675" i="5"/>
  <c r="S675" i="5"/>
  <c r="T675" i="5"/>
  <c r="U675" i="5"/>
  <c r="V675" i="5"/>
  <c r="W675" i="5"/>
  <c r="X675" i="5"/>
  <c r="Y675" i="5"/>
  <c r="Z675" i="5"/>
  <c r="AA675" i="5"/>
  <c r="AB675" i="5"/>
  <c r="AC675" i="5"/>
  <c r="AD675" i="5"/>
  <c r="AE675" i="5"/>
  <c r="AF675" i="5"/>
  <c r="I676" i="5"/>
  <c r="J676" i="5"/>
  <c r="K676" i="5"/>
  <c r="L676" i="5"/>
  <c r="M676" i="5"/>
  <c r="N676" i="5"/>
  <c r="O676" i="5"/>
  <c r="P676" i="5"/>
  <c r="Q676" i="5"/>
  <c r="R676" i="5"/>
  <c r="S676" i="5"/>
  <c r="T676" i="5"/>
  <c r="U676" i="5"/>
  <c r="V676" i="5"/>
  <c r="W676" i="5"/>
  <c r="X676" i="5"/>
  <c r="Y676" i="5"/>
  <c r="Z676" i="5"/>
  <c r="AA676" i="5"/>
  <c r="AB676" i="5"/>
  <c r="AC676" i="5"/>
  <c r="AD676" i="5"/>
  <c r="AE676" i="5"/>
  <c r="AF676" i="5"/>
  <c r="I677" i="5"/>
  <c r="J677" i="5"/>
  <c r="K677" i="5"/>
  <c r="L677" i="5"/>
  <c r="M677" i="5"/>
  <c r="N677" i="5"/>
  <c r="O677" i="5"/>
  <c r="P677" i="5"/>
  <c r="Q677" i="5"/>
  <c r="R677" i="5"/>
  <c r="S677" i="5"/>
  <c r="T677" i="5"/>
  <c r="U677" i="5"/>
  <c r="V677" i="5"/>
  <c r="W677" i="5"/>
  <c r="X677" i="5"/>
  <c r="Y677" i="5"/>
  <c r="Z677" i="5"/>
  <c r="AA677" i="5"/>
  <c r="AB677" i="5"/>
  <c r="AC677" i="5"/>
  <c r="AD677" i="5"/>
  <c r="AE677" i="5"/>
  <c r="AF677" i="5"/>
  <c r="I678" i="5"/>
  <c r="J678" i="5"/>
  <c r="K678" i="5"/>
  <c r="L678" i="5"/>
  <c r="M678" i="5"/>
  <c r="N678" i="5"/>
  <c r="O678" i="5"/>
  <c r="P678" i="5"/>
  <c r="Q678" i="5"/>
  <c r="R678" i="5"/>
  <c r="S678" i="5"/>
  <c r="T678" i="5"/>
  <c r="U678" i="5"/>
  <c r="V678" i="5"/>
  <c r="W678" i="5"/>
  <c r="X678" i="5"/>
  <c r="Y678" i="5"/>
  <c r="Z678" i="5"/>
  <c r="AA678" i="5"/>
  <c r="AB678" i="5"/>
  <c r="AC678" i="5"/>
  <c r="AD678" i="5"/>
  <c r="AE678" i="5"/>
  <c r="AF678" i="5"/>
  <c r="I679" i="5"/>
  <c r="J679" i="5"/>
  <c r="K679" i="5"/>
  <c r="L679" i="5"/>
  <c r="M679" i="5"/>
  <c r="N679" i="5"/>
  <c r="O679" i="5"/>
  <c r="P679" i="5"/>
  <c r="Q679" i="5"/>
  <c r="R679" i="5"/>
  <c r="S679" i="5"/>
  <c r="T679" i="5"/>
  <c r="U679" i="5"/>
  <c r="V679" i="5"/>
  <c r="W679" i="5"/>
  <c r="X679" i="5"/>
  <c r="Y679" i="5"/>
  <c r="Z679" i="5"/>
  <c r="AA679" i="5"/>
  <c r="AB679" i="5"/>
  <c r="AC679" i="5"/>
  <c r="AD679" i="5"/>
  <c r="AE679" i="5"/>
  <c r="AF679" i="5"/>
  <c r="I680" i="5"/>
  <c r="J680" i="5"/>
  <c r="K680" i="5"/>
  <c r="L680" i="5"/>
  <c r="M680" i="5"/>
  <c r="N680" i="5"/>
  <c r="O680" i="5"/>
  <c r="P680" i="5"/>
  <c r="Q680" i="5"/>
  <c r="R680" i="5"/>
  <c r="S680" i="5"/>
  <c r="T680" i="5"/>
  <c r="U680" i="5"/>
  <c r="V680" i="5"/>
  <c r="W680" i="5"/>
  <c r="X680" i="5"/>
  <c r="Y680" i="5"/>
  <c r="Z680" i="5"/>
  <c r="AA680" i="5"/>
  <c r="AB680" i="5"/>
  <c r="AC680" i="5"/>
  <c r="AD680" i="5"/>
  <c r="AE680" i="5"/>
  <c r="AF680" i="5"/>
  <c r="I681" i="5"/>
  <c r="J681" i="5"/>
  <c r="K681" i="5"/>
  <c r="L681" i="5"/>
  <c r="M681" i="5"/>
  <c r="N681" i="5"/>
  <c r="O681" i="5"/>
  <c r="P681" i="5"/>
  <c r="Q681" i="5"/>
  <c r="R681" i="5"/>
  <c r="S681" i="5"/>
  <c r="T681" i="5"/>
  <c r="U681" i="5"/>
  <c r="V681" i="5"/>
  <c r="W681" i="5"/>
  <c r="X681" i="5"/>
  <c r="Y681" i="5"/>
  <c r="Z681" i="5"/>
  <c r="AA681" i="5"/>
  <c r="AB681" i="5"/>
  <c r="AC681" i="5"/>
  <c r="AD681" i="5"/>
  <c r="AE681" i="5"/>
  <c r="AF681" i="5"/>
  <c r="I682" i="5"/>
  <c r="J682" i="5"/>
  <c r="K682" i="5"/>
  <c r="L682" i="5"/>
  <c r="M682" i="5"/>
  <c r="N682" i="5"/>
  <c r="O682" i="5"/>
  <c r="P682" i="5"/>
  <c r="Q682" i="5"/>
  <c r="R682" i="5"/>
  <c r="S682" i="5"/>
  <c r="T682" i="5"/>
  <c r="U682" i="5"/>
  <c r="V682" i="5"/>
  <c r="W682" i="5"/>
  <c r="X682" i="5"/>
  <c r="Y682" i="5"/>
  <c r="Z682" i="5"/>
  <c r="AA682" i="5"/>
  <c r="AB682" i="5"/>
  <c r="AC682" i="5"/>
  <c r="AD682" i="5"/>
  <c r="AE682" i="5"/>
  <c r="AF682" i="5"/>
  <c r="I683" i="5"/>
  <c r="J683" i="5"/>
  <c r="K683" i="5"/>
  <c r="L683" i="5"/>
  <c r="M683" i="5"/>
  <c r="N683" i="5"/>
  <c r="O683" i="5"/>
  <c r="P683" i="5"/>
  <c r="Q683" i="5"/>
  <c r="R683" i="5"/>
  <c r="S683" i="5"/>
  <c r="T683" i="5"/>
  <c r="U683" i="5"/>
  <c r="V683" i="5"/>
  <c r="W683" i="5"/>
  <c r="X683" i="5"/>
  <c r="Y683" i="5"/>
  <c r="Z683" i="5"/>
  <c r="AA683" i="5"/>
  <c r="AB683" i="5"/>
  <c r="AC683" i="5"/>
  <c r="AD683" i="5"/>
  <c r="AE683" i="5"/>
  <c r="AF683" i="5"/>
  <c r="I684" i="5"/>
  <c r="J684" i="5"/>
  <c r="K684" i="5"/>
  <c r="L684" i="5"/>
  <c r="M684" i="5"/>
  <c r="N684" i="5"/>
  <c r="O684" i="5"/>
  <c r="P684" i="5"/>
  <c r="Q684" i="5"/>
  <c r="R684" i="5"/>
  <c r="S684" i="5"/>
  <c r="T684" i="5"/>
  <c r="U684" i="5"/>
  <c r="V684" i="5"/>
  <c r="W684" i="5"/>
  <c r="X684" i="5"/>
  <c r="Y684" i="5"/>
  <c r="Z684" i="5"/>
  <c r="AA684" i="5"/>
  <c r="AB684" i="5"/>
  <c r="AC684" i="5"/>
  <c r="AD684" i="5"/>
  <c r="AE684" i="5"/>
  <c r="AF684" i="5"/>
  <c r="I685" i="5"/>
  <c r="J685" i="5"/>
  <c r="K685" i="5"/>
  <c r="L685" i="5"/>
  <c r="M685" i="5"/>
  <c r="N685" i="5"/>
  <c r="O685" i="5"/>
  <c r="P685" i="5"/>
  <c r="Q685" i="5"/>
  <c r="R685" i="5"/>
  <c r="S685" i="5"/>
  <c r="T685" i="5"/>
  <c r="U685" i="5"/>
  <c r="V685" i="5"/>
  <c r="W685" i="5"/>
  <c r="X685" i="5"/>
  <c r="Y685" i="5"/>
  <c r="Z685" i="5"/>
  <c r="AA685" i="5"/>
  <c r="AB685" i="5"/>
  <c r="AC685" i="5"/>
  <c r="AD685" i="5"/>
  <c r="AE685" i="5"/>
  <c r="AF685" i="5"/>
  <c r="I686" i="5"/>
  <c r="J686" i="5"/>
  <c r="K686" i="5"/>
  <c r="L686" i="5"/>
  <c r="M686" i="5"/>
  <c r="N686" i="5"/>
  <c r="O686" i="5"/>
  <c r="P686" i="5"/>
  <c r="Q686" i="5"/>
  <c r="R686" i="5"/>
  <c r="S686" i="5"/>
  <c r="T686" i="5"/>
  <c r="U686" i="5"/>
  <c r="V686" i="5"/>
  <c r="W686" i="5"/>
  <c r="X686" i="5"/>
  <c r="Y686" i="5"/>
  <c r="Z686" i="5"/>
  <c r="AA686" i="5"/>
  <c r="AB686" i="5"/>
  <c r="AC686" i="5"/>
  <c r="AD686" i="5"/>
  <c r="AE686" i="5"/>
  <c r="AF686" i="5"/>
  <c r="I687" i="5"/>
  <c r="J687" i="5"/>
  <c r="K687" i="5"/>
  <c r="L687" i="5"/>
  <c r="M687" i="5"/>
  <c r="N687" i="5"/>
  <c r="O687" i="5"/>
  <c r="P687" i="5"/>
  <c r="Q687" i="5"/>
  <c r="R687" i="5"/>
  <c r="S687" i="5"/>
  <c r="T687" i="5"/>
  <c r="U687" i="5"/>
  <c r="V687" i="5"/>
  <c r="W687" i="5"/>
  <c r="X687" i="5"/>
  <c r="Y687" i="5"/>
  <c r="Z687" i="5"/>
  <c r="AA687" i="5"/>
  <c r="AB687" i="5"/>
  <c r="AC687" i="5"/>
  <c r="AD687" i="5"/>
  <c r="AE687" i="5"/>
  <c r="AF687" i="5"/>
  <c r="I688" i="5"/>
  <c r="J688" i="5"/>
  <c r="K688" i="5"/>
  <c r="L688" i="5"/>
  <c r="M688" i="5"/>
  <c r="N688" i="5"/>
  <c r="O688" i="5"/>
  <c r="P688" i="5"/>
  <c r="Q688" i="5"/>
  <c r="R688" i="5"/>
  <c r="S688" i="5"/>
  <c r="T688" i="5"/>
  <c r="U688" i="5"/>
  <c r="V688" i="5"/>
  <c r="W688" i="5"/>
  <c r="X688" i="5"/>
  <c r="Y688" i="5"/>
  <c r="Z688" i="5"/>
  <c r="AA688" i="5"/>
  <c r="AB688" i="5"/>
  <c r="AC688" i="5"/>
  <c r="AD688" i="5"/>
  <c r="AE688" i="5"/>
  <c r="AF688" i="5"/>
  <c r="I689" i="5"/>
  <c r="J689" i="5"/>
  <c r="K689" i="5"/>
  <c r="L689" i="5"/>
  <c r="M689" i="5"/>
  <c r="N689" i="5"/>
  <c r="O689" i="5"/>
  <c r="P689" i="5"/>
  <c r="Q689" i="5"/>
  <c r="R689" i="5"/>
  <c r="S689" i="5"/>
  <c r="T689" i="5"/>
  <c r="U689" i="5"/>
  <c r="V689" i="5"/>
  <c r="W689" i="5"/>
  <c r="X689" i="5"/>
  <c r="Y689" i="5"/>
  <c r="Z689" i="5"/>
  <c r="AA689" i="5"/>
  <c r="AB689" i="5"/>
  <c r="AC689" i="5"/>
  <c r="AD689" i="5"/>
  <c r="AE689" i="5"/>
  <c r="AF689" i="5"/>
  <c r="I690" i="5"/>
  <c r="J690" i="5"/>
  <c r="K690" i="5"/>
  <c r="L690" i="5"/>
  <c r="M690" i="5"/>
  <c r="N690" i="5"/>
  <c r="O690" i="5"/>
  <c r="P690" i="5"/>
  <c r="Q690" i="5"/>
  <c r="R690" i="5"/>
  <c r="S690" i="5"/>
  <c r="T690" i="5"/>
  <c r="U690" i="5"/>
  <c r="V690" i="5"/>
  <c r="W690" i="5"/>
  <c r="X690" i="5"/>
  <c r="Y690" i="5"/>
  <c r="Z690" i="5"/>
  <c r="AA690" i="5"/>
  <c r="AB690" i="5"/>
  <c r="AC690" i="5"/>
  <c r="AD690" i="5"/>
  <c r="AE690" i="5"/>
  <c r="AF690" i="5"/>
  <c r="I691" i="5"/>
  <c r="J691" i="5"/>
  <c r="K691" i="5"/>
  <c r="L691" i="5"/>
  <c r="M691" i="5"/>
  <c r="N691" i="5"/>
  <c r="O691" i="5"/>
  <c r="P691" i="5"/>
  <c r="Q691" i="5"/>
  <c r="R691" i="5"/>
  <c r="S691" i="5"/>
  <c r="T691" i="5"/>
  <c r="U691" i="5"/>
  <c r="V691" i="5"/>
  <c r="W691" i="5"/>
  <c r="X691" i="5"/>
  <c r="Y691" i="5"/>
  <c r="Z691" i="5"/>
  <c r="AA691" i="5"/>
  <c r="AB691" i="5"/>
  <c r="AC691" i="5"/>
  <c r="AD691" i="5"/>
  <c r="AE691" i="5"/>
  <c r="AF691" i="5"/>
  <c r="I692" i="5"/>
  <c r="J692" i="5"/>
  <c r="K692" i="5"/>
  <c r="L692" i="5"/>
  <c r="M692" i="5"/>
  <c r="N692" i="5"/>
  <c r="O692" i="5"/>
  <c r="P692" i="5"/>
  <c r="Q692" i="5"/>
  <c r="R692" i="5"/>
  <c r="S692" i="5"/>
  <c r="T692" i="5"/>
  <c r="U692" i="5"/>
  <c r="V692" i="5"/>
  <c r="W692" i="5"/>
  <c r="X692" i="5"/>
  <c r="Y692" i="5"/>
  <c r="Z692" i="5"/>
  <c r="AA692" i="5"/>
  <c r="AB692" i="5"/>
  <c r="AC692" i="5"/>
  <c r="AD692" i="5"/>
  <c r="AE692" i="5"/>
  <c r="AF692" i="5"/>
  <c r="I693" i="5"/>
  <c r="J693" i="5"/>
  <c r="K693" i="5"/>
  <c r="L693" i="5"/>
  <c r="M693" i="5"/>
  <c r="N693" i="5"/>
  <c r="O693" i="5"/>
  <c r="P693" i="5"/>
  <c r="Q693" i="5"/>
  <c r="R693" i="5"/>
  <c r="S693" i="5"/>
  <c r="T693" i="5"/>
  <c r="U693" i="5"/>
  <c r="V693" i="5"/>
  <c r="W693" i="5"/>
  <c r="X693" i="5"/>
  <c r="Y693" i="5"/>
  <c r="Z693" i="5"/>
  <c r="AA693" i="5"/>
  <c r="AB693" i="5"/>
  <c r="AC693" i="5"/>
  <c r="AD693" i="5"/>
  <c r="AE693" i="5"/>
  <c r="AF693" i="5"/>
  <c r="I694" i="5"/>
  <c r="J694" i="5"/>
  <c r="K694" i="5"/>
  <c r="L694" i="5"/>
  <c r="M694" i="5"/>
  <c r="N694" i="5"/>
  <c r="O694" i="5"/>
  <c r="P694" i="5"/>
  <c r="Q694" i="5"/>
  <c r="R694" i="5"/>
  <c r="S694" i="5"/>
  <c r="T694" i="5"/>
  <c r="U694" i="5"/>
  <c r="V694" i="5"/>
  <c r="W694" i="5"/>
  <c r="X694" i="5"/>
  <c r="Y694" i="5"/>
  <c r="Z694" i="5"/>
  <c r="AA694" i="5"/>
  <c r="AB694" i="5"/>
  <c r="AC694" i="5"/>
  <c r="AD694" i="5"/>
  <c r="AE694" i="5"/>
  <c r="AF694" i="5"/>
  <c r="I695" i="5"/>
  <c r="J695" i="5"/>
  <c r="K695" i="5"/>
  <c r="L695" i="5"/>
  <c r="M695" i="5"/>
  <c r="N695" i="5"/>
  <c r="O695" i="5"/>
  <c r="P695" i="5"/>
  <c r="Q695" i="5"/>
  <c r="R695" i="5"/>
  <c r="S695" i="5"/>
  <c r="T695" i="5"/>
  <c r="U695" i="5"/>
  <c r="V695" i="5"/>
  <c r="W695" i="5"/>
  <c r="X695" i="5"/>
  <c r="Y695" i="5"/>
  <c r="Z695" i="5"/>
  <c r="AA695" i="5"/>
  <c r="AB695" i="5"/>
  <c r="AC695" i="5"/>
  <c r="AD695" i="5"/>
  <c r="AE695" i="5"/>
  <c r="AF695" i="5"/>
  <c r="I696" i="5"/>
  <c r="J696" i="5"/>
  <c r="K696" i="5"/>
  <c r="L696" i="5"/>
  <c r="M696" i="5"/>
  <c r="N696" i="5"/>
  <c r="O696" i="5"/>
  <c r="P696" i="5"/>
  <c r="Q696" i="5"/>
  <c r="R696" i="5"/>
  <c r="S696" i="5"/>
  <c r="T696" i="5"/>
  <c r="U696" i="5"/>
  <c r="V696" i="5"/>
  <c r="W696" i="5"/>
  <c r="X696" i="5"/>
  <c r="Y696" i="5"/>
  <c r="Z696" i="5"/>
  <c r="AA696" i="5"/>
  <c r="AB696" i="5"/>
  <c r="AC696" i="5"/>
  <c r="AD696" i="5"/>
  <c r="AE696" i="5"/>
  <c r="AF696" i="5"/>
  <c r="I697" i="5"/>
  <c r="J697" i="5"/>
  <c r="K697" i="5"/>
  <c r="L697" i="5"/>
  <c r="M697" i="5"/>
  <c r="N697" i="5"/>
  <c r="O697" i="5"/>
  <c r="P697" i="5"/>
  <c r="Q697" i="5"/>
  <c r="R697" i="5"/>
  <c r="S697" i="5"/>
  <c r="T697" i="5"/>
  <c r="U697" i="5"/>
  <c r="V697" i="5"/>
  <c r="W697" i="5"/>
  <c r="X697" i="5"/>
  <c r="Y697" i="5"/>
  <c r="Z697" i="5"/>
  <c r="AA697" i="5"/>
  <c r="AB697" i="5"/>
  <c r="AC697" i="5"/>
  <c r="AD697" i="5"/>
  <c r="AE697" i="5"/>
  <c r="AF697" i="5"/>
  <c r="I698" i="5"/>
  <c r="J698" i="5"/>
  <c r="K698" i="5"/>
  <c r="L698" i="5"/>
  <c r="M698" i="5"/>
  <c r="N698" i="5"/>
  <c r="O698" i="5"/>
  <c r="P698" i="5"/>
  <c r="Q698" i="5"/>
  <c r="R698" i="5"/>
  <c r="S698" i="5"/>
  <c r="T698" i="5"/>
  <c r="U698" i="5"/>
  <c r="V698" i="5"/>
  <c r="W698" i="5"/>
  <c r="X698" i="5"/>
  <c r="Y698" i="5"/>
  <c r="Z698" i="5"/>
  <c r="AA698" i="5"/>
  <c r="AB698" i="5"/>
  <c r="AC698" i="5"/>
  <c r="AD698" i="5"/>
  <c r="AE698" i="5"/>
  <c r="AF698" i="5"/>
  <c r="I699" i="5"/>
  <c r="J699" i="5"/>
  <c r="K699" i="5"/>
  <c r="L699" i="5"/>
  <c r="M699" i="5"/>
  <c r="N699" i="5"/>
  <c r="O699" i="5"/>
  <c r="P699" i="5"/>
  <c r="Q699" i="5"/>
  <c r="R699" i="5"/>
  <c r="S699" i="5"/>
  <c r="T699" i="5"/>
  <c r="U699" i="5"/>
  <c r="V699" i="5"/>
  <c r="W699" i="5"/>
  <c r="X699" i="5"/>
  <c r="Y699" i="5"/>
  <c r="Z699" i="5"/>
  <c r="AA699" i="5"/>
  <c r="AB699" i="5"/>
  <c r="AC699" i="5"/>
  <c r="AD699" i="5"/>
  <c r="AE699" i="5"/>
  <c r="AF699" i="5"/>
  <c r="I700" i="5"/>
  <c r="J700" i="5"/>
  <c r="K700" i="5"/>
  <c r="L700" i="5"/>
  <c r="M700" i="5"/>
  <c r="N700" i="5"/>
  <c r="O700" i="5"/>
  <c r="P700" i="5"/>
  <c r="Q700" i="5"/>
  <c r="R700" i="5"/>
  <c r="S700" i="5"/>
  <c r="T700" i="5"/>
  <c r="U700" i="5"/>
  <c r="V700" i="5"/>
  <c r="W700" i="5"/>
  <c r="X700" i="5"/>
  <c r="Y700" i="5"/>
  <c r="Z700" i="5"/>
  <c r="AA700" i="5"/>
  <c r="AB700" i="5"/>
  <c r="AC700" i="5"/>
  <c r="AD700" i="5"/>
  <c r="AE700" i="5"/>
  <c r="AF700" i="5"/>
  <c r="I701" i="5"/>
  <c r="J701" i="5"/>
  <c r="K701" i="5"/>
  <c r="L701" i="5"/>
  <c r="M701" i="5"/>
  <c r="N701" i="5"/>
  <c r="O701" i="5"/>
  <c r="P701" i="5"/>
  <c r="Q701" i="5"/>
  <c r="R701" i="5"/>
  <c r="S701" i="5"/>
  <c r="T701" i="5"/>
  <c r="U701" i="5"/>
  <c r="V701" i="5"/>
  <c r="W701" i="5"/>
  <c r="X701" i="5"/>
  <c r="Y701" i="5"/>
  <c r="Z701" i="5"/>
  <c r="AA701" i="5"/>
  <c r="AB701" i="5"/>
  <c r="AC701" i="5"/>
  <c r="AD701" i="5"/>
  <c r="AE701" i="5"/>
  <c r="AF701" i="5"/>
  <c r="I702" i="5"/>
  <c r="J702" i="5"/>
  <c r="K702" i="5"/>
  <c r="L702" i="5"/>
  <c r="M702" i="5"/>
  <c r="N702" i="5"/>
  <c r="O702" i="5"/>
  <c r="P702" i="5"/>
  <c r="Q702" i="5"/>
  <c r="R702" i="5"/>
  <c r="S702" i="5"/>
  <c r="T702" i="5"/>
  <c r="U702" i="5"/>
  <c r="V702" i="5"/>
  <c r="W702" i="5"/>
  <c r="X702" i="5"/>
  <c r="Y702" i="5"/>
  <c r="Z702" i="5"/>
  <c r="AA702" i="5"/>
  <c r="AB702" i="5"/>
  <c r="AC702" i="5"/>
  <c r="AD702" i="5"/>
  <c r="AE702" i="5"/>
  <c r="AF702" i="5"/>
  <c r="I703" i="5"/>
  <c r="J703" i="5"/>
  <c r="K703" i="5"/>
  <c r="L703" i="5"/>
  <c r="M703" i="5"/>
  <c r="N703" i="5"/>
  <c r="O703" i="5"/>
  <c r="P703" i="5"/>
  <c r="Q703" i="5"/>
  <c r="R703" i="5"/>
  <c r="S703" i="5"/>
  <c r="T703" i="5"/>
  <c r="U703" i="5"/>
  <c r="V703" i="5"/>
  <c r="W703" i="5"/>
  <c r="X703" i="5"/>
  <c r="Y703" i="5"/>
  <c r="Z703" i="5"/>
  <c r="AA703" i="5"/>
  <c r="AB703" i="5"/>
  <c r="AC703" i="5"/>
  <c r="AD703" i="5"/>
  <c r="AE703" i="5"/>
  <c r="AF703" i="5"/>
  <c r="I704" i="5"/>
  <c r="J704" i="5"/>
  <c r="K704" i="5"/>
  <c r="L704" i="5"/>
  <c r="M704" i="5"/>
  <c r="N704" i="5"/>
  <c r="O704" i="5"/>
  <c r="P704" i="5"/>
  <c r="Q704" i="5"/>
  <c r="R704" i="5"/>
  <c r="S704" i="5"/>
  <c r="T704" i="5"/>
  <c r="U704" i="5"/>
  <c r="V704" i="5"/>
  <c r="W704" i="5"/>
  <c r="X704" i="5"/>
  <c r="Y704" i="5"/>
  <c r="Z704" i="5"/>
  <c r="AA704" i="5"/>
  <c r="AB704" i="5"/>
  <c r="AC704" i="5"/>
  <c r="AD704" i="5"/>
  <c r="AE704" i="5"/>
  <c r="AF704" i="5"/>
  <c r="I705" i="5"/>
  <c r="J705" i="5"/>
  <c r="K705" i="5"/>
  <c r="L705" i="5"/>
  <c r="M705" i="5"/>
  <c r="N705" i="5"/>
  <c r="O705" i="5"/>
  <c r="P705" i="5"/>
  <c r="Q705" i="5"/>
  <c r="R705" i="5"/>
  <c r="S705" i="5"/>
  <c r="T705" i="5"/>
  <c r="U705" i="5"/>
  <c r="V705" i="5"/>
  <c r="W705" i="5"/>
  <c r="X705" i="5"/>
  <c r="Y705" i="5"/>
  <c r="Z705" i="5"/>
  <c r="AA705" i="5"/>
  <c r="AB705" i="5"/>
  <c r="AC705" i="5"/>
  <c r="AD705" i="5"/>
  <c r="AE705" i="5"/>
  <c r="AF705" i="5"/>
  <c r="I706" i="5"/>
  <c r="J706" i="5"/>
  <c r="K706" i="5"/>
  <c r="L706" i="5"/>
  <c r="M706" i="5"/>
  <c r="N706" i="5"/>
  <c r="O706" i="5"/>
  <c r="P706" i="5"/>
  <c r="Q706" i="5"/>
  <c r="R706" i="5"/>
  <c r="S706" i="5"/>
  <c r="T706" i="5"/>
  <c r="U706" i="5"/>
  <c r="V706" i="5"/>
  <c r="W706" i="5"/>
  <c r="X706" i="5"/>
  <c r="Y706" i="5"/>
  <c r="Z706" i="5"/>
  <c r="AA706" i="5"/>
  <c r="AB706" i="5"/>
  <c r="AC706" i="5"/>
  <c r="AD706" i="5"/>
  <c r="AE706" i="5"/>
  <c r="AF706" i="5"/>
  <c r="I707" i="5"/>
  <c r="J707" i="5"/>
  <c r="K707" i="5"/>
  <c r="L707" i="5"/>
  <c r="M707" i="5"/>
  <c r="N707" i="5"/>
  <c r="O707" i="5"/>
  <c r="P707" i="5"/>
  <c r="Q707" i="5"/>
  <c r="R707" i="5"/>
  <c r="S707" i="5"/>
  <c r="T707" i="5"/>
  <c r="U707" i="5"/>
  <c r="V707" i="5"/>
  <c r="W707" i="5"/>
  <c r="X707" i="5"/>
  <c r="Y707" i="5"/>
  <c r="Z707" i="5"/>
  <c r="AA707" i="5"/>
  <c r="AB707" i="5"/>
  <c r="AC707" i="5"/>
  <c r="AD707" i="5"/>
  <c r="AE707" i="5"/>
  <c r="AF707" i="5"/>
  <c r="I708" i="5"/>
  <c r="J708" i="5"/>
  <c r="K708" i="5"/>
  <c r="L708" i="5"/>
  <c r="M708" i="5"/>
  <c r="N708" i="5"/>
  <c r="O708" i="5"/>
  <c r="P708" i="5"/>
  <c r="Q708" i="5"/>
  <c r="R708" i="5"/>
  <c r="S708" i="5"/>
  <c r="T708" i="5"/>
  <c r="U708" i="5"/>
  <c r="V708" i="5"/>
  <c r="W708" i="5"/>
  <c r="X708" i="5"/>
  <c r="Y708" i="5"/>
  <c r="Z708" i="5"/>
  <c r="AA708" i="5"/>
  <c r="AB708" i="5"/>
  <c r="AC708" i="5"/>
  <c r="AD708" i="5"/>
  <c r="AE708" i="5"/>
  <c r="AF708" i="5"/>
  <c r="I709" i="5"/>
  <c r="J709" i="5"/>
  <c r="K709" i="5"/>
  <c r="L709" i="5"/>
  <c r="M709" i="5"/>
  <c r="N709" i="5"/>
  <c r="O709" i="5"/>
  <c r="P709" i="5"/>
  <c r="Q709" i="5"/>
  <c r="R709" i="5"/>
  <c r="S709" i="5"/>
  <c r="T709" i="5"/>
  <c r="U709" i="5"/>
  <c r="V709" i="5"/>
  <c r="W709" i="5"/>
  <c r="X709" i="5"/>
  <c r="Y709" i="5"/>
  <c r="Z709" i="5"/>
  <c r="AA709" i="5"/>
  <c r="AB709" i="5"/>
  <c r="AC709" i="5"/>
  <c r="AD709" i="5"/>
  <c r="AE709" i="5"/>
  <c r="AF709" i="5"/>
  <c r="I710" i="5"/>
  <c r="J710" i="5"/>
  <c r="K710" i="5"/>
  <c r="L710" i="5"/>
  <c r="M710" i="5"/>
  <c r="N710" i="5"/>
  <c r="O710" i="5"/>
  <c r="P710" i="5"/>
  <c r="Q710" i="5"/>
  <c r="R710" i="5"/>
  <c r="S710" i="5"/>
  <c r="T710" i="5"/>
  <c r="U710" i="5"/>
  <c r="V710" i="5"/>
  <c r="W710" i="5"/>
  <c r="X710" i="5"/>
  <c r="Y710" i="5"/>
  <c r="Z710" i="5"/>
  <c r="AA710" i="5"/>
  <c r="AB710" i="5"/>
  <c r="AC710" i="5"/>
  <c r="AD710" i="5"/>
  <c r="AE710" i="5"/>
  <c r="AF710" i="5"/>
  <c r="I711" i="5"/>
  <c r="J711" i="5"/>
  <c r="K711" i="5"/>
  <c r="L711" i="5"/>
  <c r="M711" i="5"/>
  <c r="N711" i="5"/>
  <c r="O711" i="5"/>
  <c r="P711" i="5"/>
  <c r="Q711" i="5"/>
  <c r="R711" i="5"/>
  <c r="S711" i="5"/>
  <c r="T711" i="5"/>
  <c r="U711" i="5"/>
  <c r="V711" i="5"/>
  <c r="W711" i="5"/>
  <c r="X711" i="5"/>
  <c r="Y711" i="5"/>
  <c r="Z711" i="5"/>
  <c r="AA711" i="5"/>
  <c r="AB711" i="5"/>
  <c r="AC711" i="5"/>
  <c r="AD711" i="5"/>
  <c r="AE711" i="5"/>
  <c r="AF711" i="5"/>
  <c r="I712" i="5"/>
  <c r="J712" i="5"/>
  <c r="K712" i="5"/>
  <c r="L712" i="5"/>
  <c r="M712" i="5"/>
  <c r="N712" i="5"/>
  <c r="O712" i="5"/>
  <c r="P712" i="5"/>
  <c r="Q712" i="5"/>
  <c r="R712" i="5"/>
  <c r="S712" i="5"/>
  <c r="T712" i="5"/>
  <c r="U712" i="5"/>
  <c r="V712" i="5"/>
  <c r="W712" i="5"/>
  <c r="X712" i="5"/>
  <c r="Y712" i="5"/>
  <c r="Z712" i="5"/>
  <c r="AA712" i="5"/>
  <c r="AB712" i="5"/>
  <c r="AC712" i="5"/>
  <c r="AD712" i="5"/>
  <c r="AE712" i="5"/>
  <c r="AF712" i="5"/>
  <c r="I713" i="5"/>
  <c r="J713" i="5"/>
  <c r="K713" i="5"/>
  <c r="L713" i="5"/>
  <c r="M713" i="5"/>
  <c r="N713" i="5"/>
  <c r="O713" i="5"/>
  <c r="P713" i="5"/>
  <c r="Q713" i="5"/>
  <c r="R713" i="5"/>
  <c r="S713" i="5"/>
  <c r="T713" i="5"/>
  <c r="U713" i="5"/>
  <c r="V713" i="5"/>
  <c r="W713" i="5"/>
  <c r="X713" i="5"/>
  <c r="Y713" i="5"/>
  <c r="Z713" i="5"/>
  <c r="AA713" i="5"/>
  <c r="AB713" i="5"/>
  <c r="AC713" i="5"/>
  <c r="AD713" i="5"/>
  <c r="AE713" i="5"/>
  <c r="AF713" i="5"/>
  <c r="I714" i="5"/>
  <c r="J714" i="5"/>
  <c r="K714" i="5"/>
  <c r="L714" i="5"/>
  <c r="M714" i="5"/>
  <c r="N714" i="5"/>
  <c r="O714" i="5"/>
  <c r="P714" i="5"/>
  <c r="Q714" i="5"/>
  <c r="R714" i="5"/>
  <c r="S714" i="5"/>
  <c r="T714" i="5"/>
  <c r="U714" i="5"/>
  <c r="V714" i="5"/>
  <c r="W714" i="5"/>
  <c r="X714" i="5"/>
  <c r="Y714" i="5"/>
  <c r="Z714" i="5"/>
  <c r="AA714" i="5"/>
  <c r="AB714" i="5"/>
  <c r="AC714" i="5"/>
  <c r="AD714" i="5"/>
  <c r="AE714" i="5"/>
  <c r="AF714" i="5"/>
  <c r="I715" i="5"/>
  <c r="J715" i="5"/>
  <c r="K715" i="5"/>
  <c r="L715" i="5"/>
  <c r="M715" i="5"/>
  <c r="N715" i="5"/>
  <c r="O715" i="5"/>
  <c r="P715" i="5"/>
  <c r="Q715" i="5"/>
  <c r="R715" i="5"/>
  <c r="S715" i="5"/>
  <c r="T715" i="5"/>
  <c r="U715" i="5"/>
  <c r="V715" i="5"/>
  <c r="W715" i="5"/>
  <c r="X715" i="5"/>
  <c r="Y715" i="5"/>
  <c r="Z715" i="5"/>
  <c r="AA715" i="5"/>
  <c r="AB715" i="5"/>
  <c r="AC715" i="5"/>
  <c r="AD715" i="5"/>
  <c r="AE715" i="5"/>
  <c r="AF715" i="5"/>
  <c r="I716" i="5"/>
  <c r="J716" i="5"/>
  <c r="K716" i="5"/>
  <c r="L716" i="5"/>
  <c r="M716" i="5"/>
  <c r="N716" i="5"/>
  <c r="O716" i="5"/>
  <c r="P716" i="5"/>
  <c r="Q716" i="5"/>
  <c r="R716" i="5"/>
  <c r="S716" i="5"/>
  <c r="T716" i="5"/>
  <c r="U716" i="5"/>
  <c r="V716" i="5"/>
  <c r="W716" i="5"/>
  <c r="X716" i="5"/>
  <c r="Y716" i="5"/>
  <c r="Z716" i="5"/>
  <c r="AA716" i="5"/>
  <c r="AB716" i="5"/>
  <c r="AC716" i="5"/>
  <c r="AD716" i="5"/>
  <c r="AE716" i="5"/>
  <c r="AF716" i="5"/>
  <c r="I717" i="5"/>
  <c r="J717" i="5"/>
  <c r="K717" i="5"/>
  <c r="L717" i="5"/>
  <c r="M717" i="5"/>
  <c r="N717" i="5"/>
  <c r="O717" i="5"/>
  <c r="P717" i="5"/>
  <c r="Q717" i="5"/>
  <c r="R717" i="5"/>
  <c r="S717" i="5"/>
  <c r="T717" i="5"/>
  <c r="U717" i="5"/>
  <c r="V717" i="5"/>
  <c r="W717" i="5"/>
  <c r="X717" i="5"/>
  <c r="Y717" i="5"/>
  <c r="Z717" i="5"/>
  <c r="AA717" i="5"/>
  <c r="AB717" i="5"/>
  <c r="AC717" i="5"/>
  <c r="AD717" i="5"/>
  <c r="AE717" i="5"/>
  <c r="AF717" i="5"/>
  <c r="I718" i="5"/>
  <c r="J718" i="5"/>
  <c r="K718" i="5"/>
  <c r="L718" i="5"/>
  <c r="M718" i="5"/>
  <c r="N718" i="5"/>
  <c r="O718" i="5"/>
  <c r="P718" i="5"/>
  <c r="Q718" i="5"/>
  <c r="R718" i="5"/>
  <c r="S718" i="5"/>
  <c r="T718" i="5"/>
  <c r="U718" i="5"/>
  <c r="V718" i="5"/>
  <c r="W718" i="5"/>
  <c r="X718" i="5"/>
  <c r="Y718" i="5"/>
  <c r="Z718" i="5"/>
  <c r="AA718" i="5"/>
  <c r="AB718" i="5"/>
  <c r="AC718" i="5"/>
  <c r="AD718" i="5"/>
  <c r="AE718" i="5"/>
  <c r="AF718" i="5"/>
  <c r="I719" i="5"/>
  <c r="J719" i="5"/>
  <c r="K719" i="5"/>
  <c r="L719" i="5"/>
  <c r="M719" i="5"/>
  <c r="N719" i="5"/>
  <c r="O719" i="5"/>
  <c r="P719" i="5"/>
  <c r="Q719" i="5"/>
  <c r="R719" i="5"/>
  <c r="S719" i="5"/>
  <c r="T719" i="5"/>
  <c r="U719" i="5"/>
  <c r="V719" i="5"/>
  <c r="W719" i="5"/>
  <c r="X719" i="5"/>
  <c r="Y719" i="5"/>
  <c r="Z719" i="5"/>
  <c r="AA719" i="5"/>
  <c r="AB719" i="5"/>
  <c r="AC719" i="5"/>
  <c r="AD719" i="5"/>
  <c r="AE719" i="5"/>
  <c r="AF719" i="5"/>
  <c r="I720" i="5"/>
  <c r="J720" i="5"/>
  <c r="K720" i="5"/>
  <c r="L720" i="5"/>
  <c r="M720" i="5"/>
  <c r="N720" i="5"/>
  <c r="O720" i="5"/>
  <c r="P720" i="5"/>
  <c r="Q720" i="5"/>
  <c r="R720" i="5"/>
  <c r="S720" i="5"/>
  <c r="T720" i="5"/>
  <c r="U720" i="5"/>
  <c r="V720" i="5"/>
  <c r="W720" i="5"/>
  <c r="X720" i="5"/>
  <c r="Y720" i="5"/>
  <c r="Z720" i="5"/>
  <c r="AA720" i="5"/>
  <c r="AB720" i="5"/>
  <c r="AC720" i="5"/>
  <c r="AD720" i="5"/>
  <c r="AE720" i="5"/>
  <c r="AF720" i="5"/>
  <c r="I721" i="5"/>
  <c r="J721" i="5"/>
  <c r="K721" i="5"/>
  <c r="L721" i="5"/>
  <c r="M721" i="5"/>
  <c r="N721" i="5"/>
  <c r="O721" i="5"/>
  <c r="P721" i="5"/>
  <c r="Q721" i="5"/>
  <c r="R721" i="5"/>
  <c r="S721" i="5"/>
  <c r="T721" i="5"/>
  <c r="U721" i="5"/>
  <c r="V721" i="5"/>
  <c r="W721" i="5"/>
  <c r="X721" i="5"/>
  <c r="Y721" i="5"/>
  <c r="Z721" i="5"/>
  <c r="AA721" i="5"/>
  <c r="AB721" i="5"/>
  <c r="AC721" i="5"/>
  <c r="AD721" i="5"/>
  <c r="AE721" i="5"/>
  <c r="AF721" i="5"/>
  <c r="I722" i="5"/>
  <c r="J722" i="5"/>
  <c r="K722" i="5"/>
  <c r="L722" i="5"/>
  <c r="M722" i="5"/>
  <c r="N722" i="5"/>
  <c r="O722" i="5"/>
  <c r="P722" i="5"/>
  <c r="Q722" i="5"/>
  <c r="R722" i="5"/>
  <c r="S722" i="5"/>
  <c r="T722" i="5"/>
  <c r="U722" i="5"/>
  <c r="V722" i="5"/>
  <c r="W722" i="5"/>
  <c r="X722" i="5"/>
  <c r="Y722" i="5"/>
  <c r="Z722" i="5"/>
  <c r="AA722" i="5"/>
  <c r="AB722" i="5"/>
  <c r="AC722" i="5"/>
  <c r="AD722" i="5"/>
  <c r="AE722" i="5"/>
  <c r="AF722" i="5"/>
  <c r="I723" i="5"/>
  <c r="J723" i="5"/>
  <c r="K723" i="5"/>
  <c r="L723" i="5"/>
  <c r="M723" i="5"/>
  <c r="N723" i="5"/>
  <c r="O723" i="5"/>
  <c r="P723" i="5"/>
  <c r="Q723" i="5"/>
  <c r="R723" i="5"/>
  <c r="S723" i="5"/>
  <c r="T723" i="5"/>
  <c r="U723" i="5"/>
  <c r="V723" i="5"/>
  <c r="W723" i="5"/>
  <c r="X723" i="5"/>
  <c r="Y723" i="5"/>
  <c r="Z723" i="5"/>
  <c r="AA723" i="5"/>
  <c r="AB723" i="5"/>
  <c r="AC723" i="5"/>
  <c r="AD723" i="5"/>
  <c r="AE723" i="5"/>
  <c r="AF723" i="5"/>
  <c r="I724" i="5"/>
  <c r="J724" i="5"/>
  <c r="K724" i="5"/>
  <c r="L724" i="5"/>
  <c r="M724" i="5"/>
  <c r="N724" i="5"/>
  <c r="O724" i="5"/>
  <c r="P724" i="5"/>
  <c r="Q724" i="5"/>
  <c r="R724" i="5"/>
  <c r="S724" i="5"/>
  <c r="T724" i="5"/>
  <c r="U724" i="5"/>
  <c r="V724" i="5"/>
  <c r="W724" i="5"/>
  <c r="X724" i="5"/>
  <c r="Y724" i="5"/>
  <c r="Z724" i="5"/>
  <c r="AA724" i="5"/>
  <c r="AB724" i="5"/>
  <c r="AC724" i="5"/>
  <c r="AD724" i="5"/>
  <c r="AE724" i="5"/>
  <c r="AF724" i="5"/>
  <c r="I725" i="5"/>
  <c r="J725" i="5"/>
  <c r="K725" i="5"/>
  <c r="L725" i="5"/>
  <c r="M725" i="5"/>
  <c r="N725" i="5"/>
  <c r="O725" i="5"/>
  <c r="P725" i="5"/>
  <c r="Q725" i="5"/>
  <c r="R725" i="5"/>
  <c r="S725" i="5"/>
  <c r="T725" i="5"/>
  <c r="U725" i="5"/>
  <c r="V725" i="5"/>
  <c r="W725" i="5"/>
  <c r="X725" i="5"/>
  <c r="Y725" i="5"/>
  <c r="Z725" i="5"/>
  <c r="AA725" i="5"/>
  <c r="AB725" i="5"/>
  <c r="AC725" i="5"/>
  <c r="AD725" i="5"/>
  <c r="AE725" i="5"/>
  <c r="AF725" i="5"/>
  <c r="I726" i="5"/>
  <c r="J726" i="5"/>
  <c r="K726" i="5"/>
  <c r="L726" i="5"/>
  <c r="M726" i="5"/>
  <c r="N726" i="5"/>
  <c r="O726" i="5"/>
  <c r="P726" i="5"/>
  <c r="Q726" i="5"/>
  <c r="R726" i="5"/>
  <c r="S726" i="5"/>
  <c r="T726" i="5"/>
  <c r="U726" i="5"/>
  <c r="V726" i="5"/>
  <c r="W726" i="5"/>
  <c r="X726" i="5"/>
  <c r="Y726" i="5"/>
  <c r="Z726" i="5"/>
  <c r="AA726" i="5"/>
  <c r="AB726" i="5"/>
  <c r="AC726" i="5"/>
  <c r="AD726" i="5"/>
  <c r="AE726" i="5"/>
  <c r="AF726" i="5"/>
  <c r="I727" i="5"/>
  <c r="J727" i="5"/>
  <c r="K727" i="5"/>
  <c r="L727" i="5"/>
  <c r="M727" i="5"/>
  <c r="N727" i="5"/>
  <c r="O727" i="5"/>
  <c r="P727" i="5"/>
  <c r="Q727" i="5"/>
  <c r="R727" i="5"/>
  <c r="S727" i="5"/>
  <c r="T727" i="5"/>
  <c r="U727" i="5"/>
  <c r="V727" i="5"/>
  <c r="W727" i="5"/>
  <c r="X727" i="5"/>
  <c r="Y727" i="5"/>
  <c r="Z727" i="5"/>
  <c r="AA727" i="5"/>
  <c r="AB727" i="5"/>
  <c r="AC727" i="5"/>
  <c r="AD727" i="5"/>
  <c r="AE727" i="5"/>
  <c r="AF727" i="5"/>
  <c r="I728" i="5"/>
  <c r="J728" i="5"/>
  <c r="K728" i="5"/>
  <c r="L728" i="5"/>
  <c r="M728" i="5"/>
  <c r="N728" i="5"/>
  <c r="O728" i="5"/>
  <c r="P728" i="5"/>
  <c r="Q728" i="5"/>
  <c r="R728" i="5"/>
  <c r="S728" i="5"/>
  <c r="T728" i="5"/>
  <c r="U728" i="5"/>
  <c r="V728" i="5"/>
  <c r="W728" i="5"/>
  <c r="X728" i="5"/>
  <c r="Y728" i="5"/>
  <c r="Z728" i="5"/>
  <c r="AA728" i="5"/>
  <c r="AB728" i="5"/>
  <c r="AC728" i="5"/>
  <c r="AD728" i="5"/>
  <c r="AE728" i="5"/>
  <c r="AF728" i="5"/>
  <c r="I729" i="5"/>
  <c r="J729" i="5"/>
  <c r="K729" i="5"/>
  <c r="L729" i="5"/>
  <c r="M729" i="5"/>
  <c r="N729" i="5"/>
  <c r="O729" i="5"/>
  <c r="P729" i="5"/>
  <c r="Q729" i="5"/>
  <c r="R729" i="5"/>
  <c r="S729" i="5"/>
  <c r="T729" i="5"/>
  <c r="U729" i="5"/>
  <c r="V729" i="5"/>
  <c r="W729" i="5"/>
  <c r="X729" i="5"/>
  <c r="Y729" i="5"/>
  <c r="Z729" i="5"/>
  <c r="AA729" i="5"/>
  <c r="AB729" i="5"/>
  <c r="AC729" i="5"/>
  <c r="AD729" i="5"/>
  <c r="AE729" i="5"/>
  <c r="AF729" i="5"/>
  <c r="I730" i="5"/>
  <c r="J730" i="5"/>
  <c r="K730" i="5"/>
  <c r="L730" i="5"/>
  <c r="M730" i="5"/>
  <c r="N730" i="5"/>
  <c r="O730" i="5"/>
  <c r="P730" i="5"/>
  <c r="Q730" i="5"/>
  <c r="R730" i="5"/>
  <c r="S730" i="5"/>
  <c r="T730" i="5"/>
  <c r="U730" i="5"/>
  <c r="V730" i="5"/>
  <c r="W730" i="5"/>
  <c r="X730" i="5"/>
  <c r="Y730" i="5"/>
  <c r="Z730" i="5"/>
  <c r="AA730" i="5"/>
  <c r="AB730" i="5"/>
  <c r="AC730" i="5"/>
  <c r="AD730" i="5"/>
  <c r="AE730" i="5"/>
  <c r="AF730" i="5"/>
  <c r="I731" i="5"/>
  <c r="J731" i="5"/>
  <c r="K731" i="5"/>
  <c r="L731" i="5"/>
  <c r="M731" i="5"/>
  <c r="N731" i="5"/>
  <c r="O731" i="5"/>
  <c r="P731" i="5"/>
  <c r="Q731" i="5"/>
  <c r="R731" i="5"/>
  <c r="S731" i="5"/>
  <c r="T731" i="5"/>
  <c r="U731" i="5"/>
  <c r="V731" i="5"/>
  <c r="W731" i="5"/>
  <c r="X731" i="5"/>
  <c r="Y731" i="5"/>
  <c r="Z731" i="5"/>
  <c r="AA731" i="5"/>
  <c r="AB731" i="5"/>
  <c r="AC731" i="5"/>
  <c r="AD731" i="5"/>
  <c r="AE731" i="5"/>
  <c r="AF731" i="5"/>
  <c r="I732" i="5"/>
  <c r="J732" i="5"/>
  <c r="K732" i="5"/>
  <c r="L732" i="5"/>
  <c r="M732" i="5"/>
  <c r="N732" i="5"/>
  <c r="O732" i="5"/>
  <c r="P732" i="5"/>
  <c r="Q732" i="5"/>
  <c r="R732" i="5"/>
  <c r="S732" i="5"/>
  <c r="T732" i="5"/>
  <c r="U732" i="5"/>
  <c r="V732" i="5"/>
  <c r="W732" i="5"/>
  <c r="X732" i="5"/>
  <c r="Y732" i="5"/>
  <c r="Z732" i="5"/>
  <c r="AA732" i="5"/>
  <c r="AB732" i="5"/>
  <c r="AC732" i="5"/>
  <c r="AD732" i="5"/>
  <c r="AE732" i="5"/>
  <c r="AF732" i="5"/>
  <c r="I733" i="5"/>
  <c r="J733" i="5"/>
  <c r="K733" i="5"/>
  <c r="L733" i="5"/>
  <c r="M733" i="5"/>
  <c r="N733" i="5"/>
  <c r="O733" i="5"/>
  <c r="P733" i="5"/>
  <c r="Q733" i="5"/>
  <c r="R733" i="5"/>
  <c r="S733" i="5"/>
  <c r="T733" i="5"/>
  <c r="U733" i="5"/>
  <c r="V733" i="5"/>
  <c r="W733" i="5"/>
  <c r="X733" i="5"/>
  <c r="Y733" i="5"/>
  <c r="Z733" i="5"/>
  <c r="AA733" i="5"/>
  <c r="AB733" i="5"/>
  <c r="AC733" i="5"/>
  <c r="AD733" i="5"/>
  <c r="AE733" i="5"/>
  <c r="AF733" i="5"/>
  <c r="I734" i="5"/>
  <c r="J734" i="5"/>
  <c r="K734" i="5"/>
  <c r="L734" i="5"/>
  <c r="M734" i="5"/>
  <c r="N734" i="5"/>
  <c r="O734" i="5"/>
  <c r="P734" i="5"/>
  <c r="Q734" i="5"/>
  <c r="R734" i="5"/>
  <c r="S734" i="5"/>
  <c r="T734" i="5"/>
  <c r="U734" i="5"/>
  <c r="V734" i="5"/>
  <c r="W734" i="5"/>
  <c r="X734" i="5"/>
  <c r="Y734" i="5"/>
  <c r="Z734" i="5"/>
  <c r="AA734" i="5"/>
  <c r="AB734" i="5"/>
  <c r="AC734" i="5"/>
  <c r="AD734" i="5"/>
  <c r="AE734" i="5"/>
  <c r="AF734" i="5"/>
  <c r="I735" i="5"/>
  <c r="J735" i="5"/>
  <c r="K735" i="5"/>
  <c r="L735" i="5"/>
  <c r="M735" i="5"/>
  <c r="N735" i="5"/>
  <c r="O735" i="5"/>
  <c r="P735" i="5"/>
  <c r="Q735" i="5"/>
  <c r="R735" i="5"/>
  <c r="S735" i="5"/>
  <c r="T735" i="5"/>
  <c r="U735" i="5"/>
  <c r="V735" i="5"/>
  <c r="W735" i="5"/>
  <c r="X735" i="5"/>
  <c r="Y735" i="5"/>
  <c r="Z735" i="5"/>
  <c r="AA735" i="5"/>
  <c r="AB735" i="5"/>
  <c r="AC735" i="5"/>
  <c r="AD735" i="5"/>
  <c r="AE735" i="5"/>
  <c r="AF735" i="5"/>
  <c r="I736" i="5"/>
  <c r="J736" i="5"/>
  <c r="K736" i="5"/>
  <c r="L736" i="5"/>
  <c r="M736" i="5"/>
  <c r="N736" i="5"/>
  <c r="O736" i="5"/>
  <c r="P736" i="5"/>
  <c r="Q736" i="5"/>
  <c r="R736" i="5"/>
  <c r="S736" i="5"/>
  <c r="T736" i="5"/>
  <c r="U736" i="5"/>
  <c r="V736" i="5"/>
  <c r="W736" i="5"/>
  <c r="X736" i="5"/>
  <c r="Y736" i="5"/>
  <c r="Z736" i="5"/>
  <c r="AA736" i="5"/>
  <c r="AB736" i="5"/>
  <c r="AC736" i="5"/>
  <c r="AD736" i="5"/>
  <c r="AE736" i="5"/>
  <c r="AF736" i="5"/>
  <c r="I737" i="5"/>
  <c r="J737" i="5"/>
  <c r="K737" i="5"/>
  <c r="L737" i="5"/>
  <c r="M737" i="5"/>
  <c r="N737" i="5"/>
  <c r="O737" i="5"/>
  <c r="P737" i="5"/>
  <c r="Q737" i="5"/>
  <c r="R737" i="5"/>
  <c r="S737" i="5"/>
  <c r="T737" i="5"/>
  <c r="U737" i="5"/>
  <c r="V737" i="5"/>
  <c r="W737" i="5"/>
  <c r="X737" i="5"/>
  <c r="Y737" i="5"/>
  <c r="Z737" i="5"/>
  <c r="AA737" i="5"/>
  <c r="AB737" i="5"/>
  <c r="AC737" i="5"/>
  <c r="AD737" i="5"/>
  <c r="AE737" i="5"/>
  <c r="AF737" i="5"/>
  <c r="I738" i="5"/>
  <c r="J738" i="5"/>
  <c r="K738" i="5"/>
  <c r="L738" i="5"/>
  <c r="M738" i="5"/>
  <c r="N738" i="5"/>
  <c r="O738" i="5"/>
  <c r="P738" i="5"/>
  <c r="Q738" i="5"/>
  <c r="R738" i="5"/>
  <c r="S738" i="5"/>
  <c r="T738" i="5"/>
  <c r="U738" i="5"/>
  <c r="V738" i="5"/>
  <c r="W738" i="5"/>
  <c r="X738" i="5"/>
  <c r="Y738" i="5"/>
  <c r="Z738" i="5"/>
  <c r="AA738" i="5"/>
  <c r="AB738" i="5"/>
  <c r="AC738" i="5"/>
  <c r="AD738" i="5"/>
  <c r="AE738" i="5"/>
  <c r="AF738" i="5"/>
  <c r="I739" i="5"/>
  <c r="J739" i="5"/>
  <c r="K739" i="5"/>
  <c r="L739" i="5"/>
  <c r="M739" i="5"/>
  <c r="N739" i="5"/>
  <c r="O739" i="5"/>
  <c r="P739" i="5"/>
  <c r="Q739" i="5"/>
  <c r="R739" i="5"/>
  <c r="S739" i="5"/>
  <c r="T739" i="5"/>
  <c r="U739" i="5"/>
  <c r="V739" i="5"/>
  <c r="W739" i="5"/>
  <c r="X739" i="5"/>
  <c r="Y739" i="5"/>
  <c r="Z739" i="5"/>
  <c r="AA739" i="5"/>
  <c r="AB739" i="5"/>
  <c r="AC739" i="5"/>
  <c r="AD739" i="5"/>
  <c r="AE739" i="5"/>
  <c r="AF739" i="5"/>
  <c r="I740" i="5"/>
  <c r="J740" i="5"/>
  <c r="K740" i="5"/>
  <c r="L740" i="5"/>
  <c r="M740" i="5"/>
  <c r="N740" i="5"/>
  <c r="O740" i="5"/>
  <c r="P740" i="5"/>
  <c r="Q740" i="5"/>
  <c r="R740" i="5"/>
  <c r="S740" i="5"/>
  <c r="T740" i="5"/>
  <c r="U740" i="5"/>
  <c r="V740" i="5"/>
  <c r="W740" i="5"/>
  <c r="X740" i="5"/>
  <c r="Y740" i="5"/>
  <c r="Z740" i="5"/>
  <c r="AA740" i="5"/>
  <c r="AB740" i="5"/>
  <c r="AC740" i="5"/>
  <c r="AD740" i="5"/>
  <c r="AE740" i="5"/>
  <c r="AF740" i="5"/>
  <c r="I741" i="5"/>
  <c r="J741" i="5"/>
  <c r="K741" i="5"/>
  <c r="L741" i="5"/>
  <c r="M741" i="5"/>
  <c r="N741" i="5"/>
  <c r="O741" i="5"/>
  <c r="P741" i="5"/>
  <c r="Q741" i="5"/>
  <c r="R741" i="5"/>
  <c r="S741" i="5"/>
  <c r="T741" i="5"/>
  <c r="U741" i="5"/>
  <c r="V741" i="5"/>
  <c r="W741" i="5"/>
  <c r="X741" i="5"/>
  <c r="Y741" i="5"/>
  <c r="Z741" i="5"/>
  <c r="AA741" i="5"/>
  <c r="AB741" i="5"/>
  <c r="AC741" i="5"/>
  <c r="AD741" i="5"/>
  <c r="AE741" i="5"/>
  <c r="AF741" i="5"/>
  <c r="I742" i="5"/>
  <c r="J742" i="5"/>
  <c r="K742" i="5"/>
  <c r="L742" i="5"/>
  <c r="M742" i="5"/>
  <c r="N742" i="5"/>
  <c r="O742" i="5"/>
  <c r="P742" i="5"/>
  <c r="Q742" i="5"/>
  <c r="R742" i="5"/>
  <c r="S742" i="5"/>
  <c r="T742" i="5"/>
  <c r="U742" i="5"/>
  <c r="V742" i="5"/>
  <c r="W742" i="5"/>
  <c r="X742" i="5"/>
  <c r="Y742" i="5"/>
  <c r="Z742" i="5"/>
  <c r="AA742" i="5"/>
  <c r="AB742" i="5"/>
  <c r="AC742" i="5"/>
  <c r="AD742" i="5"/>
  <c r="AE742" i="5"/>
  <c r="AF742" i="5"/>
  <c r="I743" i="5"/>
  <c r="J743" i="5"/>
  <c r="K743" i="5"/>
  <c r="L743" i="5"/>
  <c r="M743" i="5"/>
  <c r="N743" i="5"/>
  <c r="O743" i="5"/>
  <c r="P743" i="5"/>
  <c r="Q743" i="5"/>
  <c r="R743" i="5"/>
  <c r="S743" i="5"/>
  <c r="T743" i="5"/>
  <c r="U743" i="5"/>
  <c r="V743" i="5"/>
  <c r="W743" i="5"/>
  <c r="X743" i="5"/>
  <c r="Y743" i="5"/>
  <c r="Z743" i="5"/>
  <c r="AA743" i="5"/>
  <c r="AB743" i="5"/>
  <c r="AC743" i="5"/>
  <c r="AD743" i="5"/>
  <c r="AE743" i="5"/>
  <c r="AF743" i="5"/>
  <c r="I744" i="5"/>
  <c r="J744" i="5"/>
  <c r="K744" i="5"/>
  <c r="L744" i="5"/>
  <c r="M744" i="5"/>
  <c r="N744" i="5"/>
  <c r="O744" i="5"/>
  <c r="P744" i="5"/>
  <c r="Q744" i="5"/>
  <c r="R744" i="5"/>
  <c r="S744" i="5"/>
  <c r="T744" i="5"/>
  <c r="U744" i="5"/>
  <c r="V744" i="5"/>
  <c r="W744" i="5"/>
  <c r="X744" i="5"/>
  <c r="Y744" i="5"/>
  <c r="Z744" i="5"/>
  <c r="AA744" i="5"/>
  <c r="AB744" i="5"/>
  <c r="AC744" i="5"/>
  <c r="AD744" i="5"/>
  <c r="AE744" i="5"/>
  <c r="AF744" i="5"/>
  <c r="I745" i="5"/>
  <c r="J745" i="5"/>
  <c r="K745" i="5"/>
  <c r="L745" i="5"/>
  <c r="M745" i="5"/>
  <c r="N745" i="5"/>
  <c r="O745" i="5"/>
  <c r="P745" i="5"/>
  <c r="Q745" i="5"/>
  <c r="R745" i="5"/>
  <c r="S745" i="5"/>
  <c r="T745" i="5"/>
  <c r="U745" i="5"/>
  <c r="V745" i="5"/>
  <c r="W745" i="5"/>
  <c r="X745" i="5"/>
  <c r="Y745" i="5"/>
  <c r="Z745" i="5"/>
  <c r="AA745" i="5"/>
  <c r="AB745" i="5"/>
  <c r="AC745" i="5"/>
  <c r="AD745" i="5"/>
  <c r="AE745" i="5"/>
  <c r="AF745" i="5"/>
  <c r="I746" i="5"/>
  <c r="J746" i="5"/>
  <c r="K746" i="5"/>
  <c r="L746" i="5"/>
  <c r="M746" i="5"/>
  <c r="N746" i="5"/>
  <c r="O746" i="5"/>
  <c r="P746" i="5"/>
  <c r="Q746" i="5"/>
  <c r="R746" i="5"/>
  <c r="S746" i="5"/>
  <c r="T746" i="5"/>
  <c r="U746" i="5"/>
  <c r="V746" i="5"/>
  <c r="W746" i="5"/>
  <c r="X746" i="5"/>
  <c r="Y746" i="5"/>
  <c r="Z746" i="5"/>
  <c r="AA746" i="5"/>
  <c r="AB746" i="5"/>
  <c r="AC746" i="5"/>
  <c r="AD746" i="5"/>
  <c r="AE746" i="5"/>
  <c r="AF746" i="5"/>
  <c r="I747" i="5"/>
  <c r="J747" i="5"/>
  <c r="K747" i="5"/>
  <c r="L747" i="5"/>
  <c r="M747" i="5"/>
  <c r="N747" i="5"/>
  <c r="O747" i="5"/>
  <c r="P747" i="5"/>
  <c r="Q747" i="5"/>
  <c r="R747" i="5"/>
  <c r="S747" i="5"/>
  <c r="T747" i="5"/>
  <c r="U747" i="5"/>
  <c r="V747" i="5"/>
  <c r="W747" i="5"/>
  <c r="X747" i="5"/>
  <c r="Y747" i="5"/>
  <c r="Z747" i="5"/>
  <c r="AA747" i="5"/>
  <c r="AB747" i="5"/>
  <c r="AC747" i="5"/>
  <c r="AD747" i="5"/>
  <c r="AE747" i="5"/>
  <c r="AF747" i="5"/>
  <c r="I748" i="5"/>
  <c r="J748" i="5"/>
  <c r="K748" i="5"/>
  <c r="L748" i="5"/>
  <c r="M748" i="5"/>
  <c r="N748" i="5"/>
  <c r="O748" i="5"/>
  <c r="P748" i="5"/>
  <c r="Q748" i="5"/>
  <c r="R748" i="5"/>
  <c r="S748" i="5"/>
  <c r="T748" i="5"/>
  <c r="U748" i="5"/>
  <c r="V748" i="5"/>
  <c r="W748" i="5"/>
  <c r="X748" i="5"/>
  <c r="Y748" i="5"/>
  <c r="Z748" i="5"/>
  <c r="AA748" i="5"/>
  <c r="AB748" i="5"/>
  <c r="AC748" i="5"/>
  <c r="AD748" i="5"/>
  <c r="AE748" i="5"/>
  <c r="AF748" i="5"/>
  <c r="I749" i="5"/>
  <c r="J749" i="5"/>
  <c r="K749" i="5"/>
  <c r="L749" i="5"/>
  <c r="M749" i="5"/>
  <c r="N749" i="5"/>
  <c r="O749" i="5"/>
  <c r="P749" i="5"/>
  <c r="Q749" i="5"/>
  <c r="R749" i="5"/>
  <c r="S749" i="5"/>
  <c r="T749" i="5"/>
  <c r="U749" i="5"/>
  <c r="V749" i="5"/>
  <c r="W749" i="5"/>
  <c r="X749" i="5"/>
  <c r="Y749" i="5"/>
  <c r="Z749" i="5"/>
  <c r="AA749" i="5"/>
  <c r="AB749" i="5"/>
  <c r="AC749" i="5"/>
  <c r="AD749" i="5"/>
  <c r="AE749" i="5"/>
  <c r="AF749" i="5"/>
  <c r="I750" i="5"/>
  <c r="J750" i="5"/>
  <c r="K750" i="5"/>
  <c r="L750" i="5"/>
  <c r="M750" i="5"/>
  <c r="N750" i="5"/>
  <c r="O750" i="5"/>
  <c r="P750" i="5"/>
  <c r="Q750" i="5"/>
  <c r="R750" i="5"/>
  <c r="S750" i="5"/>
  <c r="T750" i="5"/>
  <c r="U750" i="5"/>
  <c r="V750" i="5"/>
  <c r="W750" i="5"/>
  <c r="X750" i="5"/>
  <c r="Y750" i="5"/>
  <c r="Z750" i="5"/>
  <c r="AA750" i="5"/>
  <c r="AB750" i="5"/>
  <c r="AC750" i="5"/>
  <c r="AD750" i="5"/>
  <c r="AE750" i="5"/>
  <c r="AF750" i="5"/>
  <c r="I751" i="5"/>
  <c r="J751" i="5"/>
  <c r="K751" i="5"/>
  <c r="L751" i="5"/>
  <c r="M751" i="5"/>
  <c r="N751" i="5"/>
  <c r="O751" i="5"/>
  <c r="P751" i="5"/>
  <c r="Q751" i="5"/>
  <c r="R751" i="5"/>
  <c r="S751" i="5"/>
  <c r="T751" i="5"/>
  <c r="U751" i="5"/>
  <c r="V751" i="5"/>
  <c r="W751" i="5"/>
  <c r="X751" i="5"/>
  <c r="Y751" i="5"/>
  <c r="Z751" i="5"/>
  <c r="AA751" i="5"/>
  <c r="AB751" i="5"/>
  <c r="AC751" i="5"/>
  <c r="AD751" i="5"/>
  <c r="AE751" i="5"/>
  <c r="AF751" i="5"/>
  <c r="I752" i="5"/>
  <c r="J752" i="5"/>
  <c r="K752" i="5"/>
  <c r="L752" i="5"/>
  <c r="M752" i="5"/>
  <c r="N752" i="5"/>
  <c r="O752" i="5"/>
  <c r="P752" i="5"/>
  <c r="Q752" i="5"/>
  <c r="R752" i="5"/>
  <c r="S752" i="5"/>
  <c r="T752" i="5"/>
  <c r="U752" i="5"/>
  <c r="V752" i="5"/>
  <c r="W752" i="5"/>
  <c r="X752" i="5"/>
  <c r="Y752" i="5"/>
  <c r="Z752" i="5"/>
  <c r="AA752" i="5"/>
  <c r="AB752" i="5"/>
  <c r="AC752" i="5"/>
  <c r="AD752" i="5"/>
  <c r="AE752" i="5"/>
  <c r="AF752" i="5"/>
  <c r="I753" i="5"/>
  <c r="J753" i="5"/>
  <c r="K753" i="5"/>
  <c r="L753" i="5"/>
  <c r="M753" i="5"/>
  <c r="N753" i="5"/>
  <c r="O753" i="5"/>
  <c r="P753" i="5"/>
  <c r="Q753" i="5"/>
  <c r="R753" i="5"/>
  <c r="S753" i="5"/>
  <c r="T753" i="5"/>
  <c r="U753" i="5"/>
  <c r="V753" i="5"/>
  <c r="W753" i="5"/>
  <c r="X753" i="5"/>
  <c r="Y753" i="5"/>
  <c r="Z753" i="5"/>
  <c r="AA753" i="5"/>
  <c r="AB753" i="5"/>
  <c r="AC753" i="5"/>
  <c r="AD753" i="5"/>
  <c r="AE753" i="5"/>
  <c r="AF753" i="5"/>
  <c r="AF577" i="5"/>
  <c r="AE577" i="5"/>
  <c r="AD577" i="5"/>
  <c r="AC577" i="5"/>
  <c r="AB577" i="5"/>
  <c r="AA577" i="5"/>
  <c r="Z577" i="5"/>
  <c r="Y577" i="5"/>
  <c r="X577" i="5"/>
  <c r="W577" i="5"/>
  <c r="V577" i="5"/>
  <c r="U577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AF576" i="5"/>
  <c r="AE576" i="5"/>
  <c r="AD576" i="5"/>
  <c r="AC576" i="5"/>
  <c r="AB576" i="5"/>
  <c r="AA576" i="5"/>
  <c r="Z576" i="5"/>
  <c r="Y576" i="5"/>
  <c r="X576" i="5"/>
  <c r="W576" i="5"/>
  <c r="V576" i="5"/>
  <c r="U576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AF575" i="5"/>
  <c r="AE575" i="5"/>
  <c r="AD575" i="5"/>
  <c r="AC575" i="5"/>
  <c r="AB575" i="5"/>
  <c r="AA575" i="5"/>
  <c r="Z575" i="5"/>
  <c r="Y575" i="5"/>
  <c r="X575" i="5"/>
  <c r="W575" i="5"/>
  <c r="V575" i="5"/>
  <c r="U575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AF574" i="5"/>
  <c r="AE574" i="5"/>
  <c r="AD574" i="5"/>
  <c r="AC574" i="5"/>
  <c r="AB574" i="5"/>
  <c r="AA574" i="5"/>
  <c r="Z574" i="5"/>
  <c r="Y574" i="5"/>
  <c r="X574" i="5"/>
  <c r="W574" i="5"/>
  <c r="V574" i="5"/>
  <c r="U574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AF573" i="5"/>
  <c r="AE573" i="5"/>
  <c r="AD573" i="5"/>
  <c r="AC573" i="5"/>
  <c r="AB573" i="5"/>
  <c r="AA573" i="5"/>
  <c r="Z573" i="5"/>
  <c r="Y573" i="5"/>
  <c r="X573" i="5"/>
  <c r="W573" i="5"/>
  <c r="V573" i="5"/>
  <c r="U573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AF572" i="5"/>
  <c r="AE572" i="5"/>
  <c r="AD572" i="5"/>
  <c r="AC572" i="5"/>
  <c r="AB572" i="5"/>
  <c r="AA572" i="5"/>
  <c r="Z572" i="5"/>
  <c r="Y572" i="5"/>
  <c r="X572" i="5"/>
  <c r="W572" i="5"/>
  <c r="V572" i="5"/>
  <c r="U572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AF571" i="5"/>
  <c r="AE571" i="5"/>
  <c r="AD571" i="5"/>
  <c r="AC571" i="5"/>
  <c r="AB571" i="5"/>
  <c r="AA571" i="5"/>
  <c r="Z571" i="5"/>
  <c r="Y571" i="5"/>
  <c r="X571" i="5"/>
  <c r="W571" i="5"/>
  <c r="V571" i="5"/>
  <c r="U571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AF570" i="5"/>
  <c r="AE570" i="5"/>
  <c r="AD570" i="5"/>
  <c r="AC570" i="5"/>
  <c r="AB570" i="5"/>
  <c r="AA570" i="5"/>
  <c r="Z570" i="5"/>
  <c r="Y570" i="5"/>
  <c r="X570" i="5"/>
  <c r="W570" i="5"/>
  <c r="V570" i="5"/>
  <c r="U570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AF569" i="5"/>
  <c r="AE569" i="5"/>
  <c r="AD569" i="5"/>
  <c r="AC569" i="5"/>
  <c r="AB569" i="5"/>
  <c r="AA569" i="5"/>
  <c r="Z569" i="5"/>
  <c r="Y569" i="5"/>
  <c r="X569" i="5"/>
  <c r="W569" i="5"/>
  <c r="V569" i="5"/>
  <c r="U569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AF568" i="5"/>
  <c r="AE568" i="5"/>
  <c r="AD568" i="5"/>
  <c r="AC568" i="5"/>
  <c r="AB568" i="5"/>
  <c r="AA568" i="5"/>
  <c r="Z568" i="5"/>
  <c r="Y568" i="5"/>
  <c r="X568" i="5"/>
  <c r="W568" i="5"/>
  <c r="V568" i="5"/>
  <c r="U568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AF567" i="5"/>
  <c r="AE567" i="5"/>
  <c r="AD567" i="5"/>
  <c r="AC567" i="5"/>
  <c r="AB567" i="5"/>
  <c r="AA567" i="5"/>
  <c r="Z567" i="5"/>
  <c r="Y567" i="5"/>
  <c r="X567" i="5"/>
  <c r="W567" i="5"/>
  <c r="V567" i="5"/>
  <c r="U567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AF566" i="5"/>
  <c r="AE566" i="5"/>
  <c r="AD566" i="5"/>
  <c r="AC566" i="5"/>
  <c r="AB566" i="5"/>
  <c r="AA566" i="5"/>
  <c r="Z566" i="5"/>
  <c r="Y566" i="5"/>
  <c r="X566" i="5"/>
  <c r="W566" i="5"/>
  <c r="V566" i="5"/>
  <c r="U566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AF565" i="5"/>
  <c r="AE565" i="5"/>
  <c r="AD565" i="5"/>
  <c r="AC565" i="5"/>
  <c r="AB565" i="5"/>
  <c r="AA565" i="5"/>
  <c r="Z565" i="5"/>
  <c r="Y565" i="5"/>
  <c r="X565" i="5"/>
  <c r="W565" i="5"/>
  <c r="V565" i="5"/>
  <c r="U565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AF564" i="5"/>
  <c r="AE564" i="5"/>
  <c r="AD564" i="5"/>
  <c r="AC564" i="5"/>
  <c r="AB564" i="5"/>
  <c r="AA564" i="5"/>
  <c r="Z564" i="5"/>
  <c r="Y564" i="5"/>
  <c r="X564" i="5"/>
  <c r="W564" i="5"/>
  <c r="V564" i="5"/>
  <c r="U564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AF563" i="5"/>
  <c r="AE563" i="5"/>
  <c r="AD563" i="5"/>
  <c r="AC563" i="5"/>
  <c r="AB563" i="5"/>
  <c r="AA563" i="5"/>
  <c r="Z563" i="5"/>
  <c r="Y563" i="5"/>
  <c r="X563" i="5"/>
  <c r="W563" i="5"/>
  <c r="V563" i="5"/>
  <c r="U563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AF562" i="5"/>
  <c r="AE562" i="5"/>
  <c r="AD562" i="5"/>
  <c r="AC562" i="5"/>
  <c r="AB562" i="5"/>
  <c r="AA562" i="5"/>
  <c r="Z562" i="5"/>
  <c r="Y562" i="5"/>
  <c r="X562" i="5"/>
  <c r="W562" i="5"/>
  <c r="V562" i="5"/>
  <c r="U562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AF561" i="5"/>
  <c r="AE561" i="5"/>
  <c r="AD561" i="5"/>
  <c r="AC561" i="5"/>
  <c r="AB561" i="5"/>
  <c r="AA561" i="5"/>
  <c r="Z561" i="5"/>
  <c r="Y561" i="5"/>
  <c r="X561" i="5"/>
  <c r="W561" i="5"/>
  <c r="V561" i="5"/>
  <c r="U561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AF560" i="5"/>
  <c r="AE560" i="5"/>
  <c r="AD560" i="5"/>
  <c r="AC560" i="5"/>
  <c r="AB560" i="5"/>
  <c r="AA560" i="5"/>
  <c r="Z560" i="5"/>
  <c r="Y560" i="5"/>
  <c r="X560" i="5"/>
  <c r="W560" i="5"/>
  <c r="V560" i="5"/>
  <c r="U560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AF559" i="5"/>
  <c r="AE559" i="5"/>
  <c r="AD559" i="5"/>
  <c r="AC559" i="5"/>
  <c r="AB559" i="5"/>
  <c r="AA559" i="5"/>
  <c r="Z559" i="5"/>
  <c r="Y559" i="5"/>
  <c r="X559" i="5"/>
  <c r="W559" i="5"/>
  <c r="V559" i="5"/>
  <c r="U559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AF558" i="5"/>
  <c r="AE558" i="5"/>
  <c r="AD558" i="5"/>
  <c r="AC558" i="5"/>
  <c r="AB558" i="5"/>
  <c r="AA558" i="5"/>
  <c r="Z558" i="5"/>
  <c r="Y558" i="5"/>
  <c r="X558" i="5"/>
  <c r="W558" i="5"/>
  <c r="V558" i="5"/>
  <c r="U558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AF557" i="5"/>
  <c r="AE557" i="5"/>
  <c r="AD557" i="5"/>
  <c r="AC557" i="5"/>
  <c r="AB557" i="5"/>
  <c r="AA557" i="5"/>
  <c r="Z557" i="5"/>
  <c r="Y557" i="5"/>
  <c r="X557" i="5"/>
  <c r="W557" i="5"/>
  <c r="V557" i="5"/>
  <c r="U557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AF556" i="5"/>
  <c r="AE556" i="5"/>
  <c r="AD556" i="5"/>
  <c r="AC556" i="5"/>
  <c r="AB556" i="5"/>
  <c r="AA556" i="5"/>
  <c r="Z556" i="5"/>
  <c r="Y556" i="5"/>
  <c r="X556" i="5"/>
  <c r="W556" i="5"/>
  <c r="V556" i="5"/>
  <c r="U556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AF555" i="5"/>
  <c r="AE555" i="5"/>
  <c r="AD555" i="5"/>
  <c r="AC555" i="5"/>
  <c r="AB555" i="5"/>
  <c r="AA555" i="5"/>
  <c r="Z555" i="5"/>
  <c r="Y555" i="5"/>
  <c r="X555" i="5"/>
  <c r="W555" i="5"/>
  <c r="V555" i="5"/>
  <c r="U555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AF554" i="5"/>
  <c r="AE554" i="5"/>
  <c r="AD554" i="5"/>
  <c r="AC554" i="5"/>
  <c r="AB554" i="5"/>
  <c r="AA554" i="5"/>
  <c r="Z554" i="5"/>
  <c r="Y554" i="5"/>
  <c r="X554" i="5"/>
  <c r="W554" i="5"/>
  <c r="V554" i="5"/>
  <c r="U554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AF553" i="5"/>
  <c r="AE553" i="5"/>
  <c r="AD553" i="5"/>
  <c r="AC553" i="5"/>
  <c r="AB553" i="5"/>
  <c r="AA553" i="5"/>
  <c r="Z553" i="5"/>
  <c r="Y553" i="5"/>
  <c r="X553" i="5"/>
  <c r="W553" i="5"/>
  <c r="V553" i="5"/>
  <c r="U553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AF552" i="5"/>
  <c r="AE552" i="5"/>
  <c r="AD552" i="5"/>
  <c r="AC552" i="5"/>
  <c r="AB552" i="5"/>
  <c r="AA552" i="5"/>
  <c r="Z552" i="5"/>
  <c r="Y552" i="5"/>
  <c r="X552" i="5"/>
  <c r="W552" i="5"/>
  <c r="V552" i="5"/>
  <c r="U552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AF551" i="5"/>
  <c r="AE551" i="5"/>
  <c r="AD551" i="5"/>
  <c r="AC551" i="5"/>
  <c r="AB551" i="5"/>
  <c r="AA551" i="5"/>
  <c r="Z551" i="5"/>
  <c r="Y551" i="5"/>
  <c r="X551" i="5"/>
  <c r="W551" i="5"/>
  <c r="V551" i="5"/>
  <c r="U551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AF550" i="5"/>
  <c r="AE550" i="5"/>
  <c r="AD550" i="5"/>
  <c r="AC550" i="5"/>
  <c r="AB550" i="5"/>
  <c r="AA550" i="5"/>
  <c r="Z550" i="5"/>
  <c r="Y550" i="5"/>
  <c r="X550" i="5"/>
  <c r="W550" i="5"/>
  <c r="V550" i="5"/>
  <c r="U550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AF549" i="5"/>
  <c r="AE549" i="5"/>
  <c r="AD549" i="5"/>
  <c r="AC549" i="5"/>
  <c r="AB549" i="5"/>
  <c r="AA549" i="5"/>
  <c r="Z549" i="5"/>
  <c r="Y549" i="5"/>
  <c r="X549" i="5"/>
  <c r="W549" i="5"/>
  <c r="V549" i="5"/>
  <c r="U549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AF548" i="5"/>
  <c r="AE548" i="5"/>
  <c r="AD548" i="5"/>
  <c r="AC548" i="5"/>
  <c r="AB548" i="5"/>
  <c r="AA548" i="5"/>
  <c r="Z548" i="5"/>
  <c r="Y548" i="5"/>
  <c r="X548" i="5"/>
  <c r="W548" i="5"/>
  <c r="V548" i="5"/>
  <c r="U548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AF547" i="5"/>
  <c r="AE547" i="5"/>
  <c r="AD547" i="5"/>
  <c r="AC547" i="5"/>
  <c r="AB547" i="5"/>
  <c r="AA547" i="5"/>
  <c r="Z547" i="5"/>
  <c r="Y547" i="5"/>
  <c r="X547" i="5"/>
  <c r="W547" i="5"/>
  <c r="V547" i="5"/>
  <c r="U547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AF546" i="5"/>
  <c r="AE546" i="5"/>
  <c r="AD546" i="5"/>
  <c r="AC546" i="5"/>
  <c r="AB546" i="5"/>
  <c r="AA546" i="5"/>
  <c r="Z546" i="5"/>
  <c r="Y546" i="5"/>
  <c r="X546" i="5"/>
  <c r="W546" i="5"/>
  <c r="V546" i="5"/>
  <c r="U546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AF545" i="5"/>
  <c r="AE545" i="5"/>
  <c r="AD545" i="5"/>
  <c r="AC545" i="5"/>
  <c r="AB545" i="5"/>
  <c r="AA545" i="5"/>
  <c r="Z545" i="5"/>
  <c r="Y545" i="5"/>
  <c r="X545" i="5"/>
  <c r="W545" i="5"/>
  <c r="V545" i="5"/>
  <c r="U545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AF544" i="5"/>
  <c r="AE544" i="5"/>
  <c r="AD544" i="5"/>
  <c r="AC544" i="5"/>
  <c r="AB544" i="5"/>
  <c r="AA544" i="5"/>
  <c r="Z544" i="5"/>
  <c r="Y544" i="5"/>
  <c r="X544" i="5"/>
  <c r="W544" i="5"/>
  <c r="V544" i="5"/>
  <c r="U544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AF543" i="5"/>
  <c r="AE543" i="5"/>
  <c r="AD543" i="5"/>
  <c r="AC543" i="5"/>
  <c r="AB543" i="5"/>
  <c r="AA543" i="5"/>
  <c r="Z543" i="5"/>
  <c r="Y543" i="5"/>
  <c r="X543" i="5"/>
  <c r="W543" i="5"/>
  <c r="V543" i="5"/>
  <c r="U543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AF542" i="5"/>
  <c r="AE542" i="5"/>
  <c r="AD542" i="5"/>
  <c r="AC542" i="5"/>
  <c r="AB542" i="5"/>
  <c r="AA542" i="5"/>
  <c r="Z542" i="5"/>
  <c r="Y542" i="5"/>
  <c r="X542" i="5"/>
  <c r="W542" i="5"/>
  <c r="V542" i="5"/>
  <c r="U542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AF541" i="5"/>
  <c r="AE541" i="5"/>
  <c r="AD541" i="5"/>
  <c r="AC541" i="5"/>
  <c r="AB541" i="5"/>
  <c r="AA541" i="5"/>
  <c r="Z541" i="5"/>
  <c r="Y541" i="5"/>
  <c r="X541" i="5"/>
  <c r="W541" i="5"/>
  <c r="V541" i="5"/>
  <c r="U541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AF540" i="5"/>
  <c r="AE540" i="5"/>
  <c r="AD540" i="5"/>
  <c r="AC540" i="5"/>
  <c r="AB540" i="5"/>
  <c r="AA540" i="5"/>
  <c r="Z540" i="5"/>
  <c r="Y540" i="5"/>
  <c r="X540" i="5"/>
  <c r="W540" i="5"/>
  <c r="V540" i="5"/>
  <c r="U540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AF539" i="5"/>
  <c r="AE539" i="5"/>
  <c r="AD539" i="5"/>
  <c r="AC539" i="5"/>
  <c r="AB539" i="5"/>
  <c r="AA539" i="5"/>
  <c r="Z539" i="5"/>
  <c r="Y539" i="5"/>
  <c r="X539" i="5"/>
  <c r="W539" i="5"/>
  <c r="V539" i="5"/>
  <c r="U539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AF538" i="5"/>
  <c r="AE538" i="5"/>
  <c r="AD538" i="5"/>
  <c r="AC538" i="5"/>
  <c r="AB538" i="5"/>
  <c r="AA538" i="5"/>
  <c r="Z538" i="5"/>
  <c r="Y538" i="5"/>
  <c r="X538" i="5"/>
  <c r="W538" i="5"/>
  <c r="V538" i="5"/>
  <c r="U538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AF537" i="5"/>
  <c r="AE537" i="5"/>
  <c r="AD537" i="5"/>
  <c r="AC537" i="5"/>
  <c r="AB537" i="5"/>
  <c r="AA537" i="5"/>
  <c r="Z537" i="5"/>
  <c r="Y537" i="5"/>
  <c r="X537" i="5"/>
  <c r="W537" i="5"/>
  <c r="V537" i="5"/>
  <c r="U537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AF536" i="5"/>
  <c r="AE536" i="5"/>
  <c r="AD536" i="5"/>
  <c r="AC536" i="5"/>
  <c r="AB536" i="5"/>
  <c r="AA536" i="5"/>
  <c r="Z536" i="5"/>
  <c r="Y536" i="5"/>
  <c r="X536" i="5"/>
  <c r="W536" i="5"/>
  <c r="V536" i="5"/>
  <c r="U536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AF535" i="5"/>
  <c r="AE535" i="5"/>
  <c r="AD535" i="5"/>
  <c r="AC535" i="5"/>
  <c r="AB535" i="5"/>
  <c r="AA535" i="5"/>
  <c r="Z535" i="5"/>
  <c r="Y535" i="5"/>
  <c r="X535" i="5"/>
  <c r="W535" i="5"/>
  <c r="V535" i="5"/>
  <c r="U535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AF534" i="5"/>
  <c r="AE534" i="5"/>
  <c r="AD534" i="5"/>
  <c r="AC534" i="5"/>
  <c r="AB534" i="5"/>
  <c r="AA534" i="5"/>
  <c r="Z534" i="5"/>
  <c r="Y534" i="5"/>
  <c r="X534" i="5"/>
  <c r="W534" i="5"/>
  <c r="V534" i="5"/>
  <c r="U534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AF533" i="5"/>
  <c r="AE533" i="5"/>
  <c r="AD533" i="5"/>
  <c r="AC533" i="5"/>
  <c r="AB533" i="5"/>
  <c r="AA533" i="5"/>
  <c r="Z533" i="5"/>
  <c r="Y533" i="5"/>
  <c r="X533" i="5"/>
  <c r="W533" i="5"/>
  <c r="V533" i="5"/>
  <c r="U533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AF532" i="5"/>
  <c r="AE532" i="5"/>
  <c r="AD532" i="5"/>
  <c r="AC532" i="5"/>
  <c r="AB532" i="5"/>
  <c r="AA532" i="5"/>
  <c r="Z532" i="5"/>
  <c r="Y532" i="5"/>
  <c r="X532" i="5"/>
  <c r="W532" i="5"/>
  <c r="V532" i="5"/>
  <c r="U532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AF531" i="5"/>
  <c r="AE531" i="5"/>
  <c r="AD531" i="5"/>
  <c r="AC531" i="5"/>
  <c r="AB531" i="5"/>
  <c r="AA531" i="5"/>
  <c r="Z531" i="5"/>
  <c r="Y531" i="5"/>
  <c r="X531" i="5"/>
  <c r="W531" i="5"/>
  <c r="V531" i="5"/>
  <c r="U531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AF530" i="5"/>
  <c r="AE530" i="5"/>
  <c r="AD530" i="5"/>
  <c r="AC530" i="5"/>
  <c r="AB530" i="5"/>
  <c r="AA530" i="5"/>
  <c r="Z530" i="5"/>
  <c r="Y530" i="5"/>
  <c r="X530" i="5"/>
  <c r="W530" i="5"/>
  <c r="V530" i="5"/>
  <c r="U530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AF529" i="5"/>
  <c r="AE529" i="5"/>
  <c r="AD529" i="5"/>
  <c r="AC529" i="5"/>
  <c r="AB529" i="5"/>
  <c r="AA529" i="5"/>
  <c r="Z529" i="5"/>
  <c r="Y529" i="5"/>
  <c r="X529" i="5"/>
  <c r="W529" i="5"/>
  <c r="V529" i="5"/>
  <c r="U529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AF528" i="5"/>
  <c r="AE528" i="5"/>
  <c r="AD528" i="5"/>
  <c r="AC528" i="5"/>
  <c r="AB528" i="5"/>
  <c r="AA528" i="5"/>
  <c r="Z528" i="5"/>
  <c r="Y528" i="5"/>
  <c r="X528" i="5"/>
  <c r="W528" i="5"/>
  <c r="V528" i="5"/>
  <c r="U528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AF527" i="5"/>
  <c r="AE527" i="5"/>
  <c r="AD527" i="5"/>
  <c r="AC527" i="5"/>
  <c r="AB527" i="5"/>
  <c r="AA527" i="5"/>
  <c r="Z527" i="5"/>
  <c r="Y527" i="5"/>
  <c r="X527" i="5"/>
  <c r="W527" i="5"/>
  <c r="V527" i="5"/>
  <c r="U527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AF526" i="5"/>
  <c r="AE526" i="5"/>
  <c r="AD526" i="5"/>
  <c r="AC526" i="5"/>
  <c r="AB526" i="5"/>
  <c r="AA526" i="5"/>
  <c r="Z526" i="5"/>
  <c r="Y526" i="5"/>
  <c r="X526" i="5"/>
  <c r="W526" i="5"/>
  <c r="V526" i="5"/>
  <c r="U526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AF525" i="5"/>
  <c r="AE525" i="5"/>
  <c r="AD525" i="5"/>
  <c r="AC525" i="5"/>
  <c r="AB525" i="5"/>
  <c r="AA525" i="5"/>
  <c r="Z525" i="5"/>
  <c r="Y525" i="5"/>
  <c r="X525" i="5"/>
  <c r="W525" i="5"/>
  <c r="V525" i="5"/>
  <c r="U525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AF524" i="5"/>
  <c r="AE524" i="5"/>
  <c r="AD524" i="5"/>
  <c r="AC524" i="5"/>
  <c r="AB524" i="5"/>
  <c r="AA524" i="5"/>
  <c r="Z524" i="5"/>
  <c r="Y524" i="5"/>
  <c r="X524" i="5"/>
  <c r="W524" i="5"/>
  <c r="V524" i="5"/>
  <c r="U524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AF523" i="5"/>
  <c r="AE523" i="5"/>
  <c r="AD523" i="5"/>
  <c r="AC523" i="5"/>
  <c r="AB523" i="5"/>
  <c r="AA523" i="5"/>
  <c r="Z523" i="5"/>
  <c r="Y523" i="5"/>
  <c r="X523" i="5"/>
  <c r="W523" i="5"/>
  <c r="V523" i="5"/>
  <c r="U523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AF522" i="5"/>
  <c r="AE522" i="5"/>
  <c r="AD522" i="5"/>
  <c r="AC522" i="5"/>
  <c r="AB522" i="5"/>
  <c r="AA522" i="5"/>
  <c r="Z522" i="5"/>
  <c r="Y522" i="5"/>
  <c r="X522" i="5"/>
  <c r="W522" i="5"/>
  <c r="V522" i="5"/>
  <c r="U522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AF521" i="5"/>
  <c r="AE521" i="5"/>
  <c r="AD521" i="5"/>
  <c r="AC521" i="5"/>
  <c r="AB521" i="5"/>
  <c r="AA521" i="5"/>
  <c r="Z521" i="5"/>
  <c r="Y521" i="5"/>
  <c r="X521" i="5"/>
  <c r="W521" i="5"/>
  <c r="V521" i="5"/>
  <c r="U521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AF520" i="5"/>
  <c r="AE520" i="5"/>
  <c r="AD520" i="5"/>
  <c r="AC520" i="5"/>
  <c r="AB520" i="5"/>
  <c r="AA520" i="5"/>
  <c r="Z520" i="5"/>
  <c r="Y520" i="5"/>
  <c r="X520" i="5"/>
  <c r="W520" i="5"/>
  <c r="V520" i="5"/>
  <c r="U520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AF519" i="5"/>
  <c r="AE519" i="5"/>
  <c r="AD519" i="5"/>
  <c r="AC519" i="5"/>
  <c r="AB519" i="5"/>
  <c r="AA519" i="5"/>
  <c r="Z519" i="5"/>
  <c r="Y519" i="5"/>
  <c r="X519" i="5"/>
  <c r="W519" i="5"/>
  <c r="V519" i="5"/>
  <c r="U519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AF518" i="5"/>
  <c r="AE518" i="5"/>
  <c r="AD518" i="5"/>
  <c r="AC518" i="5"/>
  <c r="AB518" i="5"/>
  <c r="AA518" i="5"/>
  <c r="Z518" i="5"/>
  <c r="Y518" i="5"/>
  <c r="X518" i="5"/>
  <c r="W518" i="5"/>
  <c r="V518" i="5"/>
  <c r="U518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AF517" i="5"/>
  <c r="AE517" i="5"/>
  <c r="AD517" i="5"/>
  <c r="AC517" i="5"/>
  <c r="AB517" i="5"/>
  <c r="AA517" i="5"/>
  <c r="Z517" i="5"/>
  <c r="Y517" i="5"/>
  <c r="X517" i="5"/>
  <c r="W517" i="5"/>
  <c r="V517" i="5"/>
  <c r="U517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AF516" i="5"/>
  <c r="AE516" i="5"/>
  <c r="AD516" i="5"/>
  <c r="AC516" i="5"/>
  <c r="AB516" i="5"/>
  <c r="AA516" i="5"/>
  <c r="Z516" i="5"/>
  <c r="Y516" i="5"/>
  <c r="X516" i="5"/>
  <c r="W516" i="5"/>
  <c r="V516" i="5"/>
  <c r="U516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AF515" i="5"/>
  <c r="AE515" i="5"/>
  <c r="AD515" i="5"/>
  <c r="AC515" i="5"/>
  <c r="AB515" i="5"/>
  <c r="AA515" i="5"/>
  <c r="Z515" i="5"/>
  <c r="Y515" i="5"/>
  <c r="X515" i="5"/>
  <c r="W515" i="5"/>
  <c r="V515" i="5"/>
  <c r="U515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AF514" i="5"/>
  <c r="AE514" i="5"/>
  <c r="AD514" i="5"/>
  <c r="AC514" i="5"/>
  <c r="AB514" i="5"/>
  <c r="AA514" i="5"/>
  <c r="Z514" i="5"/>
  <c r="Y514" i="5"/>
  <c r="X514" i="5"/>
  <c r="W514" i="5"/>
  <c r="V514" i="5"/>
  <c r="U514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AF513" i="5"/>
  <c r="AE513" i="5"/>
  <c r="AD513" i="5"/>
  <c r="AC513" i="5"/>
  <c r="AB513" i="5"/>
  <c r="AA513" i="5"/>
  <c r="Z513" i="5"/>
  <c r="Y513" i="5"/>
  <c r="X513" i="5"/>
  <c r="W513" i="5"/>
  <c r="V513" i="5"/>
  <c r="U513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AF512" i="5"/>
  <c r="AE512" i="5"/>
  <c r="AD512" i="5"/>
  <c r="AC512" i="5"/>
  <c r="AB512" i="5"/>
  <c r="AA512" i="5"/>
  <c r="Z512" i="5"/>
  <c r="Y512" i="5"/>
  <c r="X512" i="5"/>
  <c r="W512" i="5"/>
  <c r="V512" i="5"/>
  <c r="U512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AF511" i="5"/>
  <c r="AE511" i="5"/>
  <c r="AD511" i="5"/>
  <c r="AC511" i="5"/>
  <c r="AB511" i="5"/>
  <c r="AA511" i="5"/>
  <c r="Z511" i="5"/>
  <c r="Y511" i="5"/>
  <c r="X511" i="5"/>
  <c r="W511" i="5"/>
  <c r="V511" i="5"/>
  <c r="U511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AF510" i="5"/>
  <c r="AE510" i="5"/>
  <c r="AD510" i="5"/>
  <c r="AC510" i="5"/>
  <c r="AB510" i="5"/>
  <c r="AA510" i="5"/>
  <c r="Z510" i="5"/>
  <c r="Y510" i="5"/>
  <c r="X510" i="5"/>
  <c r="W510" i="5"/>
  <c r="V510" i="5"/>
  <c r="U510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AF509" i="5"/>
  <c r="AE509" i="5"/>
  <c r="AD509" i="5"/>
  <c r="AC509" i="5"/>
  <c r="AB509" i="5"/>
  <c r="AA509" i="5"/>
  <c r="Z509" i="5"/>
  <c r="Y509" i="5"/>
  <c r="X509" i="5"/>
  <c r="W509" i="5"/>
  <c r="V509" i="5"/>
  <c r="U509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AF508" i="5"/>
  <c r="AE508" i="5"/>
  <c r="AD508" i="5"/>
  <c r="AC508" i="5"/>
  <c r="AB508" i="5"/>
  <c r="AA508" i="5"/>
  <c r="Z508" i="5"/>
  <c r="Y508" i="5"/>
  <c r="X508" i="5"/>
  <c r="W508" i="5"/>
  <c r="V508" i="5"/>
  <c r="U508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AF507" i="5"/>
  <c r="AE507" i="5"/>
  <c r="AD507" i="5"/>
  <c r="AC507" i="5"/>
  <c r="AB507" i="5"/>
  <c r="AA507" i="5"/>
  <c r="Z507" i="5"/>
  <c r="Y507" i="5"/>
  <c r="X507" i="5"/>
  <c r="W507" i="5"/>
  <c r="V507" i="5"/>
  <c r="U507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AF506" i="5"/>
  <c r="AE506" i="5"/>
  <c r="AD506" i="5"/>
  <c r="AC506" i="5"/>
  <c r="AB506" i="5"/>
  <c r="AA506" i="5"/>
  <c r="Z506" i="5"/>
  <c r="Y506" i="5"/>
  <c r="X506" i="5"/>
  <c r="W506" i="5"/>
  <c r="V506" i="5"/>
  <c r="U506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AF505" i="5"/>
  <c r="AE505" i="5"/>
  <c r="AD505" i="5"/>
  <c r="AC505" i="5"/>
  <c r="AB505" i="5"/>
  <c r="AA505" i="5"/>
  <c r="Z505" i="5"/>
  <c r="Y505" i="5"/>
  <c r="X505" i="5"/>
  <c r="W505" i="5"/>
  <c r="V505" i="5"/>
  <c r="U505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AF504" i="5"/>
  <c r="AE504" i="5"/>
  <c r="AD504" i="5"/>
  <c r="AC504" i="5"/>
  <c r="AB504" i="5"/>
  <c r="AA504" i="5"/>
  <c r="Z504" i="5"/>
  <c r="Y504" i="5"/>
  <c r="X504" i="5"/>
  <c r="W504" i="5"/>
  <c r="V504" i="5"/>
  <c r="U504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AF503" i="5"/>
  <c r="AE503" i="5"/>
  <c r="AD503" i="5"/>
  <c r="AC503" i="5"/>
  <c r="AB503" i="5"/>
  <c r="AA503" i="5"/>
  <c r="Z503" i="5"/>
  <c r="Y503" i="5"/>
  <c r="X503" i="5"/>
  <c r="W503" i="5"/>
  <c r="V503" i="5"/>
  <c r="U503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AF502" i="5"/>
  <c r="AE502" i="5"/>
  <c r="AD502" i="5"/>
  <c r="AC502" i="5"/>
  <c r="AB502" i="5"/>
  <c r="AA502" i="5"/>
  <c r="Z502" i="5"/>
  <c r="Y502" i="5"/>
  <c r="X502" i="5"/>
  <c r="W502" i="5"/>
  <c r="V502" i="5"/>
  <c r="U502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AF501" i="5"/>
  <c r="AE501" i="5"/>
  <c r="AD501" i="5"/>
  <c r="AC501" i="5"/>
  <c r="AB501" i="5"/>
  <c r="AA501" i="5"/>
  <c r="Z501" i="5"/>
  <c r="Y501" i="5"/>
  <c r="X501" i="5"/>
  <c r="W501" i="5"/>
  <c r="V501" i="5"/>
  <c r="U501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AF500" i="5"/>
  <c r="AE500" i="5"/>
  <c r="AD500" i="5"/>
  <c r="AC500" i="5"/>
  <c r="AB500" i="5"/>
  <c r="AA500" i="5"/>
  <c r="Z500" i="5"/>
  <c r="Y500" i="5"/>
  <c r="X500" i="5"/>
  <c r="W500" i="5"/>
  <c r="V500" i="5"/>
  <c r="U500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AF499" i="5"/>
  <c r="AE499" i="5"/>
  <c r="AD499" i="5"/>
  <c r="AC499" i="5"/>
  <c r="AB499" i="5"/>
  <c r="AA499" i="5"/>
  <c r="Z499" i="5"/>
  <c r="Y499" i="5"/>
  <c r="X499" i="5"/>
  <c r="W499" i="5"/>
  <c r="V499" i="5"/>
  <c r="U499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AF498" i="5"/>
  <c r="AE498" i="5"/>
  <c r="AD498" i="5"/>
  <c r="AC498" i="5"/>
  <c r="AB498" i="5"/>
  <c r="AA498" i="5"/>
  <c r="Z498" i="5"/>
  <c r="Y498" i="5"/>
  <c r="X498" i="5"/>
  <c r="W498" i="5"/>
  <c r="V498" i="5"/>
  <c r="U498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AF497" i="5"/>
  <c r="AE497" i="5"/>
  <c r="AD497" i="5"/>
  <c r="AC497" i="5"/>
  <c r="AB497" i="5"/>
  <c r="AA497" i="5"/>
  <c r="Z497" i="5"/>
  <c r="Y497" i="5"/>
  <c r="X497" i="5"/>
  <c r="W497" i="5"/>
  <c r="V497" i="5"/>
  <c r="U497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AF496" i="5"/>
  <c r="AE496" i="5"/>
  <c r="AD496" i="5"/>
  <c r="AC496" i="5"/>
  <c r="AB496" i="5"/>
  <c r="AA496" i="5"/>
  <c r="Z496" i="5"/>
  <c r="Y496" i="5"/>
  <c r="X496" i="5"/>
  <c r="W496" i="5"/>
  <c r="V496" i="5"/>
  <c r="U496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AF495" i="5"/>
  <c r="AE495" i="5"/>
  <c r="AD495" i="5"/>
  <c r="AC495" i="5"/>
  <c r="AB495" i="5"/>
  <c r="AA495" i="5"/>
  <c r="Z495" i="5"/>
  <c r="Y495" i="5"/>
  <c r="X495" i="5"/>
  <c r="W495" i="5"/>
  <c r="V495" i="5"/>
  <c r="U495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AF494" i="5"/>
  <c r="AE494" i="5"/>
  <c r="AD494" i="5"/>
  <c r="AC494" i="5"/>
  <c r="AB494" i="5"/>
  <c r="AA494" i="5"/>
  <c r="Z494" i="5"/>
  <c r="Y494" i="5"/>
  <c r="X494" i="5"/>
  <c r="W494" i="5"/>
  <c r="V494" i="5"/>
  <c r="U494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AF493" i="5"/>
  <c r="AE493" i="5"/>
  <c r="AD493" i="5"/>
  <c r="AC493" i="5"/>
  <c r="AB493" i="5"/>
  <c r="AA493" i="5"/>
  <c r="Z493" i="5"/>
  <c r="Y493" i="5"/>
  <c r="X493" i="5"/>
  <c r="W493" i="5"/>
  <c r="V493" i="5"/>
  <c r="U493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AF492" i="5"/>
  <c r="AE492" i="5"/>
  <c r="AD492" i="5"/>
  <c r="AC492" i="5"/>
  <c r="AB492" i="5"/>
  <c r="AA492" i="5"/>
  <c r="Z492" i="5"/>
  <c r="Y492" i="5"/>
  <c r="X492" i="5"/>
  <c r="W492" i="5"/>
  <c r="V492" i="5"/>
  <c r="U492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AF491" i="5"/>
  <c r="AE491" i="5"/>
  <c r="AD491" i="5"/>
  <c r="AC491" i="5"/>
  <c r="AB491" i="5"/>
  <c r="AA491" i="5"/>
  <c r="Z491" i="5"/>
  <c r="Y491" i="5"/>
  <c r="X491" i="5"/>
  <c r="W491" i="5"/>
  <c r="V491" i="5"/>
  <c r="U491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AF490" i="5"/>
  <c r="AE490" i="5"/>
  <c r="AD490" i="5"/>
  <c r="AC490" i="5"/>
  <c r="AB490" i="5"/>
  <c r="AA490" i="5"/>
  <c r="Z490" i="5"/>
  <c r="Y490" i="5"/>
  <c r="X490" i="5"/>
  <c r="W490" i="5"/>
  <c r="V490" i="5"/>
  <c r="U490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AF489" i="5"/>
  <c r="AE489" i="5"/>
  <c r="AD489" i="5"/>
  <c r="AC489" i="5"/>
  <c r="AB489" i="5"/>
  <c r="AA489" i="5"/>
  <c r="Z489" i="5"/>
  <c r="Y489" i="5"/>
  <c r="X489" i="5"/>
  <c r="W489" i="5"/>
  <c r="V489" i="5"/>
  <c r="U489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AF488" i="5"/>
  <c r="AE488" i="5"/>
  <c r="AD488" i="5"/>
  <c r="AC488" i="5"/>
  <c r="AB488" i="5"/>
  <c r="AA488" i="5"/>
  <c r="Z488" i="5"/>
  <c r="Y488" i="5"/>
  <c r="X488" i="5"/>
  <c r="W488" i="5"/>
  <c r="V488" i="5"/>
  <c r="U488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AF487" i="5"/>
  <c r="AE487" i="5"/>
  <c r="AD487" i="5"/>
  <c r="AC487" i="5"/>
  <c r="AB487" i="5"/>
  <c r="AA487" i="5"/>
  <c r="Z487" i="5"/>
  <c r="Y487" i="5"/>
  <c r="X487" i="5"/>
  <c r="W487" i="5"/>
  <c r="V487" i="5"/>
  <c r="U487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AF486" i="5"/>
  <c r="AE486" i="5"/>
  <c r="AD486" i="5"/>
  <c r="AC486" i="5"/>
  <c r="AB486" i="5"/>
  <c r="AA486" i="5"/>
  <c r="Z486" i="5"/>
  <c r="Y486" i="5"/>
  <c r="X486" i="5"/>
  <c r="W486" i="5"/>
  <c r="V486" i="5"/>
  <c r="U486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AF485" i="5"/>
  <c r="AE485" i="5"/>
  <c r="AD485" i="5"/>
  <c r="AC485" i="5"/>
  <c r="AB485" i="5"/>
  <c r="AA485" i="5"/>
  <c r="Z485" i="5"/>
  <c r="Y485" i="5"/>
  <c r="X485" i="5"/>
  <c r="W485" i="5"/>
  <c r="V485" i="5"/>
  <c r="U485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AF484" i="5"/>
  <c r="AE484" i="5"/>
  <c r="AD484" i="5"/>
  <c r="AC484" i="5"/>
  <c r="AB484" i="5"/>
  <c r="AA484" i="5"/>
  <c r="Z484" i="5"/>
  <c r="Y484" i="5"/>
  <c r="X484" i="5"/>
  <c r="W484" i="5"/>
  <c r="V484" i="5"/>
  <c r="U484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AF483" i="5"/>
  <c r="AE483" i="5"/>
  <c r="AD483" i="5"/>
  <c r="AC483" i="5"/>
  <c r="AB483" i="5"/>
  <c r="AA483" i="5"/>
  <c r="Z483" i="5"/>
  <c r="Y483" i="5"/>
  <c r="X483" i="5"/>
  <c r="W483" i="5"/>
  <c r="V483" i="5"/>
  <c r="U483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AF482" i="5"/>
  <c r="AE482" i="5"/>
  <c r="AD482" i="5"/>
  <c r="AC482" i="5"/>
  <c r="AB482" i="5"/>
  <c r="AA482" i="5"/>
  <c r="Z482" i="5"/>
  <c r="Y482" i="5"/>
  <c r="X482" i="5"/>
  <c r="W482" i="5"/>
  <c r="V482" i="5"/>
  <c r="U482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AF481" i="5"/>
  <c r="AE481" i="5"/>
  <c r="AD481" i="5"/>
  <c r="AC481" i="5"/>
  <c r="AB481" i="5"/>
  <c r="AA481" i="5"/>
  <c r="Z481" i="5"/>
  <c r="Y481" i="5"/>
  <c r="X481" i="5"/>
  <c r="W481" i="5"/>
  <c r="V481" i="5"/>
  <c r="U481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AF480" i="5"/>
  <c r="AE480" i="5"/>
  <c r="AD480" i="5"/>
  <c r="AC480" i="5"/>
  <c r="AB480" i="5"/>
  <c r="AA480" i="5"/>
  <c r="Z480" i="5"/>
  <c r="Y480" i="5"/>
  <c r="X480" i="5"/>
  <c r="W480" i="5"/>
  <c r="V480" i="5"/>
  <c r="U480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AF479" i="5"/>
  <c r="AE479" i="5"/>
  <c r="AD479" i="5"/>
  <c r="AC479" i="5"/>
  <c r="AB479" i="5"/>
  <c r="AA479" i="5"/>
  <c r="Z479" i="5"/>
  <c r="Y479" i="5"/>
  <c r="X479" i="5"/>
  <c r="W479" i="5"/>
  <c r="V479" i="5"/>
  <c r="U479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AF478" i="5"/>
  <c r="AE478" i="5"/>
  <c r="AD478" i="5"/>
  <c r="AC478" i="5"/>
  <c r="AB478" i="5"/>
  <c r="AA478" i="5"/>
  <c r="Z478" i="5"/>
  <c r="Y478" i="5"/>
  <c r="X478" i="5"/>
  <c r="W478" i="5"/>
  <c r="V478" i="5"/>
  <c r="U478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AF477" i="5"/>
  <c r="AE477" i="5"/>
  <c r="AD477" i="5"/>
  <c r="AC477" i="5"/>
  <c r="AB477" i="5"/>
  <c r="AA477" i="5"/>
  <c r="Z477" i="5"/>
  <c r="Y477" i="5"/>
  <c r="X477" i="5"/>
  <c r="W477" i="5"/>
  <c r="V477" i="5"/>
  <c r="U477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AF476" i="5"/>
  <c r="AE476" i="5"/>
  <c r="AD476" i="5"/>
  <c r="AC476" i="5"/>
  <c r="AB476" i="5"/>
  <c r="AA476" i="5"/>
  <c r="Z476" i="5"/>
  <c r="Y476" i="5"/>
  <c r="X476" i="5"/>
  <c r="W476" i="5"/>
  <c r="V476" i="5"/>
  <c r="U476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AF475" i="5"/>
  <c r="AE475" i="5"/>
  <c r="AD475" i="5"/>
  <c r="AC475" i="5"/>
  <c r="AB475" i="5"/>
  <c r="AA475" i="5"/>
  <c r="Z475" i="5"/>
  <c r="Y475" i="5"/>
  <c r="X475" i="5"/>
  <c r="W475" i="5"/>
  <c r="V475" i="5"/>
  <c r="U475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AF474" i="5"/>
  <c r="AE474" i="5"/>
  <c r="AD474" i="5"/>
  <c r="AC474" i="5"/>
  <c r="AB474" i="5"/>
  <c r="AA474" i="5"/>
  <c r="Z474" i="5"/>
  <c r="Y474" i="5"/>
  <c r="X474" i="5"/>
  <c r="W474" i="5"/>
  <c r="V474" i="5"/>
  <c r="U474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AF473" i="5"/>
  <c r="AE473" i="5"/>
  <c r="AD473" i="5"/>
  <c r="AC473" i="5"/>
  <c r="AB473" i="5"/>
  <c r="AA473" i="5"/>
  <c r="Z473" i="5"/>
  <c r="Y473" i="5"/>
  <c r="X473" i="5"/>
  <c r="W473" i="5"/>
  <c r="V473" i="5"/>
  <c r="U473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AF472" i="5"/>
  <c r="AE472" i="5"/>
  <c r="AD472" i="5"/>
  <c r="AC472" i="5"/>
  <c r="AB472" i="5"/>
  <c r="AA472" i="5"/>
  <c r="Z472" i="5"/>
  <c r="Y472" i="5"/>
  <c r="X472" i="5"/>
  <c r="W472" i="5"/>
  <c r="V472" i="5"/>
  <c r="U472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AF471" i="5"/>
  <c r="AE471" i="5"/>
  <c r="AD471" i="5"/>
  <c r="AC471" i="5"/>
  <c r="AB471" i="5"/>
  <c r="AA471" i="5"/>
  <c r="Z471" i="5"/>
  <c r="Y471" i="5"/>
  <c r="X471" i="5"/>
  <c r="W471" i="5"/>
  <c r="V471" i="5"/>
  <c r="U471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AF470" i="5"/>
  <c r="AE470" i="5"/>
  <c r="AD470" i="5"/>
  <c r="AC470" i="5"/>
  <c r="AB470" i="5"/>
  <c r="AA470" i="5"/>
  <c r="Z470" i="5"/>
  <c r="Y470" i="5"/>
  <c r="X470" i="5"/>
  <c r="W470" i="5"/>
  <c r="V470" i="5"/>
  <c r="U470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AF469" i="5"/>
  <c r="AE469" i="5"/>
  <c r="AD469" i="5"/>
  <c r="AC469" i="5"/>
  <c r="AB469" i="5"/>
  <c r="AA469" i="5"/>
  <c r="Z469" i="5"/>
  <c r="Y469" i="5"/>
  <c r="X469" i="5"/>
  <c r="W469" i="5"/>
  <c r="V469" i="5"/>
  <c r="U469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AF468" i="5"/>
  <c r="AE468" i="5"/>
  <c r="AD468" i="5"/>
  <c r="AC468" i="5"/>
  <c r="AB468" i="5"/>
  <c r="AA468" i="5"/>
  <c r="Z468" i="5"/>
  <c r="Y468" i="5"/>
  <c r="X468" i="5"/>
  <c r="W468" i="5"/>
  <c r="V468" i="5"/>
  <c r="U468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AF467" i="5"/>
  <c r="AE467" i="5"/>
  <c r="AD467" i="5"/>
  <c r="AC467" i="5"/>
  <c r="AB467" i="5"/>
  <c r="AA467" i="5"/>
  <c r="Z467" i="5"/>
  <c r="Y467" i="5"/>
  <c r="X467" i="5"/>
  <c r="W467" i="5"/>
  <c r="V467" i="5"/>
  <c r="U467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AF466" i="5"/>
  <c r="AE466" i="5"/>
  <c r="AD466" i="5"/>
  <c r="AC466" i="5"/>
  <c r="AB466" i="5"/>
  <c r="AA466" i="5"/>
  <c r="Z466" i="5"/>
  <c r="Y466" i="5"/>
  <c r="X466" i="5"/>
  <c r="W466" i="5"/>
  <c r="V466" i="5"/>
  <c r="U466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AF465" i="5"/>
  <c r="AE465" i="5"/>
  <c r="AD465" i="5"/>
  <c r="AC465" i="5"/>
  <c r="AB465" i="5"/>
  <c r="AA465" i="5"/>
  <c r="Z465" i="5"/>
  <c r="Y465" i="5"/>
  <c r="X465" i="5"/>
  <c r="W465" i="5"/>
  <c r="V465" i="5"/>
  <c r="U465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AF464" i="5"/>
  <c r="AE464" i="5"/>
  <c r="AD464" i="5"/>
  <c r="AC464" i="5"/>
  <c r="AB464" i="5"/>
  <c r="AA464" i="5"/>
  <c r="Z464" i="5"/>
  <c r="Y464" i="5"/>
  <c r="X464" i="5"/>
  <c r="W464" i="5"/>
  <c r="V464" i="5"/>
  <c r="U464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AF463" i="5"/>
  <c r="AE463" i="5"/>
  <c r="AD463" i="5"/>
  <c r="AC463" i="5"/>
  <c r="AB463" i="5"/>
  <c r="AA463" i="5"/>
  <c r="Z463" i="5"/>
  <c r="Y463" i="5"/>
  <c r="X463" i="5"/>
  <c r="W463" i="5"/>
  <c r="V463" i="5"/>
  <c r="U463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AF462" i="5"/>
  <c r="AE462" i="5"/>
  <c r="AD462" i="5"/>
  <c r="AC462" i="5"/>
  <c r="AB462" i="5"/>
  <c r="AA462" i="5"/>
  <c r="Z462" i="5"/>
  <c r="Y462" i="5"/>
  <c r="X462" i="5"/>
  <c r="W462" i="5"/>
  <c r="V462" i="5"/>
  <c r="U462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AF461" i="5"/>
  <c r="AE461" i="5"/>
  <c r="AD461" i="5"/>
  <c r="AC461" i="5"/>
  <c r="AB461" i="5"/>
  <c r="AA461" i="5"/>
  <c r="Z461" i="5"/>
  <c r="Y461" i="5"/>
  <c r="X461" i="5"/>
  <c r="W461" i="5"/>
  <c r="V461" i="5"/>
  <c r="U461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AF460" i="5"/>
  <c r="AE460" i="5"/>
  <c r="AD460" i="5"/>
  <c r="AC460" i="5"/>
  <c r="AB460" i="5"/>
  <c r="AA460" i="5"/>
  <c r="Z460" i="5"/>
  <c r="Y460" i="5"/>
  <c r="X460" i="5"/>
  <c r="W460" i="5"/>
  <c r="V460" i="5"/>
  <c r="U460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AF459" i="5"/>
  <c r="AE459" i="5"/>
  <c r="AD459" i="5"/>
  <c r="AC459" i="5"/>
  <c r="AB459" i="5"/>
  <c r="AA459" i="5"/>
  <c r="Z459" i="5"/>
  <c r="Y459" i="5"/>
  <c r="X459" i="5"/>
  <c r="W459" i="5"/>
  <c r="V459" i="5"/>
  <c r="U459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AF458" i="5"/>
  <c r="AE458" i="5"/>
  <c r="AD458" i="5"/>
  <c r="AC458" i="5"/>
  <c r="AB458" i="5"/>
  <c r="AA458" i="5"/>
  <c r="Z458" i="5"/>
  <c r="Y458" i="5"/>
  <c r="X458" i="5"/>
  <c r="W458" i="5"/>
  <c r="V458" i="5"/>
  <c r="U458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AF457" i="5"/>
  <c r="AE457" i="5"/>
  <c r="AD457" i="5"/>
  <c r="AC457" i="5"/>
  <c r="AB457" i="5"/>
  <c r="AA457" i="5"/>
  <c r="Z457" i="5"/>
  <c r="Y457" i="5"/>
  <c r="X457" i="5"/>
  <c r="W457" i="5"/>
  <c r="V457" i="5"/>
  <c r="U457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AF456" i="5"/>
  <c r="AE456" i="5"/>
  <c r="AD456" i="5"/>
  <c r="AC456" i="5"/>
  <c r="AB456" i="5"/>
  <c r="AA456" i="5"/>
  <c r="Z456" i="5"/>
  <c r="Y456" i="5"/>
  <c r="X456" i="5"/>
  <c r="W456" i="5"/>
  <c r="V456" i="5"/>
  <c r="U456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AF455" i="5"/>
  <c r="AE455" i="5"/>
  <c r="AD455" i="5"/>
  <c r="AC455" i="5"/>
  <c r="AB455" i="5"/>
  <c r="AA455" i="5"/>
  <c r="Z455" i="5"/>
  <c r="Y455" i="5"/>
  <c r="X455" i="5"/>
  <c r="W455" i="5"/>
  <c r="V455" i="5"/>
  <c r="U455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AF454" i="5"/>
  <c r="AE454" i="5"/>
  <c r="AD454" i="5"/>
  <c r="AC454" i="5"/>
  <c r="AB454" i="5"/>
  <c r="AA454" i="5"/>
  <c r="Z454" i="5"/>
  <c r="Y454" i="5"/>
  <c r="X454" i="5"/>
  <c r="W454" i="5"/>
  <c r="V454" i="5"/>
  <c r="U454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AF453" i="5"/>
  <c r="AE453" i="5"/>
  <c r="AD453" i="5"/>
  <c r="AC453" i="5"/>
  <c r="AB453" i="5"/>
  <c r="AA453" i="5"/>
  <c r="Z453" i="5"/>
  <c r="Y453" i="5"/>
  <c r="X453" i="5"/>
  <c r="W453" i="5"/>
  <c r="V453" i="5"/>
  <c r="U453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AF452" i="5"/>
  <c r="AE452" i="5"/>
  <c r="AD452" i="5"/>
  <c r="AC452" i="5"/>
  <c r="AB452" i="5"/>
  <c r="AA452" i="5"/>
  <c r="Z452" i="5"/>
  <c r="Y452" i="5"/>
  <c r="X452" i="5"/>
  <c r="W452" i="5"/>
  <c r="V452" i="5"/>
  <c r="U452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AF451" i="5"/>
  <c r="AE451" i="5"/>
  <c r="AD451" i="5"/>
  <c r="AC451" i="5"/>
  <c r="AB451" i="5"/>
  <c r="AA451" i="5"/>
  <c r="Z451" i="5"/>
  <c r="Y451" i="5"/>
  <c r="X451" i="5"/>
  <c r="W451" i="5"/>
  <c r="V451" i="5"/>
  <c r="U451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AF450" i="5"/>
  <c r="AE450" i="5"/>
  <c r="AD450" i="5"/>
  <c r="AC450" i="5"/>
  <c r="AB450" i="5"/>
  <c r="AA450" i="5"/>
  <c r="Z450" i="5"/>
  <c r="Y450" i="5"/>
  <c r="X450" i="5"/>
  <c r="W450" i="5"/>
  <c r="V450" i="5"/>
  <c r="U450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AF449" i="5"/>
  <c r="AE449" i="5"/>
  <c r="AD449" i="5"/>
  <c r="AC449" i="5"/>
  <c r="AB449" i="5"/>
  <c r="AA449" i="5"/>
  <c r="Z449" i="5"/>
  <c r="Y449" i="5"/>
  <c r="X449" i="5"/>
  <c r="W449" i="5"/>
  <c r="V449" i="5"/>
  <c r="U449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AF448" i="5"/>
  <c r="AE448" i="5"/>
  <c r="AD448" i="5"/>
  <c r="AC448" i="5"/>
  <c r="AB448" i="5"/>
  <c r="AA448" i="5"/>
  <c r="Z448" i="5"/>
  <c r="Y448" i="5"/>
  <c r="X448" i="5"/>
  <c r="W448" i="5"/>
  <c r="V448" i="5"/>
  <c r="U448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AF447" i="5"/>
  <c r="AE447" i="5"/>
  <c r="AD447" i="5"/>
  <c r="AC447" i="5"/>
  <c r="AB447" i="5"/>
  <c r="AA447" i="5"/>
  <c r="Z447" i="5"/>
  <c r="Y447" i="5"/>
  <c r="X447" i="5"/>
  <c r="W447" i="5"/>
  <c r="V447" i="5"/>
  <c r="U447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AF446" i="5"/>
  <c r="AE446" i="5"/>
  <c r="AD446" i="5"/>
  <c r="AC446" i="5"/>
  <c r="AB446" i="5"/>
  <c r="AA446" i="5"/>
  <c r="Z446" i="5"/>
  <c r="Y446" i="5"/>
  <c r="X446" i="5"/>
  <c r="W446" i="5"/>
  <c r="V446" i="5"/>
  <c r="U446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AF445" i="5"/>
  <c r="AE445" i="5"/>
  <c r="AD445" i="5"/>
  <c r="AC445" i="5"/>
  <c r="AB445" i="5"/>
  <c r="AA445" i="5"/>
  <c r="Z445" i="5"/>
  <c r="Y445" i="5"/>
  <c r="X445" i="5"/>
  <c r="W445" i="5"/>
  <c r="V445" i="5"/>
  <c r="U445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AF444" i="5"/>
  <c r="AE444" i="5"/>
  <c r="AD444" i="5"/>
  <c r="AC444" i="5"/>
  <c r="AB444" i="5"/>
  <c r="AA444" i="5"/>
  <c r="Z444" i="5"/>
  <c r="Y444" i="5"/>
  <c r="X444" i="5"/>
  <c r="W444" i="5"/>
  <c r="V444" i="5"/>
  <c r="U444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AF443" i="5"/>
  <c r="AE443" i="5"/>
  <c r="AD443" i="5"/>
  <c r="AC443" i="5"/>
  <c r="AB443" i="5"/>
  <c r="AA443" i="5"/>
  <c r="Z443" i="5"/>
  <c r="Y443" i="5"/>
  <c r="X443" i="5"/>
  <c r="W443" i="5"/>
  <c r="V443" i="5"/>
  <c r="U443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AF442" i="5"/>
  <c r="AE442" i="5"/>
  <c r="AD442" i="5"/>
  <c r="AC442" i="5"/>
  <c r="AB442" i="5"/>
  <c r="AA442" i="5"/>
  <c r="Z442" i="5"/>
  <c r="Y442" i="5"/>
  <c r="X442" i="5"/>
  <c r="W442" i="5"/>
  <c r="V442" i="5"/>
  <c r="U442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AF441" i="5"/>
  <c r="AE441" i="5"/>
  <c r="AD441" i="5"/>
  <c r="AC441" i="5"/>
  <c r="AB441" i="5"/>
  <c r="AA441" i="5"/>
  <c r="Z441" i="5"/>
  <c r="Y441" i="5"/>
  <c r="X441" i="5"/>
  <c r="W441" i="5"/>
  <c r="V441" i="5"/>
  <c r="U441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AF440" i="5"/>
  <c r="AE440" i="5"/>
  <c r="AD440" i="5"/>
  <c r="AC440" i="5"/>
  <c r="AB440" i="5"/>
  <c r="AA440" i="5"/>
  <c r="Z440" i="5"/>
  <c r="Y440" i="5"/>
  <c r="X440" i="5"/>
  <c r="W440" i="5"/>
  <c r="V440" i="5"/>
  <c r="U440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AF439" i="5"/>
  <c r="AE439" i="5"/>
  <c r="AD439" i="5"/>
  <c r="AC439" i="5"/>
  <c r="AB439" i="5"/>
  <c r="AA439" i="5"/>
  <c r="Z439" i="5"/>
  <c r="Y439" i="5"/>
  <c r="X439" i="5"/>
  <c r="W439" i="5"/>
  <c r="V439" i="5"/>
  <c r="U439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AF438" i="5"/>
  <c r="AE438" i="5"/>
  <c r="AD438" i="5"/>
  <c r="AC438" i="5"/>
  <c r="AB438" i="5"/>
  <c r="AA438" i="5"/>
  <c r="Z438" i="5"/>
  <c r="Y438" i="5"/>
  <c r="X438" i="5"/>
  <c r="W438" i="5"/>
  <c r="V438" i="5"/>
  <c r="U438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AF437" i="5"/>
  <c r="AE437" i="5"/>
  <c r="AD437" i="5"/>
  <c r="AC437" i="5"/>
  <c r="AB437" i="5"/>
  <c r="AA437" i="5"/>
  <c r="Z437" i="5"/>
  <c r="Y437" i="5"/>
  <c r="X437" i="5"/>
  <c r="W437" i="5"/>
  <c r="V437" i="5"/>
  <c r="U437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AF436" i="5"/>
  <c r="AE436" i="5"/>
  <c r="AD436" i="5"/>
  <c r="AC436" i="5"/>
  <c r="AB436" i="5"/>
  <c r="AA436" i="5"/>
  <c r="Z436" i="5"/>
  <c r="Y436" i="5"/>
  <c r="X436" i="5"/>
  <c r="W436" i="5"/>
  <c r="V436" i="5"/>
  <c r="U436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AF435" i="5"/>
  <c r="AE435" i="5"/>
  <c r="AD435" i="5"/>
  <c r="AC435" i="5"/>
  <c r="AB435" i="5"/>
  <c r="AA435" i="5"/>
  <c r="Z435" i="5"/>
  <c r="Y435" i="5"/>
  <c r="X435" i="5"/>
  <c r="W435" i="5"/>
  <c r="V435" i="5"/>
  <c r="U435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AF434" i="5"/>
  <c r="AE434" i="5"/>
  <c r="AD434" i="5"/>
  <c r="AC434" i="5"/>
  <c r="AB434" i="5"/>
  <c r="AA434" i="5"/>
  <c r="Z434" i="5"/>
  <c r="Y434" i="5"/>
  <c r="X434" i="5"/>
  <c r="W434" i="5"/>
  <c r="V434" i="5"/>
  <c r="U434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AF433" i="5"/>
  <c r="AE433" i="5"/>
  <c r="AD433" i="5"/>
  <c r="AC433" i="5"/>
  <c r="AB433" i="5"/>
  <c r="AA433" i="5"/>
  <c r="Z433" i="5"/>
  <c r="Y433" i="5"/>
  <c r="X433" i="5"/>
  <c r="W433" i="5"/>
  <c r="V433" i="5"/>
  <c r="U433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AF432" i="5"/>
  <c r="AE432" i="5"/>
  <c r="AD432" i="5"/>
  <c r="AC432" i="5"/>
  <c r="AB432" i="5"/>
  <c r="AA432" i="5"/>
  <c r="Z432" i="5"/>
  <c r="Y432" i="5"/>
  <c r="X432" i="5"/>
  <c r="W432" i="5"/>
  <c r="V432" i="5"/>
  <c r="U432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AF431" i="5"/>
  <c r="AE431" i="5"/>
  <c r="AD431" i="5"/>
  <c r="AC431" i="5"/>
  <c r="AB431" i="5"/>
  <c r="AA431" i="5"/>
  <c r="Z431" i="5"/>
  <c r="Y431" i="5"/>
  <c r="X431" i="5"/>
  <c r="W431" i="5"/>
  <c r="V431" i="5"/>
  <c r="U431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AF430" i="5"/>
  <c r="AE430" i="5"/>
  <c r="AD430" i="5"/>
  <c r="AC430" i="5"/>
  <c r="AB430" i="5"/>
  <c r="AA430" i="5"/>
  <c r="Z430" i="5"/>
  <c r="Y430" i="5"/>
  <c r="X430" i="5"/>
  <c r="W430" i="5"/>
  <c r="V430" i="5"/>
  <c r="U430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AF429" i="5"/>
  <c r="AE429" i="5"/>
  <c r="AD429" i="5"/>
  <c r="AC429" i="5"/>
  <c r="AB429" i="5"/>
  <c r="AA429" i="5"/>
  <c r="Z429" i="5"/>
  <c r="Y429" i="5"/>
  <c r="X429" i="5"/>
  <c r="W429" i="5"/>
  <c r="V429" i="5"/>
  <c r="U429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AF428" i="5"/>
  <c r="AE428" i="5"/>
  <c r="AD428" i="5"/>
  <c r="AC428" i="5"/>
  <c r="AB428" i="5"/>
  <c r="AA428" i="5"/>
  <c r="Z428" i="5"/>
  <c r="Y428" i="5"/>
  <c r="X428" i="5"/>
  <c r="W428" i="5"/>
  <c r="V428" i="5"/>
  <c r="U428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AF427" i="5"/>
  <c r="AE427" i="5"/>
  <c r="AD427" i="5"/>
  <c r="AC427" i="5"/>
  <c r="AB427" i="5"/>
  <c r="AA427" i="5"/>
  <c r="Z427" i="5"/>
  <c r="Y427" i="5"/>
  <c r="X427" i="5"/>
  <c r="W427" i="5"/>
  <c r="V427" i="5"/>
  <c r="U427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AF426" i="5"/>
  <c r="AE426" i="5"/>
  <c r="AD426" i="5"/>
  <c r="AC426" i="5"/>
  <c r="AB426" i="5"/>
  <c r="AA426" i="5"/>
  <c r="Z426" i="5"/>
  <c r="Y426" i="5"/>
  <c r="X426" i="5"/>
  <c r="W426" i="5"/>
  <c r="V426" i="5"/>
  <c r="U426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AF425" i="5"/>
  <c r="AE425" i="5"/>
  <c r="AD425" i="5"/>
  <c r="AC425" i="5"/>
  <c r="AB425" i="5"/>
  <c r="AA425" i="5"/>
  <c r="Z425" i="5"/>
  <c r="Y425" i="5"/>
  <c r="X425" i="5"/>
  <c r="W425" i="5"/>
  <c r="V425" i="5"/>
  <c r="U425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AF424" i="5"/>
  <c r="AE424" i="5"/>
  <c r="AD424" i="5"/>
  <c r="AC424" i="5"/>
  <c r="AB424" i="5"/>
  <c r="AA424" i="5"/>
  <c r="Z424" i="5"/>
  <c r="Y424" i="5"/>
  <c r="X424" i="5"/>
  <c r="W424" i="5"/>
  <c r="V424" i="5"/>
  <c r="U424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AF423" i="5"/>
  <c r="AE423" i="5"/>
  <c r="AD423" i="5"/>
  <c r="AC423" i="5"/>
  <c r="AB423" i="5"/>
  <c r="AA423" i="5"/>
  <c r="Z423" i="5"/>
  <c r="Y423" i="5"/>
  <c r="X423" i="5"/>
  <c r="W423" i="5"/>
  <c r="V423" i="5"/>
  <c r="U423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AF422" i="5"/>
  <c r="AE422" i="5"/>
  <c r="AD422" i="5"/>
  <c r="AC422" i="5"/>
  <c r="AB422" i="5"/>
  <c r="AA422" i="5"/>
  <c r="Z422" i="5"/>
  <c r="Y422" i="5"/>
  <c r="X422" i="5"/>
  <c r="W422" i="5"/>
  <c r="V422" i="5"/>
  <c r="U422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AF421" i="5"/>
  <c r="AE421" i="5"/>
  <c r="AD421" i="5"/>
  <c r="AC421" i="5"/>
  <c r="AB421" i="5"/>
  <c r="AA421" i="5"/>
  <c r="Z421" i="5"/>
  <c r="Y421" i="5"/>
  <c r="X421" i="5"/>
  <c r="W421" i="5"/>
  <c r="V421" i="5"/>
  <c r="U421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AF420" i="5"/>
  <c r="AE420" i="5"/>
  <c r="AD420" i="5"/>
  <c r="AC420" i="5"/>
  <c r="AB420" i="5"/>
  <c r="AA420" i="5"/>
  <c r="Z420" i="5"/>
  <c r="Y420" i="5"/>
  <c r="X420" i="5"/>
  <c r="W420" i="5"/>
  <c r="V420" i="5"/>
  <c r="U420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AF419" i="5"/>
  <c r="AE419" i="5"/>
  <c r="AD419" i="5"/>
  <c r="AC419" i="5"/>
  <c r="AB419" i="5"/>
  <c r="AA419" i="5"/>
  <c r="Z419" i="5"/>
  <c r="Y419" i="5"/>
  <c r="X419" i="5"/>
  <c r="W419" i="5"/>
  <c r="V419" i="5"/>
  <c r="U419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AF418" i="5"/>
  <c r="AE418" i="5"/>
  <c r="AD418" i="5"/>
  <c r="AC418" i="5"/>
  <c r="AB418" i="5"/>
  <c r="AA418" i="5"/>
  <c r="Z418" i="5"/>
  <c r="Y418" i="5"/>
  <c r="X418" i="5"/>
  <c r="W418" i="5"/>
  <c r="V418" i="5"/>
  <c r="U418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AF417" i="5"/>
  <c r="AE417" i="5"/>
  <c r="AD417" i="5"/>
  <c r="AC417" i="5"/>
  <c r="AB417" i="5"/>
  <c r="AA417" i="5"/>
  <c r="Z417" i="5"/>
  <c r="Y417" i="5"/>
  <c r="X417" i="5"/>
  <c r="W417" i="5"/>
  <c r="V417" i="5"/>
  <c r="U417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AF416" i="5"/>
  <c r="AE416" i="5"/>
  <c r="AD416" i="5"/>
  <c r="AC416" i="5"/>
  <c r="AB416" i="5"/>
  <c r="AA416" i="5"/>
  <c r="Z416" i="5"/>
  <c r="Y416" i="5"/>
  <c r="X416" i="5"/>
  <c r="W416" i="5"/>
  <c r="V416" i="5"/>
  <c r="U416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AF415" i="5"/>
  <c r="AE415" i="5"/>
  <c r="AD415" i="5"/>
  <c r="AC415" i="5"/>
  <c r="AB415" i="5"/>
  <c r="AA415" i="5"/>
  <c r="Z415" i="5"/>
  <c r="Y415" i="5"/>
  <c r="X415" i="5"/>
  <c r="W415" i="5"/>
  <c r="V415" i="5"/>
  <c r="U415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AF414" i="5"/>
  <c r="AE414" i="5"/>
  <c r="AD414" i="5"/>
  <c r="AC414" i="5"/>
  <c r="AB414" i="5"/>
  <c r="AA414" i="5"/>
  <c r="Z414" i="5"/>
  <c r="Y414" i="5"/>
  <c r="X414" i="5"/>
  <c r="W414" i="5"/>
  <c r="V414" i="5"/>
  <c r="U414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AF413" i="5"/>
  <c r="AE413" i="5"/>
  <c r="AD413" i="5"/>
  <c r="AC413" i="5"/>
  <c r="AB413" i="5"/>
  <c r="AA413" i="5"/>
  <c r="Z413" i="5"/>
  <c r="Y413" i="5"/>
  <c r="X413" i="5"/>
  <c r="W413" i="5"/>
  <c r="V413" i="5"/>
  <c r="U413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AF412" i="5"/>
  <c r="AE412" i="5"/>
  <c r="AD412" i="5"/>
  <c r="AC412" i="5"/>
  <c r="AB412" i="5"/>
  <c r="AA412" i="5"/>
  <c r="Z412" i="5"/>
  <c r="Y412" i="5"/>
  <c r="X412" i="5"/>
  <c r="W412" i="5"/>
  <c r="V412" i="5"/>
  <c r="U412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AF411" i="5"/>
  <c r="AE411" i="5"/>
  <c r="AD411" i="5"/>
  <c r="AC411" i="5"/>
  <c r="AB411" i="5"/>
  <c r="AA411" i="5"/>
  <c r="Z411" i="5"/>
  <c r="Y411" i="5"/>
  <c r="X411" i="5"/>
  <c r="W411" i="5"/>
  <c r="V411" i="5"/>
  <c r="U411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AF410" i="5"/>
  <c r="AE410" i="5"/>
  <c r="AD410" i="5"/>
  <c r="AC410" i="5"/>
  <c r="AB410" i="5"/>
  <c r="AA410" i="5"/>
  <c r="Z410" i="5"/>
  <c r="Y410" i="5"/>
  <c r="X410" i="5"/>
  <c r="W410" i="5"/>
  <c r="V410" i="5"/>
  <c r="U410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AF408" i="5"/>
  <c r="AE408" i="5"/>
  <c r="AD408" i="5"/>
  <c r="AC408" i="5"/>
  <c r="AB408" i="5"/>
  <c r="AA408" i="5"/>
  <c r="Z408" i="5"/>
  <c r="Y408" i="5"/>
  <c r="X408" i="5"/>
  <c r="W408" i="5"/>
  <c r="V408" i="5"/>
  <c r="U408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AF407" i="5"/>
  <c r="AE407" i="5"/>
  <c r="AD407" i="5"/>
  <c r="AC407" i="5"/>
  <c r="AB407" i="5"/>
  <c r="AA407" i="5"/>
  <c r="Z407" i="5"/>
  <c r="Y407" i="5"/>
  <c r="X407" i="5"/>
  <c r="W407" i="5"/>
  <c r="V407" i="5"/>
  <c r="U407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AF406" i="5"/>
  <c r="AE406" i="5"/>
  <c r="AD406" i="5"/>
  <c r="AC406" i="5"/>
  <c r="AB406" i="5"/>
  <c r="AA406" i="5"/>
  <c r="Z406" i="5"/>
  <c r="Y406" i="5"/>
  <c r="X406" i="5"/>
  <c r="W406" i="5"/>
  <c r="V406" i="5"/>
  <c r="U406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AF405" i="5"/>
  <c r="AE405" i="5"/>
  <c r="AD405" i="5"/>
  <c r="AC405" i="5"/>
  <c r="AB405" i="5"/>
  <c r="AA405" i="5"/>
  <c r="Z405" i="5"/>
  <c r="Y405" i="5"/>
  <c r="X405" i="5"/>
  <c r="W405" i="5"/>
  <c r="V405" i="5"/>
  <c r="U405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AF404" i="5"/>
  <c r="AE404" i="5"/>
  <c r="AD404" i="5"/>
  <c r="AC404" i="5"/>
  <c r="AB404" i="5"/>
  <c r="AA404" i="5"/>
  <c r="Z404" i="5"/>
  <c r="Y404" i="5"/>
  <c r="X404" i="5"/>
  <c r="W404" i="5"/>
  <c r="V404" i="5"/>
  <c r="U404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AF403" i="5"/>
  <c r="AE403" i="5"/>
  <c r="AD403" i="5"/>
  <c r="AC403" i="5"/>
  <c r="AB403" i="5"/>
  <c r="AA403" i="5"/>
  <c r="Z403" i="5"/>
  <c r="Y403" i="5"/>
  <c r="X403" i="5"/>
  <c r="W403" i="5"/>
  <c r="V403" i="5"/>
  <c r="U403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AF402" i="5"/>
  <c r="AE402" i="5"/>
  <c r="AD402" i="5"/>
  <c r="AC402" i="5"/>
  <c r="AB402" i="5"/>
  <c r="AA402" i="5"/>
  <c r="Z402" i="5"/>
  <c r="Y402" i="5"/>
  <c r="X402" i="5"/>
  <c r="W402" i="5"/>
  <c r="V402" i="5"/>
  <c r="U402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AF401" i="5"/>
  <c r="AE401" i="5"/>
  <c r="AD401" i="5"/>
  <c r="AC401" i="5"/>
  <c r="AB401" i="5"/>
  <c r="AA401" i="5"/>
  <c r="Z401" i="5"/>
  <c r="Y401" i="5"/>
  <c r="X401" i="5"/>
  <c r="W401" i="5"/>
  <c r="V401" i="5"/>
  <c r="U401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AF400" i="5"/>
  <c r="AE400" i="5"/>
  <c r="AD400" i="5"/>
  <c r="AC400" i="5"/>
  <c r="AB400" i="5"/>
  <c r="AA400" i="5"/>
  <c r="Z400" i="5"/>
  <c r="Y400" i="5"/>
  <c r="X400" i="5"/>
  <c r="W400" i="5"/>
  <c r="V400" i="5"/>
  <c r="U400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AF399" i="5"/>
  <c r="AE399" i="5"/>
  <c r="AD399" i="5"/>
  <c r="AC399" i="5"/>
  <c r="AB399" i="5"/>
  <c r="AA399" i="5"/>
  <c r="Z399" i="5"/>
  <c r="Y399" i="5"/>
  <c r="X399" i="5"/>
  <c r="W399" i="5"/>
  <c r="V399" i="5"/>
  <c r="U399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AF398" i="5"/>
  <c r="AE398" i="5"/>
  <c r="AD398" i="5"/>
  <c r="AC398" i="5"/>
  <c r="AB398" i="5"/>
  <c r="AA398" i="5"/>
  <c r="Z398" i="5"/>
  <c r="Y398" i="5"/>
  <c r="X398" i="5"/>
  <c r="W398" i="5"/>
  <c r="V398" i="5"/>
  <c r="U398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AF397" i="5"/>
  <c r="AE397" i="5"/>
  <c r="AD397" i="5"/>
  <c r="AC397" i="5"/>
  <c r="AB397" i="5"/>
  <c r="AA397" i="5"/>
  <c r="Z397" i="5"/>
  <c r="Y397" i="5"/>
  <c r="X397" i="5"/>
  <c r="W397" i="5"/>
  <c r="V397" i="5"/>
  <c r="U397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AF396" i="5"/>
  <c r="AE396" i="5"/>
  <c r="AD396" i="5"/>
  <c r="AC396" i="5"/>
  <c r="AB396" i="5"/>
  <c r="AA396" i="5"/>
  <c r="Z396" i="5"/>
  <c r="Y396" i="5"/>
  <c r="X396" i="5"/>
  <c r="W396" i="5"/>
  <c r="V396" i="5"/>
  <c r="U396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AF395" i="5"/>
  <c r="AE395" i="5"/>
  <c r="AD395" i="5"/>
  <c r="AC395" i="5"/>
  <c r="AB395" i="5"/>
  <c r="AA395" i="5"/>
  <c r="Z395" i="5"/>
  <c r="Y395" i="5"/>
  <c r="X395" i="5"/>
  <c r="W395" i="5"/>
  <c r="V395" i="5"/>
  <c r="U395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AF394" i="5"/>
  <c r="AE394" i="5"/>
  <c r="AD394" i="5"/>
  <c r="AC394" i="5"/>
  <c r="AB394" i="5"/>
  <c r="AA394" i="5"/>
  <c r="Z394" i="5"/>
  <c r="Y394" i="5"/>
  <c r="X394" i="5"/>
  <c r="W394" i="5"/>
  <c r="V394" i="5"/>
  <c r="U394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AF393" i="5"/>
  <c r="AE393" i="5"/>
  <c r="AD393" i="5"/>
  <c r="AC393" i="5"/>
  <c r="AB393" i="5"/>
  <c r="AA393" i="5"/>
  <c r="Z393" i="5"/>
  <c r="Y393" i="5"/>
  <c r="X393" i="5"/>
  <c r="W393" i="5"/>
  <c r="V393" i="5"/>
  <c r="U393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AF392" i="5"/>
  <c r="AE392" i="5"/>
  <c r="AD392" i="5"/>
  <c r="AC392" i="5"/>
  <c r="AB392" i="5"/>
  <c r="AA392" i="5"/>
  <c r="Z392" i="5"/>
  <c r="Y392" i="5"/>
  <c r="X392" i="5"/>
  <c r="W392" i="5"/>
  <c r="V392" i="5"/>
  <c r="U392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AF391" i="5"/>
  <c r="AE391" i="5"/>
  <c r="AD391" i="5"/>
  <c r="AC391" i="5"/>
  <c r="AB391" i="5"/>
  <c r="AA391" i="5"/>
  <c r="Z391" i="5"/>
  <c r="Y391" i="5"/>
  <c r="X391" i="5"/>
  <c r="W391" i="5"/>
  <c r="V391" i="5"/>
  <c r="U391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AF390" i="5"/>
  <c r="AE390" i="5"/>
  <c r="AD390" i="5"/>
  <c r="AC390" i="5"/>
  <c r="AB390" i="5"/>
  <c r="AA390" i="5"/>
  <c r="Z390" i="5"/>
  <c r="Y390" i="5"/>
  <c r="X390" i="5"/>
  <c r="W390" i="5"/>
  <c r="V390" i="5"/>
  <c r="U390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AF389" i="5"/>
  <c r="AE389" i="5"/>
  <c r="AD389" i="5"/>
  <c r="AC389" i="5"/>
  <c r="AB389" i="5"/>
  <c r="AA389" i="5"/>
  <c r="Z389" i="5"/>
  <c r="Y389" i="5"/>
  <c r="X389" i="5"/>
  <c r="W389" i="5"/>
  <c r="V389" i="5"/>
  <c r="U389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AF388" i="5"/>
  <c r="AE388" i="5"/>
  <c r="AD388" i="5"/>
  <c r="AC388" i="5"/>
  <c r="AB388" i="5"/>
  <c r="AA388" i="5"/>
  <c r="Z388" i="5"/>
  <c r="Y388" i="5"/>
  <c r="X388" i="5"/>
  <c r="W388" i="5"/>
  <c r="V388" i="5"/>
  <c r="U388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AF387" i="5"/>
  <c r="AE387" i="5"/>
  <c r="AD387" i="5"/>
  <c r="AC387" i="5"/>
  <c r="AB387" i="5"/>
  <c r="AA387" i="5"/>
  <c r="Z387" i="5"/>
  <c r="Y387" i="5"/>
  <c r="X387" i="5"/>
  <c r="W387" i="5"/>
  <c r="V387" i="5"/>
  <c r="U387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AF386" i="5"/>
  <c r="AE386" i="5"/>
  <c r="AD386" i="5"/>
  <c r="AC386" i="5"/>
  <c r="AB386" i="5"/>
  <c r="AA386" i="5"/>
  <c r="Z386" i="5"/>
  <c r="Y386" i="5"/>
  <c r="X386" i="5"/>
  <c r="W386" i="5"/>
  <c r="V386" i="5"/>
  <c r="U386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AF385" i="5"/>
  <c r="AE385" i="5"/>
  <c r="AD385" i="5"/>
  <c r="AC385" i="5"/>
  <c r="AB385" i="5"/>
  <c r="AA385" i="5"/>
  <c r="Z385" i="5"/>
  <c r="Y385" i="5"/>
  <c r="X385" i="5"/>
  <c r="W385" i="5"/>
  <c r="V385" i="5"/>
  <c r="U385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AF384" i="5"/>
  <c r="AE384" i="5"/>
  <c r="AD384" i="5"/>
  <c r="AC384" i="5"/>
  <c r="AB384" i="5"/>
  <c r="AA384" i="5"/>
  <c r="Z384" i="5"/>
  <c r="Y384" i="5"/>
  <c r="X384" i="5"/>
  <c r="W384" i="5"/>
  <c r="V384" i="5"/>
  <c r="U384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AF383" i="5"/>
  <c r="AE383" i="5"/>
  <c r="AD383" i="5"/>
  <c r="AC383" i="5"/>
  <c r="AB383" i="5"/>
  <c r="AA383" i="5"/>
  <c r="Z383" i="5"/>
  <c r="Y383" i="5"/>
  <c r="X383" i="5"/>
  <c r="W383" i="5"/>
  <c r="V383" i="5"/>
  <c r="U383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AF382" i="5"/>
  <c r="AE382" i="5"/>
  <c r="AD382" i="5"/>
  <c r="AC382" i="5"/>
  <c r="AB382" i="5"/>
  <c r="AA382" i="5"/>
  <c r="Z382" i="5"/>
  <c r="Y382" i="5"/>
  <c r="X382" i="5"/>
  <c r="W382" i="5"/>
  <c r="V382" i="5"/>
  <c r="U382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AF381" i="5"/>
  <c r="AE381" i="5"/>
  <c r="AD381" i="5"/>
  <c r="AC381" i="5"/>
  <c r="AB381" i="5"/>
  <c r="AA381" i="5"/>
  <c r="Z381" i="5"/>
  <c r="Y381" i="5"/>
  <c r="X381" i="5"/>
  <c r="W381" i="5"/>
  <c r="V381" i="5"/>
  <c r="U381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AF380" i="5"/>
  <c r="AE380" i="5"/>
  <c r="AD380" i="5"/>
  <c r="AC380" i="5"/>
  <c r="AB380" i="5"/>
  <c r="AA380" i="5"/>
  <c r="Z380" i="5"/>
  <c r="Y380" i="5"/>
  <c r="X380" i="5"/>
  <c r="W380" i="5"/>
  <c r="V380" i="5"/>
  <c r="U380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AF379" i="5"/>
  <c r="AE379" i="5"/>
  <c r="AD379" i="5"/>
  <c r="AC379" i="5"/>
  <c r="AB379" i="5"/>
  <c r="AA379" i="5"/>
  <c r="Z379" i="5"/>
  <c r="Y379" i="5"/>
  <c r="X379" i="5"/>
  <c r="W379" i="5"/>
  <c r="V379" i="5"/>
  <c r="U379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AF378" i="5"/>
  <c r="AE378" i="5"/>
  <c r="AD378" i="5"/>
  <c r="AC378" i="5"/>
  <c r="AB378" i="5"/>
  <c r="AA378" i="5"/>
  <c r="Z378" i="5"/>
  <c r="Y378" i="5"/>
  <c r="X378" i="5"/>
  <c r="W378" i="5"/>
  <c r="V378" i="5"/>
  <c r="U378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AF377" i="5"/>
  <c r="AE377" i="5"/>
  <c r="AD377" i="5"/>
  <c r="AC377" i="5"/>
  <c r="AB377" i="5"/>
  <c r="AA377" i="5"/>
  <c r="Z377" i="5"/>
  <c r="Y377" i="5"/>
  <c r="X377" i="5"/>
  <c r="W377" i="5"/>
  <c r="V377" i="5"/>
  <c r="U377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AF376" i="5"/>
  <c r="AE376" i="5"/>
  <c r="AD376" i="5"/>
  <c r="AC376" i="5"/>
  <c r="AB376" i="5"/>
  <c r="AA376" i="5"/>
  <c r="Z376" i="5"/>
  <c r="Y376" i="5"/>
  <c r="X376" i="5"/>
  <c r="W376" i="5"/>
  <c r="V376" i="5"/>
  <c r="U376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AF375" i="5"/>
  <c r="AE375" i="5"/>
  <c r="AD375" i="5"/>
  <c r="AC375" i="5"/>
  <c r="AB375" i="5"/>
  <c r="AA375" i="5"/>
  <c r="Z375" i="5"/>
  <c r="Y375" i="5"/>
  <c r="X375" i="5"/>
  <c r="W375" i="5"/>
  <c r="V375" i="5"/>
  <c r="U375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AF374" i="5"/>
  <c r="AE374" i="5"/>
  <c r="AD374" i="5"/>
  <c r="AC374" i="5"/>
  <c r="AB374" i="5"/>
  <c r="AA374" i="5"/>
  <c r="Z374" i="5"/>
  <c r="Y374" i="5"/>
  <c r="X374" i="5"/>
  <c r="W374" i="5"/>
  <c r="V374" i="5"/>
  <c r="U374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AF373" i="5"/>
  <c r="AE373" i="5"/>
  <c r="AD373" i="5"/>
  <c r="AC373" i="5"/>
  <c r="AB373" i="5"/>
  <c r="AA373" i="5"/>
  <c r="Z373" i="5"/>
  <c r="Y373" i="5"/>
  <c r="X373" i="5"/>
  <c r="W373" i="5"/>
  <c r="V373" i="5"/>
  <c r="U373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AF372" i="5"/>
  <c r="AE372" i="5"/>
  <c r="AD372" i="5"/>
  <c r="AC372" i="5"/>
  <c r="AB372" i="5"/>
  <c r="AA372" i="5"/>
  <c r="Z372" i="5"/>
  <c r="Y372" i="5"/>
  <c r="X372" i="5"/>
  <c r="W372" i="5"/>
  <c r="V372" i="5"/>
  <c r="U372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AF371" i="5"/>
  <c r="AE371" i="5"/>
  <c r="AD371" i="5"/>
  <c r="AC371" i="5"/>
  <c r="AB371" i="5"/>
  <c r="AA371" i="5"/>
  <c r="Z371" i="5"/>
  <c r="Y371" i="5"/>
  <c r="X371" i="5"/>
  <c r="W371" i="5"/>
  <c r="V371" i="5"/>
  <c r="U371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AF370" i="5"/>
  <c r="AE370" i="5"/>
  <c r="AD370" i="5"/>
  <c r="AC370" i="5"/>
  <c r="AB370" i="5"/>
  <c r="AA370" i="5"/>
  <c r="Z370" i="5"/>
  <c r="Y370" i="5"/>
  <c r="X370" i="5"/>
  <c r="W370" i="5"/>
  <c r="V370" i="5"/>
  <c r="U370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AF369" i="5"/>
  <c r="AE369" i="5"/>
  <c r="AD369" i="5"/>
  <c r="AC369" i="5"/>
  <c r="AB369" i="5"/>
  <c r="AA369" i="5"/>
  <c r="Z369" i="5"/>
  <c r="Y369" i="5"/>
  <c r="X369" i="5"/>
  <c r="W369" i="5"/>
  <c r="V369" i="5"/>
  <c r="U369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AF368" i="5"/>
  <c r="AE368" i="5"/>
  <c r="AD368" i="5"/>
  <c r="AC368" i="5"/>
  <c r="AB368" i="5"/>
  <c r="AA368" i="5"/>
  <c r="Z368" i="5"/>
  <c r="Y368" i="5"/>
  <c r="X368" i="5"/>
  <c r="W368" i="5"/>
  <c r="V368" i="5"/>
  <c r="U368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AF367" i="5"/>
  <c r="AE367" i="5"/>
  <c r="AD367" i="5"/>
  <c r="AC367" i="5"/>
  <c r="AB367" i="5"/>
  <c r="AA367" i="5"/>
  <c r="Z367" i="5"/>
  <c r="Y367" i="5"/>
  <c r="X367" i="5"/>
  <c r="W367" i="5"/>
  <c r="V367" i="5"/>
  <c r="U367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AF366" i="5"/>
  <c r="AE366" i="5"/>
  <c r="AD366" i="5"/>
  <c r="AC366" i="5"/>
  <c r="AB366" i="5"/>
  <c r="AA366" i="5"/>
  <c r="Z366" i="5"/>
  <c r="Y366" i="5"/>
  <c r="X366" i="5"/>
  <c r="W366" i="5"/>
  <c r="V366" i="5"/>
  <c r="U366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AF365" i="5"/>
  <c r="AE365" i="5"/>
  <c r="AD365" i="5"/>
  <c r="AC365" i="5"/>
  <c r="AB365" i="5"/>
  <c r="AA365" i="5"/>
  <c r="Z365" i="5"/>
  <c r="Y365" i="5"/>
  <c r="X365" i="5"/>
  <c r="W365" i="5"/>
  <c r="V365" i="5"/>
  <c r="U365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AF364" i="5"/>
  <c r="AE364" i="5"/>
  <c r="AD364" i="5"/>
  <c r="AC364" i="5"/>
  <c r="AB364" i="5"/>
  <c r="AA364" i="5"/>
  <c r="Z364" i="5"/>
  <c r="Y364" i="5"/>
  <c r="X364" i="5"/>
  <c r="W364" i="5"/>
  <c r="V364" i="5"/>
  <c r="U364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AF363" i="5"/>
  <c r="AE363" i="5"/>
  <c r="AD363" i="5"/>
  <c r="AC363" i="5"/>
  <c r="AB363" i="5"/>
  <c r="AA363" i="5"/>
  <c r="Z363" i="5"/>
  <c r="Y363" i="5"/>
  <c r="X363" i="5"/>
  <c r="W363" i="5"/>
  <c r="V363" i="5"/>
  <c r="U363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AF362" i="5"/>
  <c r="AE362" i="5"/>
  <c r="AD362" i="5"/>
  <c r="AC362" i="5"/>
  <c r="AB362" i="5"/>
  <c r="AA362" i="5"/>
  <c r="Z362" i="5"/>
  <c r="Y362" i="5"/>
  <c r="X362" i="5"/>
  <c r="W362" i="5"/>
  <c r="V362" i="5"/>
  <c r="U362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AF361" i="5"/>
  <c r="AE361" i="5"/>
  <c r="AD361" i="5"/>
  <c r="AC361" i="5"/>
  <c r="AB361" i="5"/>
  <c r="AA361" i="5"/>
  <c r="Z361" i="5"/>
  <c r="Y361" i="5"/>
  <c r="X361" i="5"/>
  <c r="W361" i="5"/>
  <c r="V361" i="5"/>
  <c r="U361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AF360" i="5"/>
  <c r="AE360" i="5"/>
  <c r="AD360" i="5"/>
  <c r="AC360" i="5"/>
  <c r="AB360" i="5"/>
  <c r="AA360" i="5"/>
  <c r="Z360" i="5"/>
  <c r="Y360" i="5"/>
  <c r="X360" i="5"/>
  <c r="W360" i="5"/>
  <c r="V360" i="5"/>
  <c r="U360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AF359" i="5"/>
  <c r="AE359" i="5"/>
  <c r="AD359" i="5"/>
  <c r="AC359" i="5"/>
  <c r="AB359" i="5"/>
  <c r="AA359" i="5"/>
  <c r="Z359" i="5"/>
  <c r="Y359" i="5"/>
  <c r="X359" i="5"/>
  <c r="W359" i="5"/>
  <c r="V359" i="5"/>
  <c r="U359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AF358" i="5"/>
  <c r="AE358" i="5"/>
  <c r="AD358" i="5"/>
  <c r="AC358" i="5"/>
  <c r="AB358" i="5"/>
  <c r="AA358" i="5"/>
  <c r="Z358" i="5"/>
  <c r="Y358" i="5"/>
  <c r="X358" i="5"/>
  <c r="W358" i="5"/>
  <c r="V358" i="5"/>
  <c r="U358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AF357" i="5"/>
  <c r="AE357" i="5"/>
  <c r="AD357" i="5"/>
  <c r="AC357" i="5"/>
  <c r="AB357" i="5"/>
  <c r="AA357" i="5"/>
  <c r="Z357" i="5"/>
  <c r="Y357" i="5"/>
  <c r="X357" i="5"/>
  <c r="W357" i="5"/>
  <c r="V357" i="5"/>
  <c r="U357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AF356" i="5"/>
  <c r="AE356" i="5"/>
  <c r="AD356" i="5"/>
  <c r="AC356" i="5"/>
  <c r="AB356" i="5"/>
  <c r="AA356" i="5"/>
  <c r="Z356" i="5"/>
  <c r="Y356" i="5"/>
  <c r="X356" i="5"/>
  <c r="W356" i="5"/>
  <c r="V356" i="5"/>
  <c r="U356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AF355" i="5"/>
  <c r="AE355" i="5"/>
  <c r="AD355" i="5"/>
  <c r="AC355" i="5"/>
  <c r="AB355" i="5"/>
  <c r="AA355" i="5"/>
  <c r="Z355" i="5"/>
  <c r="Y355" i="5"/>
  <c r="X355" i="5"/>
  <c r="W355" i="5"/>
  <c r="V355" i="5"/>
  <c r="U355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AF354" i="5"/>
  <c r="AE354" i="5"/>
  <c r="AD354" i="5"/>
  <c r="AC354" i="5"/>
  <c r="AB354" i="5"/>
  <c r="AA354" i="5"/>
  <c r="Z354" i="5"/>
  <c r="Y354" i="5"/>
  <c r="X354" i="5"/>
  <c r="W354" i="5"/>
  <c r="V354" i="5"/>
  <c r="U354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AF353" i="5"/>
  <c r="AE353" i="5"/>
  <c r="AD353" i="5"/>
  <c r="AC353" i="5"/>
  <c r="AB353" i="5"/>
  <c r="AA353" i="5"/>
  <c r="Z353" i="5"/>
  <c r="Y353" i="5"/>
  <c r="X353" i="5"/>
  <c r="W353" i="5"/>
  <c r="V353" i="5"/>
  <c r="U353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AF352" i="5"/>
  <c r="AE352" i="5"/>
  <c r="AD352" i="5"/>
  <c r="AC352" i="5"/>
  <c r="AB352" i="5"/>
  <c r="AA352" i="5"/>
  <c r="Z352" i="5"/>
  <c r="Y352" i="5"/>
  <c r="X352" i="5"/>
  <c r="W352" i="5"/>
  <c r="V352" i="5"/>
  <c r="U352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AF351" i="5"/>
  <c r="AE351" i="5"/>
  <c r="AD351" i="5"/>
  <c r="AC351" i="5"/>
  <c r="AB351" i="5"/>
  <c r="AA351" i="5"/>
  <c r="Z351" i="5"/>
  <c r="Y351" i="5"/>
  <c r="X351" i="5"/>
  <c r="W351" i="5"/>
  <c r="V351" i="5"/>
  <c r="U351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AF350" i="5"/>
  <c r="AE350" i="5"/>
  <c r="AD350" i="5"/>
  <c r="AC350" i="5"/>
  <c r="AB350" i="5"/>
  <c r="AA350" i="5"/>
  <c r="Z350" i="5"/>
  <c r="Y350" i="5"/>
  <c r="X350" i="5"/>
  <c r="W350" i="5"/>
  <c r="V350" i="5"/>
  <c r="U350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AF349" i="5"/>
  <c r="AE349" i="5"/>
  <c r="AD349" i="5"/>
  <c r="AC349" i="5"/>
  <c r="AB349" i="5"/>
  <c r="AA349" i="5"/>
  <c r="Z349" i="5"/>
  <c r="Y349" i="5"/>
  <c r="X349" i="5"/>
  <c r="W349" i="5"/>
  <c r="V349" i="5"/>
  <c r="U349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AF348" i="5"/>
  <c r="AE348" i="5"/>
  <c r="AD348" i="5"/>
  <c r="AC348" i="5"/>
  <c r="AB348" i="5"/>
  <c r="AA348" i="5"/>
  <c r="Z348" i="5"/>
  <c r="Y348" i="5"/>
  <c r="X348" i="5"/>
  <c r="W348" i="5"/>
  <c r="V348" i="5"/>
  <c r="U348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AF347" i="5"/>
  <c r="AE347" i="5"/>
  <c r="AD347" i="5"/>
  <c r="AC347" i="5"/>
  <c r="AB347" i="5"/>
  <c r="AA347" i="5"/>
  <c r="Z347" i="5"/>
  <c r="Y347" i="5"/>
  <c r="X347" i="5"/>
  <c r="W347" i="5"/>
  <c r="V347" i="5"/>
  <c r="U347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AF346" i="5"/>
  <c r="AE346" i="5"/>
  <c r="AD346" i="5"/>
  <c r="AC346" i="5"/>
  <c r="AB346" i="5"/>
  <c r="AA346" i="5"/>
  <c r="Z346" i="5"/>
  <c r="Y346" i="5"/>
  <c r="X346" i="5"/>
  <c r="W346" i="5"/>
  <c r="V346" i="5"/>
  <c r="U346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AF345" i="5"/>
  <c r="AE345" i="5"/>
  <c r="AD345" i="5"/>
  <c r="AC345" i="5"/>
  <c r="AB345" i="5"/>
  <c r="AA345" i="5"/>
  <c r="Z345" i="5"/>
  <c r="Y345" i="5"/>
  <c r="X345" i="5"/>
  <c r="W345" i="5"/>
  <c r="V345" i="5"/>
  <c r="U345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AF344" i="5"/>
  <c r="AE344" i="5"/>
  <c r="AD344" i="5"/>
  <c r="AC344" i="5"/>
  <c r="AB344" i="5"/>
  <c r="AA344" i="5"/>
  <c r="Z344" i="5"/>
  <c r="Y344" i="5"/>
  <c r="X344" i="5"/>
  <c r="W344" i="5"/>
  <c r="V344" i="5"/>
  <c r="U344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AF343" i="5"/>
  <c r="AE343" i="5"/>
  <c r="AD343" i="5"/>
  <c r="AC343" i="5"/>
  <c r="AB343" i="5"/>
  <c r="AA343" i="5"/>
  <c r="Z343" i="5"/>
  <c r="Y343" i="5"/>
  <c r="X343" i="5"/>
  <c r="W343" i="5"/>
  <c r="V343" i="5"/>
  <c r="U343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AF342" i="5"/>
  <c r="AE342" i="5"/>
  <c r="AD342" i="5"/>
  <c r="AC342" i="5"/>
  <c r="AB342" i="5"/>
  <c r="AA342" i="5"/>
  <c r="Z342" i="5"/>
  <c r="Y342" i="5"/>
  <c r="X342" i="5"/>
  <c r="W342" i="5"/>
  <c r="V342" i="5"/>
  <c r="U342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AF341" i="5"/>
  <c r="AE341" i="5"/>
  <c r="AD341" i="5"/>
  <c r="AC341" i="5"/>
  <c r="AB341" i="5"/>
  <c r="AA341" i="5"/>
  <c r="Z341" i="5"/>
  <c r="Y341" i="5"/>
  <c r="X341" i="5"/>
  <c r="W341" i="5"/>
  <c r="V341" i="5"/>
  <c r="U341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AF340" i="5"/>
  <c r="AE340" i="5"/>
  <c r="AD340" i="5"/>
  <c r="AC340" i="5"/>
  <c r="AB340" i="5"/>
  <c r="AA340" i="5"/>
  <c r="Z340" i="5"/>
  <c r="Y340" i="5"/>
  <c r="X340" i="5"/>
  <c r="W340" i="5"/>
  <c r="V340" i="5"/>
  <c r="U340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AF339" i="5"/>
  <c r="AE339" i="5"/>
  <c r="AD339" i="5"/>
  <c r="AC339" i="5"/>
  <c r="AB339" i="5"/>
  <c r="AA339" i="5"/>
  <c r="Z339" i="5"/>
  <c r="Y339" i="5"/>
  <c r="X339" i="5"/>
  <c r="W339" i="5"/>
  <c r="V339" i="5"/>
  <c r="U339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AF338" i="5"/>
  <c r="AE338" i="5"/>
  <c r="AD338" i="5"/>
  <c r="AC338" i="5"/>
  <c r="AB338" i="5"/>
  <c r="AA338" i="5"/>
  <c r="Z338" i="5"/>
  <c r="Y338" i="5"/>
  <c r="X338" i="5"/>
  <c r="W338" i="5"/>
  <c r="V338" i="5"/>
  <c r="U338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AF337" i="5"/>
  <c r="AE337" i="5"/>
  <c r="AD337" i="5"/>
  <c r="AC337" i="5"/>
  <c r="AB337" i="5"/>
  <c r="AA337" i="5"/>
  <c r="Z337" i="5"/>
  <c r="Y337" i="5"/>
  <c r="X337" i="5"/>
  <c r="W337" i="5"/>
  <c r="V337" i="5"/>
  <c r="U337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AF336" i="5"/>
  <c r="AE336" i="5"/>
  <c r="AD336" i="5"/>
  <c r="AC336" i="5"/>
  <c r="AB336" i="5"/>
  <c r="AA336" i="5"/>
  <c r="Z336" i="5"/>
  <c r="Y336" i="5"/>
  <c r="X336" i="5"/>
  <c r="W336" i="5"/>
  <c r="V336" i="5"/>
  <c r="U336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AF335" i="5"/>
  <c r="AE335" i="5"/>
  <c r="AD335" i="5"/>
  <c r="AC335" i="5"/>
  <c r="AB335" i="5"/>
  <c r="AA335" i="5"/>
  <c r="Z335" i="5"/>
  <c r="Y335" i="5"/>
  <c r="X335" i="5"/>
  <c r="W335" i="5"/>
  <c r="V335" i="5"/>
  <c r="U335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AF334" i="5"/>
  <c r="AE334" i="5"/>
  <c r="AD334" i="5"/>
  <c r="AC334" i="5"/>
  <c r="AB334" i="5"/>
  <c r="AA334" i="5"/>
  <c r="Z334" i="5"/>
  <c r="Y334" i="5"/>
  <c r="X334" i="5"/>
  <c r="W334" i="5"/>
  <c r="V334" i="5"/>
  <c r="U334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AF333" i="5"/>
  <c r="AE333" i="5"/>
  <c r="AD333" i="5"/>
  <c r="AC333" i="5"/>
  <c r="AB333" i="5"/>
  <c r="AA333" i="5"/>
  <c r="Z333" i="5"/>
  <c r="Y333" i="5"/>
  <c r="X333" i="5"/>
  <c r="W333" i="5"/>
  <c r="V333" i="5"/>
  <c r="U333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AF332" i="5"/>
  <c r="AE332" i="5"/>
  <c r="AD332" i="5"/>
  <c r="AC332" i="5"/>
  <c r="AB332" i="5"/>
  <c r="AA332" i="5"/>
  <c r="Z332" i="5"/>
  <c r="Y332" i="5"/>
  <c r="X332" i="5"/>
  <c r="W332" i="5"/>
  <c r="V332" i="5"/>
  <c r="U332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AF331" i="5"/>
  <c r="AE331" i="5"/>
  <c r="AD331" i="5"/>
  <c r="AC331" i="5"/>
  <c r="AB331" i="5"/>
  <c r="AA331" i="5"/>
  <c r="Z331" i="5"/>
  <c r="Y331" i="5"/>
  <c r="X331" i="5"/>
  <c r="W331" i="5"/>
  <c r="V331" i="5"/>
  <c r="U331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AF330" i="5"/>
  <c r="AE330" i="5"/>
  <c r="AD330" i="5"/>
  <c r="AC330" i="5"/>
  <c r="AB330" i="5"/>
  <c r="AA330" i="5"/>
  <c r="Z330" i="5"/>
  <c r="Y330" i="5"/>
  <c r="X330" i="5"/>
  <c r="W330" i="5"/>
  <c r="V330" i="5"/>
  <c r="U330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AF329" i="5"/>
  <c r="AE329" i="5"/>
  <c r="AD329" i="5"/>
  <c r="AC329" i="5"/>
  <c r="AB329" i="5"/>
  <c r="AA329" i="5"/>
  <c r="Z329" i="5"/>
  <c r="Y329" i="5"/>
  <c r="X329" i="5"/>
  <c r="W329" i="5"/>
  <c r="V329" i="5"/>
  <c r="U329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AF328" i="5"/>
  <c r="AE328" i="5"/>
  <c r="AD328" i="5"/>
  <c r="AC328" i="5"/>
  <c r="AB328" i="5"/>
  <c r="AA328" i="5"/>
  <c r="Z328" i="5"/>
  <c r="Y328" i="5"/>
  <c r="X328" i="5"/>
  <c r="W328" i="5"/>
  <c r="V328" i="5"/>
  <c r="U328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AF327" i="5"/>
  <c r="AE327" i="5"/>
  <c r="AD327" i="5"/>
  <c r="AC327" i="5"/>
  <c r="AB327" i="5"/>
  <c r="AA327" i="5"/>
  <c r="Z327" i="5"/>
  <c r="Y327" i="5"/>
  <c r="X327" i="5"/>
  <c r="W327" i="5"/>
  <c r="V327" i="5"/>
  <c r="U327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AF326" i="5"/>
  <c r="AE326" i="5"/>
  <c r="AD326" i="5"/>
  <c r="AC326" i="5"/>
  <c r="AB326" i="5"/>
  <c r="AA326" i="5"/>
  <c r="Z326" i="5"/>
  <c r="Y326" i="5"/>
  <c r="X326" i="5"/>
  <c r="W326" i="5"/>
  <c r="V326" i="5"/>
  <c r="U326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AF325" i="5"/>
  <c r="AE325" i="5"/>
  <c r="AD325" i="5"/>
  <c r="AC325" i="5"/>
  <c r="AB325" i="5"/>
  <c r="AA325" i="5"/>
  <c r="Z325" i="5"/>
  <c r="Y325" i="5"/>
  <c r="X325" i="5"/>
  <c r="W325" i="5"/>
  <c r="V325" i="5"/>
  <c r="U325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AF324" i="5"/>
  <c r="AE324" i="5"/>
  <c r="AD324" i="5"/>
  <c r="AC324" i="5"/>
  <c r="AB324" i="5"/>
  <c r="AA324" i="5"/>
  <c r="Z324" i="5"/>
  <c r="Y324" i="5"/>
  <c r="X324" i="5"/>
  <c r="W324" i="5"/>
  <c r="V324" i="5"/>
  <c r="U324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AF323" i="5"/>
  <c r="AE323" i="5"/>
  <c r="AD323" i="5"/>
  <c r="AC323" i="5"/>
  <c r="AB323" i="5"/>
  <c r="AA323" i="5"/>
  <c r="Z323" i="5"/>
  <c r="Y323" i="5"/>
  <c r="X323" i="5"/>
  <c r="W323" i="5"/>
  <c r="V323" i="5"/>
  <c r="U323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AF322" i="5"/>
  <c r="AE322" i="5"/>
  <c r="AD322" i="5"/>
  <c r="AC322" i="5"/>
  <c r="AB322" i="5"/>
  <c r="AA322" i="5"/>
  <c r="Z322" i="5"/>
  <c r="Y322" i="5"/>
  <c r="X322" i="5"/>
  <c r="W322" i="5"/>
  <c r="V322" i="5"/>
  <c r="U322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AF321" i="5"/>
  <c r="AE321" i="5"/>
  <c r="AD321" i="5"/>
  <c r="AC321" i="5"/>
  <c r="AB321" i="5"/>
  <c r="AA321" i="5"/>
  <c r="Z321" i="5"/>
  <c r="Y321" i="5"/>
  <c r="X321" i="5"/>
  <c r="W321" i="5"/>
  <c r="V321" i="5"/>
  <c r="U321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AF320" i="5"/>
  <c r="AE320" i="5"/>
  <c r="AD320" i="5"/>
  <c r="AC320" i="5"/>
  <c r="AB320" i="5"/>
  <c r="AA320" i="5"/>
  <c r="Z320" i="5"/>
  <c r="Y320" i="5"/>
  <c r="X320" i="5"/>
  <c r="W320" i="5"/>
  <c r="V320" i="5"/>
  <c r="U320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AF319" i="5"/>
  <c r="AE319" i="5"/>
  <c r="AD319" i="5"/>
  <c r="AC319" i="5"/>
  <c r="AB319" i="5"/>
  <c r="AA319" i="5"/>
  <c r="Z319" i="5"/>
  <c r="Y319" i="5"/>
  <c r="X319" i="5"/>
  <c r="W319" i="5"/>
  <c r="V319" i="5"/>
  <c r="U319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AF318" i="5"/>
  <c r="AE318" i="5"/>
  <c r="AD318" i="5"/>
  <c r="AC318" i="5"/>
  <c r="AB318" i="5"/>
  <c r="AA318" i="5"/>
  <c r="Z318" i="5"/>
  <c r="Y318" i="5"/>
  <c r="X318" i="5"/>
  <c r="W318" i="5"/>
  <c r="V318" i="5"/>
  <c r="U318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AF317" i="5"/>
  <c r="AE317" i="5"/>
  <c r="AD317" i="5"/>
  <c r="AC317" i="5"/>
  <c r="AB317" i="5"/>
  <c r="AA317" i="5"/>
  <c r="Z317" i="5"/>
  <c r="Y317" i="5"/>
  <c r="X317" i="5"/>
  <c r="W317" i="5"/>
  <c r="V317" i="5"/>
  <c r="U317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AF316" i="5"/>
  <c r="AE316" i="5"/>
  <c r="AD316" i="5"/>
  <c r="AC316" i="5"/>
  <c r="AB316" i="5"/>
  <c r="AA316" i="5"/>
  <c r="Z316" i="5"/>
  <c r="Y316" i="5"/>
  <c r="X316" i="5"/>
  <c r="W316" i="5"/>
  <c r="V316" i="5"/>
  <c r="U316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AF315" i="5"/>
  <c r="AE315" i="5"/>
  <c r="AD315" i="5"/>
  <c r="AC315" i="5"/>
  <c r="AB315" i="5"/>
  <c r="AA315" i="5"/>
  <c r="Z315" i="5"/>
  <c r="Y315" i="5"/>
  <c r="X315" i="5"/>
  <c r="W315" i="5"/>
  <c r="V315" i="5"/>
  <c r="U315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AF314" i="5"/>
  <c r="AE314" i="5"/>
  <c r="AD314" i="5"/>
  <c r="AC314" i="5"/>
  <c r="AB314" i="5"/>
  <c r="AA314" i="5"/>
  <c r="Z314" i="5"/>
  <c r="Y314" i="5"/>
  <c r="X314" i="5"/>
  <c r="W314" i="5"/>
  <c r="V314" i="5"/>
  <c r="U314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AF313" i="5"/>
  <c r="AE313" i="5"/>
  <c r="AD313" i="5"/>
  <c r="AC313" i="5"/>
  <c r="AB313" i="5"/>
  <c r="AA313" i="5"/>
  <c r="Z313" i="5"/>
  <c r="Y313" i="5"/>
  <c r="X313" i="5"/>
  <c r="W313" i="5"/>
  <c r="V313" i="5"/>
  <c r="U313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AF312" i="5"/>
  <c r="AE312" i="5"/>
  <c r="AD312" i="5"/>
  <c r="AC312" i="5"/>
  <c r="AB312" i="5"/>
  <c r="AA312" i="5"/>
  <c r="Z312" i="5"/>
  <c r="Y312" i="5"/>
  <c r="X312" i="5"/>
  <c r="W312" i="5"/>
  <c r="V312" i="5"/>
  <c r="U312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AF311" i="5"/>
  <c r="AE311" i="5"/>
  <c r="AD311" i="5"/>
  <c r="AC311" i="5"/>
  <c r="AB311" i="5"/>
  <c r="AA311" i="5"/>
  <c r="Z311" i="5"/>
  <c r="Y311" i="5"/>
  <c r="X311" i="5"/>
  <c r="W311" i="5"/>
  <c r="V311" i="5"/>
  <c r="U311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AF310" i="5"/>
  <c r="AE310" i="5"/>
  <c r="AD310" i="5"/>
  <c r="AC310" i="5"/>
  <c r="AB310" i="5"/>
  <c r="AA310" i="5"/>
  <c r="Z310" i="5"/>
  <c r="Y310" i="5"/>
  <c r="X310" i="5"/>
  <c r="W310" i="5"/>
  <c r="V310" i="5"/>
  <c r="U310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AF309" i="5"/>
  <c r="AE309" i="5"/>
  <c r="AD309" i="5"/>
  <c r="AC309" i="5"/>
  <c r="AB309" i="5"/>
  <c r="AA309" i="5"/>
  <c r="Z309" i="5"/>
  <c r="Y309" i="5"/>
  <c r="X309" i="5"/>
  <c r="W309" i="5"/>
  <c r="V309" i="5"/>
  <c r="U309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AF308" i="5"/>
  <c r="AE308" i="5"/>
  <c r="AD308" i="5"/>
  <c r="AC308" i="5"/>
  <c r="AB308" i="5"/>
  <c r="AA308" i="5"/>
  <c r="Z308" i="5"/>
  <c r="Y308" i="5"/>
  <c r="X308" i="5"/>
  <c r="W308" i="5"/>
  <c r="V308" i="5"/>
  <c r="U308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AF307" i="5"/>
  <c r="AE307" i="5"/>
  <c r="AD307" i="5"/>
  <c r="AC307" i="5"/>
  <c r="AB307" i="5"/>
  <c r="AA307" i="5"/>
  <c r="Z307" i="5"/>
  <c r="Y307" i="5"/>
  <c r="X307" i="5"/>
  <c r="W307" i="5"/>
  <c r="V307" i="5"/>
  <c r="U307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AF306" i="5"/>
  <c r="AE306" i="5"/>
  <c r="AD306" i="5"/>
  <c r="AC306" i="5"/>
  <c r="AB306" i="5"/>
  <c r="AA306" i="5"/>
  <c r="Z306" i="5"/>
  <c r="Y306" i="5"/>
  <c r="X306" i="5"/>
  <c r="W306" i="5"/>
  <c r="V306" i="5"/>
  <c r="U306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AF305" i="5"/>
  <c r="AE305" i="5"/>
  <c r="AD305" i="5"/>
  <c r="AC305" i="5"/>
  <c r="AB305" i="5"/>
  <c r="AA305" i="5"/>
  <c r="Z305" i="5"/>
  <c r="Y305" i="5"/>
  <c r="X305" i="5"/>
  <c r="W305" i="5"/>
  <c r="V305" i="5"/>
  <c r="U305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AF304" i="5"/>
  <c r="AE304" i="5"/>
  <c r="AD304" i="5"/>
  <c r="AC304" i="5"/>
  <c r="AB304" i="5"/>
  <c r="AA304" i="5"/>
  <c r="Z304" i="5"/>
  <c r="Y304" i="5"/>
  <c r="X304" i="5"/>
  <c r="W304" i="5"/>
  <c r="V304" i="5"/>
  <c r="U304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AF303" i="5"/>
  <c r="AE303" i="5"/>
  <c r="AD303" i="5"/>
  <c r="AC303" i="5"/>
  <c r="AB303" i="5"/>
  <c r="AA303" i="5"/>
  <c r="Z303" i="5"/>
  <c r="Y303" i="5"/>
  <c r="X303" i="5"/>
  <c r="W303" i="5"/>
  <c r="V303" i="5"/>
  <c r="U303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AF302" i="5"/>
  <c r="AE302" i="5"/>
  <c r="AD302" i="5"/>
  <c r="AC302" i="5"/>
  <c r="AB302" i="5"/>
  <c r="AA302" i="5"/>
  <c r="Z302" i="5"/>
  <c r="Y302" i="5"/>
  <c r="X302" i="5"/>
  <c r="W302" i="5"/>
  <c r="V302" i="5"/>
  <c r="U302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AF301" i="5"/>
  <c r="AE301" i="5"/>
  <c r="AD301" i="5"/>
  <c r="AC301" i="5"/>
  <c r="AB301" i="5"/>
  <c r="AA301" i="5"/>
  <c r="Z301" i="5"/>
  <c r="Y301" i="5"/>
  <c r="X301" i="5"/>
  <c r="W301" i="5"/>
  <c r="V301" i="5"/>
  <c r="U301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AF300" i="5"/>
  <c r="AE300" i="5"/>
  <c r="AD300" i="5"/>
  <c r="AC300" i="5"/>
  <c r="AB300" i="5"/>
  <c r="AA300" i="5"/>
  <c r="Z300" i="5"/>
  <c r="Y300" i="5"/>
  <c r="X300" i="5"/>
  <c r="W300" i="5"/>
  <c r="V300" i="5"/>
  <c r="U300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AF299" i="5"/>
  <c r="AE299" i="5"/>
  <c r="AD299" i="5"/>
  <c r="AC299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AF298" i="5"/>
  <c r="AE298" i="5"/>
  <c r="AD298" i="5"/>
  <c r="AC298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AF297" i="5"/>
  <c r="AE297" i="5"/>
  <c r="AD297" i="5"/>
  <c r="AC297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AF296" i="5"/>
  <c r="AE296" i="5"/>
  <c r="AD296" i="5"/>
  <c r="AC296" i="5"/>
  <c r="AB296" i="5"/>
  <c r="AA296" i="5"/>
  <c r="Z296" i="5"/>
  <c r="Y296" i="5"/>
  <c r="X296" i="5"/>
  <c r="W296" i="5"/>
  <c r="V296" i="5"/>
  <c r="U296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AF295" i="5"/>
  <c r="AE295" i="5"/>
  <c r="AD295" i="5"/>
  <c r="AC295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AF294" i="5"/>
  <c r="AE294" i="5"/>
  <c r="AD294" i="5"/>
  <c r="AC294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AF293" i="5"/>
  <c r="AE293" i="5"/>
  <c r="AD293" i="5"/>
  <c r="AC293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AF292" i="5"/>
  <c r="AE292" i="5"/>
  <c r="AD292" i="5"/>
  <c r="AC292" i="5"/>
  <c r="AB292" i="5"/>
  <c r="AA292" i="5"/>
  <c r="Z292" i="5"/>
  <c r="Y292" i="5"/>
  <c r="X292" i="5"/>
  <c r="W292" i="5"/>
  <c r="V292" i="5"/>
  <c r="U292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AF291" i="5"/>
  <c r="AE291" i="5"/>
  <c r="AD291" i="5"/>
  <c r="AC291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AF290" i="5"/>
  <c r="AE290" i="5"/>
  <c r="AD290" i="5"/>
  <c r="AC290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AF289" i="5"/>
  <c r="AE289" i="5"/>
  <c r="AD289" i="5"/>
  <c r="AC289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AF288" i="5"/>
  <c r="AE288" i="5"/>
  <c r="AD288" i="5"/>
  <c r="AC288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AF287" i="5"/>
  <c r="AE287" i="5"/>
  <c r="AD287" i="5"/>
  <c r="AC287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AF286" i="5"/>
  <c r="AE286" i="5"/>
  <c r="AD286" i="5"/>
  <c r="AC286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AF285" i="5"/>
  <c r="AE285" i="5"/>
  <c r="AD285" i="5"/>
  <c r="AC285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AF284" i="5"/>
  <c r="AE284" i="5"/>
  <c r="AD284" i="5"/>
  <c r="AC284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AF283" i="5"/>
  <c r="AE283" i="5"/>
  <c r="AD283" i="5"/>
  <c r="AC283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AF282" i="5"/>
  <c r="AE282" i="5"/>
  <c r="AD282" i="5"/>
  <c r="AC282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AF281" i="5"/>
  <c r="AE281" i="5"/>
  <c r="AD281" i="5"/>
  <c r="AC281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AF280" i="5"/>
  <c r="AE280" i="5"/>
  <c r="AD280" i="5"/>
  <c r="AC280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AF279" i="5"/>
  <c r="AE279" i="5"/>
  <c r="AD279" i="5"/>
  <c r="AC279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AF278" i="5"/>
  <c r="AE278" i="5"/>
  <c r="AD278" i="5"/>
  <c r="AC278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AF277" i="5"/>
  <c r="AE277" i="5"/>
  <c r="AD277" i="5"/>
  <c r="AC277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AF276" i="5"/>
  <c r="AE276" i="5"/>
  <c r="AD276" i="5"/>
  <c r="AC276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AF275" i="5"/>
  <c r="AE275" i="5"/>
  <c r="AD275" i="5"/>
  <c r="AC275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AF274" i="5"/>
  <c r="AE274" i="5"/>
  <c r="AD274" i="5"/>
  <c r="AC274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AF272" i="5"/>
  <c r="AE272" i="5"/>
  <c r="AD272" i="5"/>
  <c r="AC272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AF271" i="5"/>
  <c r="AE271" i="5"/>
  <c r="AD271" i="5"/>
  <c r="AC271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AF270" i="5"/>
  <c r="AE270" i="5"/>
  <c r="AD270" i="5"/>
  <c r="AC270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AF269" i="5"/>
  <c r="AE269" i="5"/>
  <c r="AD269" i="5"/>
  <c r="AC269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AF268" i="5"/>
  <c r="AE268" i="5"/>
  <c r="AD268" i="5"/>
  <c r="AC268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AF267" i="5"/>
  <c r="AE267" i="5"/>
  <c r="AD267" i="5"/>
  <c r="AC267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AF266" i="5"/>
  <c r="AE266" i="5"/>
  <c r="AD266" i="5"/>
  <c r="AC266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AF265" i="5"/>
  <c r="AE265" i="5"/>
  <c r="AD265" i="5"/>
  <c r="AC265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AF264" i="5"/>
  <c r="AE264" i="5"/>
  <c r="AD264" i="5"/>
  <c r="AC264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AF263" i="5"/>
  <c r="AE263" i="5"/>
  <c r="AD263" i="5"/>
  <c r="AC263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AF262" i="5"/>
  <c r="AE262" i="5"/>
  <c r="AD262" i="5"/>
  <c r="AC262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AF261" i="5"/>
  <c r="AE261" i="5"/>
  <c r="AD261" i="5"/>
  <c r="AC261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AF260" i="5"/>
  <c r="AE260" i="5"/>
  <c r="AD260" i="5"/>
  <c r="AC260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AF259" i="5"/>
  <c r="AE259" i="5"/>
  <c r="AD259" i="5"/>
  <c r="AC259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AF258" i="5"/>
  <c r="AE258" i="5"/>
  <c r="AD258" i="5"/>
  <c r="AC258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AF257" i="5"/>
  <c r="AE257" i="5"/>
  <c r="AD257" i="5"/>
  <c r="AC257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AF256" i="5"/>
  <c r="AE256" i="5"/>
  <c r="AD256" i="5"/>
  <c r="AC256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AF255" i="5"/>
  <c r="AE255" i="5"/>
  <c r="AD255" i="5"/>
  <c r="AC255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AF254" i="5"/>
  <c r="AE254" i="5"/>
  <c r="AD254" i="5"/>
  <c r="AC254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AF253" i="5"/>
  <c r="AE253" i="5"/>
  <c r="AD253" i="5"/>
  <c r="AC253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AF252" i="5"/>
  <c r="AE252" i="5"/>
  <c r="AD252" i="5"/>
  <c r="AC252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AF251" i="5"/>
  <c r="AE251" i="5"/>
  <c r="AD251" i="5"/>
  <c r="AC251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AF250" i="5"/>
  <c r="AE250" i="5"/>
  <c r="AD250" i="5"/>
  <c r="AC250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AF249" i="5"/>
  <c r="AE249" i="5"/>
  <c r="AD249" i="5"/>
  <c r="AC249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AF248" i="5"/>
  <c r="AE248" i="5"/>
  <c r="AD248" i="5"/>
  <c r="AC248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AF247" i="5"/>
  <c r="AE247" i="5"/>
  <c r="AD247" i="5"/>
  <c r="AC247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AF246" i="5"/>
  <c r="AE246" i="5"/>
  <c r="AD246" i="5"/>
  <c r="AC246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AF245" i="5"/>
  <c r="AE245" i="5"/>
  <c r="AD245" i="5"/>
  <c r="AC245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AF244" i="5"/>
  <c r="AE244" i="5"/>
  <c r="AD244" i="5"/>
  <c r="AC244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AF243" i="5"/>
  <c r="AE243" i="5"/>
  <c r="AD243" i="5"/>
  <c r="AC243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AF242" i="5"/>
  <c r="AE242" i="5"/>
  <c r="AD242" i="5"/>
  <c r="AC242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AF241" i="5"/>
  <c r="AE241" i="5"/>
  <c r="AD241" i="5"/>
  <c r="AC241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AF240" i="5"/>
  <c r="AE240" i="5"/>
  <c r="AD240" i="5"/>
  <c r="AC240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AF239" i="5"/>
  <c r="AE239" i="5"/>
  <c r="AD239" i="5"/>
  <c r="AC239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AF238" i="5"/>
  <c r="AE238" i="5"/>
  <c r="AD238" i="5"/>
  <c r="AC238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AF237" i="5"/>
  <c r="AE237" i="5"/>
  <c r="AD237" i="5"/>
  <c r="AC237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AF236" i="5"/>
  <c r="AE236" i="5"/>
  <c r="AD236" i="5"/>
  <c r="AC236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AF235" i="5"/>
  <c r="AE235" i="5"/>
  <c r="AD235" i="5"/>
  <c r="AC235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AF234" i="5"/>
  <c r="AE234" i="5"/>
  <c r="AD234" i="5"/>
  <c r="AC234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AF233" i="5"/>
  <c r="AE233" i="5"/>
  <c r="AD233" i="5"/>
  <c r="AC233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AF232" i="5"/>
  <c r="AE232" i="5"/>
  <c r="AD232" i="5"/>
  <c r="AC232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AF231" i="5"/>
  <c r="AE231" i="5"/>
  <c r="AD231" i="5"/>
  <c r="AC231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AF230" i="5"/>
  <c r="AE230" i="5"/>
  <c r="AD230" i="5"/>
  <c r="AC230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AF229" i="5"/>
  <c r="AE229" i="5"/>
  <c r="AD229" i="5"/>
  <c r="AC229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AF228" i="5"/>
  <c r="AE228" i="5"/>
  <c r="AD228" i="5"/>
  <c r="AC228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AF227" i="5"/>
  <c r="AE227" i="5"/>
  <c r="AD227" i="5"/>
  <c r="AC227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AF226" i="5"/>
  <c r="AE226" i="5"/>
  <c r="AD226" i="5"/>
  <c r="AC226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AF225" i="5"/>
  <c r="AE225" i="5"/>
  <c r="AD225" i="5"/>
  <c r="AC225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AF224" i="5"/>
  <c r="AE224" i="5"/>
  <c r="AD224" i="5"/>
  <c r="AC224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AF223" i="5"/>
  <c r="AE223" i="5"/>
  <c r="AD223" i="5"/>
  <c r="AC223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AF222" i="5"/>
  <c r="AE222" i="5"/>
  <c r="AD222" i="5"/>
  <c r="AC222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AF221" i="5"/>
  <c r="AE221" i="5"/>
  <c r="AD221" i="5"/>
  <c r="AC221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AF220" i="5"/>
  <c r="AE220" i="5"/>
  <c r="AD220" i="5"/>
  <c r="AC220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AF219" i="5"/>
  <c r="AE219" i="5"/>
  <c r="AD219" i="5"/>
  <c r="AC219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AF218" i="5"/>
  <c r="AE218" i="5"/>
  <c r="AD218" i="5"/>
  <c r="AC218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AF217" i="5"/>
  <c r="AE217" i="5"/>
  <c r="AD217" i="5"/>
  <c r="AC217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AF216" i="5"/>
  <c r="AE216" i="5"/>
  <c r="AD216" i="5"/>
  <c r="AC216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AF215" i="5"/>
  <c r="AE215" i="5"/>
  <c r="AD215" i="5"/>
  <c r="AC215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AF214" i="5"/>
  <c r="AE214" i="5"/>
  <c r="AD214" i="5"/>
  <c r="AC214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AF213" i="5"/>
  <c r="AE213" i="5"/>
  <c r="AD213" i="5"/>
  <c r="AC213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AF212" i="5"/>
  <c r="AE212" i="5"/>
  <c r="AD212" i="5"/>
  <c r="AC212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AF211" i="5"/>
  <c r="AE211" i="5"/>
  <c r="AD211" i="5"/>
  <c r="AC211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AF210" i="5"/>
  <c r="AE210" i="5"/>
  <c r="AD210" i="5"/>
  <c r="AC210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AF209" i="5"/>
  <c r="AE209" i="5"/>
  <c r="AD209" i="5"/>
  <c r="AC209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AF208" i="5"/>
  <c r="AE208" i="5"/>
  <c r="AD208" i="5"/>
  <c r="AC208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AF207" i="5"/>
  <c r="AE207" i="5"/>
  <c r="AD207" i="5"/>
  <c r="AC207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AF206" i="5"/>
  <c r="AE206" i="5"/>
  <c r="AD206" i="5"/>
  <c r="AC206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AF205" i="5"/>
  <c r="AE205" i="5"/>
  <c r="AD205" i="5"/>
  <c r="AC205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AF204" i="5"/>
  <c r="AE204" i="5"/>
  <c r="AD204" i="5"/>
  <c r="AC204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AF203" i="5"/>
  <c r="AE203" i="5"/>
  <c r="AD203" i="5"/>
  <c r="AC203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AF202" i="5"/>
  <c r="AE202" i="5"/>
  <c r="AD202" i="5"/>
  <c r="AC202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AF201" i="5"/>
  <c r="AE201" i="5"/>
  <c r="AD201" i="5"/>
  <c r="AC201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AF200" i="5"/>
  <c r="AE200" i="5"/>
  <c r="AD200" i="5"/>
  <c r="AC200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AF199" i="5"/>
  <c r="AE199" i="5"/>
  <c r="AD199" i="5"/>
  <c r="AC199" i="5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AF198" i="5"/>
  <c r="AE198" i="5"/>
  <c r="AD198" i="5"/>
  <c r="AC198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AF197" i="5"/>
  <c r="AE197" i="5"/>
  <c r="AD197" i="5"/>
  <c r="AC197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AF196" i="5"/>
  <c r="AE196" i="5"/>
  <c r="AD196" i="5"/>
  <c r="AC196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AF195" i="5"/>
  <c r="AE195" i="5"/>
  <c r="AD195" i="5"/>
  <c r="AC195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AF194" i="5"/>
  <c r="AE194" i="5"/>
  <c r="AD194" i="5"/>
  <c r="AC194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AF193" i="5"/>
  <c r="AE193" i="5"/>
  <c r="AD193" i="5"/>
  <c r="AC193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AF192" i="5"/>
  <c r="AE192" i="5"/>
  <c r="AD192" i="5"/>
  <c r="AC192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AF191" i="5"/>
  <c r="AE191" i="5"/>
  <c r="AD191" i="5"/>
  <c r="AC191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AF190" i="5"/>
  <c r="AE190" i="5"/>
  <c r="AD190" i="5"/>
  <c r="AC190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AF189" i="5"/>
  <c r="AE189" i="5"/>
  <c r="AD189" i="5"/>
  <c r="AC189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AF188" i="5"/>
  <c r="AE188" i="5"/>
  <c r="AD188" i="5"/>
  <c r="AC188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AF187" i="5"/>
  <c r="AE187" i="5"/>
  <c r="AD187" i="5"/>
  <c r="AC187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AF186" i="5"/>
  <c r="AE186" i="5"/>
  <c r="AD186" i="5"/>
  <c r="AC186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AF185" i="5"/>
  <c r="AE185" i="5"/>
  <c r="AD185" i="5"/>
  <c r="AC185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AF184" i="5"/>
  <c r="AE184" i="5"/>
  <c r="AD184" i="5"/>
  <c r="AC184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AF183" i="5"/>
  <c r="AE183" i="5"/>
  <c r="AD183" i="5"/>
  <c r="AC183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AF182" i="5"/>
  <c r="AE182" i="5"/>
  <c r="AD182" i="5"/>
  <c r="AC182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AF181" i="5"/>
  <c r="AE181" i="5"/>
  <c r="AD181" i="5"/>
  <c r="AC181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AF180" i="5"/>
  <c r="AE180" i="5"/>
  <c r="AD180" i="5"/>
  <c r="AC180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AF179" i="5"/>
  <c r="AE179" i="5"/>
  <c r="AD179" i="5"/>
  <c r="AC179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AF178" i="5"/>
  <c r="AE178" i="5"/>
  <c r="AD178" i="5"/>
  <c r="AC178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AF177" i="5"/>
  <c r="AE177" i="5"/>
  <c r="AD177" i="5"/>
  <c r="AC177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AF176" i="5"/>
  <c r="AE176" i="5"/>
  <c r="AD176" i="5"/>
  <c r="AC176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AF175" i="5"/>
  <c r="AE175" i="5"/>
  <c r="AD175" i="5"/>
  <c r="AC175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AF174" i="5"/>
  <c r="AE174" i="5"/>
  <c r="AD174" i="5"/>
  <c r="AC174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AF173" i="5"/>
  <c r="AE173" i="5"/>
  <c r="AD173" i="5"/>
  <c r="AC173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AF172" i="5"/>
  <c r="AE172" i="5"/>
  <c r="AD172" i="5"/>
  <c r="AC172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AF171" i="5"/>
  <c r="AE171" i="5"/>
  <c r="AD171" i="5"/>
  <c r="AC171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AF170" i="5"/>
  <c r="AE170" i="5"/>
  <c r="AD170" i="5"/>
  <c r="AC170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AF169" i="5"/>
  <c r="AE169" i="5"/>
  <c r="AD169" i="5"/>
  <c r="AC169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AF168" i="5"/>
  <c r="AE168" i="5"/>
  <c r="AD168" i="5"/>
  <c r="AC168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AF167" i="5"/>
  <c r="AE167" i="5"/>
  <c r="AD167" i="5"/>
  <c r="AC167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AF166" i="5"/>
  <c r="AE166" i="5"/>
  <c r="AD166" i="5"/>
  <c r="AC166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AF165" i="5"/>
  <c r="AE165" i="5"/>
  <c r="AD165" i="5"/>
  <c r="AC165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AF164" i="5"/>
  <c r="AE164" i="5"/>
  <c r="AD164" i="5"/>
  <c r="AC164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AF163" i="5"/>
  <c r="AE163" i="5"/>
  <c r="AD163" i="5"/>
  <c r="AC163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AF162" i="5"/>
  <c r="AE162" i="5"/>
  <c r="AD162" i="5"/>
  <c r="AC162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AF161" i="5"/>
  <c r="AE161" i="5"/>
  <c r="AD161" i="5"/>
  <c r="AC161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AF160" i="5"/>
  <c r="AE160" i="5"/>
  <c r="AD160" i="5"/>
  <c r="AC160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AF158" i="5"/>
  <c r="AE158" i="5"/>
  <c r="AD158" i="5"/>
  <c r="AC158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AF154" i="5"/>
  <c r="AE154" i="5"/>
  <c r="AD154" i="5"/>
  <c r="AC154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AF152" i="5"/>
  <c r="AE152" i="5"/>
  <c r="AD152" i="5"/>
  <c r="AC152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AF150" i="5"/>
  <c r="AE150" i="5"/>
  <c r="AD150" i="5"/>
  <c r="AC150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O150" i="5"/>
  <c r="N150" i="5"/>
  <c r="M150" i="5"/>
  <c r="L150" i="5"/>
  <c r="K150" i="5"/>
  <c r="J150" i="5"/>
  <c r="I150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AF148" i="5"/>
  <c r="AE148" i="5"/>
  <c r="AD148" i="5"/>
  <c r="AC148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AF146" i="5"/>
  <c r="AE146" i="5"/>
  <c r="AD146" i="5"/>
  <c r="AC146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AF144" i="5"/>
  <c r="AE144" i="5"/>
  <c r="AD144" i="5"/>
  <c r="AC144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AF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AF141" i="5"/>
  <c r="AE141" i="5"/>
  <c r="AD141" i="5"/>
  <c r="AC141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AF139" i="5"/>
  <c r="AE139" i="5"/>
  <c r="AD139" i="5"/>
  <c r="AC139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AF134" i="5"/>
  <c r="AE134" i="5"/>
  <c r="AD134" i="5"/>
  <c r="AC134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AF132" i="5"/>
  <c r="AE132" i="5"/>
  <c r="AD132" i="5"/>
  <c r="AC132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AF131" i="5"/>
  <c r="AE131" i="5"/>
  <c r="AD131" i="5"/>
  <c r="AC131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AF130" i="5"/>
  <c r="AE130" i="5"/>
  <c r="AD130" i="5"/>
  <c r="AC130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AF128" i="5"/>
  <c r="AE128" i="5"/>
  <c r="AD128" i="5"/>
  <c r="AC128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AF126" i="5"/>
  <c r="AE126" i="5"/>
  <c r="AD126" i="5"/>
  <c r="AC126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AF125" i="5"/>
  <c r="AE125" i="5"/>
  <c r="AD125" i="5"/>
  <c r="AC125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AF124" i="5"/>
  <c r="AE124" i="5"/>
  <c r="AD124" i="5"/>
  <c r="AC124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AF123" i="5"/>
  <c r="AE123" i="5"/>
  <c r="AD123" i="5"/>
  <c r="AC123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AF122" i="5"/>
  <c r="AE122" i="5"/>
  <c r="AD122" i="5"/>
  <c r="AC122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AF121" i="5"/>
  <c r="AE121" i="5"/>
  <c r="AD121" i="5"/>
  <c r="AC121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AF118" i="5"/>
  <c r="AE118" i="5"/>
  <c r="AD118" i="5"/>
  <c r="AC118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O118" i="5"/>
  <c r="N118" i="5"/>
  <c r="M118" i="5"/>
  <c r="L118" i="5"/>
  <c r="K118" i="5"/>
  <c r="J118" i="5"/>
  <c r="I118" i="5"/>
  <c r="AF117" i="5"/>
  <c r="AE117" i="5"/>
  <c r="AD117" i="5"/>
  <c r="AC117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AF116" i="5"/>
  <c r="AE116" i="5"/>
  <c r="AD116" i="5"/>
  <c r="AC116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O116" i="5"/>
  <c r="N116" i="5"/>
  <c r="M116" i="5"/>
  <c r="L116" i="5"/>
  <c r="K116" i="5"/>
  <c r="J116" i="5"/>
  <c r="I116" i="5"/>
  <c r="AF115" i="5"/>
  <c r="AE115" i="5"/>
  <c r="AD115" i="5"/>
  <c r="AC115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AF114" i="5"/>
  <c r="AE114" i="5"/>
  <c r="AD114" i="5"/>
  <c r="AC114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AF113" i="5"/>
  <c r="AE113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AF105" i="5"/>
  <c r="AE105" i="5"/>
  <c r="AD105" i="5"/>
  <c r="AC105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AF103" i="5"/>
  <c r="AE103" i="5"/>
  <c r="AD103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AF102" i="5"/>
  <c r="AE102" i="5"/>
  <c r="AD102" i="5"/>
  <c r="AC102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AF101" i="5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AF99" i="5"/>
  <c r="AE99" i="5"/>
  <c r="AD99" i="5"/>
  <c r="AC99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AF87" i="5"/>
  <c r="AE87" i="5"/>
  <c r="AD87" i="5"/>
  <c r="AC87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AF81" i="5"/>
  <c r="AE81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I457" i="4"/>
  <c r="J457" i="4"/>
  <c r="K457" i="4"/>
  <c r="L457" i="4"/>
  <c r="M457" i="4"/>
  <c r="N457" i="4"/>
  <c r="O457" i="4"/>
  <c r="P457" i="4"/>
  <c r="Q457" i="4"/>
  <c r="R457" i="4"/>
  <c r="S457" i="4"/>
  <c r="T457" i="4"/>
  <c r="U457" i="4"/>
  <c r="V457" i="4"/>
  <c r="W457" i="4"/>
  <c r="X457" i="4"/>
  <c r="Y457" i="4"/>
  <c r="Z457" i="4"/>
  <c r="AA457" i="4"/>
  <c r="AB457" i="4"/>
  <c r="AC457" i="4"/>
  <c r="AD457" i="4"/>
  <c r="AE457" i="4"/>
  <c r="AF457" i="4"/>
  <c r="I458" i="4"/>
  <c r="J458" i="4"/>
  <c r="K458" i="4"/>
  <c r="L458" i="4"/>
  <c r="M458" i="4"/>
  <c r="N458" i="4"/>
  <c r="O458" i="4"/>
  <c r="P458" i="4"/>
  <c r="Q458" i="4"/>
  <c r="R458" i="4"/>
  <c r="S458" i="4"/>
  <c r="T458" i="4"/>
  <c r="U458" i="4"/>
  <c r="V458" i="4"/>
  <c r="W458" i="4"/>
  <c r="X458" i="4"/>
  <c r="Y458" i="4"/>
  <c r="Z458" i="4"/>
  <c r="AA458" i="4"/>
  <c r="AB458" i="4"/>
  <c r="AC458" i="4"/>
  <c r="AD458" i="4"/>
  <c r="AE458" i="4"/>
  <c r="AF458" i="4"/>
  <c r="I459" i="4"/>
  <c r="J459" i="4"/>
  <c r="K459" i="4"/>
  <c r="L459" i="4"/>
  <c r="M459" i="4"/>
  <c r="N459" i="4"/>
  <c r="O459" i="4"/>
  <c r="P459" i="4"/>
  <c r="Q459" i="4"/>
  <c r="R459" i="4"/>
  <c r="S459" i="4"/>
  <c r="T459" i="4"/>
  <c r="U459" i="4"/>
  <c r="V459" i="4"/>
  <c r="W459" i="4"/>
  <c r="X459" i="4"/>
  <c r="Y459" i="4"/>
  <c r="Z459" i="4"/>
  <c r="AA459" i="4"/>
  <c r="AB459" i="4"/>
  <c r="AC459" i="4"/>
  <c r="AD459" i="4"/>
  <c r="AE459" i="4"/>
  <c r="AF459" i="4"/>
  <c r="I460" i="4"/>
  <c r="J460" i="4"/>
  <c r="K460" i="4"/>
  <c r="L460" i="4"/>
  <c r="M460" i="4"/>
  <c r="N460" i="4"/>
  <c r="O460" i="4"/>
  <c r="P460" i="4"/>
  <c r="Q460" i="4"/>
  <c r="R460" i="4"/>
  <c r="S460" i="4"/>
  <c r="T460" i="4"/>
  <c r="U460" i="4"/>
  <c r="V460" i="4"/>
  <c r="W460" i="4"/>
  <c r="X460" i="4"/>
  <c r="Y460" i="4"/>
  <c r="Z460" i="4"/>
  <c r="AA460" i="4"/>
  <c r="AB460" i="4"/>
  <c r="AC460" i="4"/>
  <c r="AD460" i="4"/>
  <c r="AE460" i="4"/>
  <c r="AF460" i="4"/>
  <c r="I461" i="4"/>
  <c r="J461" i="4"/>
  <c r="K461" i="4"/>
  <c r="L461" i="4"/>
  <c r="M461" i="4"/>
  <c r="N461" i="4"/>
  <c r="O461" i="4"/>
  <c r="P461" i="4"/>
  <c r="Q461" i="4"/>
  <c r="R461" i="4"/>
  <c r="S461" i="4"/>
  <c r="T461" i="4"/>
  <c r="U461" i="4"/>
  <c r="V461" i="4"/>
  <c r="W461" i="4"/>
  <c r="X461" i="4"/>
  <c r="Y461" i="4"/>
  <c r="Z461" i="4"/>
  <c r="AA461" i="4"/>
  <c r="AB461" i="4"/>
  <c r="AC461" i="4"/>
  <c r="AD461" i="4"/>
  <c r="AE461" i="4"/>
  <c r="AF461" i="4"/>
  <c r="I462" i="4"/>
  <c r="J462" i="4"/>
  <c r="K462" i="4"/>
  <c r="L462" i="4"/>
  <c r="M462" i="4"/>
  <c r="N462" i="4"/>
  <c r="O462" i="4"/>
  <c r="P462" i="4"/>
  <c r="Q462" i="4"/>
  <c r="R462" i="4"/>
  <c r="S462" i="4"/>
  <c r="T462" i="4"/>
  <c r="U462" i="4"/>
  <c r="V462" i="4"/>
  <c r="W462" i="4"/>
  <c r="X462" i="4"/>
  <c r="Y462" i="4"/>
  <c r="Z462" i="4"/>
  <c r="AA462" i="4"/>
  <c r="AB462" i="4"/>
  <c r="AC462" i="4"/>
  <c r="AD462" i="4"/>
  <c r="AE462" i="4"/>
  <c r="AF462" i="4"/>
  <c r="I463" i="4"/>
  <c r="J463" i="4"/>
  <c r="K463" i="4"/>
  <c r="L463" i="4"/>
  <c r="M463" i="4"/>
  <c r="N463" i="4"/>
  <c r="O463" i="4"/>
  <c r="P463" i="4"/>
  <c r="Q463" i="4"/>
  <c r="R463" i="4"/>
  <c r="S463" i="4"/>
  <c r="T463" i="4"/>
  <c r="U463" i="4"/>
  <c r="V463" i="4"/>
  <c r="W463" i="4"/>
  <c r="X463" i="4"/>
  <c r="Y463" i="4"/>
  <c r="Z463" i="4"/>
  <c r="AA463" i="4"/>
  <c r="AB463" i="4"/>
  <c r="AC463" i="4"/>
  <c r="AD463" i="4"/>
  <c r="AE463" i="4"/>
  <c r="AF463" i="4"/>
  <c r="I464" i="4"/>
  <c r="J464" i="4"/>
  <c r="K464" i="4"/>
  <c r="L464" i="4"/>
  <c r="M464" i="4"/>
  <c r="N464" i="4"/>
  <c r="O464" i="4"/>
  <c r="P464" i="4"/>
  <c r="Q464" i="4"/>
  <c r="R464" i="4"/>
  <c r="S464" i="4"/>
  <c r="T464" i="4"/>
  <c r="U464" i="4"/>
  <c r="V464" i="4"/>
  <c r="W464" i="4"/>
  <c r="X464" i="4"/>
  <c r="Y464" i="4"/>
  <c r="Z464" i="4"/>
  <c r="AA464" i="4"/>
  <c r="AB464" i="4"/>
  <c r="AC464" i="4"/>
  <c r="AD464" i="4"/>
  <c r="AE464" i="4"/>
  <c r="AF464" i="4"/>
  <c r="I465" i="4"/>
  <c r="J465" i="4"/>
  <c r="K465" i="4"/>
  <c r="L465" i="4"/>
  <c r="M465" i="4"/>
  <c r="N465" i="4"/>
  <c r="O465" i="4"/>
  <c r="P465" i="4"/>
  <c r="Q465" i="4"/>
  <c r="R465" i="4"/>
  <c r="S465" i="4"/>
  <c r="T465" i="4"/>
  <c r="U465" i="4"/>
  <c r="V465" i="4"/>
  <c r="W465" i="4"/>
  <c r="X465" i="4"/>
  <c r="Y465" i="4"/>
  <c r="Z465" i="4"/>
  <c r="AA465" i="4"/>
  <c r="AB465" i="4"/>
  <c r="AC465" i="4"/>
  <c r="AD465" i="4"/>
  <c r="AE465" i="4"/>
  <c r="AF465" i="4"/>
  <c r="I466" i="4"/>
  <c r="J466" i="4"/>
  <c r="K466" i="4"/>
  <c r="L466" i="4"/>
  <c r="M466" i="4"/>
  <c r="N466" i="4"/>
  <c r="O466" i="4"/>
  <c r="P466" i="4"/>
  <c r="Q466" i="4"/>
  <c r="R466" i="4"/>
  <c r="S466" i="4"/>
  <c r="T466" i="4"/>
  <c r="U466" i="4"/>
  <c r="V466" i="4"/>
  <c r="W466" i="4"/>
  <c r="X466" i="4"/>
  <c r="Y466" i="4"/>
  <c r="Z466" i="4"/>
  <c r="AA466" i="4"/>
  <c r="AB466" i="4"/>
  <c r="AC466" i="4"/>
  <c r="AD466" i="4"/>
  <c r="AE466" i="4"/>
  <c r="AF466" i="4"/>
  <c r="I467" i="4"/>
  <c r="J467" i="4"/>
  <c r="K467" i="4"/>
  <c r="L467" i="4"/>
  <c r="M467" i="4"/>
  <c r="N467" i="4"/>
  <c r="O467" i="4"/>
  <c r="P467" i="4"/>
  <c r="Q467" i="4"/>
  <c r="R467" i="4"/>
  <c r="S467" i="4"/>
  <c r="T467" i="4"/>
  <c r="U467" i="4"/>
  <c r="V467" i="4"/>
  <c r="W467" i="4"/>
  <c r="X467" i="4"/>
  <c r="Y467" i="4"/>
  <c r="Z467" i="4"/>
  <c r="AA467" i="4"/>
  <c r="AB467" i="4"/>
  <c r="AC467" i="4"/>
  <c r="AD467" i="4"/>
  <c r="AE467" i="4"/>
  <c r="AF467" i="4"/>
  <c r="I468" i="4"/>
  <c r="J468" i="4"/>
  <c r="K468" i="4"/>
  <c r="L468" i="4"/>
  <c r="M468" i="4"/>
  <c r="N468" i="4"/>
  <c r="O468" i="4"/>
  <c r="P468" i="4"/>
  <c r="Q468" i="4"/>
  <c r="R468" i="4"/>
  <c r="S468" i="4"/>
  <c r="T468" i="4"/>
  <c r="U468" i="4"/>
  <c r="V468" i="4"/>
  <c r="W468" i="4"/>
  <c r="X468" i="4"/>
  <c r="Y468" i="4"/>
  <c r="Z468" i="4"/>
  <c r="AA468" i="4"/>
  <c r="AB468" i="4"/>
  <c r="AC468" i="4"/>
  <c r="AD468" i="4"/>
  <c r="AE468" i="4"/>
  <c r="AF468" i="4"/>
  <c r="I469" i="4"/>
  <c r="J469" i="4"/>
  <c r="K469" i="4"/>
  <c r="L469" i="4"/>
  <c r="M469" i="4"/>
  <c r="N469" i="4"/>
  <c r="O469" i="4"/>
  <c r="P469" i="4"/>
  <c r="Q469" i="4"/>
  <c r="R469" i="4"/>
  <c r="S469" i="4"/>
  <c r="T469" i="4"/>
  <c r="U469" i="4"/>
  <c r="V469" i="4"/>
  <c r="W469" i="4"/>
  <c r="X469" i="4"/>
  <c r="Y469" i="4"/>
  <c r="Z469" i="4"/>
  <c r="AA469" i="4"/>
  <c r="AB469" i="4"/>
  <c r="AC469" i="4"/>
  <c r="AD469" i="4"/>
  <c r="AE469" i="4"/>
  <c r="AF469" i="4"/>
  <c r="I470" i="4"/>
  <c r="J470" i="4"/>
  <c r="K470" i="4"/>
  <c r="L470" i="4"/>
  <c r="M470" i="4"/>
  <c r="N470" i="4"/>
  <c r="O470" i="4"/>
  <c r="P470" i="4"/>
  <c r="Q470" i="4"/>
  <c r="R470" i="4"/>
  <c r="S470" i="4"/>
  <c r="T470" i="4"/>
  <c r="U470" i="4"/>
  <c r="V470" i="4"/>
  <c r="W470" i="4"/>
  <c r="X470" i="4"/>
  <c r="Y470" i="4"/>
  <c r="Z470" i="4"/>
  <c r="AA470" i="4"/>
  <c r="AB470" i="4"/>
  <c r="AC470" i="4"/>
  <c r="AD470" i="4"/>
  <c r="AE470" i="4"/>
  <c r="AF470" i="4"/>
  <c r="I471" i="4"/>
  <c r="J471" i="4"/>
  <c r="K471" i="4"/>
  <c r="L471" i="4"/>
  <c r="M471" i="4"/>
  <c r="N471" i="4"/>
  <c r="O471" i="4"/>
  <c r="P471" i="4"/>
  <c r="Q471" i="4"/>
  <c r="R471" i="4"/>
  <c r="S471" i="4"/>
  <c r="T471" i="4"/>
  <c r="U471" i="4"/>
  <c r="V471" i="4"/>
  <c r="W471" i="4"/>
  <c r="X471" i="4"/>
  <c r="Y471" i="4"/>
  <c r="Z471" i="4"/>
  <c r="AA471" i="4"/>
  <c r="AB471" i="4"/>
  <c r="AC471" i="4"/>
  <c r="AD471" i="4"/>
  <c r="AE471" i="4"/>
  <c r="AF471" i="4"/>
  <c r="I472" i="4"/>
  <c r="J472" i="4"/>
  <c r="K472" i="4"/>
  <c r="L472" i="4"/>
  <c r="M472" i="4"/>
  <c r="N472" i="4"/>
  <c r="O472" i="4"/>
  <c r="P472" i="4"/>
  <c r="Q472" i="4"/>
  <c r="R472" i="4"/>
  <c r="S472" i="4"/>
  <c r="T472" i="4"/>
  <c r="U472" i="4"/>
  <c r="V472" i="4"/>
  <c r="W472" i="4"/>
  <c r="X472" i="4"/>
  <c r="Y472" i="4"/>
  <c r="Z472" i="4"/>
  <c r="AA472" i="4"/>
  <c r="AB472" i="4"/>
  <c r="AC472" i="4"/>
  <c r="AD472" i="4"/>
  <c r="AE472" i="4"/>
  <c r="AF472" i="4"/>
  <c r="I473" i="4"/>
  <c r="J473" i="4"/>
  <c r="K473" i="4"/>
  <c r="L473" i="4"/>
  <c r="M473" i="4"/>
  <c r="N473" i="4"/>
  <c r="O473" i="4"/>
  <c r="P473" i="4"/>
  <c r="Q473" i="4"/>
  <c r="R473" i="4"/>
  <c r="S473" i="4"/>
  <c r="T473" i="4"/>
  <c r="U473" i="4"/>
  <c r="V473" i="4"/>
  <c r="W473" i="4"/>
  <c r="X473" i="4"/>
  <c r="Y473" i="4"/>
  <c r="Z473" i="4"/>
  <c r="AA473" i="4"/>
  <c r="AB473" i="4"/>
  <c r="AC473" i="4"/>
  <c r="AD473" i="4"/>
  <c r="AE473" i="4"/>
  <c r="AF473" i="4"/>
  <c r="I474" i="4"/>
  <c r="J474" i="4"/>
  <c r="K474" i="4"/>
  <c r="L474" i="4"/>
  <c r="M474" i="4"/>
  <c r="N474" i="4"/>
  <c r="O474" i="4"/>
  <c r="P474" i="4"/>
  <c r="Q474" i="4"/>
  <c r="R474" i="4"/>
  <c r="S474" i="4"/>
  <c r="T474" i="4"/>
  <c r="U474" i="4"/>
  <c r="V474" i="4"/>
  <c r="W474" i="4"/>
  <c r="X474" i="4"/>
  <c r="Y474" i="4"/>
  <c r="Z474" i="4"/>
  <c r="AA474" i="4"/>
  <c r="AB474" i="4"/>
  <c r="AC474" i="4"/>
  <c r="AD474" i="4"/>
  <c r="AE474" i="4"/>
  <c r="AF474" i="4"/>
  <c r="I475" i="4"/>
  <c r="J475" i="4"/>
  <c r="K475" i="4"/>
  <c r="L475" i="4"/>
  <c r="M475" i="4"/>
  <c r="N475" i="4"/>
  <c r="O475" i="4"/>
  <c r="P475" i="4"/>
  <c r="Q475" i="4"/>
  <c r="R475" i="4"/>
  <c r="S475" i="4"/>
  <c r="T475" i="4"/>
  <c r="U475" i="4"/>
  <c r="V475" i="4"/>
  <c r="W475" i="4"/>
  <c r="X475" i="4"/>
  <c r="Y475" i="4"/>
  <c r="Z475" i="4"/>
  <c r="AA475" i="4"/>
  <c r="AB475" i="4"/>
  <c r="AC475" i="4"/>
  <c r="AD475" i="4"/>
  <c r="AE475" i="4"/>
  <c r="AF475" i="4"/>
  <c r="I476" i="4"/>
  <c r="J476" i="4"/>
  <c r="K476" i="4"/>
  <c r="L476" i="4"/>
  <c r="M476" i="4"/>
  <c r="N476" i="4"/>
  <c r="O476" i="4"/>
  <c r="P476" i="4"/>
  <c r="Q476" i="4"/>
  <c r="R476" i="4"/>
  <c r="S476" i="4"/>
  <c r="T476" i="4"/>
  <c r="U476" i="4"/>
  <c r="V476" i="4"/>
  <c r="W476" i="4"/>
  <c r="X476" i="4"/>
  <c r="Y476" i="4"/>
  <c r="Z476" i="4"/>
  <c r="AA476" i="4"/>
  <c r="AB476" i="4"/>
  <c r="AC476" i="4"/>
  <c r="AD476" i="4"/>
  <c r="AE476" i="4"/>
  <c r="AF476" i="4"/>
  <c r="I477" i="4"/>
  <c r="J477" i="4"/>
  <c r="K477" i="4"/>
  <c r="L477" i="4"/>
  <c r="M477" i="4"/>
  <c r="N477" i="4"/>
  <c r="O477" i="4"/>
  <c r="P477" i="4"/>
  <c r="Q477" i="4"/>
  <c r="R477" i="4"/>
  <c r="S477" i="4"/>
  <c r="T477" i="4"/>
  <c r="U477" i="4"/>
  <c r="V477" i="4"/>
  <c r="W477" i="4"/>
  <c r="X477" i="4"/>
  <c r="Y477" i="4"/>
  <c r="Z477" i="4"/>
  <c r="AA477" i="4"/>
  <c r="AB477" i="4"/>
  <c r="AC477" i="4"/>
  <c r="AD477" i="4"/>
  <c r="AE477" i="4"/>
  <c r="AF477" i="4"/>
  <c r="I478" i="4"/>
  <c r="J478" i="4"/>
  <c r="K478" i="4"/>
  <c r="L478" i="4"/>
  <c r="M478" i="4"/>
  <c r="N478" i="4"/>
  <c r="O478" i="4"/>
  <c r="P478" i="4"/>
  <c r="Q478" i="4"/>
  <c r="R478" i="4"/>
  <c r="S478" i="4"/>
  <c r="T478" i="4"/>
  <c r="U478" i="4"/>
  <c r="V478" i="4"/>
  <c r="W478" i="4"/>
  <c r="X478" i="4"/>
  <c r="Y478" i="4"/>
  <c r="Z478" i="4"/>
  <c r="AA478" i="4"/>
  <c r="AB478" i="4"/>
  <c r="AC478" i="4"/>
  <c r="AD478" i="4"/>
  <c r="AE478" i="4"/>
  <c r="AF478" i="4"/>
  <c r="I479" i="4"/>
  <c r="J479" i="4"/>
  <c r="K479" i="4"/>
  <c r="L479" i="4"/>
  <c r="M479" i="4"/>
  <c r="N479" i="4"/>
  <c r="O479" i="4"/>
  <c r="P479" i="4"/>
  <c r="Q479" i="4"/>
  <c r="R479" i="4"/>
  <c r="S479" i="4"/>
  <c r="T479" i="4"/>
  <c r="U479" i="4"/>
  <c r="V479" i="4"/>
  <c r="W479" i="4"/>
  <c r="X479" i="4"/>
  <c r="Y479" i="4"/>
  <c r="Z479" i="4"/>
  <c r="AA479" i="4"/>
  <c r="AB479" i="4"/>
  <c r="AC479" i="4"/>
  <c r="AD479" i="4"/>
  <c r="AE479" i="4"/>
  <c r="AF479" i="4"/>
  <c r="I480" i="4"/>
  <c r="J480" i="4"/>
  <c r="K480" i="4"/>
  <c r="L480" i="4"/>
  <c r="M480" i="4"/>
  <c r="N480" i="4"/>
  <c r="O480" i="4"/>
  <c r="P480" i="4"/>
  <c r="Q480" i="4"/>
  <c r="R480" i="4"/>
  <c r="S480" i="4"/>
  <c r="T480" i="4"/>
  <c r="U480" i="4"/>
  <c r="V480" i="4"/>
  <c r="W480" i="4"/>
  <c r="X480" i="4"/>
  <c r="Y480" i="4"/>
  <c r="Z480" i="4"/>
  <c r="AA480" i="4"/>
  <c r="AB480" i="4"/>
  <c r="AC480" i="4"/>
  <c r="AD480" i="4"/>
  <c r="AE480" i="4"/>
  <c r="AF480" i="4"/>
  <c r="I481" i="4"/>
  <c r="J481" i="4"/>
  <c r="K481" i="4"/>
  <c r="L481" i="4"/>
  <c r="M481" i="4"/>
  <c r="N481" i="4"/>
  <c r="O481" i="4"/>
  <c r="P481" i="4"/>
  <c r="Q481" i="4"/>
  <c r="R481" i="4"/>
  <c r="S481" i="4"/>
  <c r="T481" i="4"/>
  <c r="U481" i="4"/>
  <c r="V481" i="4"/>
  <c r="W481" i="4"/>
  <c r="X481" i="4"/>
  <c r="Y481" i="4"/>
  <c r="Z481" i="4"/>
  <c r="AA481" i="4"/>
  <c r="AB481" i="4"/>
  <c r="AC481" i="4"/>
  <c r="AD481" i="4"/>
  <c r="AE481" i="4"/>
  <c r="AF481" i="4"/>
  <c r="I482" i="4"/>
  <c r="J482" i="4"/>
  <c r="K482" i="4"/>
  <c r="L482" i="4"/>
  <c r="M482" i="4"/>
  <c r="N482" i="4"/>
  <c r="O482" i="4"/>
  <c r="P482" i="4"/>
  <c r="Q482" i="4"/>
  <c r="R482" i="4"/>
  <c r="S482" i="4"/>
  <c r="T482" i="4"/>
  <c r="U482" i="4"/>
  <c r="V482" i="4"/>
  <c r="W482" i="4"/>
  <c r="X482" i="4"/>
  <c r="Y482" i="4"/>
  <c r="Z482" i="4"/>
  <c r="AA482" i="4"/>
  <c r="AB482" i="4"/>
  <c r="AC482" i="4"/>
  <c r="AD482" i="4"/>
  <c r="AE482" i="4"/>
  <c r="AF482" i="4"/>
  <c r="I483" i="4"/>
  <c r="J483" i="4"/>
  <c r="K483" i="4"/>
  <c r="L483" i="4"/>
  <c r="M483" i="4"/>
  <c r="N483" i="4"/>
  <c r="O483" i="4"/>
  <c r="P483" i="4"/>
  <c r="Q483" i="4"/>
  <c r="R483" i="4"/>
  <c r="S483" i="4"/>
  <c r="T483" i="4"/>
  <c r="U483" i="4"/>
  <c r="V483" i="4"/>
  <c r="W483" i="4"/>
  <c r="X483" i="4"/>
  <c r="Y483" i="4"/>
  <c r="Z483" i="4"/>
  <c r="AA483" i="4"/>
  <c r="AB483" i="4"/>
  <c r="AC483" i="4"/>
  <c r="AD483" i="4"/>
  <c r="AE483" i="4"/>
  <c r="AF483" i="4"/>
  <c r="I484" i="4"/>
  <c r="J484" i="4"/>
  <c r="K484" i="4"/>
  <c r="L484" i="4"/>
  <c r="M484" i="4"/>
  <c r="N484" i="4"/>
  <c r="O484" i="4"/>
  <c r="P484" i="4"/>
  <c r="Q484" i="4"/>
  <c r="R484" i="4"/>
  <c r="S484" i="4"/>
  <c r="T484" i="4"/>
  <c r="U484" i="4"/>
  <c r="V484" i="4"/>
  <c r="W484" i="4"/>
  <c r="X484" i="4"/>
  <c r="Y484" i="4"/>
  <c r="Z484" i="4"/>
  <c r="AA484" i="4"/>
  <c r="AB484" i="4"/>
  <c r="AC484" i="4"/>
  <c r="AD484" i="4"/>
  <c r="AE484" i="4"/>
  <c r="AF484" i="4"/>
  <c r="I485" i="4"/>
  <c r="J485" i="4"/>
  <c r="K485" i="4"/>
  <c r="L485" i="4"/>
  <c r="M485" i="4"/>
  <c r="N485" i="4"/>
  <c r="O485" i="4"/>
  <c r="P485" i="4"/>
  <c r="Q485" i="4"/>
  <c r="R485" i="4"/>
  <c r="S485" i="4"/>
  <c r="T485" i="4"/>
  <c r="U485" i="4"/>
  <c r="V485" i="4"/>
  <c r="W485" i="4"/>
  <c r="X485" i="4"/>
  <c r="Y485" i="4"/>
  <c r="Z485" i="4"/>
  <c r="AA485" i="4"/>
  <c r="AB485" i="4"/>
  <c r="AC485" i="4"/>
  <c r="AD485" i="4"/>
  <c r="AE485" i="4"/>
  <c r="AF485" i="4"/>
  <c r="I486" i="4"/>
  <c r="J486" i="4"/>
  <c r="K486" i="4"/>
  <c r="L486" i="4"/>
  <c r="M486" i="4"/>
  <c r="N486" i="4"/>
  <c r="O486" i="4"/>
  <c r="P486" i="4"/>
  <c r="Q486" i="4"/>
  <c r="R486" i="4"/>
  <c r="S486" i="4"/>
  <c r="T486" i="4"/>
  <c r="U486" i="4"/>
  <c r="V486" i="4"/>
  <c r="W486" i="4"/>
  <c r="X486" i="4"/>
  <c r="Y486" i="4"/>
  <c r="Z486" i="4"/>
  <c r="AA486" i="4"/>
  <c r="AB486" i="4"/>
  <c r="AC486" i="4"/>
  <c r="AD486" i="4"/>
  <c r="AE486" i="4"/>
  <c r="AF486" i="4"/>
  <c r="I487" i="4"/>
  <c r="J487" i="4"/>
  <c r="K487" i="4"/>
  <c r="L487" i="4"/>
  <c r="M487" i="4"/>
  <c r="N487" i="4"/>
  <c r="O487" i="4"/>
  <c r="P487" i="4"/>
  <c r="Q487" i="4"/>
  <c r="R487" i="4"/>
  <c r="S487" i="4"/>
  <c r="T487" i="4"/>
  <c r="U487" i="4"/>
  <c r="V487" i="4"/>
  <c r="W487" i="4"/>
  <c r="X487" i="4"/>
  <c r="Y487" i="4"/>
  <c r="Z487" i="4"/>
  <c r="AA487" i="4"/>
  <c r="AB487" i="4"/>
  <c r="AC487" i="4"/>
  <c r="AD487" i="4"/>
  <c r="AE487" i="4"/>
  <c r="AF487" i="4"/>
  <c r="I488" i="4"/>
  <c r="J488" i="4"/>
  <c r="K488" i="4"/>
  <c r="L488" i="4"/>
  <c r="M488" i="4"/>
  <c r="N488" i="4"/>
  <c r="O488" i="4"/>
  <c r="P488" i="4"/>
  <c r="Q488" i="4"/>
  <c r="R488" i="4"/>
  <c r="S488" i="4"/>
  <c r="T488" i="4"/>
  <c r="U488" i="4"/>
  <c r="V488" i="4"/>
  <c r="W488" i="4"/>
  <c r="X488" i="4"/>
  <c r="Y488" i="4"/>
  <c r="Z488" i="4"/>
  <c r="AA488" i="4"/>
  <c r="AB488" i="4"/>
  <c r="AC488" i="4"/>
  <c r="AD488" i="4"/>
  <c r="AE488" i="4"/>
  <c r="AF488" i="4"/>
  <c r="I489" i="4"/>
  <c r="J489" i="4"/>
  <c r="K489" i="4"/>
  <c r="L489" i="4"/>
  <c r="M489" i="4"/>
  <c r="N489" i="4"/>
  <c r="O489" i="4"/>
  <c r="P489" i="4"/>
  <c r="Q489" i="4"/>
  <c r="R489" i="4"/>
  <c r="S489" i="4"/>
  <c r="T489" i="4"/>
  <c r="U489" i="4"/>
  <c r="V489" i="4"/>
  <c r="W489" i="4"/>
  <c r="X489" i="4"/>
  <c r="Y489" i="4"/>
  <c r="Z489" i="4"/>
  <c r="AA489" i="4"/>
  <c r="AB489" i="4"/>
  <c r="AC489" i="4"/>
  <c r="AD489" i="4"/>
  <c r="AE489" i="4"/>
  <c r="AF489" i="4"/>
  <c r="I490" i="4"/>
  <c r="J490" i="4"/>
  <c r="K490" i="4"/>
  <c r="L490" i="4"/>
  <c r="M490" i="4"/>
  <c r="N490" i="4"/>
  <c r="O490" i="4"/>
  <c r="P490" i="4"/>
  <c r="Q490" i="4"/>
  <c r="R490" i="4"/>
  <c r="S490" i="4"/>
  <c r="T490" i="4"/>
  <c r="U490" i="4"/>
  <c r="V490" i="4"/>
  <c r="W490" i="4"/>
  <c r="X490" i="4"/>
  <c r="Y490" i="4"/>
  <c r="Z490" i="4"/>
  <c r="AA490" i="4"/>
  <c r="AB490" i="4"/>
  <c r="AC490" i="4"/>
  <c r="AD490" i="4"/>
  <c r="AE490" i="4"/>
  <c r="AF490" i="4"/>
  <c r="I491" i="4"/>
  <c r="J491" i="4"/>
  <c r="K491" i="4"/>
  <c r="L491" i="4"/>
  <c r="M491" i="4"/>
  <c r="N491" i="4"/>
  <c r="O491" i="4"/>
  <c r="P491" i="4"/>
  <c r="Q491" i="4"/>
  <c r="R491" i="4"/>
  <c r="S491" i="4"/>
  <c r="T491" i="4"/>
  <c r="U491" i="4"/>
  <c r="V491" i="4"/>
  <c r="W491" i="4"/>
  <c r="X491" i="4"/>
  <c r="Y491" i="4"/>
  <c r="Z491" i="4"/>
  <c r="AA491" i="4"/>
  <c r="AB491" i="4"/>
  <c r="AC491" i="4"/>
  <c r="AD491" i="4"/>
  <c r="AE491" i="4"/>
  <c r="AF491" i="4"/>
  <c r="I492" i="4"/>
  <c r="J492" i="4"/>
  <c r="K492" i="4"/>
  <c r="L492" i="4"/>
  <c r="M492" i="4"/>
  <c r="N492" i="4"/>
  <c r="O492" i="4"/>
  <c r="P492" i="4"/>
  <c r="Q492" i="4"/>
  <c r="R492" i="4"/>
  <c r="S492" i="4"/>
  <c r="T492" i="4"/>
  <c r="U492" i="4"/>
  <c r="V492" i="4"/>
  <c r="W492" i="4"/>
  <c r="X492" i="4"/>
  <c r="Y492" i="4"/>
  <c r="Z492" i="4"/>
  <c r="AA492" i="4"/>
  <c r="AB492" i="4"/>
  <c r="AC492" i="4"/>
  <c r="AD492" i="4"/>
  <c r="AE492" i="4"/>
  <c r="AF492" i="4"/>
  <c r="I493" i="4"/>
  <c r="J493" i="4"/>
  <c r="K493" i="4"/>
  <c r="L493" i="4"/>
  <c r="M493" i="4"/>
  <c r="N493" i="4"/>
  <c r="O493" i="4"/>
  <c r="P493" i="4"/>
  <c r="Q493" i="4"/>
  <c r="R493" i="4"/>
  <c r="S493" i="4"/>
  <c r="T493" i="4"/>
  <c r="U493" i="4"/>
  <c r="V493" i="4"/>
  <c r="W493" i="4"/>
  <c r="X493" i="4"/>
  <c r="Y493" i="4"/>
  <c r="Z493" i="4"/>
  <c r="AA493" i="4"/>
  <c r="AB493" i="4"/>
  <c r="AC493" i="4"/>
  <c r="AD493" i="4"/>
  <c r="AE493" i="4"/>
  <c r="AF493" i="4"/>
  <c r="I494" i="4"/>
  <c r="J494" i="4"/>
  <c r="K494" i="4"/>
  <c r="L494" i="4"/>
  <c r="M494" i="4"/>
  <c r="N494" i="4"/>
  <c r="O494" i="4"/>
  <c r="P494" i="4"/>
  <c r="Q494" i="4"/>
  <c r="R494" i="4"/>
  <c r="S494" i="4"/>
  <c r="T494" i="4"/>
  <c r="U494" i="4"/>
  <c r="V494" i="4"/>
  <c r="W494" i="4"/>
  <c r="X494" i="4"/>
  <c r="Y494" i="4"/>
  <c r="Z494" i="4"/>
  <c r="AA494" i="4"/>
  <c r="AB494" i="4"/>
  <c r="AC494" i="4"/>
  <c r="AD494" i="4"/>
  <c r="AE494" i="4"/>
  <c r="AF494" i="4"/>
  <c r="I495" i="4"/>
  <c r="J495" i="4"/>
  <c r="K495" i="4"/>
  <c r="L495" i="4"/>
  <c r="M495" i="4"/>
  <c r="N495" i="4"/>
  <c r="O495" i="4"/>
  <c r="P495" i="4"/>
  <c r="Q495" i="4"/>
  <c r="R495" i="4"/>
  <c r="S495" i="4"/>
  <c r="T495" i="4"/>
  <c r="U495" i="4"/>
  <c r="V495" i="4"/>
  <c r="W495" i="4"/>
  <c r="X495" i="4"/>
  <c r="Y495" i="4"/>
  <c r="Z495" i="4"/>
  <c r="AA495" i="4"/>
  <c r="AB495" i="4"/>
  <c r="AC495" i="4"/>
  <c r="AD495" i="4"/>
  <c r="AE495" i="4"/>
  <c r="AF495" i="4"/>
  <c r="I496" i="4"/>
  <c r="J496" i="4"/>
  <c r="K496" i="4"/>
  <c r="L496" i="4"/>
  <c r="M496" i="4"/>
  <c r="N496" i="4"/>
  <c r="O496" i="4"/>
  <c r="P496" i="4"/>
  <c r="Q496" i="4"/>
  <c r="R496" i="4"/>
  <c r="S496" i="4"/>
  <c r="T496" i="4"/>
  <c r="U496" i="4"/>
  <c r="V496" i="4"/>
  <c r="W496" i="4"/>
  <c r="X496" i="4"/>
  <c r="Y496" i="4"/>
  <c r="Z496" i="4"/>
  <c r="AA496" i="4"/>
  <c r="AB496" i="4"/>
  <c r="AC496" i="4"/>
  <c r="AD496" i="4"/>
  <c r="AE496" i="4"/>
  <c r="AF496" i="4"/>
  <c r="I497" i="4"/>
  <c r="J497" i="4"/>
  <c r="K497" i="4"/>
  <c r="L497" i="4"/>
  <c r="M497" i="4"/>
  <c r="N497" i="4"/>
  <c r="O497" i="4"/>
  <c r="P497" i="4"/>
  <c r="Q497" i="4"/>
  <c r="R497" i="4"/>
  <c r="S497" i="4"/>
  <c r="T497" i="4"/>
  <c r="U497" i="4"/>
  <c r="V497" i="4"/>
  <c r="W497" i="4"/>
  <c r="X497" i="4"/>
  <c r="Y497" i="4"/>
  <c r="Z497" i="4"/>
  <c r="AA497" i="4"/>
  <c r="AB497" i="4"/>
  <c r="AC497" i="4"/>
  <c r="AD497" i="4"/>
  <c r="AE497" i="4"/>
  <c r="AF497" i="4"/>
  <c r="I498" i="4"/>
  <c r="J498" i="4"/>
  <c r="K498" i="4"/>
  <c r="L498" i="4"/>
  <c r="M498" i="4"/>
  <c r="N498" i="4"/>
  <c r="O498" i="4"/>
  <c r="P498" i="4"/>
  <c r="Q498" i="4"/>
  <c r="R498" i="4"/>
  <c r="S498" i="4"/>
  <c r="T498" i="4"/>
  <c r="U498" i="4"/>
  <c r="V498" i="4"/>
  <c r="W498" i="4"/>
  <c r="X498" i="4"/>
  <c r="Y498" i="4"/>
  <c r="Z498" i="4"/>
  <c r="AA498" i="4"/>
  <c r="AB498" i="4"/>
  <c r="AC498" i="4"/>
  <c r="AD498" i="4"/>
  <c r="AE498" i="4"/>
  <c r="AF498" i="4"/>
  <c r="I499" i="4"/>
  <c r="J499" i="4"/>
  <c r="K499" i="4"/>
  <c r="L499" i="4"/>
  <c r="M499" i="4"/>
  <c r="N499" i="4"/>
  <c r="O499" i="4"/>
  <c r="P499" i="4"/>
  <c r="Q499" i="4"/>
  <c r="R499" i="4"/>
  <c r="S499" i="4"/>
  <c r="T499" i="4"/>
  <c r="U499" i="4"/>
  <c r="V499" i="4"/>
  <c r="W499" i="4"/>
  <c r="X499" i="4"/>
  <c r="Y499" i="4"/>
  <c r="Z499" i="4"/>
  <c r="AA499" i="4"/>
  <c r="AB499" i="4"/>
  <c r="AC499" i="4"/>
  <c r="AD499" i="4"/>
  <c r="AE499" i="4"/>
  <c r="AF499" i="4"/>
  <c r="I500" i="4"/>
  <c r="J500" i="4"/>
  <c r="K500" i="4"/>
  <c r="L500" i="4"/>
  <c r="M500" i="4"/>
  <c r="N500" i="4"/>
  <c r="O500" i="4"/>
  <c r="P500" i="4"/>
  <c r="Q500" i="4"/>
  <c r="R500" i="4"/>
  <c r="S500" i="4"/>
  <c r="T500" i="4"/>
  <c r="U500" i="4"/>
  <c r="V500" i="4"/>
  <c r="W500" i="4"/>
  <c r="X500" i="4"/>
  <c r="Y500" i="4"/>
  <c r="Z500" i="4"/>
  <c r="AA500" i="4"/>
  <c r="AB500" i="4"/>
  <c r="AC500" i="4"/>
  <c r="AD500" i="4"/>
  <c r="AE500" i="4"/>
  <c r="AF500" i="4"/>
  <c r="I501" i="4"/>
  <c r="J501" i="4"/>
  <c r="K501" i="4"/>
  <c r="L501" i="4"/>
  <c r="M501" i="4"/>
  <c r="N501" i="4"/>
  <c r="O501" i="4"/>
  <c r="P501" i="4"/>
  <c r="Q501" i="4"/>
  <c r="R501" i="4"/>
  <c r="S501" i="4"/>
  <c r="T501" i="4"/>
  <c r="U501" i="4"/>
  <c r="V501" i="4"/>
  <c r="W501" i="4"/>
  <c r="X501" i="4"/>
  <c r="Y501" i="4"/>
  <c r="Z501" i="4"/>
  <c r="AA501" i="4"/>
  <c r="AB501" i="4"/>
  <c r="AC501" i="4"/>
  <c r="AD501" i="4"/>
  <c r="AE501" i="4"/>
  <c r="AF501" i="4"/>
  <c r="I502" i="4"/>
  <c r="J502" i="4"/>
  <c r="K502" i="4"/>
  <c r="L502" i="4"/>
  <c r="M502" i="4"/>
  <c r="N502" i="4"/>
  <c r="O502" i="4"/>
  <c r="P502" i="4"/>
  <c r="Q502" i="4"/>
  <c r="R502" i="4"/>
  <c r="S502" i="4"/>
  <c r="T502" i="4"/>
  <c r="U502" i="4"/>
  <c r="V502" i="4"/>
  <c r="W502" i="4"/>
  <c r="X502" i="4"/>
  <c r="Y502" i="4"/>
  <c r="Z502" i="4"/>
  <c r="AA502" i="4"/>
  <c r="AB502" i="4"/>
  <c r="AC502" i="4"/>
  <c r="AD502" i="4"/>
  <c r="AE502" i="4"/>
  <c r="AF502" i="4"/>
  <c r="I503" i="4"/>
  <c r="J503" i="4"/>
  <c r="K503" i="4"/>
  <c r="L503" i="4"/>
  <c r="M503" i="4"/>
  <c r="N503" i="4"/>
  <c r="O503" i="4"/>
  <c r="P503" i="4"/>
  <c r="Q503" i="4"/>
  <c r="R503" i="4"/>
  <c r="S503" i="4"/>
  <c r="T503" i="4"/>
  <c r="U503" i="4"/>
  <c r="V503" i="4"/>
  <c r="W503" i="4"/>
  <c r="X503" i="4"/>
  <c r="Y503" i="4"/>
  <c r="Z503" i="4"/>
  <c r="AA503" i="4"/>
  <c r="AB503" i="4"/>
  <c r="AC503" i="4"/>
  <c r="AD503" i="4"/>
  <c r="AE503" i="4"/>
  <c r="AF503" i="4"/>
  <c r="I504" i="4"/>
  <c r="J504" i="4"/>
  <c r="K504" i="4"/>
  <c r="L504" i="4"/>
  <c r="M504" i="4"/>
  <c r="N504" i="4"/>
  <c r="O504" i="4"/>
  <c r="P504" i="4"/>
  <c r="Q504" i="4"/>
  <c r="R504" i="4"/>
  <c r="S504" i="4"/>
  <c r="T504" i="4"/>
  <c r="U504" i="4"/>
  <c r="V504" i="4"/>
  <c r="W504" i="4"/>
  <c r="X504" i="4"/>
  <c r="Y504" i="4"/>
  <c r="Z504" i="4"/>
  <c r="AA504" i="4"/>
  <c r="AB504" i="4"/>
  <c r="AC504" i="4"/>
  <c r="AD504" i="4"/>
  <c r="AE504" i="4"/>
  <c r="AF504" i="4"/>
  <c r="I505" i="4"/>
  <c r="J505" i="4"/>
  <c r="K505" i="4"/>
  <c r="L505" i="4"/>
  <c r="M505" i="4"/>
  <c r="N505" i="4"/>
  <c r="O505" i="4"/>
  <c r="P505" i="4"/>
  <c r="Q505" i="4"/>
  <c r="R505" i="4"/>
  <c r="S505" i="4"/>
  <c r="T505" i="4"/>
  <c r="U505" i="4"/>
  <c r="V505" i="4"/>
  <c r="W505" i="4"/>
  <c r="X505" i="4"/>
  <c r="Y505" i="4"/>
  <c r="Z505" i="4"/>
  <c r="AA505" i="4"/>
  <c r="AB505" i="4"/>
  <c r="AC505" i="4"/>
  <c r="AD505" i="4"/>
  <c r="AE505" i="4"/>
  <c r="AF505" i="4"/>
  <c r="I506" i="4"/>
  <c r="J506" i="4"/>
  <c r="K506" i="4"/>
  <c r="L506" i="4"/>
  <c r="M506" i="4"/>
  <c r="N506" i="4"/>
  <c r="O506" i="4"/>
  <c r="P506" i="4"/>
  <c r="Q506" i="4"/>
  <c r="R506" i="4"/>
  <c r="S506" i="4"/>
  <c r="T506" i="4"/>
  <c r="U506" i="4"/>
  <c r="V506" i="4"/>
  <c r="W506" i="4"/>
  <c r="X506" i="4"/>
  <c r="Y506" i="4"/>
  <c r="Z506" i="4"/>
  <c r="AA506" i="4"/>
  <c r="AB506" i="4"/>
  <c r="AC506" i="4"/>
  <c r="AD506" i="4"/>
  <c r="AE506" i="4"/>
  <c r="AF506" i="4"/>
  <c r="I507" i="4"/>
  <c r="J507" i="4"/>
  <c r="K507" i="4"/>
  <c r="L507" i="4"/>
  <c r="M507" i="4"/>
  <c r="N507" i="4"/>
  <c r="O507" i="4"/>
  <c r="P507" i="4"/>
  <c r="Q507" i="4"/>
  <c r="R507" i="4"/>
  <c r="S507" i="4"/>
  <c r="T507" i="4"/>
  <c r="U507" i="4"/>
  <c r="V507" i="4"/>
  <c r="W507" i="4"/>
  <c r="X507" i="4"/>
  <c r="Y507" i="4"/>
  <c r="Z507" i="4"/>
  <c r="AA507" i="4"/>
  <c r="AB507" i="4"/>
  <c r="AC507" i="4"/>
  <c r="AD507" i="4"/>
  <c r="AE507" i="4"/>
  <c r="AF507" i="4"/>
  <c r="I508" i="4"/>
  <c r="J508" i="4"/>
  <c r="K508" i="4"/>
  <c r="L508" i="4"/>
  <c r="M508" i="4"/>
  <c r="N508" i="4"/>
  <c r="O508" i="4"/>
  <c r="P508" i="4"/>
  <c r="Q508" i="4"/>
  <c r="R508" i="4"/>
  <c r="S508" i="4"/>
  <c r="T508" i="4"/>
  <c r="U508" i="4"/>
  <c r="V508" i="4"/>
  <c r="W508" i="4"/>
  <c r="X508" i="4"/>
  <c r="Y508" i="4"/>
  <c r="Z508" i="4"/>
  <c r="AA508" i="4"/>
  <c r="AB508" i="4"/>
  <c r="AC508" i="4"/>
  <c r="AD508" i="4"/>
  <c r="AE508" i="4"/>
  <c r="AF508" i="4"/>
  <c r="I509" i="4"/>
  <c r="J509" i="4"/>
  <c r="K509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AA509" i="4"/>
  <c r="AB509" i="4"/>
  <c r="AC509" i="4"/>
  <c r="AD509" i="4"/>
  <c r="AE509" i="4"/>
  <c r="AF509" i="4"/>
  <c r="I510" i="4"/>
  <c r="J510" i="4"/>
  <c r="K510" i="4"/>
  <c r="L510" i="4"/>
  <c r="M510" i="4"/>
  <c r="N510" i="4"/>
  <c r="O510" i="4"/>
  <c r="P510" i="4"/>
  <c r="Q510" i="4"/>
  <c r="R510" i="4"/>
  <c r="S510" i="4"/>
  <c r="T510" i="4"/>
  <c r="U510" i="4"/>
  <c r="V510" i="4"/>
  <c r="W510" i="4"/>
  <c r="X510" i="4"/>
  <c r="Y510" i="4"/>
  <c r="Z510" i="4"/>
  <c r="AA510" i="4"/>
  <c r="AB510" i="4"/>
  <c r="AC510" i="4"/>
  <c r="AD510" i="4"/>
  <c r="AE510" i="4"/>
  <c r="AF510" i="4"/>
  <c r="I511" i="4"/>
  <c r="J511" i="4"/>
  <c r="K511" i="4"/>
  <c r="L511" i="4"/>
  <c r="M511" i="4"/>
  <c r="N511" i="4"/>
  <c r="O511" i="4"/>
  <c r="P511" i="4"/>
  <c r="Q511" i="4"/>
  <c r="R511" i="4"/>
  <c r="S511" i="4"/>
  <c r="T511" i="4"/>
  <c r="U511" i="4"/>
  <c r="V511" i="4"/>
  <c r="W511" i="4"/>
  <c r="X511" i="4"/>
  <c r="Y511" i="4"/>
  <c r="Z511" i="4"/>
  <c r="AA511" i="4"/>
  <c r="AB511" i="4"/>
  <c r="AC511" i="4"/>
  <c r="AD511" i="4"/>
  <c r="AE511" i="4"/>
  <c r="AF511" i="4"/>
  <c r="I512" i="4"/>
  <c r="J512" i="4"/>
  <c r="K512" i="4"/>
  <c r="L512" i="4"/>
  <c r="M512" i="4"/>
  <c r="N512" i="4"/>
  <c r="O512" i="4"/>
  <c r="P512" i="4"/>
  <c r="Q512" i="4"/>
  <c r="R512" i="4"/>
  <c r="S512" i="4"/>
  <c r="T512" i="4"/>
  <c r="U512" i="4"/>
  <c r="V512" i="4"/>
  <c r="W512" i="4"/>
  <c r="X512" i="4"/>
  <c r="Y512" i="4"/>
  <c r="Z512" i="4"/>
  <c r="AA512" i="4"/>
  <c r="AB512" i="4"/>
  <c r="AC512" i="4"/>
  <c r="AD512" i="4"/>
  <c r="AE512" i="4"/>
  <c r="AF512" i="4"/>
  <c r="I513" i="4"/>
  <c r="J513" i="4"/>
  <c r="K513" i="4"/>
  <c r="L513" i="4"/>
  <c r="M513" i="4"/>
  <c r="N513" i="4"/>
  <c r="O513" i="4"/>
  <c r="P513" i="4"/>
  <c r="Q513" i="4"/>
  <c r="R513" i="4"/>
  <c r="S513" i="4"/>
  <c r="T513" i="4"/>
  <c r="U513" i="4"/>
  <c r="V513" i="4"/>
  <c r="W513" i="4"/>
  <c r="X513" i="4"/>
  <c r="Y513" i="4"/>
  <c r="Z513" i="4"/>
  <c r="AA513" i="4"/>
  <c r="AB513" i="4"/>
  <c r="AC513" i="4"/>
  <c r="AD513" i="4"/>
  <c r="AE513" i="4"/>
  <c r="AF513" i="4"/>
  <c r="I514" i="4"/>
  <c r="J514" i="4"/>
  <c r="K514" i="4"/>
  <c r="L514" i="4"/>
  <c r="M514" i="4"/>
  <c r="N514" i="4"/>
  <c r="O514" i="4"/>
  <c r="P514" i="4"/>
  <c r="Q514" i="4"/>
  <c r="R514" i="4"/>
  <c r="S514" i="4"/>
  <c r="T514" i="4"/>
  <c r="U514" i="4"/>
  <c r="V514" i="4"/>
  <c r="W514" i="4"/>
  <c r="X514" i="4"/>
  <c r="Y514" i="4"/>
  <c r="Z514" i="4"/>
  <c r="AA514" i="4"/>
  <c r="AB514" i="4"/>
  <c r="AC514" i="4"/>
  <c r="AD514" i="4"/>
  <c r="AE514" i="4"/>
  <c r="AF514" i="4"/>
  <c r="I515" i="4"/>
  <c r="J515" i="4"/>
  <c r="K515" i="4"/>
  <c r="L515" i="4"/>
  <c r="M515" i="4"/>
  <c r="N515" i="4"/>
  <c r="O515" i="4"/>
  <c r="P515" i="4"/>
  <c r="Q515" i="4"/>
  <c r="R515" i="4"/>
  <c r="S515" i="4"/>
  <c r="T515" i="4"/>
  <c r="U515" i="4"/>
  <c r="V515" i="4"/>
  <c r="W515" i="4"/>
  <c r="X515" i="4"/>
  <c r="Y515" i="4"/>
  <c r="Z515" i="4"/>
  <c r="AA515" i="4"/>
  <c r="AB515" i="4"/>
  <c r="AC515" i="4"/>
  <c r="AD515" i="4"/>
  <c r="AE515" i="4"/>
  <c r="AF515" i="4"/>
  <c r="I516" i="4"/>
  <c r="J516" i="4"/>
  <c r="K516" i="4"/>
  <c r="L516" i="4"/>
  <c r="M516" i="4"/>
  <c r="N516" i="4"/>
  <c r="O516" i="4"/>
  <c r="P516" i="4"/>
  <c r="Q516" i="4"/>
  <c r="R516" i="4"/>
  <c r="S516" i="4"/>
  <c r="T516" i="4"/>
  <c r="U516" i="4"/>
  <c r="V516" i="4"/>
  <c r="W516" i="4"/>
  <c r="X516" i="4"/>
  <c r="Y516" i="4"/>
  <c r="Z516" i="4"/>
  <c r="AA516" i="4"/>
  <c r="AB516" i="4"/>
  <c r="AC516" i="4"/>
  <c r="AD516" i="4"/>
  <c r="AE516" i="4"/>
  <c r="AF516" i="4"/>
  <c r="I517" i="4"/>
  <c r="J517" i="4"/>
  <c r="K517" i="4"/>
  <c r="L517" i="4"/>
  <c r="M517" i="4"/>
  <c r="N517" i="4"/>
  <c r="O517" i="4"/>
  <c r="P517" i="4"/>
  <c r="Q517" i="4"/>
  <c r="R517" i="4"/>
  <c r="S517" i="4"/>
  <c r="T517" i="4"/>
  <c r="U517" i="4"/>
  <c r="V517" i="4"/>
  <c r="W517" i="4"/>
  <c r="X517" i="4"/>
  <c r="Y517" i="4"/>
  <c r="Z517" i="4"/>
  <c r="AA517" i="4"/>
  <c r="AB517" i="4"/>
  <c r="AC517" i="4"/>
  <c r="AD517" i="4"/>
  <c r="AE517" i="4"/>
  <c r="AF517" i="4"/>
  <c r="I518" i="4"/>
  <c r="J518" i="4"/>
  <c r="K518" i="4"/>
  <c r="L518" i="4"/>
  <c r="M518" i="4"/>
  <c r="N518" i="4"/>
  <c r="O518" i="4"/>
  <c r="P518" i="4"/>
  <c r="Q518" i="4"/>
  <c r="R518" i="4"/>
  <c r="S518" i="4"/>
  <c r="T518" i="4"/>
  <c r="U518" i="4"/>
  <c r="V518" i="4"/>
  <c r="W518" i="4"/>
  <c r="X518" i="4"/>
  <c r="Y518" i="4"/>
  <c r="Z518" i="4"/>
  <c r="AA518" i="4"/>
  <c r="AB518" i="4"/>
  <c r="AC518" i="4"/>
  <c r="AD518" i="4"/>
  <c r="AE518" i="4"/>
  <c r="AF518" i="4"/>
  <c r="I519" i="4"/>
  <c r="J519" i="4"/>
  <c r="K519" i="4"/>
  <c r="L519" i="4"/>
  <c r="M519" i="4"/>
  <c r="N519" i="4"/>
  <c r="O519" i="4"/>
  <c r="P519" i="4"/>
  <c r="Q519" i="4"/>
  <c r="R519" i="4"/>
  <c r="S519" i="4"/>
  <c r="T519" i="4"/>
  <c r="U519" i="4"/>
  <c r="V519" i="4"/>
  <c r="W519" i="4"/>
  <c r="X519" i="4"/>
  <c r="Y519" i="4"/>
  <c r="Z519" i="4"/>
  <c r="AA519" i="4"/>
  <c r="AB519" i="4"/>
  <c r="AC519" i="4"/>
  <c r="AD519" i="4"/>
  <c r="AE519" i="4"/>
  <c r="AF519" i="4"/>
  <c r="I520" i="4"/>
  <c r="J520" i="4"/>
  <c r="K520" i="4"/>
  <c r="L520" i="4"/>
  <c r="M520" i="4"/>
  <c r="N520" i="4"/>
  <c r="O520" i="4"/>
  <c r="P520" i="4"/>
  <c r="Q520" i="4"/>
  <c r="R520" i="4"/>
  <c r="S520" i="4"/>
  <c r="T520" i="4"/>
  <c r="U520" i="4"/>
  <c r="V520" i="4"/>
  <c r="W520" i="4"/>
  <c r="X520" i="4"/>
  <c r="Y520" i="4"/>
  <c r="Z520" i="4"/>
  <c r="AA520" i="4"/>
  <c r="AB520" i="4"/>
  <c r="AC520" i="4"/>
  <c r="AD520" i="4"/>
  <c r="AE520" i="4"/>
  <c r="AF520" i="4"/>
  <c r="I521" i="4"/>
  <c r="J521" i="4"/>
  <c r="K521" i="4"/>
  <c r="L521" i="4"/>
  <c r="M521" i="4"/>
  <c r="N521" i="4"/>
  <c r="O521" i="4"/>
  <c r="P521" i="4"/>
  <c r="Q521" i="4"/>
  <c r="R521" i="4"/>
  <c r="S521" i="4"/>
  <c r="T521" i="4"/>
  <c r="U521" i="4"/>
  <c r="V521" i="4"/>
  <c r="W521" i="4"/>
  <c r="X521" i="4"/>
  <c r="Y521" i="4"/>
  <c r="Z521" i="4"/>
  <c r="AA521" i="4"/>
  <c r="AB521" i="4"/>
  <c r="AC521" i="4"/>
  <c r="AD521" i="4"/>
  <c r="AE521" i="4"/>
  <c r="AF521" i="4"/>
  <c r="I522" i="4"/>
  <c r="J522" i="4"/>
  <c r="K522" i="4"/>
  <c r="L522" i="4"/>
  <c r="M522" i="4"/>
  <c r="N522" i="4"/>
  <c r="O522" i="4"/>
  <c r="P522" i="4"/>
  <c r="Q522" i="4"/>
  <c r="R522" i="4"/>
  <c r="S522" i="4"/>
  <c r="T522" i="4"/>
  <c r="U522" i="4"/>
  <c r="V522" i="4"/>
  <c r="W522" i="4"/>
  <c r="X522" i="4"/>
  <c r="Y522" i="4"/>
  <c r="Z522" i="4"/>
  <c r="AA522" i="4"/>
  <c r="AB522" i="4"/>
  <c r="AC522" i="4"/>
  <c r="AD522" i="4"/>
  <c r="AE522" i="4"/>
  <c r="AF522" i="4"/>
  <c r="I523" i="4"/>
  <c r="J523" i="4"/>
  <c r="K523" i="4"/>
  <c r="L523" i="4"/>
  <c r="M523" i="4"/>
  <c r="N523" i="4"/>
  <c r="O523" i="4"/>
  <c r="P523" i="4"/>
  <c r="Q523" i="4"/>
  <c r="R523" i="4"/>
  <c r="S523" i="4"/>
  <c r="T523" i="4"/>
  <c r="U523" i="4"/>
  <c r="V523" i="4"/>
  <c r="W523" i="4"/>
  <c r="X523" i="4"/>
  <c r="Y523" i="4"/>
  <c r="Z523" i="4"/>
  <c r="AA523" i="4"/>
  <c r="AB523" i="4"/>
  <c r="AC523" i="4"/>
  <c r="AD523" i="4"/>
  <c r="AE523" i="4"/>
  <c r="AF523" i="4"/>
  <c r="I524" i="4"/>
  <c r="J524" i="4"/>
  <c r="K524" i="4"/>
  <c r="L524" i="4"/>
  <c r="M524" i="4"/>
  <c r="N524" i="4"/>
  <c r="O524" i="4"/>
  <c r="P524" i="4"/>
  <c r="Q524" i="4"/>
  <c r="R524" i="4"/>
  <c r="S524" i="4"/>
  <c r="T524" i="4"/>
  <c r="U524" i="4"/>
  <c r="V524" i="4"/>
  <c r="W524" i="4"/>
  <c r="X524" i="4"/>
  <c r="Y524" i="4"/>
  <c r="Z524" i="4"/>
  <c r="AA524" i="4"/>
  <c r="AB524" i="4"/>
  <c r="AC524" i="4"/>
  <c r="AD524" i="4"/>
  <c r="AE524" i="4"/>
  <c r="AF524" i="4"/>
  <c r="I525" i="4"/>
  <c r="J525" i="4"/>
  <c r="K525" i="4"/>
  <c r="L525" i="4"/>
  <c r="M525" i="4"/>
  <c r="N525" i="4"/>
  <c r="O525" i="4"/>
  <c r="P525" i="4"/>
  <c r="Q525" i="4"/>
  <c r="R525" i="4"/>
  <c r="S525" i="4"/>
  <c r="T525" i="4"/>
  <c r="U525" i="4"/>
  <c r="V525" i="4"/>
  <c r="W525" i="4"/>
  <c r="X525" i="4"/>
  <c r="Y525" i="4"/>
  <c r="Z525" i="4"/>
  <c r="AA525" i="4"/>
  <c r="AB525" i="4"/>
  <c r="AC525" i="4"/>
  <c r="AD525" i="4"/>
  <c r="AE525" i="4"/>
  <c r="AF525" i="4"/>
  <c r="I526" i="4"/>
  <c r="J526" i="4"/>
  <c r="K526" i="4"/>
  <c r="L526" i="4"/>
  <c r="M526" i="4"/>
  <c r="N526" i="4"/>
  <c r="O526" i="4"/>
  <c r="P526" i="4"/>
  <c r="Q526" i="4"/>
  <c r="R526" i="4"/>
  <c r="S526" i="4"/>
  <c r="T526" i="4"/>
  <c r="U526" i="4"/>
  <c r="V526" i="4"/>
  <c r="W526" i="4"/>
  <c r="X526" i="4"/>
  <c r="Y526" i="4"/>
  <c r="Z526" i="4"/>
  <c r="AA526" i="4"/>
  <c r="AB526" i="4"/>
  <c r="AC526" i="4"/>
  <c r="AD526" i="4"/>
  <c r="AE526" i="4"/>
  <c r="AF526" i="4"/>
  <c r="I527" i="4"/>
  <c r="J527" i="4"/>
  <c r="K527" i="4"/>
  <c r="L527" i="4"/>
  <c r="M527" i="4"/>
  <c r="N527" i="4"/>
  <c r="O527" i="4"/>
  <c r="P527" i="4"/>
  <c r="Q527" i="4"/>
  <c r="R527" i="4"/>
  <c r="S527" i="4"/>
  <c r="T527" i="4"/>
  <c r="U527" i="4"/>
  <c r="V527" i="4"/>
  <c r="W527" i="4"/>
  <c r="X527" i="4"/>
  <c r="Y527" i="4"/>
  <c r="Z527" i="4"/>
  <c r="AA527" i="4"/>
  <c r="AB527" i="4"/>
  <c r="AC527" i="4"/>
  <c r="AD527" i="4"/>
  <c r="AE527" i="4"/>
  <c r="AF527" i="4"/>
  <c r="I528" i="4"/>
  <c r="J528" i="4"/>
  <c r="K528" i="4"/>
  <c r="L528" i="4"/>
  <c r="M528" i="4"/>
  <c r="N528" i="4"/>
  <c r="O528" i="4"/>
  <c r="P528" i="4"/>
  <c r="Q528" i="4"/>
  <c r="R528" i="4"/>
  <c r="S528" i="4"/>
  <c r="T528" i="4"/>
  <c r="U528" i="4"/>
  <c r="V528" i="4"/>
  <c r="W528" i="4"/>
  <c r="X528" i="4"/>
  <c r="Y528" i="4"/>
  <c r="Z528" i="4"/>
  <c r="AA528" i="4"/>
  <c r="AB528" i="4"/>
  <c r="AC528" i="4"/>
  <c r="AD528" i="4"/>
  <c r="AE528" i="4"/>
  <c r="AF528" i="4"/>
  <c r="I529" i="4"/>
  <c r="J529" i="4"/>
  <c r="K529" i="4"/>
  <c r="L529" i="4"/>
  <c r="M529" i="4"/>
  <c r="N529" i="4"/>
  <c r="O529" i="4"/>
  <c r="P529" i="4"/>
  <c r="Q529" i="4"/>
  <c r="R529" i="4"/>
  <c r="S529" i="4"/>
  <c r="T529" i="4"/>
  <c r="U529" i="4"/>
  <c r="V529" i="4"/>
  <c r="W529" i="4"/>
  <c r="X529" i="4"/>
  <c r="Y529" i="4"/>
  <c r="Z529" i="4"/>
  <c r="AA529" i="4"/>
  <c r="AB529" i="4"/>
  <c r="AC529" i="4"/>
  <c r="AD529" i="4"/>
  <c r="AE529" i="4"/>
  <c r="AF529" i="4"/>
  <c r="I530" i="4"/>
  <c r="J530" i="4"/>
  <c r="K530" i="4"/>
  <c r="L530" i="4"/>
  <c r="M530" i="4"/>
  <c r="N530" i="4"/>
  <c r="O530" i="4"/>
  <c r="P530" i="4"/>
  <c r="Q530" i="4"/>
  <c r="R530" i="4"/>
  <c r="S530" i="4"/>
  <c r="T530" i="4"/>
  <c r="U530" i="4"/>
  <c r="V530" i="4"/>
  <c r="W530" i="4"/>
  <c r="X530" i="4"/>
  <c r="Y530" i="4"/>
  <c r="Z530" i="4"/>
  <c r="AA530" i="4"/>
  <c r="AB530" i="4"/>
  <c r="AC530" i="4"/>
  <c r="AD530" i="4"/>
  <c r="AE530" i="4"/>
  <c r="AF530" i="4"/>
  <c r="I531" i="4"/>
  <c r="J531" i="4"/>
  <c r="K531" i="4"/>
  <c r="L531" i="4"/>
  <c r="M531" i="4"/>
  <c r="N531" i="4"/>
  <c r="O531" i="4"/>
  <c r="P531" i="4"/>
  <c r="Q531" i="4"/>
  <c r="R531" i="4"/>
  <c r="S531" i="4"/>
  <c r="T531" i="4"/>
  <c r="U531" i="4"/>
  <c r="V531" i="4"/>
  <c r="W531" i="4"/>
  <c r="X531" i="4"/>
  <c r="Y531" i="4"/>
  <c r="Z531" i="4"/>
  <c r="AA531" i="4"/>
  <c r="AB531" i="4"/>
  <c r="AC531" i="4"/>
  <c r="AD531" i="4"/>
  <c r="AE531" i="4"/>
  <c r="AF531" i="4"/>
  <c r="I532" i="4"/>
  <c r="J532" i="4"/>
  <c r="K532" i="4"/>
  <c r="L532" i="4"/>
  <c r="M532" i="4"/>
  <c r="N532" i="4"/>
  <c r="O532" i="4"/>
  <c r="P532" i="4"/>
  <c r="Q532" i="4"/>
  <c r="R532" i="4"/>
  <c r="S532" i="4"/>
  <c r="T532" i="4"/>
  <c r="U532" i="4"/>
  <c r="V532" i="4"/>
  <c r="W532" i="4"/>
  <c r="X532" i="4"/>
  <c r="Y532" i="4"/>
  <c r="Z532" i="4"/>
  <c r="AA532" i="4"/>
  <c r="AB532" i="4"/>
  <c r="AC532" i="4"/>
  <c r="AD532" i="4"/>
  <c r="AE532" i="4"/>
  <c r="AF532" i="4"/>
  <c r="I533" i="4"/>
  <c r="J533" i="4"/>
  <c r="K533" i="4"/>
  <c r="L533" i="4"/>
  <c r="M533" i="4"/>
  <c r="N533" i="4"/>
  <c r="O533" i="4"/>
  <c r="P533" i="4"/>
  <c r="Q533" i="4"/>
  <c r="R533" i="4"/>
  <c r="S533" i="4"/>
  <c r="T533" i="4"/>
  <c r="U533" i="4"/>
  <c r="V533" i="4"/>
  <c r="W533" i="4"/>
  <c r="X533" i="4"/>
  <c r="Y533" i="4"/>
  <c r="Z533" i="4"/>
  <c r="AA533" i="4"/>
  <c r="AB533" i="4"/>
  <c r="AC533" i="4"/>
  <c r="AD533" i="4"/>
  <c r="AE533" i="4"/>
  <c r="AF533" i="4"/>
  <c r="I534" i="4"/>
  <c r="J534" i="4"/>
  <c r="K534" i="4"/>
  <c r="L534" i="4"/>
  <c r="M534" i="4"/>
  <c r="N534" i="4"/>
  <c r="O534" i="4"/>
  <c r="P534" i="4"/>
  <c r="Q534" i="4"/>
  <c r="R534" i="4"/>
  <c r="S534" i="4"/>
  <c r="T534" i="4"/>
  <c r="U534" i="4"/>
  <c r="V534" i="4"/>
  <c r="W534" i="4"/>
  <c r="X534" i="4"/>
  <c r="Y534" i="4"/>
  <c r="Z534" i="4"/>
  <c r="AA534" i="4"/>
  <c r="AB534" i="4"/>
  <c r="AC534" i="4"/>
  <c r="AD534" i="4"/>
  <c r="AE534" i="4"/>
  <c r="AF534" i="4"/>
  <c r="I535" i="4"/>
  <c r="J535" i="4"/>
  <c r="K535" i="4"/>
  <c r="L535" i="4"/>
  <c r="M535" i="4"/>
  <c r="N535" i="4"/>
  <c r="O535" i="4"/>
  <c r="P535" i="4"/>
  <c r="Q535" i="4"/>
  <c r="R535" i="4"/>
  <c r="S535" i="4"/>
  <c r="T535" i="4"/>
  <c r="U535" i="4"/>
  <c r="V535" i="4"/>
  <c r="W535" i="4"/>
  <c r="X535" i="4"/>
  <c r="Y535" i="4"/>
  <c r="Z535" i="4"/>
  <c r="AA535" i="4"/>
  <c r="AB535" i="4"/>
  <c r="AC535" i="4"/>
  <c r="AD535" i="4"/>
  <c r="AE535" i="4"/>
  <c r="AF535" i="4"/>
  <c r="I536" i="4"/>
  <c r="J536" i="4"/>
  <c r="K536" i="4"/>
  <c r="L536" i="4"/>
  <c r="M536" i="4"/>
  <c r="N536" i="4"/>
  <c r="O536" i="4"/>
  <c r="P536" i="4"/>
  <c r="Q536" i="4"/>
  <c r="R536" i="4"/>
  <c r="S536" i="4"/>
  <c r="T536" i="4"/>
  <c r="U536" i="4"/>
  <c r="V536" i="4"/>
  <c r="W536" i="4"/>
  <c r="X536" i="4"/>
  <c r="Y536" i="4"/>
  <c r="Z536" i="4"/>
  <c r="AA536" i="4"/>
  <c r="AB536" i="4"/>
  <c r="AC536" i="4"/>
  <c r="AD536" i="4"/>
  <c r="AE536" i="4"/>
  <c r="AF536" i="4"/>
  <c r="I537" i="4"/>
  <c r="J537" i="4"/>
  <c r="K537" i="4"/>
  <c r="L537" i="4"/>
  <c r="M537" i="4"/>
  <c r="N537" i="4"/>
  <c r="O537" i="4"/>
  <c r="P537" i="4"/>
  <c r="Q537" i="4"/>
  <c r="R537" i="4"/>
  <c r="S537" i="4"/>
  <c r="T537" i="4"/>
  <c r="U537" i="4"/>
  <c r="V537" i="4"/>
  <c r="W537" i="4"/>
  <c r="X537" i="4"/>
  <c r="Y537" i="4"/>
  <c r="Z537" i="4"/>
  <c r="AA537" i="4"/>
  <c r="AB537" i="4"/>
  <c r="AC537" i="4"/>
  <c r="AD537" i="4"/>
  <c r="AE537" i="4"/>
  <c r="AF537" i="4"/>
  <c r="I538" i="4"/>
  <c r="J538" i="4"/>
  <c r="K538" i="4"/>
  <c r="L538" i="4"/>
  <c r="M538" i="4"/>
  <c r="N538" i="4"/>
  <c r="O538" i="4"/>
  <c r="P538" i="4"/>
  <c r="Q538" i="4"/>
  <c r="R538" i="4"/>
  <c r="S538" i="4"/>
  <c r="T538" i="4"/>
  <c r="U538" i="4"/>
  <c r="V538" i="4"/>
  <c r="W538" i="4"/>
  <c r="X538" i="4"/>
  <c r="Y538" i="4"/>
  <c r="Z538" i="4"/>
  <c r="AA538" i="4"/>
  <c r="AB538" i="4"/>
  <c r="AC538" i="4"/>
  <c r="AD538" i="4"/>
  <c r="AE538" i="4"/>
  <c r="AF538" i="4"/>
  <c r="I539" i="4"/>
  <c r="J539" i="4"/>
  <c r="K539" i="4"/>
  <c r="L539" i="4"/>
  <c r="M539" i="4"/>
  <c r="N539" i="4"/>
  <c r="O539" i="4"/>
  <c r="P539" i="4"/>
  <c r="Q539" i="4"/>
  <c r="R539" i="4"/>
  <c r="S539" i="4"/>
  <c r="T539" i="4"/>
  <c r="U539" i="4"/>
  <c r="V539" i="4"/>
  <c r="W539" i="4"/>
  <c r="X539" i="4"/>
  <c r="Y539" i="4"/>
  <c r="Z539" i="4"/>
  <c r="AA539" i="4"/>
  <c r="AB539" i="4"/>
  <c r="AC539" i="4"/>
  <c r="AD539" i="4"/>
  <c r="AE539" i="4"/>
  <c r="AF539" i="4"/>
  <c r="I540" i="4"/>
  <c r="J540" i="4"/>
  <c r="K540" i="4"/>
  <c r="L540" i="4"/>
  <c r="M540" i="4"/>
  <c r="N540" i="4"/>
  <c r="O540" i="4"/>
  <c r="P540" i="4"/>
  <c r="Q540" i="4"/>
  <c r="R540" i="4"/>
  <c r="S540" i="4"/>
  <c r="T540" i="4"/>
  <c r="U540" i="4"/>
  <c r="V540" i="4"/>
  <c r="W540" i="4"/>
  <c r="X540" i="4"/>
  <c r="Y540" i="4"/>
  <c r="Z540" i="4"/>
  <c r="AA540" i="4"/>
  <c r="AB540" i="4"/>
  <c r="AC540" i="4"/>
  <c r="AD540" i="4"/>
  <c r="AE540" i="4"/>
  <c r="AF540" i="4"/>
  <c r="I541" i="4"/>
  <c r="J541" i="4"/>
  <c r="K541" i="4"/>
  <c r="L541" i="4"/>
  <c r="M541" i="4"/>
  <c r="N541" i="4"/>
  <c r="O541" i="4"/>
  <c r="P541" i="4"/>
  <c r="Q541" i="4"/>
  <c r="R541" i="4"/>
  <c r="S541" i="4"/>
  <c r="T541" i="4"/>
  <c r="U541" i="4"/>
  <c r="V541" i="4"/>
  <c r="W541" i="4"/>
  <c r="X541" i="4"/>
  <c r="Y541" i="4"/>
  <c r="Z541" i="4"/>
  <c r="AA541" i="4"/>
  <c r="AB541" i="4"/>
  <c r="AC541" i="4"/>
  <c r="AD541" i="4"/>
  <c r="AE541" i="4"/>
  <c r="AF541" i="4"/>
  <c r="I542" i="4"/>
  <c r="J542" i="4"/>
  <c r="K542" i="4"/>
  <c r="L542" i="4"/>
  <c r="M542" i="4"/>
  <c r="N542" i="4"/>
  <c r="O542" i="4"/>
  <c r="P542" i="4"/>
  <c r="Q542" i="4"/>
  <c r="R542" i="4"/>
  <c r="S542" i="4"/>
  <c r="T542" i="4"/>
  <c r="U542" i="4"/>
  <c r="V542" i="4"/>
  <c r="W542" i="4"/>
  <c r="X542" i="4"/>
  <c r="Y542" i="4"/>
  <c r="Z542" i="4"/>
  <c r="AA542" i="4"/>
  <c r="AB542" i="4"/>
  <c r="AC542" i="4"/>
  <c r="AD542" i="4"/>
  <c r="AE542" i="4"/>
  <c r="AF542" i="4"/>
  <c r="I543" i="4"/>
  <c r="J543" i="4"/>
  <c r="K543" i="4"/>
  <c r="L543" i="4"/>
  <c r="M543" i="4"/>
  <c r="N543" i="4"/>
  <c r="O543" i="4"/>
  <c r="P543" i="4"/>
  <c r="Q543" i="4"/>
  <c r="R543" i="4"/>
  <c r="S543" i="4"/>
  <c r="T543" i="4"/>
  <c r="U543" i="4"/>
  <c r="V543" i="4"/>
  <c r="W543" i="4"/>
  <c r="X543" i="4"/>
  <c r="Y543" i="4"/>
  <c r="Z543" i="4"/>
  <c r="AA543" i="4"/>
  <c r="AB543" i="4"/>
  <c r="AC543" i="4"/>
  <c r="AD543" i="4"/>
  <c r="AE543" i="4"/>
  <c r="AF543" i="4"/>
  <c r="I544" i="4"/>
  <c r="J544" i="4"/>
  <c r="K544" i="4"/>
  <c r="L544" i="4"/>
  <c r="M544" i="4"/>
  <c r="N544" i="4"/>
  <c r="O544" i="4"/>
  <c r="P544" i="4"/>
  <c r="Q544" i="4"/>
  <c r="R544" i="4"/>
  <c r="S544" i="4"/>
  <c r="T544" i="4"/>
  <c r="U544" i="4"/>
  <c r="V544" i="4"/>
  <c r="W544" i="4"/>
  <c r="X544" i="4"/>
  <c r="Y544" i="4"/>
  <c r="Z544" i="4"/>
  <c r="AA544" i="4"/>
  <c r="AB544" i="4"/>
  <c r="AC544" i="4"/>
  <c r="AD544" i="4"/>
  <c r="AE544" i="4"/>
  <c r="AF544" i="4"/>
  <c r="I545" i="4"/>
  <c r="J545" i="4"/>
  <c r="K545" i="4"/>
  <c r="L545" i="4"/>
  <c r="M545" i="4"/>
  <c r="N545" i="4"/>
  <c r="O545" i="4"/>
  <c r="P545" i="4"/>
  <c r="Q545" i="4"/>
  <c r="R545" i="4"/>
  <c r="S545" i="4"/>
  <c r="T545" i="4"/>
  <c r="U545" i="4"/>
  <c r="V545" i="4"/>
  <c r="W545" i="4"/>
  <c r="X545" i="4"/>
  <c r="Y545" i="4"/>
  <c r="Z545" i="4"/>
  <c r="AA545" i="4"/>
  <c r="AB545" i="4"/>
  <c r="AC545" i="4"/>
  <c r="AD545" i="4"/>
  <c r="AE545" i="4"/>
  <c r="AF545" i="4"/>
  <c r="I546" i="4"/>
  <c r="J546" i="4"/>
  <c r="K546" i="4"/>
  <c r="L546" i="4"/>
  <c r="M546" i="4"/>
  <c r="N546" i="4"/>
  <c r="O546" i="4"/>
  <c r="P546" i="4"/>
  <c r="Q546" i="4"/>
  <c r="R546" i="4"/>
  <c r="S546" i="4"/>
  <c r="T546" i="4"/>
  <c r="U546" i="4"/>
  <c r="V546" i="4"/>
  <c r="W546" i="4"/>
  <c r="X546" i="4"/>
  <c r="Y546" i="4"/>
  <c r="Z546" i="4"/>
  <c r="AA546" i="4"/>
  <c r="AB546" i="4"/>
  <c r="AC546" i="4"/>
  <c r="AD546" i="4"/>
  <c r="AE546" i="4"/>
  <c r="AF546" i="4"/>
  <c r="I547" i="4"/>
  <c r="J547" i="4"/>
  <c r="K547" i="4"/>
  <c r="L547" i="4"/>
  <c r="M547" i="4"/>
  <c r="N547" i="4"/>
  <c r="O547" i="4"/>
  <c r="P547" i="4"/>
  <c r="Q547" i="4"/>
  <c r="R547" i="4"/>
  <c r="S547" i="4"/>
  <c r="T547" i="4"/>
  <c r="U547" i="4"/>
  <c r="V547" i="4"/>
  <c r="W547" i="4"/>
  <c r="X547" i="4"/>
  <c r="Y547" i="4"/>
  <c r="Z547" i="4"/>
  <c r="AA547" i="4"/>
  <c r="AB547" i="4"/>
  <c r="AC547" i="4"/>
  <c r="AD547" i="4"/>
  <c r="AE547" i="4"/>
  <c r="AF547" i="4"/>
  <c r="I548" i="4"/>
  <c r="J548" i="4"/>
  <c r="K548" i="4"/>
  <c r="L548" i="4"/>
  <c r="M548" i="4"/>
  <c r="N548" i="4"/>
  <c r="O548" i="4"/>
  <c r="P548" i="4"/>
  <c r="Q548" i="4"/>
  <c r="R548" i="4"/>
  <c r="S548" i="4"/>
  <c r="T548" i="4"/>
  <c r="U548" i="4"/>
  <c r="V548" i="4"/>
  <c r="W548" i="4"/>
  <c r="X548" i="4"/>
  <c r="Y548" i="4"/>
  <c r="Z548" i="4"/>
  <c r="AA548" i="4"/>
  <c r="AB548" i="4"/>
  <c r="AC548" i="4"/>
  <c r="AD548" i="4"/>
  <c r="AE548" i="4"/>
  <c r="AF548" i="4"/>
  <c r="I549" i="4"/>
  <c r="J549" i="4"/>
  <c r="K549" i="4"/>
  <c r="L549" i="4"/>
  <c r="M549" i="4"/>
  <c r="N549" i="4"/>
  <c r="O549" i="4"/>
  <c r="P549" i="4"/>
  <c r="Q549" i="4"/>
  <c r="R549" i="4"/>
  <c r="S549" i="4"/>
  <c r="T549" i="4"/>
  <c r="U549" i="4"/>
  <c r="V549" i="4"/>
  <c r="W549" i="4"/>
  <c r="X549" i="4"/>
  <c r="Y549" i="4"/>
  <c r="Z549" i="4"/>
  <c r="AA549" i="4"/>
  <c r="AB549" i="4"/>
  <c r="AC549" i="4"/>
  <c r="AD549" i="4"/>
  <c r="AE549" i="4"/>
  <c r="AF549" i="4"/>
  <c r="I550" i="4"/>
  <c r="J550" i="4"/>
  <c r="K550" i="4"/>
  <c r="L550" i="4"/>
  <c r="M550" i="4"/>
  <c r="N550" i="4"/>
  <c r="O550" i="4"/>
  <c r="P550" i="4"/>
  <c r="Q550" i="4"/>
  <c r="R550" i="4"/>
  <c r="S550" i="4"/>
  <c r="T550" i="4"/>
  <c r="U550" i="4"/>
  <c r="V550" i="4"/>
  <c r="W550" i="4"/>
  <c r="X550" i="4"/>
  <c r="Y550" i="4"/>
  <c r="Z550" i="4"/>
  <c r="AA550" i="4"/>
  <c r="AB550" i="4"/>
  <c r="AC550" i="4"/>
  <c r="AD550" i="4"/>
  <c r="AE550" i="4"/>
  <c r="AF550" i="4"/>
  <c r="I551" i="4"/>
  <c r="J551" i="4"/>
  <c r="K551" i="4"/>
  <c r="L551" i="4"/>
  <c r="M551" i="4"/>
  <c r="N551" i="4"/>
  <c r="O551" i="4"/>
  <c r="P551" i="4"/>
  <c r="Q551" i="4"/>
  <c r="R551" i="4"/>
  <c r="S551" i="4"/>
  <c r="T551" i="4"/>
  <c r="U551" i="4"/>
  <c r="V551" i="4"/>
  <c r="W551" i="4"/>
  <c r="X551" i="4"/>
  <c r="Y551" i="4"/>
  <c r="Z551" i="4"/>
  <c r="AA551" i="4"/>
  <c r="AB551" i="4"/>
  <c r="AC551" i="4"/>
  <c r="AD551" i="4"/>
  <c r="AE551" i="4"/>
  <c r="AF551" i="4"/>
  <c r="I552" i="4"/>
  <c r="J552" i="4"/>
  <c r="K552" i="4"/>
  <c r="L552" i="4"/>
  <c r="M552" i="4"/>
  <c r="N552" i="4"/>
  <c r="O552" i="4"/>
  <c r="P552" i="4"/>
  <c r="Q552" i="4"/>
  <c r="R552" i="4"/>
  <c r="S552" i="4"/>
  <c r="T552" i="4"/>
  <c r="U552" i="4"/>
  <c r="V552" i="4"/>
  <c r="W552" i="4"/>
  <c r="X552" i="4"/>
  <c r="Y552" i="4"/>
  <c r="Z552" i="4"/>
  <c r="AA552" i="4"/>
  <c r="AB552" i="4"/>
  <c r="AC552" i="4"/>
  <c r="AD552" i="4"/>
  <c r="AE552" i="4"/>
  <c r="AF552" i="4"/>
  <c r="I553" i="4"/>
  <c r="J553" i="4"/>
  <c r="K553" i="4"/>
  <c r="L553" i="4"/>
  <c r="M553" i="4"/>
  <c r="N553" i="4"/>
  <c r="O553" i="4"/>
  <c r="P553" i="4"/>
  <c r="Q553" i="4"/>
  <c r="R553" i="4"/>
  <c r="S553" i="4"/>
  <c r="T553" i="4"/>
  <c r="U553" i="4"/>
  <c r="V553" i="4"/>
  <c r="W553" i="4"/>
  <c r="X553" i="4"/>
  <c r="Y553" i="4"/>
  <c r="Z553" i="4"/>
  <c r="AA553" i="4"/>
  <c r="AB553" i="4"/>
  <c r="AC553" i="4"/>
  <c r="AD553" i="4"/>
  <c r="AE553" i="4"/>
  <c r="AF553" i="4"/>
  <c r="I554" i="4"/>
  <c r="J554" i="4"/>
  <c r="K554" i="4"/>
  <c r="L554" i="4"/>
  <c r="M554" i="4"/>
  <c r="N554" i="4"/>
  <c r="O554" i="4"/>
  <c r="P554" i="4"/>
  <c r="Q554" i="4"/>
  <c r="R554" i="4"/>
  <c r="S554" i="4"/>
  <c r="T554" i="4"/>
  <c r="U554" i="4"/>
  <c r="V554" i="4"/>
  <c r="W554" i="4"/>
  <c r="X554" i="4"/>
  <c r="Y554" i="4"/>
  <c r="Z554" i="4"/>
  <c r="AA554" i="4"/>
  <c r="AB554" i="4"/>
  <c r="AC554" i="4"/>
  <c r="AD554" i="4"/>
  <c r="AE554" i="4"/>
  <c r="AF554" i="4"/>
  <c r="I555" i="4"/>
  <c r="J555" i="4"/>
  <c r="K555" i="4"/>
  <c r="L555" i="4"/>
  <c r="M555" i="4"/>
  <c r="N555" i="4"/>
  <c r="O555" i="4"/>
  <c r="P555" i="4"/>
  <c r="Q555" i="4"/>
  <c r="R555" i="4"/>
  <c r="S555" i="4"/>
  <c r="T555" i="4"/>
  <c r="U555" i="4"/>
  <c r="V555" i="4"/>
  <c r="W555" i="4"/>
  <c r="X555" i="4"/>
  <c r="Y555" i="4"/>
  <c r="Z555" i="4"/>
  <c r="AA555" i="4"/>
  <c r="AB555" i="4"/>
  <c r="AC555" i="4"/>
  <c r="AD555" i="4"/>
  <c r="AE555" i="4"/>
  <c r="AF555" i="4"/>
  <c r="I556" i="4"/>
  <c r="J556" i="4"/>
  <c r="K556" i="4"/>
  <c r="L556" i="4"/>
  <c r="M556" i="4"/>
  <c r="N556" i="4"/>
  <c r="O556" i="4"/>
  <c r="P556" i="4"/>
  <c r="Q556" i="4"/>
  <c r="R556" i="4"/>
  <c r="S556" i="4"/>
  <c r="T556" i="4"/>
  <c r="U556" i="4"/>
  <c r="V556" i="4"/>
  <c r="W556" i="4"/>
  <c r="X556" i="4"/>
  <c r="Y556" i="4"/>
  <c r="Z556" i="4"/>
  <c r="AA556" i="4"/>
  <c r="AB556" i="4"/>
  <c r="AC556" i="4"/>
  <c r="AD556" i="4"/>
  <c r="AE556" i="4"/>
  <c r="AF556" i="4"/>
  <c r="I557" i="4"/>
  <c r="J557" i="4"/>
  <c r="K557" i="4"/>
  <c r="L557" i="4"/>
  <c r="M557" i="4"/>
  <c r="N557" i="4"/>
  <c r="O557" i="4"/>
  <c r="P557" i="4"/>
  <c r="Q557" i="4"/>
  <c r="R557" i="4"/>
  <c r="S557" i="4"/>
  <c r="T557" i="4"/>
  <c r="U557" i="4"/>
  <c r="V557" i="4"/>
  <c r="W557" i="4"/>
  <c r="X557" i="4"/>
  <c r="Y557" i="4"/>
  <c r="Z557" i="4"/>
  <c r="AA557" i="4"/>
  <c r="AB557" i="4"/>
  <c r="AC557" i="4"/>
  <c r="AD557" i="4"/>
  <c r="AE557" i="4"/>
  <c r="AF557" i="4"/>
  <c r="I558" i="4"/>
  <c r="J558" i="4"/>
  <c r="K558" i="4"/>
  <c r="L558" i="4"/>
  <c r="M558" i="4"/>
  <c r="N558" i="4"/>
  <c r="O558" i="4"/>
  <c r="P558" i="4"/>
  <c r="Q558" i="4"/>
  <c r="R558" i="4"/>
  <c r="S558" i="4"/>
  <c r="T558" i="4"/>
  <c r="U558" i="4"/>
  <c r="V558" i="4"/>
  <c r="W558" i="4"/>
  <c r="X558" i="4"/>
  <c r="Y558" i="4"/>
  <c r="Z558" i="4"/>
  <c r="AA558" i="4"/>
  <c r="AB558" i="4"/>
  <c r="AC558" i="4"/>
  <c r="AD558" i="4"/>
  <c r="AE558" i="4"/>
  <c r="AF558" i="4"/>
  <c r="I559" i="4"/>
  <c r="J559" i="4"/>
  <c r="K559" i="4"/>
  <c r="L559" i="4"/>
  <c r="M559" i="4"/>
  <c r="N559" i="4"/>
  <c r="O559" i="4"/>
  <c r="P559" i="4"/>
  <c r="Q559" i="4"/>
  <c r="R559" i="4"/>
  <c r="S559" i="4"/>
  <c r="T559" i="4"/>
  <c r="U559" i="4"/>
  <c r="V559" i="4"/>
  <c r="W559" i="4"/>
  <c r="X559" i="4"/>
  <c r="Y559" i="4"/>
  <c r="Z559" i="4"/>
  <c r="AA559" i="4"/>
  <c r="AB559" i="4"/>
  <c r="AC559" i="4"/>
  <c r="AD559" i="4"/>
  <c r="AE559" i="4"/>
  <c r="AF559" i="4"/>
  <c r="I560" i="4"/>
  <c r="J560" i="4"/>
  <c r="K560" i="4"/>
  <c r="L560" i="4"/>
  <c r="M560" i="4"/>
  <c r="N560" i="4"/>
  <c r="O560" i="4"/>
  <c r="P560" i="4"/>
  <c r="Q560" i="4"/>
  <c r="R560" i="4"/>
  <c r="S560" i="4"/>
  <c r="T560" i="4"/>
  <c r="U560" i="4"/>
  <c r="V560" i="4"/>
  <c r="W560" i="4"/>
  <c r="X560" i="4"/>
  <c r="Y560" i="4"/>
  <c r="Z560" i="4"/>
  <c r="AA560" i="4"/>
  <c r="AB560" i="4"/>
  <c r="AC560" i="4"/>
  <c r="AD560" i="4"/>
  <c r="AE560" i="4"/>
  <c r="AF560" i="4"/>
  <c r="I561" i="4"/>
  <c r="J561" i="4"/>
  <c r="K561" i="4"/>
  <c r="L561" i="4"/>
  <c r="M561" i="4"/>
  <c r="N561" i="4"/>
  <c r="O561" i="4"/>
  <c r="P561" i="4"/>
  <c r="Q561" i="4"/>
  <c r="R561" i="4"/>
  <c r="S561" i="4"/>
  <c r="T561" i="4"/>
  <c r="U561" i="4"/>
  <c r="V561" i="4"/>
  <c r="W561" i="4"/>
  <c r="X561" i="4"/>
  <c r="Y561" i="4"/>
  <c r="Z561" i="4"/>
  <c r="AA561" i="4"/>
  <c r="AB561" i="4"/>
  <c r="AC561" i="4"/>
  <c r="AD561" i="4"/>
  <c r="AE561" i="4"/>
  <c r="AF561" i="4"/>
  <c r="I562" i="4"/>
  <c r="J562" i="4"/>
  <c r="K562" i="4"/>
  <c r="L562" i="4"/>
  <c r="M562" i="4"/>
  <c r="N562" i="4"/>
  <c r="O562" i="4"/>
  <c r="P562" i="4"/>
  <c r="Q562" i="4"/>
  <c r="R562" i="4"/>
  <c r="S562" i="4"/>
  <c r="T562" i="4"/>
  <c r="U562" i="4"/>
  <c r="V562" i="4"/>
  <c r="W562" i="4"/>
  <c r="X562" i="4"/>
  <c r="Y562" i="4"/>
  <c r="Z562" i="4"/>
  <c r="AA562" i="4"/>
  <c r="AB562" i="4"/>
  <c r="AC562" i="4"/>
  <c r="AD562" i="4"/>
  <c r="AE562" i="4"/>
  <c r="AF562" i="4"/>
  <c r="I563" i="4"/>
  <c r="J563" i="4"/>
  <c r="K563" i="4"/>
  <c r="L563" i="4"/>
  <c r="M563" i="4"/>
  <c r="N563" i="4"/>
  <c r="O563" i="4"/>
  <c r="P563" i="4"/>
  <c r="Q563" i="4"/>
  <c r="R563" i="4"/>
  <c r="S563" i="4"/>
  <c r="T563" i="4"/>
  <c r="U563" i="4"/>
  <c r="V563" i="4"/>
  <c r="W563" i="4"/>
  <c r="X563" i="4"/>
  <c r="Y563" i="4"/>
  <c r="Z563" i="4"/>
  <c r="AA563" i="4"/>
  <c r="AB563" i="4"/>
  <c r="AC563" i="4"/>
  <c r="AD563" i="4"/>
  <c r="AE563" i="4"/>
  <c r="AF563" i="4"/>
  <c r="I564" i="4"/>
  <c r="J564" i="4"/>
  <c r="K564" i="4"/>
  <c r="L564" i="4"/>
  <c r="M564" i="4"/>
  <c r="N564" i="4"/>
  <c r="O564" i="4"/>
  <c r="P564" i="4"/>
  <c r="Q564" i="4"/>
  <c r="R564" i="4"/>
  <c r="S564" i="4"/>
  <c r="T564" i="4"/>
  <c r="U564" i="4"/>
  <c r="V564" i="4"/>
  <c r="W564" i="4"/>
  <c r="X564" i="4"/>
  <c r="Y564" i="4"/>
  <c r="Z564" i="4"/>
  <c r="AA564" i="4"/>
  <c r="AB564" i="4"/>
  <c r="AC564" i="4"/>
  <c r="AD564" i="4"/>
  <c r="AE564" i="4"/>
  <c r="AF564" i="4"/>
  <c r="I565" i="4"/>
  <c r="J565" i="4"/>
  <c r="K565" i="4"/>
  <c r="L565" i="4"/>
  <c r="M565" i="4"/>
  <c r="N565" i="4"/>
  <c r="O565" i="4"/>
  <c r="P565" i="4"/>
  <c r="Q565" i="4"/>
  <c r="R565" i="4"/>
  <c r="S565" i="4"/>
  <c r="T565" i="4"/>
  <c r="U565" i="4"/>
  <c r="V565" i="4"/>
  <c r="W565" i="4"/>
  <c r="X565" i="4"/>
  <c r="Y565" i="4"/>
  <c r="Z565" i="4"/>
  <c r="AA565" i="4"/>
  <c r="AB565" i="4"/>
  <c r="AC565" i="4"/>
  <c r="AD565" i="4"/>
  <c r="AE565" i="4"/>
  <c r="AF565" i="4"/>
  <c r="I566" i="4"/>
  <c r="J566" i="4"/>
  <c r="K566" i="4"/>
  <c r="L566" i="4"/>
  <c r="M566" i="4"/>
  <c r="N566" i="4"/>
  <c r="O566" i="4"/>
  <c r="P566" i="4"/>
  <c r="Q566" i="4"/>
  <c r="R566" i="4"/>
  <c r="S566" i="4"/>
  <c r="T566" i="4"/>
  <c r="U566" i="4"/>
  <c r="V566" i="4"/>
  <c r="W566" i="4"/>
  <c r="X566" i="4"/>
  <c r="Y566" i="4"/>
  <c r="Z566" i="4"/>
  <c r="AA566" i="4"/>
  <c r="AB566" i="4"/>
  <c r="AC566" i="4"/>
  <c r="AD566" i="4"/>
  <c r="AE566" i="4"/>
  <c r="AF566" i="4"/>
  <c r="I567" i="4"/>
  <c r="J567" i="4"/>
  <c r="K567" i="4"/>
  <c r="L567" i="4"/>
  <c r="M567" i="4"/>
  <c r="N567" i="4"/>
  <c r="O567" i="4"/>
  <c r="P567" i="4"/>
  <c r="Q567" i="4"/>
  <c r="R567" i="4"/>
  <c r="S567" i="4"/>
  <c r="T567" i="4"/>
  <c r="U567" i="4"/>
  <c r="V567" i="4"/>
  <c r="W567" i="4"/>
  <c r="X567" i="4"/>
  <c r="Y567" i="4"/>
  <c r="Z567" i="4"/>
  <c r="AA567" i="4"/>
  <c r="AB567" i="4"/>
  <c r="AC567" i="4"/>
  <c r="AD567" i="4"/>
  <c r="AE567" i="4"/>
  <c r="AF567" i="4"/>
  <c r="I568" i="4"/>
  <c r="J568" i="4"/>
  <c r="K568" i="4"/>
  <c r="L568" i="4"/>
  <c r="M568" i="4"/>
  <c r="N568" i="4"/>
  <c r="O568" i="4"/>
  <c r="P568" i="4"/>
  <c r="Q568" i="4"/>
  <c r="R568" i="4"/>
  <c r="S568" i="4"/>
  <c r="T568" i="4"/>
  <c r="U568" i="4"/>
  <c r="V568" i="4"/>
  <c r="W568" i="4"/>
  <c r="X568" i="4"/>
  <c r="Y568" i="4"/>
  <c r="Z568" i="4"/>
  <c r="AA568" i="4"/>
  <c r="AB568" i="4"/>
  <c r="AC568" i="4"/>
  <c r="AD568" i="4"/>
  <c r="AE568" i="4"/>
  <c r="AF568" i="4"/>
  <c r="I569" i="4"/>
  <c r="J569" i="4"/>
  <c r="K569" i="4"/>
  <c r="L569" i="4"/>
  <c r="M569" i="4"/>
  <c r="N569" i="4"/>
  <c r="O569" i="4"/>
  <c r="P569" i="4"/>
  <c r="Q569" i="4"/>
  <c r="R569" i="4"/>
  <c r="S569" i="4"/>
  <c r="T569" i="4"/>
  <c r="U569" i="4"/>
  <c r="V569" i="4"/>
  <c r="W569" i="4"/>
  <c r="X569" i="4"/>
  <c r="Y569" i="4"/>
  <c r="Z569" i="4"/>
  <c r="AA569" i="4"/>
  <c r="AB569" i="4"/>
  <c r="AC569" i="4"/>
  <c r="AD569" i="4"/>
  <c r="AE569" i="4"/>
  <c r="AF569" i="4"/>
  <c r="I570" i="4"/>
  <c r="J570" i="4"/>
  <c r="K570" i="4"/>
  <c r="L570" i="4"/>
  <c r="M570" i="4"/>
  <c r="N570" i="4"/>
  <c r="O570" i="4"/>
  <c r="P570" i="4"/>
  <c r="Q570" i="4"/>
  <c r="R570" i="4"/>
  <c r="S570" i="4"/>
  <c r="T570" i="4"/>
  <c r="U570" i="4"/>
  <c r="V570" i="4"/>
  <c r="W570" i="4"/>
  <c r="X570" i="4"/>
  <c r="Y570" i="4"/>
  <c r="Z570" i="4"/>
  <c r="AA570" i="4"/>
  <c r="AB570" i="4"/>
  <c r="AC570" i="4"/>
  <c r="AD570" i="4"/>
  <c r="AE570" i="4"/>
  <c r="AF570" i="4"/>
  <c r="I571" i="4"/>
  <c r="J571" i="4"/>
  <c r="K571" i="4"/>
  <c r="L571" i="4"/>
  <c r="M571" i="4"/>
  <c r="N571" i="4"/>
  <c r="O571" i="4"/>
  <c r="P571" i="4"/>
  <c r="Q571" i="4"/>
  <c r="R571" i="4"/>
  <c r="S571" i="4"/>
  <c r="T571" i="4"/>
  <c r="U571" i="4"/>
  <c r="V571" i="4"/>
  <c r="W571" i="4"/>
  <c r="X571" i="4"/>
  <c r="Y571" i="4"/>
  <c r="Z571" i="4"/>
  <c r="AA571" i="4"/>
  <c r="AB571" i="4"/>
  <c r="AC571" i="4"/>
  <c r="AD571" i="4"/>
  <c r="AE571" i="4"/>
  <c r="AF571" i="4"/>
  <c r="I572" i="4"/>
  <c r="J572" i="4"/>
  <c r="K572" i="4"/>
  <c r="L572" i="4"/>
  <c r="M572" i="4"/>
  <c r="N572" i="4"/>
  <c r="O572" i="4"/>
  <c r="P572" i="4"/>
  <c r="Q572" i="4"/>
  <c r="R572" i="4"/>
  <c r="S572" i="4"/>
  <c r="T572" i="4"/>
  <c r="U572" i="4"/>
  <c r="V572" i="4"/>
  <c r="W572" i="4"/>
  <c r="X572" i="4"/>
  <c r="Y572" i="4"/>
  <c r="Z572" i="4"/>
  <c r="AA572" i="4"/>
  <c r="AB572" i="4"/>
  <c r="AC572" i="4"/>
  <c r="AD572" i="4"/>
  <c r="AE572" i="4"/>
  <c r="AF572" i="4"/>
  <c r="I573" i="4"/>
  <c r="J573" i="4"/>
  <c r="K573" i="4"/>
  <c r="L573" i="4"/>
  <c r="M573" i="4"/>
  <c r="N573" i="4"/>
  <c r="O573" i="4"/>
  <c r="P573" i="4"/>
  <c r="Q573" i="4"/>
  <c r="R573" i="4"/>
  <c r="S573" i="4"/>
  <c r="T573" i="4"/>
  <c r="U573" i="4"/>
  <c r="V573" i="4"/>
  <c r="W573" i="4"/>
  <c r="X573" i="4"/>
  <c r="Y573" i="4"/>
  <c r="Z573" i="4"/>
  <c r="AA573" i="4"/>
  <c r="AB573" i="4"/>
  <c r="AC573" i="4"/>
  <c r="AD573" i="4"/>
  <c r="AE573" i="4"/>
  <c r="AF573" i="4"/>
  <c r="I574" i="4"/>
  <c r="J574" i="4"/>
  <c r="K574" i="4"/>
  <c r="L574" i="4"/>
  <c r="M574" i="4"/>
  <c r="N574" i="4"/>
  <c r="O574" i="4"/>
  <c r="P574" i="4"/>
  <c r="Q574" i="4"/>
  <c r="R574" i="4"/>
  <c r="S574" i="4"/>
  <c r="T574" i="4"/>
  <c r="U574" i="4"/>
  <c r="V574" i="4"/>
  <c r="W574" i="4"/>
  <c r="X574" i="4"/>
  <c r="Y574" i="4"/>
  <c r="Z574" i="4"/>
  <c r="AA574" i="4"/>
  <c r="AB574" i="4"/>
  <c r="AC574" i="4"/>
  <c r="AD574" i="4"/>
  <c r="AE574" i="4"/>
  <c r="AF574" i="4"/>
  <c r="I575" i="4"/>
  <c r="J575" i="4"/>
  <c r="K575" i="4"/>
  <c r="L575" i="4"/>
  <c r="M575" i="4"/>
  <c r="N575" i="4"/>
  <c r="O575" i="4"/>
  <c r="P575" i="4"/>
  <c r="Q575" i="4"/>
  <c r="R575" i="4"/>
  <c r="S575" i="4"/>
  <c r="T575" i="4"/>
  <c r="U575" i="4"/>
  <c r="V575" i="4"/>
  <c r="W575" i="4"/>
  <c r="X575" i="4"/>
  <c r="Y575" i="4"/>
  <c r="Z575" i="4"/>
  <c r="AA575" i="4"/>
  <c r="AB575" i="4"/>
  <c r="AC575" i="4"/>
  <c r="AD575" i="4"/>
  <c r="AE575" i="4"/>
  <c r="AF575" i="4"/>
  <c r="I576" i="4"/>
  <c r="J576" i="4"/>
  <c r="K576" i="4"/>
  <c r="L576" i="4"/>
  <c r="M576" i="4"/>
  <c r="N576" i="4"/>
  <c r="O576" i="4"/>
  <c r="P576" i="4"/>
  <c r="Q576" i="4"/>
  <c r="R576" i="4"/>
  <c r="S576" i="4"/>
  <c r="T576" i="4"/>
  <c r="U576" i="4"/>
  <c r="V576" i="4"/>
  <c r="W576" i="4"/>
  <c r="X576" i="4"/>
  <c r="Y576" i="4"/>
  <c r="Z576" i="4"/>
  <c r="AA576" i="4"/>
  <c r="AB576" i="4"/>
  <c r="AC576" i="4"/>
  <c r="AD576" i="4"/>
  <c r="AE576" i="4"/>
  <c r="AF576" i="4"/>
  <c r="I577" i="4"/>
  <c r="J577" i="4"/>
  <c r="K577" i="4"/>
  <c r="L577" i="4"/>
  <c r="M577" i="4"/>
  <c r="N577" i="4"/>
  <c r="O577" i="4"/>
  <c r="P577" i="4"/>
  <c r="Q577" i="4"/>
  <c r="R577" i="4"/>
  <c r="S577" i="4"/>
  <c r="T577" i="4"/>
  <c r="U577" i="4"/>
  <c r="V577" i="4"/>
  <c r="W577" i="4"/>
  <c r="X577" i="4"/>
  <c r="Y577" i="4"/>
  <c r="Z577" i="4"/>
  <c r="AA577" i="4"/>
  <c r="AB577" i="4"/>
  <c r="AC577" i="4"/>
  <c r="AD577" i="4"/>
  <c r="AE577" i="4"/>
  <c r="AF577" i="4"/>
  <c r="AF456" i="4"/>
  <c r="AE456" i="4"/>
  <c r="AD456" i="4"/>
  <c r="AC456" i="4"/>
  <c r="AB456" i="4"/>
  <c r="AA456" i="4"/>
  <c r="Z456" i="4"/>
  <c r="Y456" i="4"/>
  <c r="X456" i="4"/>
  <c r="W456" i="4"/>
  <c r="V456" i="4"/>
  <c r="U456" i="4"/>
  <c r="T456" i="4"/>
  <c r="S456" i="4"/>
  <c r="R456" i="4"/>
  <c r="Q456" i="4"/>
  <c r="P456" i="4"/>
  <c r="O456" i="4"/>
  <c r="N456" i="4"/>
  <c r="M456" i="4"/>
  <c r="L456" i="4"/>
  <c r="K456" i="4"/>
  <c r="J456" i="4"/>
  <c r="I456" i="4"/>
  <c r="AF455" i="4"/>
  <c r="AE455" i="4"/>
  <c r="AD455" i="4"/>
  <c r="AC455" i="4"/>
  <c r="AB455" i="4"/>
  <c r="AA455" i="4"/>
  <c r="Z455" i="4"/>
  <c r="Y455" i="4"/>
  <c r="X455" i="4"/>
  <c r="W455" i="4"/>
  <c r="V455" i="4"/>
  <c r="U455" i="4"/>
  <c r="T455" i="4"/>
  <c r="S455" i="4"/>
  <c r="R455" i="4"/>
  <c r="Q455" i="4"/>
  <c r="P455" i="4"/>
  <c r="O455" i="4"/>
  <c r="N455" i="4"/>
  <c r="M455" i="4"/>
  <c r="L455" i="4"/>
  <c r="K455" i="4"/>
  <c r="J455" i="4"/>
  <c r="I455" i="4"/>
  <c r="AF454" i="4"/>
  <c r="AE454" i="4"/>
  <c r="AD454" i="4"/>
  <c r="AC454" i="4"/>
  <c r="AB454" i="4"/>
  <c r="AA454" i="4"/>
  <c r="Z454" i="4"/>
  <c r="Y454" i="4"/>
  <c r="X454" i="4"/>
  <c r="W454" i="4"/>
  <c r="V454" i="4"/>
  <c r="U454" i="4"/>
  <c r="T454" i="4"/>
  <c r="S454" i="4"/>
  <c r="R454" i="4"/>
  <c r="Q454" i="4"/>
  <c r="P454" i="4"/>
  <c r="O454" i="4"/>
  <c r="N454" i="4"/>
  <c r="M454" i="4"/>
  <c r="L454" i="4"/>
  <c r="K454" i="4"/>
  <c r="J454" i="4"/>
  <c r="I454" i="4"/>
  <c r="AF453" i="4"/>
  <c r="AE453" i="4"/>
  <c r="AD453" i="4"/>
  <c r="AC453" i="4"/>
  <c r="AB453" i="4"/>
  <c r="AA453" i="4"/>
  <c r="Z453" i="4"/>
  <c r="Y453" i="4"/>
  <c r="X453" i="4"/>
  <c r="W453" i="4"/>
  <c r="V453" i="4"/>
  <c r="U453" i="4"/>
  <c r="T453" i="4"/>
  <c r="S453" i="4"/>
  <c r="R453" i="4"/>
  <c r="Q453" i="4"/>
  <c r="P453" i="4"/>
  <c r="O453" i="4"/>
  <c r="N453" i="4"/>
  <c r="M453" i="4"/>
  <c r="L453" i="4"/>
  <c r="K453" i="4"/>
  <c r="J453" i="4"/>
  <c r="I453" i="4"/>
  <c r="AF452" i="4"/>
  <c r="AE452" i="4"/>
  <c r="AD452" i="4"/>
  <c r="AC452" i="4"/>
  <c r="AB452" i="4"/>
  <c r="AA452" i="4"/>
  <c r="Z452" i="4"/>
  <c r="Y452" i="4"/>
  <c r="X452" i="4"/>
  <c r="W452" i="4"/>
  <c r="V452" i="4"/>
  <c r="U452" i="4"/>
  <c r="T452" i="4"/>
  <c r="S452" i="4"/>
  <c r="R452" i="4"/>
  <c r="Q452" i="4"/>
  <c r="P452" i="4"/>
  <c r="O452" i="4"/>
  <c r="N452" i="4"/>
  <c r="M452" i="4"/>
  <c r="L452" i="4"/>
  <c r="K452" i="4"/>
  <c r="J452" i="4"/>
  <c r="I452" i="4"/>
  <c r="AF451" i="4"/>
  <c r="AE451" i="4"/>
  <c r="AD451" i="4"/>
  <c r="AC451" i="4"/>
  <c r="AB451" i="4"/>
  <c r="AA451" i="4"/>
  <c r="Z451" i="4"/>
  <c r="Y451" i="4"/>
  <c r="X451" i="4"/>
  <c r="W451" i="4"/>
  <c r="V451" i="4"/>
  <c r="U451" i="4"/>
  <c r="T451" i="4"/>
  <c r="S451" i="4"/>
  <c r="R451" i="4"/>
  <c r="Q451" i="4"/>
  <c r="P451" i="4"/>
  <c r="O451" i="4"/>
  <c r="N451" i="4"/>
  <c r="M451" i="4"/>
  <c r="L451" i="4"/>
  <c r="K451" i="4"/>
  <c r="J451" i="4"/>
  <c r="I451" i="4"/>
  <c r="AF450" i="4"/>
  <c r="AE450" i="4"/>
  <c r="AD450" i="4"/>
  <c r="AC450" i="4"/>
  <c r="AB450" i="4"/>
  <c r="AA450" i="4"/>
  <c r="Z450" i="4"/>
  <c r="Y450" i="4"/>
  <c r="X450" i="4"/>
  <c r="W450" i="4"/>
  <c r="V450" i="4"/>
  <c r="U450" i="4"/>
  <c r="T450" i="4"/>
  <c r="S450" i="4"/>
  <c r="R450" i="4"/>
  <c r="Q450" i="4"/>
  <c r="P450" i="4"/>
  <c r="O450" i="4"/>
  <c r="N450" i="4"/>
  <c r="M450" i="4"/>
  <c r="L450" i="4"/>
  <c r="K450" i="4"/>
  <c r="J450" i="4"/>
  <c r="I450" i="4"/>
  <c r="AF449" i="4"/>
  <c r="AE449" i="4"/>
  <c r="AD449" i="4"/>
  <c r="AC449" i="4"/>
  <c r="AB449" i="4"/>
  <c r="AA449" i="4"/>
  <c r="Z449" i="4"/>
  <c r="Y449" i="4"/>
  <c r="X449" i="4"/>
  <c r="W449" i="4"/>
  <c r="V449" i="4"/>
  <c r="U449" i="4"/>
  <c r="T449" i="4"/>
  <c r="S449" i="4"/>
  <c r="R449" i="4"/>
  <c r="Q449" i="4"/>
  <c r="P449" i="4"/>
  <c r="O449" i="4"/>
  <c r="N449" i="4"/>
  <c r="M449" i="4"/>
  <c r="L449" i="4"/>
  <c r="K449" i="4"/>
  <c r="J449" i="4"/>
  <c r="I449" i="4"/>
  <c r="AF448" i="4"/>
  <c r="AE448" i="4"/>
  <c r="AD448" i="4"/>
  <c r="AC448" i="4"/>
  <c r="AB448" i="4"/>
  <c r="AA448" i="4"/>
  <c r="Z448" i="4"/>
  <c r="Y448" i="4"/>
  <c r="X448" i="4"/>
  <c r="W448" i="4"/>
  <c r="V448" i="4"/>
  <c r="U448" i="4"/>
  <c r="T448" i="4"/>
  <c r="S448" i="4"/>
  <c r="R448" i="4"/>
  <c r="Q448" i="4"/>
  <c r="P448" i="4"/>
  <c r="O448" i="4"/>
  <c r="N448" i="4"/>
  <c r="M448" i="4"/>
  <c r="L448" i="4"/>
  <c r="K448" i="4"/>
  <c r="J448" i="4"/>
  <c r="I448" i="4"/>
  <c r="AF447" i="4"/>
  <c r="AE447" i="4"/>
  <c r="AD447" i="4"/>
  <c r="AC447" i="4"/>
  <c r="AB447" i="4"/>
  <c r="AA447" i="4"/>
  <c r="Z447" i="4"/>
  <c r="Y447" i="4"/>
  <c r="X447" i="4"/>
  <c r="W447" i="4"/>
  <c r="V447" i="4"/>
  <c r="U447" i="4"/>
  <c r="T447" i="4"/>
  <c r="S447" i="4"/>
  <c r="R447" i="4"/>
  <c r="Q447" i="4"/>
  <c r="P447" i="4"/>
  <c r="O447" i="4"/>
  <c r="N447" i="4"/>
  <c r="M447" i="4"/>
  <c r="L447" i="4"/>
  <c r="K447" i="4"/>
  <c r="J447" i="4"/>
  <c r="I447" i="4"/>
  <c r="AF446" i="4"/>
  <c r="AE446" i="4"/>
  <c r="AD446" i="4"/>
  <c r="AC446" i="4"/>
  <c r="AB446" i="4"/>
  <c r="AA446" i="4"/>
  <c r="Z446" i="4"/>
  <c r="Y446" i="4"/>
  <c r="X446" i="4"/>
  <c r="W446" i="4"/>
  <c r="V446" i="4"/>
  <c r="U446" i="4"/>
  <c r="T446" i="4"/>
  <c r="S446" i="4"/>
  <c r="R446" i="4"/>
  <c r="Q446" i="4"/>
  <c r="P446" i="4"/>
  <c r="O446" i="4"/>
  <c r="N446" i="4"/>
  <c r="M446" i="4"/>
  <c r="L446" i="4"/>
  <c r="K446" i="4"/>
  <c r="J446" i="4"/>
  <c r="I446" i="4"/>
  <c r="AF445" i="4"/>
  <c r="AE445" i="4"/>
  <c r="AD445" i="4"/>
  <c r="AC445" i="4"/>
  <c r="AB445" i="4"/>
  <c r="AA445" i="4"/>
  <c r="Z445" i="4"/>
  <c r="Y445" i="4"/>
  <c r="X445" i="4"/>
  <c r="W445" i="4"/>
  <c r="V445" i="4"/>
  <c r="U445" i="4"/>
  <c r="T445" i="4"/>
  <c r="S445" i="4"/>
  <c r="R445" i="4"/>
  <c r="Q445" i="4"/>
  <c r="P445" i="4"/>
  <c r="O445" i="4"/>
  <c r="N445" i="4"/>
  <c r="M445" i="4"/>
  <c r="L445" i="4"/>
  <c r="K445" i="4"/>
  <c r="J445" i="4"/>
  <c r="I445" i="4"/>
  <c r="AF444" i="4"/>
  <c r="AE444" i="4"/>
  <c r="AD444" i="4"/>
  <c r="AC444" i="4"/>
  <c r="AB444" i="4"/>
  <c r="AA444" i="4"/>
  <c r="Z444" i="4"/>
  <c r="Y444" i="4"/>
  <c r="X444" i="4"/>
  <c r="W444" i="4"/>
  <c r="V444" i="4"/>
  <c r="U444" i="4"/>
  <c r="T444" i="4"/>
  <c r="S444" i="4"/>
  <c r="R444" i="4"/>
  <c r="Q444" i="4"/>
  <c r="P444" i="4"/>
  <c r="O444" i="4"/>
  <c r="N444" i="4"/>
  <c r="M444" i="4"/>
  <c r="L444" i="4"/>
  <c r="K444" i="4"/>
  <c r="J444" i="4"/>
  <c r="I444" i="4"/>
  <c r="AF443" i="4"/>
  <c r="AE443" i="4"/>
  <c r="AD443" i="4"/>
  <c r="AC443" i="4"/>
  <c r="AB443" i="4"/>
  <c r="AA443" i="4"/>
  <c r="Z443" i="4"/>
  <c r="Y443" i="4"/>
  <c r="X443" i="4"/>
  <c r="W443" i="4"/>
  <c r="V443" i="4"/>
  <c r="U443" i="4"/>
  <c r="T443" i="4"/>
  <c r="S443" i="4"/>
  <c r="R443" i="4"/>
  <c r="Q443" i="4"/>
  <c r="P443" i="4"/>
  <c r="O443" i="4"/>
  <c r="N443" i="4"/>
  <c r="M443" i="4"/>
  <c r="L443" i="4"/>
  <c r="K443" i="4"/>
  <c r="J443" i="4"/>
  <c r="I443" i="4"/>
  <c r="AF442" i="4"/>
  <c r="AE442" i="4"/>
  <c r="AD442" i="4"/>
  <c r="AC442" i="4"/>
  <c r="AB442" i="4"/>
  <c r="AA442" i="4"/>
  <c r="Z442" i="4"/>
  <c r="Y442" i="4"/>
  <c r="X442" i="4"/>
  <c r="W442" i="4"/>
  <c r="V442" i="4"/>
  <c r="U442" i="4"/>
  <c r="T442" i="4"/>
  <c r="S442" i="4"/>
  <c r="R442" i="4"/>
  <c r="Q442" i="4"/>
  <c r="P442" i="4"/>
  <c r="O442" i="4"/>
  <c r="N442" i="4"/>
  <c r="M442" i="4"/>
  <c r="L442" i="4"/>
  <c r="K442" i="4"/>
  <c r="J442" i="4"/>
  <c r="I442" i="4"/>
  <c r="AF441" i="4"/>
  <c r="AE441" i="4"/>
  <c r="AD441" i="4"/>
  <c r="AC441" i="4"/>
  <c r="AB441" i="4"/>
  <c r="AA441" i="4"/>
  <c r="Z441" i="4"/>
  <c r="Y441" i="4"/>
  <c r="X441" i="4"/>
  <c r="W441" i="4"/>
  <c r="V441" i="4"/>
  <c r="U441" i="4"/>
  <c r="T441" i="4"/>
  <c r="S441" i="4"/>
  <c r="R441" i="4"/>
  <c r="Q441" i="4"/>
  <c r="P441" i="4"/>
  <c r="O441" i="4"/>
  <c r="N441" i="4"/>
  <c r="M441" i="4"/>
  <c r="L441" i="4"/>
  <c r="K441" i="4"/>
  <c r="J441" i="4"/>
  <c r="I441" i="4"/>
  <c r="AF440" i="4"/>
  <c r="AE440" i="4"/>
  <c r="AD440" i="4"/>
  <c r="AC440" i="4"/>
  <c r="AB440" i="4"/>
  <c r="AA440" i="4"/>
  <c r="Z440" i="4"/>
  <c r="Y440" i="4"/>
  <c r="X440" i="4"/>
  <c r="W440" i="4"/>
  <c r="V440" i="4"/>
  <c r="U440" i="4"/>
  <c r="T440" i="4"/>
  <c r="S440" i="4"/>
  <c r="R440" i="4"/>
  <c r="Q440" i="4"/>
  <c r="P440" i="4"/>
  <c r="O440" i="4"/>
  <c r="N440" i="4"/>
  <c r="M440" i="4"/>
  <c r="L440" i="4"/>
  <c r="K440" i="4"/>
  <c r="J440" i="4"/>
  <c r="I440" i="4"/>
  <c r="AF439" i="4"/>
  <c r="AE439" i="4"/>
  <c r="AD439" i="4"/>
  <c r="AC439" i="4"/>
  <c r="AB439" i="4"/>
  <c r="AA439" i="4"/>
  <c r="Z439" i="4"/>
  <c r="Y439" i="4"/>
  <c r="X439" i="4"/>
  <c r="W439" i="4"/>
  <c r="V439" i="4"/>
  <c r="U439" i="4"/>
  <c r="T439" i="4"/>
  <c r="S439" i="4"/>
  <c r="R439" i="4"/>
  <c r="Q439" i="4"/>
  <c r="P439" i="4"/>
  <c r="O439" i="4"/>
  <c r="N439" i="4"/>
  <c r="M439" i="4"/>
  <c r="L439" i="4"/>
  <c r="K439" i="4"/>
  <c r="J439" i="4"/>
  <c r="I439" i="4"/>
  <c r="AF438" i="4"/>
  <c r="AE438" i="4"/>
  <c r="AD438" i="4"/>
  <c r="AC438" i="4"/>
  <c r="AB438" i="4"/>
  <c r="AA438" i="4"/>
  <c r="Z438" i="4"/>
  <c r="Y438" i="4"/>
  <c r="X438" i="4"/>
  <c r="W438" i="4"/>
  <c r="V438" i="4"/>
  <c r="U438" i="4"/>
  <c r="T438" i="4"/>
  <c r="S438" i="4"/>
  <c r="R438" i="4"/>
  <c r="Q438" i="4"/>
  <c r="P438" i="4"/>
  <c r="O438" i="4"/>
  <c r="N438" i="4"/>
  <c r="M438" i="4"/>
  <c r="L438" i="4"/>
  <c r="K438" i="4"/>
  <c r="J438" i="4"/>
  <c r="I438" i="4"/>
  <c r="AF437" i="4"/>
  <c r="AE437" i="4"/>
  <c r="AD437" i="4"/>
  <c r="AC437" i="4"/>
  <c r="AB437" i="4"/>
  <c r="AA437" i="4"/>
  <c r="Z437" i="4"/>
  <c r="Y437" i="4"/>
  <c r="X437" i="4"/>
  <c r="W437" i="4"/>
  <c r="V437" i="4"/>
  <c r="U437" i="4"/>
  <c r="T437" i="4"/>
  <c r="S437" i="4"/>
  <c r="R437" i="4"/>
  <c r="Q437" i="4"/>
  <c r="P437" i="4"/>
  <c r="O437" i="4"/>
  <c r="N437" i="4"/>
  <c r="M437" i="4"/>
  <c r="L437" i="4"/>
  <c r="K437" i="4"/>
  <c r="J437" i="4"/>
  <c r="I437" i="4"/>
  <c r="AF436" i="4"/>
  <c r="AE436" i="4"/>
  <c r="AD436" i="4"/>
  <c r="AC436" i="4"/>
  <c r="AB436" i="4"/>
  <c r="AA436" i="4"/>
  <c r="Z436" i="4"/>
  <c r="Y436" i="4"/>
  <c r="X436" i="4"/>
  <c r="W436" i="4"/>
  <c r="V436" i="4"/>
  <c r="U436" i="4"/>
  <c r="T436" i="4"/>
  <c r="S436" i="4"/>
  <c r="R436" i="4"/>
  <c r="Q436" i="4"/>
  <c r="P436" i="4"/>
  <c r="O436" i="4"/>
  <c r="N436" i="4"/>
  <c r="M436" i="4"/>
  <c r="L436" i="4"/>
  <c r="K436" i="4"/>
  <c r="J436" i="4"/>
  <c r="I436" i="4"/>
  <c r="AF435" i="4"/>
  <c r="AE435" i="4"/>
  <c r="AD435" i="4"/>
  <c r="AC435" i="4"/>
  <c r="AB435" i="4"/>
  <c r="AA435" i="4"/>
  <c r="Z435" i="4"/>
  <c r="Y435" i="4"/>
  <c r="X435" i="4"/>
  <c r="W435" i="4"/>
  <c r="V435" i="4"/>
  <c r="U435" i="4"/>
  <c r="T435" i="4"/>
  <c r="S435" i="4"/>
  <c r="R435" i="4"/>
  <c r="Q435" i="4"/>
  <c r="P435" i="4"/>
  <c r="O435" i="4"/>
  <c r="N435" i="4"/>
  <c r="M435" i="4"/>
  <c r="L435" i="4"/>
  <c r="K435" i="4"/>
  <c r="J435" i="4"/>
  <c r="I435" i="4"/>
  <c r="AF434" i="4"/>
  <c r="AE434" i="4"/>
  <c r="AD434" i="4"/>
  <c r="AC434" i="4"/>
  <c r="AB434" i="4"/>
  <c r="AA434" i="4"/>
  <c r="Z434" i="4"/>
  <c r="Y434" i="4"/>
  <c r="X434" i="4"/>
  <c r="W434" i="4"/>
  <c r="V434" i="4"/>
  <c r="U434" i="4"/>
  <c r="T434" i="4"/>
  <c r="S434" i="4"/>
  <c r="R434" i="4"/>
  <c r="Q434" i="4"/>
  <c r="P434" i="4"/>
  <c r="O434" i="4"/>
  <c r="N434" i="4"/>
  <c r="M434" i="4"/>
  <c r="L434" i="4"/>
  <c r="K434" i="4"/>
  <c r="J434" i="4"/>
  <c r="I434" i="4"/>
  <c r="AF433" i="4"/>
  <c r="AE433" i="4"/>
  <c r="AD433" i="4"/>
  <c r="AC433" i="4"/>
  <c r="AB433" i="4"/>
  <c r="AA433" i="4"/>
  <c r="Z433" i="4"/>
  <c r="Y433" i="4"/>
  <c r="X433" i="4"/>
  <c r="W433" i="4"/>
  <c r="V433" i="4"/>
  <c r="U433" i="4"/>
  <c r="T433" i="4"/>
  <c r="S433" i="4"/>
  <c r="R433" i="4"/>
  <c r="Q433" i="4"/>
  <c r="P433" i="4"/>
  <c r="O433" i="4"/>
  <c r="N433" i="4"/>
  <c r="M433" i="4"/>
  <c r="L433" i="4"/>
  <c r="K433" i="4"/>
  <c r="J433" i="4"/>
  <c r="I433" i="4"/>
  <c r="AF432" i="4"/>
  <c r="AE432" i="4"/>
  <c r="AD432" i="4"/>
  <c r="AC432" i="4"/>
  <c r="AB432" i="4"/>
  <c r="AA432" i="4"/>
  <c r="Z432" i="4"/>
  <c r="Y432" i="4"/>
  <c r="X432" i="4"/>
  <c r="W432" i="4"/>
  <c r="V432" i="4"/>
  <c r="U432" i="4"/>
  <c r="T432" i="4"/>
  <c r="S432" i="4"/>
  <c r="R432" i="4"/>
  <c r="Q432" i="4"/>
  <c r="P432" i="4"/>
  <c r="O432" i="4"/>
  <c r="N432" i="4"/>
  <c r="M432" i="4"/>
  <c r="L432" i="4"/>
  <c r="K432" i="4"/>
  <c r="J432" i="4"/>
  <c r="I432" i="4"/>
  <c r="AF431" i="4"/>
  <c r="AE431" i="4"/>
  <c r="AD431" i="4"/>
  <c r="AC431" i="4"/>
  <c r="AB431" i="4"/>
  <c r="AA431" i="4"/>
  <c r="Z431" i="4"/>
  <c r="Y431" i="4"/>
  <c r="X431" i="4"/>
  <c r="W431" i="4"/>
  <c r="V431" i="4"/>
  <c r="U431" i="4"/>
  <c r="T431" i="4"/>
  <c r="S431" i="4"/>
  <c r="R431" i="4"/>
  <c r="Q431" i="4"/>
  <c r="P431" i="4"/>
  <c r="O431" i="4"/>
  <c r="N431" i="4"/>
  <c r="M431" i="4"/>
  <c r="L431" i="4"/>
  <c r="K431" i="4"/>
  <c r="J431" i="4"/>
  <c r="I431" i="4"/>
  <c r="AF430" i="4"/>
  <c r="AE430" i="4"/>
  <c r="AD430" i="4"/>
  <c r="AC430" i="4"/>
  <c r="AB430" i="4"/>
  <c r="AA430" i="4"/>
  <c r="Z430" i="4"/>
  <c r="Y430" i="4"/>
  <c r="X430" i="4"/>
  <c r="W430" i="4"/>
  <c r="V430" i="4"/>
  <c r="U430" i="4"/>
  <c r="T430" i="4"/>
  <c r="S430" i="4"/>
  <c r="R430" i="4"/>
  <c r="Q430" i="4"/>
  <c r="P430" i="4"/>
  <c r="O430" i="4"/>
  <c r="N430" i="4"/>
  <c r="M430" i="4"/>
  <c r="L430" i="4"/>
  <c r="K430" i="4"/>
  <c r="J430" i="4"/>
  <c r="I430" i="4"/>
  <c r="AF429" i="4"/>
  <c r="AE429" i="4"/>
  <c r="AD429" i="4"/>
  <c r="AC429" i="4"/>
  <c r="AB429" i="4"/>
  <c r="AA429" i="4"/>
  <c r="Z429" i="4"/>
  <c r="Y429" i="4"/>
  <c r="X429" i="4"/>
  <c r="W429" i="4"/>
  <c r="V429" i="4"/>
  <c r="U429" i="4"/>
  <c r="T429" i="4"/>
  <c r="S429" i="4"/>
  <c r="R429" i="4"/>
  <c r="Q429" i="4"/>
  <c r="P429" i="4"/>
  <c r="O429" i="4"/>
  <c r="N429" i="4"/>
  <c r="M429" i="4"/>
  <c r="L429" i="4"/>
  <c r="K429" i="4"/>
  <c r="J429" i="4"/>
  <c r="I429" i="4"/>
  <c r="AF428" i="4"/>
  <c r="AE428" i="4"/>
  <c r="AD428" i="4"/>
  <c r="AC428" i="4"/>
  <c r="AB428" i="4"/>
  <c r="AA428" i="4"/>
  <c r="Z428" i="4"/>
  <c r="Y428" i="4"/>
  <c r="X428" i="4"/>
  <c r="W428" i="4"/>
  <c r="V428" i="4"/>
  <c r="U428" i="4"/>
  <c r="T428" i="4"/>
  <c r="S428" i="4"/>
  <c r="R428" i="4"/>
  <c r="Q428" i="4"/>
  <c r="P428" i="4"/>
  <c r="O428" i="4"/>
  <c r="N428" i="4"/>
  <c r="M428" i="4"/>
  <c r="L428" i="4"/>
  <c r="K428" i="4"/>
  <c r="J428" i="4"/>
  <c r="I428" i="4"/>
  <c r="AF427" i="4"/>
  <c r="AE427" i="4"/>
  <c r="AD427" i="4"/>
  <c r="AC427" i="4"/>
  <c r="AB427" i="4"/>
  <c r="AA427" i="4"/>
  <c r="Z427" i="4"/>
  <c r="Y427" i="4"/>
  <c r="X427" i="4"/>
  <c r="W427" i="4"/>
  <c r="V427" i="4"/>
  <c r="U427" i="4"/>
  <c r="T427" i="4"/>
  <c r="S427" i="4"/>
  <c r="R427" i="4"/>
  <c r="Q427" i="4"/>
  <c r="P427" i="4"/>
  <c r="O427" i="4"/>
  <c r="N427" i="4"/>
  <c r="M427" i="4"/>
  <c r="L427" i="4"/>
  <c r="K427" i="4"/>
  <c r="J427" i="4"/>
  <c r="I427" i="4"/>
  <c r="AF426" i="4"/>
  <c r="AE426" i="4"/>
  <c r="AD426" i="4"/>
  <c r="AC426" i="4"/>
  <c r="AB426" i="4"/>
  <c r="AA426" i="4"/>
  <c r="Z426" i="4"/>
  <c r="Y426" i="4"/>
  <c r="X426" i="4"/>
  <c r="W426" i="4"/>
  <c r="V426" i="4"/>
  <c r="U426" i="4"/>
  <c r="T426" i="4"/>
  <c r="S426" i="4"/>
  <c r="R426" i="4"/>
  <c r="Q426" i="4"/>
  <c r="P426" i="4"/>
  <c r="O426" i="4"/>
  <c r="N426" i="4"/>
  <c r="M426" i="4"/>
  <c r="L426" i="4"/>
  <c r="K426" i="4"/>
  <c r="J426" i="4"/>
  <c r="I426" i="4"/>
  <c r="AF425" i="4"/>
  <c r="AE425" i="4"/>
  <c r="AD425" i="4"/>
  <c r="AC425" i="4"/>
  <c r="AB425" i="4"/>
  <c r="AA425" i="4"/>
  <c r="Z425" i="4"/>
  <c r="Y425" i="4"/>
  <c r="X425" i="4"/>
  <c r="W425" i="4"/>
  <c r="V425" i="4"/>
  <c r="U425" i="4"/>
  <c r="T425" i="4"/>
  <c r="S425" i="4"/>
  <c r="R425" i="4"/>
  <c r="Q425" i="4"/>
  <c r="P425" i="4"/>
  <c r="O425" i="4"/>
  <c r="N425" i="4"/>
  <c r="M425" i="4"/>
  <c r="L425" i="4"/>
  <c r="K425" i="4"/>
  <c r="J425" i="4"/>
  <c r="I425" i="4"/>
  <c r="AF424" i="4"/>
  <c r="AE424" i="4"/>
  <c r="AD424" i="4"/>
  <c r="AC424" i="4"/>
  <c r="AB424" i="4"/>
  <c r="AA424" i="4"/>
  <c r="Z424" i="4"/>
  <c r="Y424" i="4"/>
  <c r="X424" i="4"/>
  <c r="W424" i="4"/>
  <c r="V424" i="4"/>
  <c r="U424" i="4"/>
  <c r="T424" i="4"/>
  <c r="S424" i="4"/>
  <c r="R424" i="4"/>
  <c r="Q424" i="4"/>
  <c r="P424" i="4"/>
  <c r="O424" i="4"/>
  <c r="N424" i="4"/>
  <c r="M424" i="4"/>
  <c r="L424" i="4"/>
  <c r="K424" i="4"/>
  <c r="J424" i="4"/>
  <c r="I424" i="4"/>
  <c r="AF423" i="4"/>
  <c r="AE423" i="4"/>
  <c r="AD423" i="4"/>
  <c r="AC423" i="4"/>
  <c r="AB423" i="4"/>
  <c r="AA423" i="4"/>
  <c r="Z423" i="4"/>
  <c r="Y423" i="4"/>
  <c r="X423" i="4"/>
  <c r="W423" i="4"/>
  <c r="V423" i="4"/>
  <c r="U423" i="4"/>
  <c r="T423" i="4"/>
  <c r="S423" i="4"/>
  <c r="R423" i="4"/>
  <c r="Q423" i="4"/>
  <c r="P423" i="4"/>
  <c r="O423" i="4"/>
  <c r="N423" i="4"/>
  <c r="M423" i="4"/>
  <c r="L423" i="4"/>
  <c r="K423" i="4"/>
  <c r="J423" i="4"/>
  <c r="I423" i="4"/>
  <c r="AF422" i="4"/>
  <c r="AE422" i="4"/>
  <c r="AD422" i="4"/>
  <c r="AC422" i="4"/>
  <c r="AB422" i="4"/>
  <c r="AA422" i="4"/>
  <c r="Z422" i="4"/>
  <c r="Y422" i="4"/>
  <c r="X422" i="4"/>
  <c r="W422" i="4"/>
  <c r="V422" i="4"/>
  <c r="U422" i="4"/>
  <c r="T422" i="4"/>
  <c r="S422" i="4"/>
  <c r="R422" i="4"/>
  <c r="Q422" i="4"/>
  <c r="P422" i="4"/>
  <c r="O422" i="4"/>
  <c r="N422" i="4"/>
  <c r="M422" i="4"/>
  <c r="L422" i="4"/>
  <c r="K422" i="4"/>
  <c r="J422" i="4"/>
  <c r="I422" i="4"/>
  <c r="AF421" i="4"/>
  <c r="AE421" i="4"/>
  <c r="AD421" i="4"/>
  <c r="AC421" i="4"/>
  <c r="AB421" i="4"/>
  <c r="AA421" i="4"/>
  <c r="Z421" i="4"/>
  <c r="Y421" i="4"/>
  <c r="X421" i="4"/>
  <c r="W421" i="4"/>
  <c r="V421" i="4"/>
  <c r="U421" i="4"/>
  <c r="T421" i="4"/>
  <c r="S421" i="4"/>
  <c r="R421" i="4"/>
  <c r="Q421" i="4"/>
  <c r="P421" i="4"/>
  <c r="O421" i="4"/>
  <c r="N421" i="4"/>
  <c r="M421" i="4"/>
  <c r="L421" i="4"/>
  <c r="K421" i="4"/>
  <c r="J421" i="4"/>
  <c r="I421" i="4"/>
  <c r="AF420" i="4"/>
  <c r="AE420" i="4"/>
  <c r="AD420" i="4"/>
  <c r="AC420" i="4"/>
  <c r="AB420" i="4"/>
  <c r="AA420" i="4"/>
  <c r="Z420" i="4"/>
  <c r="Y420" i="4"/>
  <c r="X420" i="4"/>
  <c r="W420" i="4"/>
  <c r="V420" i="4"/>
  <c r="U420" i="4"/>
  <c r="T420" i="4"/>
  <c r="S420" i="4"/>
  <c r="R420" i="4"/>
  <c r="Q420" i="4"/>
  <c r="P420" i="4"/>
  <c r="O420" i="4"/>
  <c r="N420" i="4"/>
  <c r="M420" i="4"/>
  <c r="L420" i="4"/>
  <c r="K420" i="4"/>
  <c r="J420" i="4"/>
  <c r="I420" i="4"/>
  <c r="AF419" i="4"/>
  <c r="AE419" i="4"/>
  <c r="AD419" i="4"/>
  <c r="AC419" i="4"/>
  <c r="AB419" i="4"/>
  <c r="AA419" i="4"/>
  <c r="Z419" i="4"/>
  <c r="Y419" i="4"/>
  <c r="X419" i="4"/>
  <c r="W419" i="4"/>
  <c r="V419" i="4"/>
  <c r="U419" i="4"/>
  <c r="T419" i="4"/>
  <c r="S419" i="4"/>
  <c r="R419" i="4"/>
  <c r="Q419" i="4"/>
  <c r="P419" i="4"/>
  <c r="O419" i="4"/>
  <c r="N419" i="4"/>
  <c r="M419" i="4"/>
  <c r="L419" i="4"/>
  <c r="K419" i="4"/>
  <c r="J419" i="4"/>
  <c r="I419" i="4"/>
  <c r="AF418" i="4"/>
  <c r="AE418" i="4"/>
  <c r="AD418" i="4"/>
  <c r="AC418" i="4"/>
  <c r="AB418" i="4"/>
  <c r="AA418" i="4"/>
  <c r="Z418" i="4"/>
  <c r="Y418" i="4"/>
  <c r="X418" i="4"/>
  <c r="W418" i="4"/>
  <c r="V418" i="4"/>
  <c r="U418" i="4"/>
  <c r="T418" i="4"/>
  <c r="S418" i="4"/>
  <c r="R418" i="4"/>
  <c r="Q418" i="4"/>
  <c r="P418" i="4"/>
  <c r="O418" i="4"/>
  <c r="N418" i="4"/>
  <c r="M418" i="4"/>
  <c r="L418" i="4"/>
  <c r="K418" i="4"/>
  <c r="J418" i="4"/>
  <c r="I418" i="4"/>
  <c r="AF417" i="4"/>
  <c r="AE417" i="4"/>
  <c r="AD417" i="4"/>
  <c r="AC417" i="4"/>
  <c r="AB417" i="4"/>
  <c r="AA417" i="4"/>
  <c r="Z417" i="4"/>
  <c r="Y417" i="4"/>
  <c r="X417" i="4"/>
  <c r="W417" i="4"/>
  <c r="V417" i="4"/>
  <c r="U417" i="4"/>
  <c r="T417" i="4"/>
  <c r="S417" i="4"/>
  <c r="R417" i="4"/>
  <c r="Q417" i="4"/>
  <c r="P417" i="4"/>
  <c r="O417" i="4"/>
  <c r="N417" i="4"/>
  <c r="M417" i="4"/>
  <c r="L417" i="4"/>
  <c r="K417" i="4"/>
  <c r="J417" i="4"/>
  <c r="I417" i="4"/>
  <c r="AF416" i="4"/>
  <c r="AE416" i="4"/>
  <c r="AD416" i="4"/>
  <c r="AC416" i="4"/>
  <c r="AB416" i="4"/>
  <c r="AA416" i="4"/>
  <c r="Z416" i="4"/>
  <c r="Y416" i="4"/>
  <c r="X416" i="4"/>
  <c r="W416" i="4"/>
  <c r="V416" i="4"/>
  <c r="U416" i="4"/>
  <c r="T416" i="4"/>
  <c r="S416" i="4"/>
  <c r="R416" i="4"/>
  <c r="Q416" i="4"/>
  <c r="P416" i="4"/>
  <c r="O416" i="4"/>
  <c r="N416" i="4"/>
  <c r="M416" i="4"/>
  <c r="L416" i="4"/>
  <c r="K416" i="4"/>
  <c r="J416" i="4"/>
  <c r="I416" i="4"/>
  <c r="AF415" i="4"/>
  <c r="AE415" i="4"/>
  <c r="AD415" i="4"/>
  <c r="AC415" i="4"/>
  <c r="AB415" i="4"/>
  <c r="AA415" i="4"/>
  <c r="Z415" i="4"/>
  <c r="Y415" i="4"/>
  <c r="X415" i="4"/>
  <c r="W415" i="4"/>
  <c r="V415" i="4"/>
  <c r="U415" i="4"/>
  <c r="T415" i="4"/>
  <c r="S415" i="4"/>
  <c r="R415" i="4"/>
  <c r="Q415" i="4"/>
  <c r="P415" i="4"/>
  <c r="O415" i="4"/>
  <c r="N415" i="4"/>
  <c r="M415" i="4"/>
  <c r="L415" i="4"/>
  <c r="K415" i="4"/>
  <c r="J415" i="4"/>
  <c r="I415" i="4"/>
  <c r="AF414" i="4"/>
  <c r="AE414" i="4"/>
  <c r="AD414" i="4"/>
  <c r="AC414" i="4"/>
  <c r="AB414" i="4"/>
  <c r="AA414" i="4"/>
  <c r="Z414" i="4"/>
  <c r="Y414" i="4"/>
  <c r="X414" i="4"/>
  <c r="W414" i="4"/>
  <c r="V414" i="4"/>
  <c r="U414" i="4"/>
  <c r="T414" i="4"/>
  <c r="S414" i="4"/>
  <c r="R414" i="4"/>
  <c r="Q414" i="4"/>
  <c r="P414" i="4"/>
  <c r="O414" i="4"/>
  <c r="N414" i="4"/>
  <c r="M414" i="4"/>
  <c r="L414" i="4"/>
  <c r="K414" i="4"/>
  <c r="J414" i="4"/>
  <c r="I414" i="4"/>
  <c r="AF413" i="4"/>
  <c r="AE413" i="4"/>
  <c r="AD413" i="4"/>
  <c r="AC413" i="4"/>
  <c r="AB413" i="4"/>
  <c r="AA413" i="4"/>
  <c r="Z413" i="4"/>
  <c r="Y413" i="4"/>
  <c r="X413" i="4"/>
  <c r="W413" i="4"/>
  <c r="V413" i="4"/>
  <c r="U413" i="4"/>
  <c r="T413" i="4"/>
  <c r="S413" i="4"/>
  <c r="R413" i="4"/>
  <c r="Q413" i="4"/>
  <c r="P413" i="4"/>
  <c r="O413" i="4"/>
  <c r="N413" i="4"/>
  <c r="M413" i="4"/>
  <c r="L413" i="4"/>
  <c r="K413" i="4"/>
  <c r="J413" i="4"/>
  <c r="I413" i="4"/>
  <c r="AF412" i="4"/>
  <c r="AE412" i="4"/>
  <c r="AD412" i="4"/>
  <c r="AC412" i="4"/>
  <c r="AB412" i="4"/>
  <c r="AA412" i="4"/>
  <c r="Z412" i="4"/>
  <c r="Y412" i="4"/>
  <c r="X412" i="4"/>
  <c r="W412" i="4"/>
  <c r="V412" i="4"/>
  <c r="U412" i="4"/>
  <c r="T412" i="4"/>
  <c r="S412" i="4"/>
  <c r="R412" i="4"/>
  <c r="Q412" i="4"/>
  <c r="P412" i="4"/>
  <c r="O412" i="4"/>
  <c r="N412" i="4"/>
  <c r="M412" i="4"/>
  <c r="L412" i="4"/>
  <c r="K412" i="4"/>
  <c r="J412" i="4"/>
  <c r="I412" i="4"/>
  <c r="AF411" i="4"/>
  <c r="AE411" i="4"/>
  <c r="AD411" i="4"/>
  <c r="AC411" i="4"/>
  <c r="AB411" i="4"/>
  <c r="AA411" i="4"/>
  <c r="Z411" i="4"/>
  <c r="Y411" i="4"/>
  <c r="X411" i="4"/>
  <c r="W411" i="4"/>
  <c r="V411" i="4"/>
  <c r="U411" i="4"/>
  <c r="T411" i="4"/>
  <c r="S411" i="4"/>
  <c r="R411" i="4"/>
  <c r="Q411" i="4"/>
  <c r="P411" i="4"/>
  <c r="O411" i="4"/>
  <c r="N411" i="4"/>
  <c r="M411" i="4"/>
  <c r="L411" i="4"/>
  <c r="K411" i="4"/>
  <c r="J411" i="4"/>
  <c r="I411" i="4"/>
  <c r="AF410" i="4"/>
  <c r="AE410" i="4"/>
  <c r="AD410" i="4"/>
  <c r="AC410" i="4"/>
  <c r="AB410" i="4"/>
  <c r="AA410" i="4"/>
  <c r="Z410" i="4"/>
  <c r="Y410" i="4"/>
  <c r="X410" i="4"/>
  <c r="W410" i="4"/>
  <c r="V410" i="4"/>
  <c r="U410" i="4"/>
  <c r="T410" i="4"/>
  <c r="S410" i="4"/>
  <c r="R410" i="4"/>
  <c r="Q410" i="4"/>
  <c r="P410" i="4"/>
  <c r="O410" i="4"/>
  <c r="N410" i="4"/>
  <c r="M410" i="4"/>
  <c r="L410" i="4"/>
  <c r="K410" i="4"/>
  <c r="J410" i="4"/>
  <c r="I410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AF408" i="4"/>
  <c r="AE408" i="4"/>
  <c r="AD408" i="4"/>
  <c r="AC408" i="4"/>
  <c r="AB408" i="4"/>
  <c r="AA408" i="4"/>
  <c r="Z408" i="4"/>
  <c r="Y408" i="4"/>
  <c r="X408" i="4"/>
  <c r="W408" i="4"/>
  <c r="V408" i="4"/>
  <c r="U408" i="4"/>
  <c r="T408" i="4"/>
  <c r="S408" i="4"/>
  <c r="R408" i="4"/>
  <c r="Q408" i="4"/>
  <c r="P408" i="4"/>
  <c r="O408" i="4"/>
  <c r="N408" i="4"/>
  <c r="M408" i="4"/>
  <c r="L408" i="4"/>
  <c r="K408" i="4"/>
  <c r="J408" i="4"/>
  <c r="I408" i="4"/>
  <c r="AF407" i="4"/>
  <c r="AE407" i="4"/>
  <c r="AD407" i="4"/>
  <c r="AC407" i="4"/>
  <c r="AB407" i="4"/>
  <c r="AA407" i="4"/>
  <c r="Z407" i="4"/>
  <c r="Y407" i="4"/>
  <c r="X407" i="4"/>
  <c r="W407" i="4"/>
  <c r="V407" i="4"/>
  <c r="U407" i="4"/>
  <c r="T407" i="4"/>
  <c r="S407" i="4"/>
  <c r="R407" i="4"/>
  <c r="Q407" i="4"/>
  <c r="P407" i="4"/>
  <c r="O407" i="4"/>
  <c r="N407" i="4"/>
  <c r="M407" i="4"/>
  <c r="L407" i="4"/>
  <c r="K407" i="4"/>
  <c r="J407" i="4"/>
  <c r="I407" i="4"/>
  <c r="AF406" i="4"/>
  <c r="AE406" i="4"/>
  <c r="AD406" i="4"/>
  <c r="AC406" i="4"/>
  <c r="AB406" i="4"/>
  <c r="AA406" i="4"/>
  <c r="Z406" i="4"/>
  <c r="Y406" i="4"/>
  <c r="X406" i="4"/>
  <c r="W406" i="4"/>
  <c r="V406" i="4"/>
  <c r="U406" i="4"/>
  <c r="T406" i="4"/>
  <c r="S406" i="4"/>
  <c r="R406" i="4"/>
  <c r="Q406" i="4"/>
  <c r="P406" i="4"/>
  <c r="O406" i="4"/>
  <c r="N406" i="4"/>
  <c r="M406" i="4"/>
  <c r="L406" i="4"/>
  <c r="K406" i="4"/>
  <c r="J406" i="4"/>
  <c r="I406" i="4"/>
  <c r="AF405" i="4"/>
  <c r="AE405" i="4"/>
  <c r="AD405" i="4"/>
  <c r="AC405" i="4"/>
  <c r="AB405" i="4"/>
  <c r="AA405" i="4"/>
  <c r="Z405" i="4"/>
  <c r="Y405" i="4"/>
  <c r="X405" i="4"/>
  <c r="W405" i="4"/>
  <c r="V405" i="4"/>
  <c r="U405" i="4"/>
  <c r="T405" i="4"/>
  <c r="S405" i="4"/>
  <c r="R405" i="4"/>
  <c r="Q405" i="4"/>
  <c r="P405" i="4"/>
  <c r="O405" i="4"/>
  <c r="N405" i="4"/>
  <c r="M405" i="4"/>
  <c r="L405" i="4"/>
  <c r="K405" i="4"/>
  <c r="J405" i="4"/>
  <c r="I405" i="4"/>
  <c r="AF404" i="4"/>
  <c r="AE404" i="4"/>
  <c r="AD404" i="4"/>
  <c r="AC404" i="4"/>
  <c r="AB404" i="4"/>
  <c r="AA404" i="4"/>
  <c r="Z404" i="4"/>
  <c r="Y404" i="4"/>
  <c r="X404" i="4"/>
  <c r="W404" i="4"/>
  <c r="V404" i="4"/>
  <c r="U404" i="4"/>
  <c r="T404" i="4"/>
  <c r="S404" i="4"/>
  <c r="R404" i="4"/>
  <c r="Q404" i="4"/>
  <c r="P404" i="4"/>
  <c r="O404" i="4"/>
  <c r="N404" i="4"/>
  <c r="M404" i="4"/>
  <c r="L404" i="4"/>
  <c r="K404" i="4"/>
  <c r="J404" i="4"/>
  <c r="I404" i="4"/>
  <c r="AF403" i="4"/>
  <c r="AE403" i="4"/>
  <c r="AD403" i="4"/>
  <c r="AC403" i="4"/>
  <c r="AB403" i="4"/>
  <c r="AA403" i="4"/>
  <c r="Z403" i="4"/>
  <c r="Y403" i="4"/>
  <c r="X403" i="4"/>
  <c r="W403" i="4"/>
  <c r="V403" i="4"/>
  <c r="U403" i="4"/>
  <c r="T403" i="4"/>
  <c r="S403" i="4"/>
  <c r="R403" i="4"/>
  <c r="Q403" i="4"/>
  <c r="P403" i="4"/>
  <c r="O403" i="4"/>
  <c r="N403" i="4"/>
  <c r="M403" i="4"/>
  <c r="L403" i="4"/>
  <c r="K403" i="4"/>
  <c r="J403" i="4"/>
  <c r="I403" i="4"/>
  <c r="AF402" i="4"/>
  <c r="AE402" i="4"/>
  <c r="AD402" i="4"/>
  <c r="AC402" i="4"/>
  <c r="AB402" i="4"/>
  <c r="AA402" i="4"/>
  <c r="Z402" i="4"/>
  <c r="Y402" i="4"/>
  <c r="X402" i="4"/>
  <c r="W402" i="4"/>
  <c r="V402" i="4"/>
  <c r="U402" i="4"/>
  <c r="T402" i="4"/>
  <c r="S402" i="4"/>
  <c r="R402" i="4"/>
  <c r="Q402" i="4"/>
  <c r="P402" i="4"/>
  <c r="O402" i="4"/>
  <c r="N402" i="4"/>
  <c r="M402" i="4"/>
  <c r="L402" i="4"/>
  <c r="K402" i="4"/>
  <c r="J402" i="4"/>
  <c r="I402" i="4"/>
  <c r="AF401" i="4"/>
  <c r="AE401" i="4"/>
  <c r="AD401" i="4"/>
  <c r="AC401" i="4"/>
  <c r="AB401" i="4"/>
  <c r="AA401" i="4"/>
  <c r="Z401" i="4"/>
  <c r="Y401" i="4"/>
  <c r="X401" i="4"/>
  <c r="W401" i="4"/>
  <c r="V401" i="4"/>
  <c r="U401" i="4"/>
  <c r="T401" i="4"/>
  <c r="S401" i="4"/>
  <c r="R401" i="4"/>
  <c r="Q401" i="4"/>
  <c r="P401" i="4"/>
  <c r="O401" i="4"/>
  <c r="N401" i="4"/>
  <c r="M401" i="4"/>
  <c r="L401" i="4"/>
  <c r="K401" i="4"/>
  <c r="J401" i="4"/>
  <c r="I401" i="4"/>
  <c r="AF400" i="4"/>
  <c r="AE400" i="4"/>
  <c r="AD400" i="4"/>
  <c r="AC400" i="4"/>
  <c r="AB400" i="4"/>
  <c r="AA400" i="4"/>
  <c r="Z400" i="4"/>
  <c r="Y400" i="4"/>
  <c r="X400" i="4"/>
  <c r="W400" i="4"/>
  <c r="V400" i="4"/>
  <c r="U400" i="4"/>
  <c r="T400" i="4"/>
  <c r="S400" i="4"/>
  <c r="R400" i="4"/>
  <c r="Q400" i="4"/>
  <c r="P400" i="4"/>
  <c r="O400" i="4"/>
  <c r="N400" i="4"/>
  <c r="M400" i="4"/>
  <c r="L400" i="4"/>
  <c r="K400" i="4"/>
  <c r="J400" i="4"/>
  <c r="I400" i="4"/>
  <c r="AF399" i="4"/>
  <c r="AE399" i="4"/>
  <c r="AD399" i="4"/>
  <c r="AC399" i="4"/>
  <c r="AB399" i="4"/>
  <c r="AA399" i="4"/>
  <c r="Z399" i="4"/>
  <c r="Y399" i="4"/>
  <c r="X399" i="4"/>
  <c r="W399" i="4"/>
  <c r="V399" i="4"/>
  <c r="U399" i="4"/>
  <c r="T399" i="4"/>
  <c r="S399" i="4"/>
  <c r="R399" i="4"/>
  <c r="Q399" i="4"/>
  <c r="P399" i="4"/>
  <c r="O399" i="4"/>
  <c r="N399" i="4"/>
  <c r="M399" i="4"/>
  <c r="L399" i="4"/>
  <c r="K399" i="4"/>
  <c r="J399" i="4"/>
  <c r="I399" i="4"/>
  <c r="AF398" i="4"/>
  <c r="AE398" i="4"/>
  <c r="AD398" i="4"/>
  <c r="AC398" i="4"/>
  <c r="AB398" i="4"/>
  <c r="AA398" i="4"/>
  <c r="Z398" i="4"/>
  <c r="Y398" i="4"/>
  <c r="X398" i="4"/>
  <c r="W398" i="4"/>
  <c r="V398" i="4"/>
  <c r="U398" i="4"/>
  <c r="T398" i="4"/>
  <c r="S398" i="4"/>
  <c r="R398" i="4"/>
  <c r="Q398" i="4"/>
  <c r="P398" i="4"/>
  <c r="O398" i="4"/>
  <c r="N398" i="4"/>
  <c r="M398" i="4"/>
  <c r="L398" i="4"/>
  <c r="K398" i="4"/>
  <c r="J398" i="4"/>
  <c r="I398" i="4"/>
  <c r="AF397" i="4"/>
  <c r="AE397" i="4"/>
  <c r="AD397" i="4"/>
  <c r="AC397" i="4"/>
  <c r="AB397" i="4"/>
  <c r="AA397" i="4"/>
  <c r="Z397" i="4"/>
  <c r="Y397" i="4"/>
  <c r="X397" i="4"/>
  <c r="W397" i="4"/>
  <c r="V397" i="4"/>
  <c r="U397" i="4"/>
  <c r="T397" i="4"/>
  <c r="S397" i="4"/>
  <c r="R397" i="4"/>
  <c r="Q397" i="4"/>
  <c r="P397" i="4"/>
  <c r="O397" i="4"/>
  <c r="N397" i="4"/>
  <c r="M397" i="4"/>
  <c r="L397" i="4"/>
  <c r="K397" i="4"/>
  <c r="J397" i="4"/>
  <c r="I397" i="4"/>
  <c r="AF396" i="4"/>
  <c r="AE396" i="4"/>
  <c r="AD396" i="4"/>
  <c r="AC396" i="4"/>
  <c r="AB396" i="4"/>
  <c r="AA396" i="4"/>
  <c r="Z396" i="4"/>
  <c r="Y396" i="4"/>
  <c r="X396" i="4"/>
  <c r="W396" i="4"/>
  <c r="V396" i="4"/>
  <c r="U396" i="4"/>
  <c r="T396" i="4"/>
  <c r="S396" i="4"/>
  <c r="R396" i="4"/>
  <c r="Q396" i="4"/>
  <c r="P396" i="4"/>
  <c r="O396" i="4"/>
  <c r="N396" i="4"/>
  <c r="M396" i="4"/>
  <c r="L396" i="4"/>
  <c r="K396" i="4"/>
  <c r="J396" i="4"/>
  <c r="I396" i="4"/>
  <c r="AF395" i="4"/>
  <c r="AE395" i="4"/>
  <c r="AD395" i="4"/>
  <c r="AC395" i="4"/>
  <c r="AB395" i="4"/>
  <c r="AA395" i="4"/>
  <c r="Z395" i="4"/>
  <c r="Y395" i="4"/>
  <c r="X395" i="4"/>
  <c r="W395" i="4"/>
  <c r="V395" i="4"/>
  <c r="U395" i="4"/>
  <c r="T395" i="4"/>
  <c r="S395" i="4"/>
  <c r="R395" i="4"/>
  <c r="Q395" i="4"/>
  <c r="P395" i="4"/>
  <c r="O395" i="4"/>
  <c r="N395" i="4"/>
  <c r="M395" i="4"/>
  <c r="L395" i="4"/>
  <c r="K395" i="4"/>
  <c r="J395" i="4"/>
  <c r="I395" i="4"/>
  <c r="AF394" i="4"/>
  <c r="AE394" i="4"/>
  <c r="AD394" i="4"/>
  <c r="AC394" i="4"/>
  <c r="AB394" i="4"/>
  <c r="AA394" i="4"/>
  <c r="Z394" i="4"/>
  <c r="Y394" i="4"/>
  <c r="X394" i="4"/>
  <c r="W394" i="4"/>
  <c r="V394" i="4"/>
  <c r="U394" i="4"/>
  <c r="T394" i="4"/>
  <c r="S394" i="4"/>
  <c r="R394" i="4"/>
  <c r="Q394" i="4"/>
  <c r="P394" i="4"/>
  <c r="O394" i="4"/>
  <c r="N394" i="4"/>
  <c r="M394" i="4"/>
  <c r="L394" i="4"/>
  <c r="K394" i="4"/>
  <c r="J394" i="4"/>
  <c r="I394" i="4"/>
  <c r="AF393" i="4"/>
  <c r="AE393" i="4"/>
  <c r="AD393" i="4"/>
  <c r="AC393" i="4"/>
  <c r="AB393" i="4"/>
  <c r="AA393" i="4"/>
  <c r="Z393" i="4"/>
  <c r="Y393" i="4"/>
  <c r="X393" i="4"/>
  <c r="W393" i="4"/>
  <c r="V393" i="4"/>
  <c r="U393" i="4"/>
  <c r="T393" i="4"/>
  <c r="S393" i="4"/>
  <c r="R393" i="4"/>
  <c r="Q393" i="4"/>
  <c r="P393" i="4"/>
  <c r="O393" i="4"/>
  <c r="N393" i="4"/>
  <c r="M393" i="4"/>
  <c r="L393" i="4"/>
  <c r="K393" i="4"/>
  <c r="J393" i="4"/>
  <c r="I393" i="4"/>
  <c r="AF392" i="4"/>
  <c r="AE392" i="4"/>
  <c r="AD392" i="4"/>
  <c r="AC392" i="4"/>
  <c r="AB392" i="4"/>
  <c r="AA392" i="4"/>
  <c r="Z392" i="4"/>
  <c r="Y392" i="4"/>
  <c r="X392" i="4"/>
  <c r="W392" i="4"/>
  <c r="V392" i="4"/>
  <c r="U392" i="4"/>
  <c r="T392" i="4"/>
  <c r="S392" i="4"/>
  <c r="R392" i="4"/>
  <c r="Q392" i="4"/>
  <c r="P392" i="4"/>
  <c r="O392" i="4"/>
  <c r="N392" i="4"/>
  <c r="M392" i="4"/>
  <c r="L392" i="4"/>
  <c r="K392" i="4"/>
  <c r="J392" i="4"/>
  <c r="I392" i="4"/>
  <c r="AF391" i="4"/>
  <c r="AE391" i="4"/>
  <c r="AD391" i="4"/>
  <c r="AC391" i="4"/>
  <c r="AB391" i="4"/>
  <c r="AA391" i="4"/>
  <c r="Z391" i="4"/>
  <c r="Y391" i="4"/>
  <c r="X391" i="4"/>
  <c r="W391" i="4"/>
  <c r="V391" i="4"/>
  <c r="U391" i="4"/>
  <c r="T391" i="4"/>
  <c r="S391" i="4"/>
  <c r="R391" i="4"/>
  <c r="Q391" i="4"/>
  <c r="P391" i="4"/>
  <c r="O391" i="4"/>
  <c r="N391" i="4"/>
  <c r="M391" i="4"/>
  <c r="L391" i="4"/>
  <c r="K391" i="4"/>
  <c r="J391" i="4"/>
  <c r="I391" i="4"/>
  <c r="AF390" i="4"/>
  <c r="AE390" i="4"/>
  <c r="AD390" i="4"/>
  <c r="AC390" i="4"/>
  <c r="AB390" i="4"/>
  <c r="AA390" i="4"/>
  <c r="Z390" i="4"/>
  <c r="Y390" i="4"/>
  <c r="X390" i="4"/>
  <c r="W390" i="4"/>
  <c r="V390" i="4"/>
  <c r="U390" i="4"/>
  <c r="T390" i="4"/>
  <c r="S390" i="4"/>
  <c r="R390" i="4"/>
  <c r="Q390" i="4"/>
  <c r="P390" i="4"/>
  <c r="O390" i="4"/>
  <c r="N390" i="4"/>
  <c r="M390" i="4"/>
  <c r="L390" i="4"/>
  <c r="K390" i="4"/>
  <c r="J390" i="4"/>
  <c r="I390" i="4"/>
  <c r="AF389" i="4"/>
  <c r="AE389" i="4"/>
  <c r="AD389" i="4"/>
  <c r="AC389" i="4"/>
  <c r="AB389" i="4"/>
  <c r="AA389" i="4"/>
  <c r="Z389" i="4"/>
  <c r="Y389" i="4"/>
  <c r="X389" i="4"/>
  <c r="W389" i="4"/>
  <c r="V389" i="4"/>
  <c r="U389" i="4"/>
  <c r="T389" i="4"/>
  <c r="S389" i="4"/>
  <c r="R389" i="4"/>
  <c r="Q389" i="4"/>
  <c r="P389" i="4"/>
  <c r="O389" i="4"/>
  <c r="N389" i="4"/>
  <c r="M389" i="4"/>
  <c r="L389" i="4"/>
  <c r="K389" i="4"/>
  <c r="J389" i="4"/>
  <c r="I389" i="4"/>
  <c r="AF388" i="4"/>
  <c r="AE388" i="4"/>
  <c r="AD388" i="4"/>
  <c r="AC388" i="4"/>
  <c r="AB388" i="4"/>
  <c r="AA388" i="4"/>
  <c r="Z388" i="4"/>
  <c r="Y388" i="4"/>
  <c r="X388" i="4"/>
  <c r="W388" i="4"/>
  <c r="V388" i="4"/>
  <c r="U388" i="4"/>
  <c r="T388" i="4"/>
  <c r="S388" i="4"/>
  <c r="R388" i="4"/>
  <c r="Q388" i="4"/>
  <c r="P388" i="4"/>
  <c r="O388" i="4"/>
  <c r="N388" i="4"/>
  <c r="M388" i="4"/>
  <c r="L388" i="4"/>
  <c r="K388" i="4"/>
  <c r="J388" i="4"/>
  <c r="I388" i="4"/>
  <c r="AF387" i="4"/>
  <c r="AE387" i="4"/>
  <c r="AD387" i="4"/>
  <c r="AC387" i="4"/>
  <c r="AB387" i="4"/>
  <c r="AA387" i="4"/>
  <c r="Z387" i="4"/>
  <c r="Y387" i="4"/>
  <c r="X387" i="4"/>
  <c r="W387" i="4"/>
  <c r="V387" i="4"/>
  <c r="U387" i="4"/>
  <c r="T387" i="4"/>
  <c r="S387" i="4"/>
  <c r="R387" i="4"/>
  <c r="Q387" i="4"/>
  <c r="P387" i="4"/>
  <c r="O387" i="4"/>
  <c r="N387" i="4"/>
  <c r="M387" i="4"/>
  <c r="L387" i="4"/>
  <c r="K387" i="4"/>
  <c r="J387" i="4"/>
  <c r="I387" i="4"/>
  <c r="AF386" i="4"/>
  <c r="AE386" i="4"/>
  <c r="AD386" i="4"/>
  <c r="AC386" i="4"/>
  <c r="AB386" i="4"/>
  <c r="AA386" i="4"/>
  <c r="Z386" i="4"/>
  <c r="Y386" i="4"/>
  <c r="X386" i="4"/>
  <c r="W386" i="4"/>
  <c r="V386" i="4"/>
  <c r="U386" i="4"/>
  <c r="T386" i="4"/>
  <c r="S386" i="4"/>
  <c r="R386" i="4"/>
  <c r="Q386" i="4"/>
  <c r="P386" i="4"/>
  <c r="O386" i="4"/>
  <c r="N386" i="4"/>
  <c r="M386" i="4"/>
  <c r="L386" i="4"/>
  <c r="K386" i="4"/>
  <c r="J386" i="4"/>
  <c r="I386" i="4"/>
  <c r="AF385" i="4"/>
  <c r="AE385" i="4"/>
  <c r="AD385" i="4"/>
  <c r="AC385" i="4"/>
  <c r="AB385" i="4"/>
  <c r="AA385" i="4"/>
  <c r="Z385" i="4"/>
  <c r="Y385" i="4"/>
  <c r="X385" i="4"/>
  <c r="W385" i="4"/>
  <c r="V385" i="4"/>
  <c r="U385" i="4"/>
  <c r="T385" i="4"/>
  <c r="S385" i="4"/>
  <c r="R385" i="4"/>
  <c r="Q385" i="4"/>
  <c r="P385" i="4"/>
  <c r="O385" i="4"/>
  <c r="N385" i="4"/>
  <c r="M385" i="4"/>
  <c r="L385" i="4"/>
  <c r="K385" i="4"/>
  <c r="J385" i="4"/>
  <c r="I385" i="4"/>
  <c r="AF384" i="4"/>
  <c r="AE384" i="4"/>
  <c r="AD384" i="4"/>
  <c r="AC384" i="4"/>
  <c r="AB384" i="4"/>
  <c r="AA384" i="4"/>
  <c r="Z384" i="4"/>
  <c r="Y384" i="4"/>
  <c r="X384" i="4"/>
  <c r="W384" i="4"/>
  <c r="V384" i="4"/>
  <c r="U384" i="4"/>
  <c r="T384" i="4"/>
  <c r="S384" i="4"/>
  <c r="R384" i="4"/>
  <c r="Q384" i="4"/>
  <c r="P384" i="4"/>
  <c r="O384" i="4"/>
  <c r="N384" i="4"/>
  <c r="M384" i="4"/>
  <c r="L384" i="4"/>
  <c r="K384" i="4"/>
  <c r="J384" i="4"/>
  <c r="I384" i="4"/>
  <c r="AF383" i="4"/>
  <c r="AE383" i="4"/>
  <c r="AD383" i="4"/>
  <c r="AC383" i="4"/>
  <c r="AB383" i="4"/>
  <c r="AA383" i="4"/>
  <c r="Z383" i="4"/>
  <c r="Y383" i="4"/>
  <c r="X383" i="4"/>
  <c r="W383" i="4"/>
  <c r="V383" i="4"/>
  <c r="U383" i="4"/>
  <c r="T383" i="4"/>
  <c r="S383" i="4"/>
  <c r="R383" i="4"/>
  <c r="Q383" i="4"/>
  <c r="P383" i="4"/>
  <c r="O383" i="4"/>
  <c r="N383" i="4"/>
  <c r="M383" i="4"/>
  <c r="L383" i="4"/>
  <c r="K383" i="4"/>
  <c r="J383" i="4"/>
  <c r="I383" i="4"/>
  <c r="AF382" i="4"/>
  <c r="AE382" i="4"/>
  <c r="AD382" i="4"/>
  <c r="AC382" i="4"/>
  <c r="AB382" i="4"/>
  <c r="AA382" i="4"/>
  <c r="Z382" i="4"/>
  <c r="Y382" i="4"/>
  <c r="X382" i="4"/>
  <c r="W382" i="4"/>
  <c r="V382" i="4"/>
  <c r="U382" i="4"/>
  <c r="T382" i="4"/>
  <c r="S382" i="4"/>
  <c r="R382" i="4"/>
  <c r="Q382" i="4"/>
  <c r="P382" i="4"/>
  <c r="O382" i="4"/>
  <c r="N382" i="4"/>
  <c r="M382" i="4"/>
  <c r="L382" i="4"/>
  <c r="K382" i="4"/>
  <c r="J382" i="4"/>
  <c r="I382" i="4"/>
  <c r="AF381" i="4"/>
  <c r="AE381" i="4"/>
  <c r="AD381" i="4"/>
  <c r="AC381" i="4"/>
  <c r="AB381" i="4"/>
  <c r="AA381" i="4"/>
  <c r="Z381" i="4"/>
  <c r="Y381" i="4"/>
  <c r="X381" i="4"/>
  <c r="W381" i="4"/>
  <c r="V381" i="4"/>
  <c r="U381" i="4"/>
  <c r="T381" i="4"/>
  <c r="S381" i="4"/>
  <c r="R381" i="4"/>
  <c r="Q381" i="4"/>
  <c r="P381" i="4"/>
  <c r="O381" i="4"/>
  <c r="N381" i="4"/>
  <c r="M381" i="4"/>
  <c r="L381" i="4"/>
  <c r="K381" i="4"/>
  <c r="J381" i="4"/>
  <c r="I381" i="4"/>
  <c r="AF380" i="4"/>
  <c r="AE380" i="4"/>
  <c r="AD380" i="4"/>
  <c r="AC380" i="4"/>
  <c r="AB380" i="4"/>
  <c r="AA380" i="4"/>
  <c r="Z380" i="4"/>
  <c r="Y380" i="4"/>
  <c r="X380" i="4"/>
  <c r="W380" i="4"/>
  <c r="V380" i="4"/>
  <c r="U380" i="4"/>
  <c r="T380" i="4"/>
  <c r="S380" i="4"/>
  <c r="R380" i="4"/>
  <c r="Q380" i="4"/>
  <c r="P380" i="4"/>
  <c r="O380" i="4"/>
  <c r="N380" i="4"/>
  <c r="M380" i="4"/>
  <c r="L380" i="4"/>
  <c r="K380" i="4"/>
  <c r="J380" i="4"/>
  <c r="I380" i="4"/>
  <c r="AF379" i="4"/>
  <c r="AE379" i="4"/>
  <c r="AD379" i="4"/>
  <c r="AC379" i="4"/>
  <c r="AB379" i="4"/>
  <c r="AA379" i="4"/>
  <c r="Z379" i="4"/>
  <c r="Y379" i="4"/>
  <c r="X379" i="4"/>
  <c r="W379" i="4"/>
  <c r="V379" i="4"/>
  <c r="U379" i="4"/>
  <c r="T379" i="4"/>
  <c r="S379" i="4"/>
  <c r="R379" i="4"/>
  <c r="Q379" i="4"/>
  <c r="P379" i="4"/>
  <c r="O379" i="4"/>
  <c r="N379" i="4"/>
  <c r="M379" i="4"/>
  <c r="L379" i="4"/>
  <c r="K379" i="4"/>
  <c r="J379" i="4"/>
  <c r="I379" i="4"/>
  <c r="AF378" i="4"/>
  <c r="AE378" i="4"/>
  <c r="AD378" i="4"/>
  <c r="AC378" i="4"/>
  <c r="AB378" i="4"/>
  <c r="AA378" i="4"/>
  <c r="Z378" i="4"/>
  <c r="Y378" i="4"/>
  <c r="X378" i="4"/>
  <c r="W378" i="4"/>
  <c r="V378" i="4"/>
  <c r="U378" i="4"/>
  <c r="T378" i="4"/>
  <c r="S378" i="4"/>
  <c r="R378" i="4"/>
  <c r="Q378" i="4"/>
  <c r="P378" i="4"/>
  <c r="O378" i="4"/>
  <c r="N378" i="4"/>
  <c r="M378" i="4"/>
  <c r="L378" i="4"/>
  <c r="K378" i="4"/>
  <c r="J378" i="4"/>
  <c r="I378" i="4"/>
  <c r="AF377" i="4"/>
  <c r="AE377" i="4"/>
  <c r="AD377" i="4"/>
  <c r="AC377" i="4"/>
  <c r="AB377" i="4"/>
  <c r="AA377" i="4"/>
  <c r="Z377" i="4"/>
  <c r="Y377" i="4"/>
  <c r="X377" i="4"/>
  <c r="W377" i="4"/>
  <c r="V377" i="4"/>
  <c r="U377" i="4"/>
  <c r="T377" i="4"/>
  <c r="S377" i="4"/>
  <c r="R377" i="4"/>
  <c r="Q377" i="4"/>
  <c r="P377" i="4"/>
  <c r="O377" i="4"/>
  <c r="N377" i="4"/>
  <c r="M377" i="4"/>
  <c r="L377" i="4"/>
  <c r="K377" i="4"/>
  <c r="J377" i="4"/>
  <c r="I377" i="4"/>
  <c r="AF376" i="4"/>
  <c r="AE376" i="4"/>
  <c r="AD376" i="4"/>
  <c r="AC376" i="4"/>
  <c r="AB376" i="4"/>
  <c r="AA376" i="4"/>
  <c r="Z376" i="4"/>
  <c r="Y376" i="4"/>
  <c r="X376" i="4"/>
  <c r="W376" i="4"/>
  <c r="V376" i="4"/>
  <c r="U376" i="4"/>
  <c r="T376" i="4"/>
  <c r="S376" i="4"/>
  <c r="R376" i="4"/>
  <c r="Q376" i="4"/>
  <c r="P376" i="4"/>
  <c r="O376" i="4"/>
  <c r="N376" i="4"/>
  <c r="M376" i="4"/>
  <c r="L376" i="4"/>
  <c r="K376" i="4"/>
  <c r="J376" i="4"/>
  <c r="I376" i="4"/>
  <c r="AF375" i="4"/>
  <c r="AE375" i="4"/>
  <c r="AD375" i="4"/>
  <c r="AC375" i="4"/>
  <c r="AB375" i="4"/>
  <c r="AA375" i="4"/>
  <c r="Z375" i="4"/>
  <c r="Y375" i="4"/>
  <c r="X375" i="4"/>
  <c r="W375" i="4"/>
  <c r="V375" i="4"/>
  <c r="U375" i="4"/>
  <c r="T375" i="4"/>
  <c r="S375" i="4"/>
  <c r="R375" i="4"/>
  <c r="Q375" i="4"/>
  <c r="P375" i="4"/>
  <c r="O375" i="4"/>
  <c r="N375" i="4"/>
  <c r="M375" i="4"/>
  <c r="L375" i="4"/>
  <c r="K375" i="4"/>
  <c r="J375" i="4"/>
  <c r="I375" i="4"/>
  <c r="AF374" i="4"/>
  <c r="AE374" i="4"/>
  <c r="AD374" i="4"/>
  <c r="AC374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O374" i="4"/>
  <c r="N374" i="4"/>
  <c r="M374" i="4"/>
  <c r="L374" i="4"/>
  <c r="K374" i="4"/>
  <c r="J374" i="4"/>
  <c r="I374" i="4"/>
  <c r="AF373" i="4"/>
  <c r="AE373" i="4"/>
  <c r="AD373" i="4"/>
  <c r="AC373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AF372" i="4"/>
  <c r="AE372" i="4"/>
  <c r="AD372" i="4"/>
  <c r="AC372" i="4"/>
  <c r="AB372" i="4"/>
  <c r="AA372" i="4"/>
  <c r="Z372" i="4"/>
  <c r="Y372" i="4"/>
  <c r="X372" i="4"/>
  <c r="W372" i="4"/>
  <c r="V372" i="4"/>
  <c r="U372" i="4"/>
  <c r="T372" i="4"/>
  <c r="S372" i="4"/>
  <c r="R372" i="4"/>
  <c r="Q372" i="4"/>
  <c r="P372" i="4"/>
  <c r="O372" i="4"/>
  <c r="N372" i="4"/>
  <c r="M372" i="4"/>
  <c r="L372" i="4"/>
  <c r="K372" i="4"/>
  <c r="J372" i="4"/>
  <c r="I372" i="4"/>
  <c r="AF371" i="4"/>
  <c r="AE371" i="4"/>
  <c r="AD371" i="4"/>
  <c r="AC371" i="4"/>
  <c r="AB371" i="4"/>
  <c r="AA371" i="4"/>
  <c r="Z371" i="4"/>
  <c r="Y371" i="4"/>
  <c r="X371" i="4"/>
  <c r="W371" i="4"/>
  <c r="V371" i="4"/>
  <c r="U371" i="4"/>
  <c r="T371" i="4"/>
  <c r="S371" i="4"/>
  <c r="R371" i="4"/>
  <c r="Q371" i="4"/>
  <c r="P371" i="4"/>
  <c r="O371" i="4"/>
  <c r="N371" i="4"/>
  <c r="M371" i="4"/>
  <c r="L371" i="4"/>
  <c r="K371" i="4"/>
  <c r="J371" i="4"/>
  <c r="I371" i="4"/>
  <c r="AF370" i="4"/>
  <c r="AE370" i="4"/>
  <c r="AD370" i="4"/>
  <c r="AC370" i="4"/>
  <c r="AB370" i="4"/>
  <c r="AA370" i="4"/>
  <c r="Z370" i="4"/>
  <c r="Y370" i="4"/>
  <c r="X370" i="4"/>
  <c r="W370" i="4"/>
  <c r="V370" i="4"/>
  <c r="U370" i="4"/>
  <c r="T370" i="4"/>
  <c r="S370" i="4"/>
  <c r="R370" i="4"/>
  <c r="Q370" i="4"/>
  <c r="P370" i="4"/>
  <c r="O370" i="4"/>
  <c r="N370" i="4"/>
  <c r="M370" i="4"/>
  <c r="L370" i="4"/>
  <c r="K370" i="4"/>
  <c r="J370" i="4"/>
  <c r="I370" i="4"/>
  <c r="AF369" i="4"/>
  <c r="AE369" i="4"/>
  <c r="AD369" i="4"/>
  <c r="AC369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O369" i="4"/>
  <c r="N369" i="4"/>
  <c r="M369" i="4"/>
  <c r="L369" i="4"/>
  <c r="K369" i="4"/>
  <c r="J369" i="4"/>
  <c r="I369" i="4"/>
  <c r="AF368" i="4"/>
  <c r="AE368" i="4"/>
  <c r="AD368" i="4"/>
  <c r="AC368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O368" i="4"/>
  <c r="N368" i="4"/>
  <c r="M368" i="4"/>
  <c r="L368" i="4"/>
  <c r="K368" i="4"/>
  <c r="J368" i="4"/>
  <c r="I368" i="4"/>
  <c r="AF367" i="4"/>
  <c r="AE367" i="4"/>
  <c r="AD367" i="4"/>
  <c r="AC367" i="4"/>
  <c r="AB367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O367" i="4"/>
  <c r="N367" i="4"/>
  <c r="M367" i="4"/>
  <c r="L367" i="4"/>
  <c r="K367" i="4"/>
  <c r="J367" i="4"/>
  <c r="I367" i="4"/>
  <c r="AF366" i="4"/>
  <c r="AE366" i="4"/>
  <c r="AD366" i="4"/>
  <c r="AC366" i="4"/>
  <c r="AB366" i="4"/>
  <c r="AA366" i="4"/>
  <c r="Z366" i="4"/>
  <c r="Y366" i="4"/>
  <c r="X366" i="4"/>
  <c r="W366" i="4"/>
  <c r="V366" i="4"/>
  <c r="U366" i="4"/>
  <c r="T366" i="4"/>
  <c r="S366" i="4"/>
  <c r="R366" i="4"/>
  <c r="Q366" i="4"/>
  <c r="P366" i="4"/>
  <c r="O366" i="4"/>
  <c r="N366" i="4"/>
  <c r="M366" i="4"/>
  <c r="L366" i="4"/>
  <c r="K366" i="4"/>
  <c r="J366" i="4"/>
  <c r="I366" i="4"/>
  <c r="AF365" i="4"/>
  <c r="AE365" i="4"/>
  <c r="AD365" i="4"/>
  <c r="AC365" i="4"/>
  <c r="AB365" i="4"/>
  <c r="AA365" i="4"/>
  <c r="Z365" i="4"/>
  <c r="Y365" i="4"/>
  <c r="X365" i="4"/>
  <c r="W365" i="4"/>
  <c r="V365" i="4"/>
  <c r="U365" i="4"/>
  <c r="T365" i="4"/>
  <c r="S365" i="4"/>
  <c r="R365" i="4"/>
  <c r="Q365" i="4"/>
  <c r="P365" i="4"/>
  <c r="O365" i="4"/>
  <c r="N365" i="4"/>
  <c r="M365" i="4"/>
  <c r="L365" i="4"/>
  <c r="K365" i="4"/>
  <c r="J365" i="4"/>
  <c r="I365" i="4"/>
  <c r="AF364" i="4"/>
  <c r="AE364" i="4"/>
  <c r="AD364" i="4"/>
  <c r="AC364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O364" i="4"/>
  <c r="N364" i="4"/>
  <c r="M364" i="4"/>
  <c r="L364" i="4"/>
  <c r="K364" i="4"/>
  <c r="J364" i="4"/>
  <c r="I364" i="4"/>
  <c r="AF363" i="4"/>
  <c r="AE363" i="4"/>
  <c r="AD363" i="4"/>
  <c r="AC363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O363" i="4"/>
  <c r="N363" i="4"/>
  <c r="M363" i="4"/>
  <c r="L363" i="4"/>
  <c r="K363" i="4"/>
  <c r="J363" i="4"/>
  <c r="I363" i="4"/>
  <c r="AF362" i="4"/>
  <c r="AE362" i="4"/>
  <c r="AD362" i="4"/>
  <c r="AC362" i="4"/>
  <c r="AB362" i="4"/>
  <c r="AA362" i="4"/>
  <c r="Z362" i="4"/>
  <c r="Y362" i="4"/>
  <c r="X362" i="4"/>
  <c r="W362" i="4"/>
  <c r="V362" i="4"/>
  <c r="U362" i="4"/>
  <c r="T362" i="4"/>
  <c r="S362" i="4"/>
  <c r="R362" i="4"/>
  <c r="Q362" i="4"/>
  <c r="P362" i="4"/>
  <c r="O362" i="4"/>
  <c r="N362" i="4"/>
  <c r="M362" i="4"/>
  <c r="L362" i="4"/>
  <c r="K362" i="4"/>
  <c r="J362" i="4"/>
  <c r="I362" i="4"/>
  <c r="AF361" i="4"/>
  <c r="AE361" i="4"/>
  <c r="AD361" i="4"/>
  <c r="AC361" i="4"/>
  <c r="AB361" i="4"/>
  <c r="AA361" i="4"/>
  <c r="Z361" i="4"/>
  <c r="Y361" i="4"/>
  <c r="X361" i="4"/>
  <c r="W361" i="4"/>
  <c r="V361" i="4"/>
  <c r="U361" i="4"/>
  <c r="T361" i="4"/>
  <c r="S361" i="4"/>
  <c r="R361" i="4"/>
  <c r="Q361" i="4"/>
  <c r="P361" i="4"/>
  <c r="O361" i="4"/>
  <c r="N361" i="4"/>
  <c r="M361" i="4"/>
  <c r="L361" i="4"/>
  <c r="K361" i="4"/>
  <c r="J361" i="4"/>
  <c r="I361" i="4"/>
  <c r="AF360" i="4"/>
  <c r="AE360" i="4"/>
  <c r="AD360" i="4"/>
  <c r="AC360" i="4"/>
  <c r="AB360" i="4"/>
  <c r="AA360" i="4"/>
  <c r="Z360" i="4"/>
  <c r="Y360" i="4"/>
  <c r="X360" i="4"/>
  <c r="W360" i="4"/>
  <c r="V360" i="4"/>
  <c r="U360" i="4"/>
  <c r="T360" i="4"/>
  <c r="S360" i="4"/>
  <c r="R360" i="4"/>
  <c r="Q360" i="4"/>
  <c r="P360" i="4"/>
  <c r="O360" i="4"/>
  <c r="N360" i="4"/>
  <c r="M360" i="4"/>
  <c r="L360" i="4"/>
  <c r="K360" i="4"/>
  <c r="J360" i="4"/>
  <c r="I360" i="4"/>
  <c r="AF359" i="4"/>
  <c r="AE359" i="4"/>
  <c r="AD359" i="4"/>
  <c r="AC359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AF358" i="4"/>
  <c r="AE358" i="4"/>
  <c r="AD358" i="4"/>
  <c r="AC358" i="4"/>
  <c r="AB358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AF357" i="4"/>
  <c r="AE357" i="4"/>
  <c r="AD357" i="4"/>
  <c r="AC357" i="4"/>
  <c r="AB357" i="4"/>
  <c r="AA357" i="4"/>
  <c r="Z357" i="4"/>
  <c r="Y357" i="4"/>
  <c r="X357" i="4"/>
  <c r="W357" i="4"/>
  <c r="V357" i="4"/>
  <c r="U357" i="4"/>
  <c r="T357" i="4"/>
  <c r="S357" i="4"/>
  <c r="R357" i="4"/>
  <c r="Q357" i="4"/>
  <c r="P357" i="4"/>
  <c r="O357" i="4"/>
  <c r="N357" i="4"/>
  <c r="M357" i="4"/>
  <c r="L357" i="4"/>
  <c r="K357" i="4"/>
  <c r="J357" i="4"/>
  <c r="I357" i="4"/>
  <c r="AF356" i="4"/>
  <c r="AE356" i="4"/>
  <c r="AD356" i="4"/>
  <c r="AC356" i="4"/>
  <c r="AB356" i="4"/>
  <c r="AA356" i="4"/>
  <c r="Z356" i="4"/>
  <c r="Y356" i="4"/>
  <c r="X356" i="4"/>
  <c r="W356" i="4"/>
  <c r="V356" i="4"/>
  <c r="U356" i="4"/>
  <c r="T356" i="4"/>
  <c r="S356" i="4"/>
  <c r="R356" i="4"/>
  <c r="Q356" i="4"/>
  <c r="P356" i="4"/>
  <c r="O356" i="4"/>
  <c r="N356" i="4"/>
  <c r="M356" i="4"/>
  <c r="L356" i="4"/>
  <c r="K356" i="4"/>
  <c r="J356" i="4"/>
  <c r="I356" i="4"/>
  <c r="AF355" i="4"/>
  <c r="AE355" i="4"/>
  <c r="AD355" i="4"/>
  <c r="AC355" i="4"/>
  <c r="AB355" i="4"/>
  <c r="AA355" i="4"/>
  <c r="Z355" i="4"/>
  <c r="Y355" i="4"/>
  <c r="X355" i="4"/>
  <c r="W355" i="4"/>
  <c r="V355" i="4"/>
  <c r="U355" i="4"/>
  <c r="T355" i="4"/>
  <c r="S355" i="4"/>
  <c r="R355" i="4"/>
  <c r="Q355" i="4"/>
  <c r="P355" i="4"/>
  <c r="O355" i="4"/>
  <c r="N355" i="4"/>
  <c r="M355" i="4"/>
  <c r="L355" i="4"/>
  <c r="K355" i="4"/>
  <c r="J355" i="4"/>
  <c r="I355" i="4"/>
  <c r="AF354" i="4"/>
  <c r="AE354" i="4"/>
  <c r="AD354" i="4"/>
  <c r="AC354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O354" i="4"/>
  <c r="N354" i="4"/>
  <c r="M354" i="4"/>
  <c r="L354" i="4"/>
  <c r="K354" i="4"/>
  <c r="J354" i="4"/>
  <c r="I354" i="4"/>
  <c r="AF353" i="4"/>
  <c r="AE353" i="4"/>
  <c r="AD353" i="4"/>
  <c r="AC353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O353" i="4"/>
  <c r="N353" i="4"/>
  <c r="M353" i="4"/>
  <c r="L353" i="4"/>
  <c r="K353" i="4"/>
  <c r="J353" i="4"/>
  <c r="I353" i="4"/>
  <c r="AF352" i="4"/>
  <c r="AE352" i="4"/>
  <c r="AD352" i="4"/>
  <c r="AC352" i="4"/>
  <c r="AB352" i="4"/>
  <c r="AA352" i="4"/>
  <c r="Z352" i="4"/>
  <c r="Y352" i="4"/>
  <c r="X352" i="4"/>
  <c r="W352" i="4"/>
  <c r="V352" i="4"/>
  <c r="U352" i="4"/>
  <c r="T352" i="4"/>
  <c r="S352" i="4"/>
  <c r="R352" i="4"/>
  <c r="Q352" i="4"/>
  <c r="P352" i="4"/>
  <c r="O352" i="4"/>
  <c r="N352" i="4"/>
  <c r="M352" i="4"/>
  <c r="L352" i="4"/>
  <c r="K352" i="4"/>
  <c r="J352" i="4"/>
  <c r="I352" i="4"/>
  <c r="AF351" i="4"/>
  <c r="AE351" i="4"/>
  <c r="AD351" i="4"/>
  <c r="AC351" i="4"/>
  <c r="AB351" i="4"/>
  <c r="AA351" i="4"/>
  <c r="Z351" i="4"/>
  <c r="Y351" i="4"/>
  <c r="X351" i="4"/>
  <c r="W351" i="4"/>
  <c r="V351" i="4"/>
  <c r="U351" i="4"/>
  <c r="T351" i="4"/>
  <c r="S351" i="4"/>
  <c r="R351" i="4"/>
  <c r="Q351" i="4"/>
  <c r="P351" i="4"/>
  <c r="O351" i="4"/>
  <c r="N351" i="4"/>
  <c r="M351" i="4"/>
  <c r="L351" i="4"/>
  <c r="K351" i="4"/>
  <c r="J351" i="4"/>
  <c r="I351" i="4"/>
  <c r="AF350" i="4"/>
  <c r="AE350" i="4"/>
  <c r="AD350" i="4"/>
  <c r="AC350" i="4"/>
  <c r="AB350" i="4"/>
  <c r="AA350" i="4"/>
  <c r="Z350" i="4"/>
  <c r="Y350" i="4"/>
  <c r="X350" i="4"/>
  <c r="W350" i="4"/>
  <c r="V350" i="4"/>
  <c r="U350" i="4"/>
  <c r="T350" i="4"/>
  <c r="S350" i="4"/>
  <c r="R350" i="4"/>
  <c r="Q350" i="4"/>
  <c r="P350" i="4"/>
  <c r="O350" i="4"/>
  <c r="N350" i="4"/>
  <c r="M350" i="4"/>
  <c r="L350" i="4"/>
  <c r="K350" i="4"/>
  <c r="J350" i="4"/>
  <c r="I350" i="4"/>
  <c r="AF349" i="4"/>
  <c r="AE349" i="4"/>
  <c r="AD349" i="4"/>
  <c r="AC349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O349" i="4"/>
  <c r="N349" i="4"/>
  <c r="M349" i="4"/>
  <c r="L349" i="4"/>
  <c r="K349" i="4"/>
  <c r="J349" i="4"/>
  <c r="I349" i="4"/>
  <c r="AF348" i="4"/>
  <c r="AE348" i="4"/>
  <c r="AD348" i="4"/>
  <c r="AC348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O348" i="4"/>
  <c r="N348" i="4"/>
  <c r="M348" i="4"/>
  <c r="L348" i="4"/>
  <c r="K348" i="4"/>
  <c r="J348" i="4"/>
  <c r="I348" i="4"/>
  <c r="AF347" i="4"/>
  <c r="AE347" i="4"/>
  <c r="AD347" i="4"/>
  <c r="AC347" i="4"/>
  <c r="AB347" i="4"/>
  <c r="AA347" i="4"/>
  <c r="Z347" i="4"/>
  <c r="Y347" i="4"/>
  <c r="X347" i="4"/>
  <c r="W347" i="4"/>
  <c r="V347" i="4"/>
  <c r="U347" i="4"/>
  <c r="T347" i="4"/>
  <c r="S347" i="4"/>
  <c r="R347" i="4"/>
  <c r="Q347" i="4"/>
  <c r="P347" i="4"/>
  <c r="O347" i="4"/>
  <c r="N347" i="4"/>
  <c r="M347" i="4"/>
  <c r="L347" i="4"/>
  <c r="K347" i="4"/>
  <c r="J347" i="4"/>
  <c r="I347" i="4"/>
  <c r="AF346" i="4"/>
  <c r="AE346" i="4"/>
  <c r="AD346" i="4"/>
  <c r="AC346" i="4"/>
  <c r="AB346" i="4"/>
  <c r="AA346" i="4"/>
  <c r="Z346" i="4"/>
  <c r="Y346" i="4"/>
  <c r="X346" i="4"/>
  <c r="W346" i="4"/>
  <c r="V346" i="4"/>
  <c r="U346" i="4"/>
  <c r="T346" i="4"/>
  <c r="S346" i="4"/>
  <c r="R346" i="4"/>
  <c r="Q346" i="4"/>
  <c r="P346" i="4"/>
  <c r="O346" i="4"/>
  <c r="N346" i="4"/>
  <c r="M346" i="4"/>
  <c r="L346" i="4"/>
  <c r="K346" i="4"/>
  <c r="J346" i="4"/>
  <c r="I346" i="4"/>
  <c r="AF345" i="4"/>
  <c r="AE345" i="4"/>
  <c r="AD345" i="4"/>
  <c r="AC345" i="4"/>
  <c r="AB345" i="4"/>
  <c r="AA345" i="4"/>
  <c r="Z345" i="4"/>
  <c r="Y345" i="4"/>
  <c r="X345" i="4"/>
  <c r="W345" i="4"/>
  <c r="V345" i="4"/>
  <c r="U345" i="4"/>
  <c r="T345" i="4"/>
  <c r="S345" i="4"/>
  <c r="R345" i="4"/>
  <c r="Q345" i="4"/>
  <c r="P345" i="4"/>
  <c r="O345" i="4"/>
  <c r="N345" i="4"/>
  <c r="M345" i="4"/>
  <c r="L345" i="4"/>
  <c r="K345" i="4"/>
  <c r="J345" i="4"/>
  <c r="I345" i="4"/>
  <c r="AF344" i="4"/>
  <c r="AE344" i="4"/>
  <c r="AD344" i="4"/>
  <c r="AC344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O344" i="4"/>
  <c r="N344" i="4"/>
  <c r="M344" i="4"/>
  <c r="L344" i="4"/>
  <c r="K344" i="4"/>
  <c r="J344" i="4"/>
  <c r="I344" i="4"/>
  <c r="AF343" i="4"/>
  <c r="AE343" i="4"/>
  <c r="AD343" i="4"/>
  <c r="AC343" i="4"/>
  <c r="AB343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O343" i="4"/>
  <c r="N343" i="4"/>
  <c r="M343" i="4"/>
  <c r="L343" i="4"/>
  <c r="K343" i="4"/>
  <c r="J343" i="4"/>
  <c r="I343" i="4"/>
  <c r="AF342" i="4"/>
  <c r="AE342" i="4"/>
  <c r="AD342" i="4"/>
  <c r="AC342" i="4"/>
  <c r="AB342" i="4"/>
  <c r="AA342" i="4"/>
  <c r="Z342" i="4"/>
  <c r="Y342" i="4"/>
  <c r="X342" i="4"/>
  <c r="W342" i="4"/>
  <c r="V342" i="4"/>
  <c r="U342" i="4"/>
  <c r="T342" i="4"/>
  <c r="S342" i="4"/>
  <c r="R342" i="4"/>
  <c r="Q342" i="4"/>
  <c r="P342" i="4"/>
  <c r="O342" i="4"/>
  <c r="N342" i="4"/>
  <c r="M342" i="4"/>
  <c r="L342" i="4"/>
  <c r="K342" i="4"/>
  <c r="J342" i="4"/>
  <c r="I342" i="4"/>
  <c r="AF341" i="4"/>
  <c r="AE341" i="4"/>
  <c r="AD341" i="4"/>
  <c r="AC341" i="4"/>
  <c r="AB341" i="4"/>
  <c r="AA341" i="4"/>
  <c r="Z341" i="4"/>
  <c r="Y341" i="4"/>
  <c r="X341" i="4"/>
  <c r="W341" i="4"/>
  <c r="V341" i="4"/>
  <c r="U341" i="4"/>
  <c r="T341" i="4"/>
  <c r="S341" i="4"/>
  <c r="R341" i="4"/>
  <c r="Q341" i="4"/>
  <c r="P341" i="4"/>
  <c r="O341" i="4"/>
  <c r="N341" i="4"/>
  <c r="M341" i="4"/>
  <c r="L341" i="4"/>
  <c r="K341" i="4"/>
  <c r="J341" i="4"/>
  <c r="I341" i="4"/>
  <c r="AF340" i="4"/>
  <c r="AE340" i="4"/>
  <c r="AD340" i="4"/>
  <c r="AC340" i="4"/>
  <c r="AB340" i="4"/>
  <c r="AA340" i="4"/>
  <c r="Z340" i="4"/>
  <c r="Y340" i="4"/>
  <c r="X340" i="4"/>
  <c r="W340" i="4"/>
  <c r="V340" i="4"/>
  <c r="U340" i="4"/>
  <c r="T340" i="4"/>
  <c r="S340" i="4"/>
  <c r="R340" i="4"/>
  <c r="Q340" i="4"/>
  <c r="P340" i="4"/>
  <c r="O340" i="4"/>
  <c r="N340" i="4"/>
  <c r="M340" i="4"/>
  <c r="L340" i="4"/>
  <c r="K340" i="4"/>
  <c r="J340" i="4"/>
  <c r="I340" i="4"/>
  <c r="AF339" i="4"/>
  <c r="AE339" i="4"/>
  <c r="AD339" i="4"/>
  <c r="AC339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O339" i="4"/>
  <c r="N339" i="4"/>
  <c r="M339" i="4"/>
  <c r="L339" i="4"/>
  <c r="K339" i="4"/>
  <c r="J339" i="4"/>
  <c r="I339" i="4"/>
  <c r="AF338" i="4"/>
  <c r="AE338" i="4"/>
  <c r="AD338" i="4"/>
  <c r="AC338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O338" i="4"/>
  <c r="N338" i="4"/>
  <c r="M338" i="4"/>
  <c r="L338" i="4"/>
  <c r="K338" i="4"/>
  <c r="J338" i="4"/>
  <c r="I338" i="4"/>
  <c r="AF337" i="4"/>
  <c r="AE337" i="4"/>
  <c r="AD337" i="4"/>
  <c r="AC337" i="4"/>
  <c r="AB337" i="4"/>
  <c r="AA337" i="4"/>
  <c r="Z337" i="4"/>
  <c r="Y337" i="4"/>
  <c r="X337" i="4"/>
  <c r="W337" i="4"/>
  <c r="V337" i="4"/>
  <c r="U337" i="4"/>
  <c r="T337" i="4"/>
  <c r="S337" i="4"/>
  <c r="R337" i="4"/>
  <c r="Q337" i="4"/>
  <c r="P337" i="4"/>
  <c r="O337" i="4"/>
  <c r="N337" i="4"/>
  <c r="M337" i="4"/>
  <c r="L337" i="4"/>
  <c r="K337" i="4"/>
  <c r="J337" i="4"/>
  <c r="I337" i="4"/>
  <c r="AF336" i="4"/>
  <c r="AE336" i="4"/>
  <c r="AD336" i="4"/>
  <c r="AC336" i="4"/>
  <c r="AB336" i="4"/>
  <c r="AA336" i="4"/>
  <c r="Z336" i="4"/>
  <c r="Y336" i="4"/>
  <c r="X336" i="4"/>
  <c r="W336" i="4"/>
  <c r="V336" i="4"/>
  <c r="U336" i="4"/>
  <c r="T336" i="4"/>
  <c r="S336" i="4"/>
  <c r="R336" i="4"/>
  <c r="Q336" i="4"/>
  <c r="P336" i="4"/>
  <c r="O336" i="4"/>
  <c r="N336" i="4"/>
  <c r="M336" i="4"/>
  <c r="L336" i="4"/>
  <c r="K336" i="4"/>
  <c r="J336" i="4"/>
  <c r="I336" i="4"/>
  <c r="AF335" i="4"/>
  <c r="AE335" i="4"/>
  <c r="AD335" i="4"/>
  <c r="AC335" i="4"/>
  <c r="AB335" i="4"/>
  <c r="AA335" i="4"/>
  <c r="Z335" i="4"/>
  <c r="Y335" i="4"/>
  <c r="X335" i="4"/>
  <c r="W335" i="4"/>
  <c r="V335" i="4"/>
  <c r="U335" i="4"/>
  <c r="T335" i="4"/>
  <c r="S335" i="4"/>
  <c r="R335" i="4"/>
  <c r="Q335" i="4"/>
  <c r="P335" i="4"/>
  <c r="O335" i="4"/>
  <c r="N335" i="4"/>
  <c r="M335" i="4"/>
  <c r="L335" i="4"/>
  <c r="K335" i="4"/>
  <c r="J335" i="4"/>
  <c r="I335" i="4"/>
  <c r="AF334" i="4"/>
  <c r="AE334" i="4"/>
  <c r="AD334" i="4"/>
  <c r="AC334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O334" i="4"/>
  <c r="N334" i="4"/>
  <c r="M334" i="4"/>
  <c r="L334" i="4"/>
  <c r="K334" i="4"/>
  <c r="J334" i="4"/>
  <c r="I334" i="4"/>
  <c r="AF333" i="4"/>
  <c r="AE333" i="4"/>
  <c r="AD333" i="4"/>
  <c r="AC333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O333" i="4"/>
  <c r="N333" i="4"/>
  <c r="M333" i="4"/>
  <c r="L333" i="4"/>
  <c r="K333" i="4"/>
  <c r="J333" i="4"/>
  <c r="I333" i="4"/>
  <c r="AF332" i="4"/>
  <c r="AE332" i="4"/>
  <c r="AD332" i="4"/>
  <c r="AC332" i="4"/>
  <c r="AB332" i="4"/>
  <c r="AA332" i="4"/>
  <c r="Z332" i="4"/>
  <c r="Y332" i="4"/>
  <c r="X332" i="4"/>
  <c r="W332" i="4"/>
  <c r="V332" i="4"/>
  <c r="U332" i="4"/>
  <c r="T332" i="4"/>
  <c r="S332" i="4"/>
  <c r="R332" i="4"/>
  <c r="Q332" i="4"/>
  <c r="P332" i="4"/>
  <c r="O332" i="4"/>
  <c r="N332" i="4"/>
  <c r="M332" i="4"/>
  <c r="L332" i="4"/>
  <c r="K332" i="4"/>
  <c r="J332" i="4"/>
  <c r="I332" i="4"/>
  <c r="AF331" i="4"/>
  <c r="AE331" i="4"/>
  <c r="AD331" i="4"/>
  <c r="AC331" i="4"/>
  <c r="AB331" i="4"/>
  <c r="AA331" i="4"/>
  <c r="Z331" i="4"/>
  <c r="Y331" i="4"/>
  <c r="X331" i="4"/>
  <c r="W331" i="4"/>
  <c r="V331" i="4"/>
  <c r="U331" i="4"/>
  <c r="T331" i="4"/>
  <c r="S331" i="4"/>
  <c r="R331" i="4"/>
  <c r="Q331" i="4"/>
  <c r="P331" i="4"/>
  <c r="O331" i="4"/>
  <c r="N331" i="4"/>
  <c r="M331" i="4"/>
  <c r="L331" i="4"/>
  <c r="K331" i="4"/>
  <c r="J331" i="4"/>
  <c r="I331" i="4"/>
  <c r="AF330" i="4"/>
  <c r="AE330" i="4"/>
  <c r="AD330" i="4"/>
  <c r="AC330" i="4"/>
  <c r="AB330" i="4"/>
  <c r="AA330" i="4"/>
  <c r="Z330" i="4"/>
  <c r="Y330" i="4"/>
  <c r="X330" i="4"/>
  <c r="W330" i="4"/>
  <c r="V330" i="4"/>
  <c r="U330" i="4"/>
  <c r="T330" i="4"/>
  <c r="S330" i="4"/>
  <c r="R330" i="4"/>
  <c r="Q330" i="4"/>
  <c r="P330" i="4"/>
  <c r="O330" i="4"/>
  <c r="N330" i="4"/>
  <c r="M330" i="4"/>
  <c r="L330" i="4"/>
  <c r="K330" i="4"/>
  <c r="J330" i="4"/>
  <c r="I330" i="4"/>
  <c r="AF329" i="4"/>
  <c r="AE329" i="4"/>
  <c r="AD329" i="4"/>
  <c r="AC329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O329" i="4"/>
  <c r="N329" i="4"/>
  <c r="M329" i="4"/>
  <c r="L329" i="4"/>
  <c r="K329" i="4"/>
  <c r="J329" i="4"/>
  <c r="I329" i="4"/>
  <c r="AF328" i="4"/>
  <c r="AE328" i="4"/>
  <c r="AD328" i="4"/>
  <c r="AC328" i="4"/>
  <c r="AB328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O328" i="4"/>
  <c r="N328" i="4"/>
  <c r="M328" i="4"/>
  <c r="L328" i="4"/>
  <c r="K328" i="4"/>
  <c r="J328" i="4"/>
  <c r="I328" i="4"/>
  <c r="AF327" i="4"/>
  <c r="AE327" i="4"/>
  <c r="AD327" i="4"/>
  <c r="AC327" i="4"/>
  <c r="AB327" i="4"/>
  <c r="AA327" i="4"/>
  <c r="Z327" i="4"/>
  <c r="Y327" i="4"/>
  <c r="X327" i="4"/>
  <c r="W327" i="4"/>
  <c r="V327" i="4"/>
  <c r="U327" i="4"/>
  <c r="T327" i="4"/>
  <c r="S327" i="4"/>
  <c r="R327" i="4"/>
  <c r="Q327" i="4"/>
  <c r="P327" i="4"/>
  <c r="O327" i="4"/>
  <c r="N327" i="4"/>
  <c r="M327" i="4"/>
  <c r="L327" i="4"/>
  <c r="K327" i="4"/>
  <c r="J327" i="4"/>
  <c r="I327" i="4"/>
  <c r="AF326" i="4"/>
  <c r="AE326" i="4"/>
  <c r="AD326" i="4"/>
  <c r="AC326" i="4"/>
  <c r="AB326" i="4"/>
  <c r="AA326" i="4"/>
  <c r="Z326" i="4"/>
  <c r="Y326" i="4"/>
  <c r="X326" i="4"/>
  <c r="W326" i="4"/>
  <c r="V326" i="4"/>
  <c r="U326" i="4"/>
  <c r="T326" i="4"/>
  <c r="S326" i="4"/>
  <c r="R326" i="4"/>
  <c r="Q326" i="4"/>
  <c r="P326" i="4"/>
  <c r="O326" i="4"/>
  <c r="N326" i="4"/>
  <c r="M326" i="4"/>
  <c r="L326" i="4"/>
  <c r="K326" i="4"/>
  <c r="J326" i="4"/>
  <c r="I326" i="4"/>
  <c r="AF325" i="4"/>
  <c r="AE325" i="4"/>
  <c r="AD325" i="4"/>
  <c r="AC325" i="4"/>
  <c r="AB325" i="4"/>
  <c r="AA325" i="4"/>
  <c r="Z325" i="4"/>
  <c r="Y325" i="4"/>
  <c r="X325" i="4"/>
  <c r="W325" i="4"/>
  <c r="V325" i="4"/>
  <c r="U325" i="4"/>
  <c r="T325" i="4"/>
  <c r="S325" i="4"/>
  <c r="R325" i="4"/>
  <c r="Q325" i="4"/>
  <c r="P325" i="4"/>
  <c r="O325" i="4"/>
  <c r="N325" i="4"/>
  <c r="M325" i="4"/>
  <c r="L325" i="4"/>
  <c r="K325" i="4"/>
  <c r="J325" i="4"/>
  <c r="I325" i="4"/>
  <c r="AF324" i="4"/>
  <c r="AE324" i="4"/>
  <c r="AD324" i="4"/>
  <c r="AC324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O324" i="4"/>
  <c r="N324" i="4"/>
  <c r="M324" i="4"/>
  <c r="L324" i="4"/>
  <c r="K324" i="4"/>
  <c r="J324" i="4"/>
  <c r="I324" i="4"/>
  <c r="AF323" i="4"/>
  <c r="AE323" i="4"/>
  <c r="AD323" i="4"/>
  <c r="AC323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O323" i="4"/>
  <c r="N323" i="4"/>
  <c r="M323" i="4"/>
  <c r="L323" i="4"/>
  <c r="K323" i="4"/>
  <c r="J323" i="4"/>
  <c r="I323" i="4"/>
  <c r="AF322" i="4"/>
  <c r="AE322" i="4"/>
  <c r="AD322" i="4"/>
  <c r="AC322" i="4"/>
  <c r="AB322" i="4"/>
  <c r="AA322" i="4"/>
  <c r="Z322" i="4"/>
  <c r="Y322" i="4"/>
  <c r="X322" i="4"/>
  <c r="W322" i="4"/>
  <c r="V322" i="4"/>
  <c r="U322" i="4"/>
  <c r="T322" i="4"/>
  <c r="S322" i="4"/>
  <c r="R322" i="4"/>
  <c r="Q322" i="4"/>
  <c r="P322" i="4"/>
  <c r="O322" i="4"/>
  <c r="N322" i="4"/>
  <c r="M322" i="4"/>
  <c r="L322" i="4"/>
  <c r="K322" i="4"/>
  <c r="J322" i="4"/>
  <c r="I322" i="4"/>
  <c r="AF321" i="4"/>
  <c r="AE321" i="4"/>
  <c r="AD321" i="4"/>
  <c r="AC321" i="4"/>
  <c r="AB321" i="4"/>
  <c r="AA321" i="4"/>
  <c r="Z321" i="4"/>
  <c r="Y321" i="4"/>
  <c r="X321" i="4"/>
  <c r="W321" i="4"/>
  <c r="V321" i="4"/>
  <c r="U321" i="4"/>
  <c r="T321" i="4"/>
  <c r="S321" i="4"/>
  <c r="R321" i="4"/>
  <c r="Q321" i="4"/>
  <c r="P321" i="4"/>
  <c r="O321" i="4"/>
  <c r="N321" i="4"/>
  <c r="M321" i="4"/>
  <c r="L321" i="4"/>
  <c r="K321" i="4"/>
  <c r="J321" i="4"/>
  <c r="I321" i="4"/>
  <c r="AF320" i="4"/>
  <c r="AE320" i="4"/>
  <c r="AD320" i="4"/>
  <c r="AC320" i="4"/>
  <c r="AB320" i="4"/>
  <c r="AA320" i="4"/>
  <c r="Z320" i="4"/>
  <c r="Y320" i="4"/>
  <c r="X320" i="4"/>
  <c r="W320" i="4"/>
  <c r="V320" i="4"/>
  <c r="U320" i="4"/>
  <c r="T320" i="4"/>
  <c r="S320" i="4"/>
  <c r="R320" i="4"/>
  <c r="Q320" i="4"/>
  <c r="P320" i="4"/>
  <c r="O320" i="4"/>
  <c r="N320" i="4"/>
  <c r="M320" i="4"/>
  <c r="L320" i="4"/>
  <c r="K320" i="4"/>
  <c r="J320" i="4"/>
  <c r="I320" i="4"/>
  <c r="AF319" i="4"/>
  <c r="AE319" i="4"/>
  <c r="AD319" i="4"/>
  <c r="AC319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O319" i="4"/>
  <c r="N319" i="4"/>
  <c r="M319" i="4"/>
  <c r="L319" i="4"/>
  <c r="K319" i="4"/>
  <c r="J319" i="4"/>
  <c r="I319" i="4"/>
  <c r="AF318" i="4"/>
  <c r="AE318" i="4"/>
  <c r="AD318" i="4"/>
  <c r="AC318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O318" i="4"/>
  <c r="N318" i="4"/>
  <c r="M318" i="4"/>
  <c r="L318" i="4"/>
  <c r="K318" i="4"/>
  <c r="J318" i="4"/>
  <c r="I318" i="4"/>
  <c r="AF317" i="4"/>
  <c r="AE317" i="4"/>
  <c r="AD317" i="4"/>
  <c r="AC317" i="4"/>
  <c r="AB317" i="4"/>
  <c r="AA317" i="4"/>
  <c r="Z317" i="4"/>
  <c r="Y317" i="4"/>
  <c r="X317" i="4"/>
  <c r="W317" i="4"/>
  <c r="V317" i="4"/>
  <c r="U317" i="4"/>
  <c r="T317" i="4"/>
  <c r="S317" i="4"/>
  <c r="R317" i="4"/>
  <c r="Q317" i="4"/>
  <c r="P317" i="4"/>
  <c r="O317" i="4"/>
  <c r="N317" i="4"/>
  <c r="M317" i="4"/>
  <c r="L317" i="4"/>
  <c r="K317" i="4"/>
  <c r="J317" i="4"/>
  <c r="I317" i="4"/>
  <c r="AF316" i="4"/>
  <c r="AE316" i="4"/>
  <c r="AD316" i="4"/>
  <c r="AC316" i="4"/>
  <c r="AB316" i="4"/>
  <c r="AA316" i="4"/>
  <c r="Z316" i="4"/>
  <c r="Y316" i="4"/>
  <c r="X316" i="4"/>
  <c r="W316" i="4"/>
  <c r="V316" i="4"/>
  <c r="U316" i="4"/>
  <c r="T316" i="4"/>
  <c r="S316" i="4"/>
  <c r="R316" i="4"/>
  <c r="Q316" i="4"/>
  <c r="P316" i="4"/>
  <c r="O316" i="4"/>
  <c r="N316" i="4"/>
  <c r="M316" i="4"/>
  <c r="L316" i="4"/>
  <c r="K316" i="4"/>
  <c r="J316" i="4"/>
  <c r="I316" i="4"/>
  <c r="AF315" i="4"/>
  <c r="AE315" i="4"/>
  <c r="AD315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/>
  <c r="K315" i="4"/>
  <c r="J315" i="4"/>
  <c r="I315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AF313" i="4"/>
  <c r="AE313" i="4"/>
  <c r="AD313" i="4"/>
  <c r="AC313" i="4"/>
  <c r="AB313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O313" i="4"/>
  <c r="N313" i="4"/>
  <c r="M313" i="4"/>
  <c r="L313" i="4"/>
  <c r="K313" i="4"/>
  <c r="J313" i="4"/>
  <c r="I313" i="4"/>
  <c r="AF312" i="4"/>
  <c r="AE312" i="4"/>
  <c r="AD312" i="4"/>
  <c r="AC312" i="4"/>
  <c r="AB312" i="4"/>
  <c r="AA312" i="4"/>
  <c r="Z312" i="4"/>
  <c r="Y312" i="4"/>
  <c r="X312" i="4"/>
  <c r="W312" i="4"/>
  <c r="V312" i="4"/>
  <c r="U312" i="4"/>
  <c r="T312" i="4"/>
  <c r="S312" i="4"/>
  <c r="R312" i="4"/>
  <c r="Q312" i="4"/>
  <c r="P312" i="4"/>
  <c r="O312" i="4"/>
  <c r="N312" i="4"/>
  <c r="M312" i="4"/>
  <c r="L312" i="4"/>
  <c r="K312" i="4"/>
  <c r="J312" i="4"/>
  <c r="I312" i="4"/>
  <c r="AF311" i="4"/>
  <c r="AE311" i="4"/>
  <c r="AD311" i="4"/>
  <c r="AC311" i="4"/>
  <c r="AB311" i="4"/>
  <c r="AA311" i="4"/>
  <c r="Z311" i="4"/>
  <c r="Y311" i="4"/>
  <c r="X311" i="4"/>
  <c r="W311" i="4"/>
  <c r="V311" i="4"/>
  <c r="U311" i="4"/>
  <c r="T311" i="4"/>
  <c r="S311" i="4"/>
  <c r="R311" i="4"/>
  <c r="Q311" i="4"/>
  <c r="P311" i="4"/>
  <c r="O311" i="4"/>
  <c r="N311" i="4"/>
  <c r="M311" i="4"/>
  <c r="L311" i="4"/>
  <c r="K311" i="4"/>
  <c r="J311" i="4"/>
  <c r="I311" i="4"/>
  <c r="AF310" i="4"/>
  <c r="AE310" i="4"/>
  <c r="AD310" i="4"/>
  <c r="AC310" i="4"/>
  <c r="AB310" i="4"/>
  <c r="AA310" i="4"/>
  <c r="Z310" i="4"/>
  <c r="Y310" i="4"/>
  <c r="X310" i="4"/>
  <c r="W310" i="4"/>
  <c r="V310" i="4"/>
  <c r="U310" i="4"/>
  <c r="T310" i="4"/>
  <c r="S310" i="4"/>
  <c r="R310" i="4"/>
  <c r="Q310" i="4"/>
  <c r="P310" i="4"/>
  <c r="O310" i="4"/>
  <c r="N310" i="4"/>
  <c r="M310" i="4"/>
  <c r="L310" i="4"/>
  <c r="K310" i="4"/>
  <c r="J310" i="4"/>
  <c r="I310" i="4"/>
  <c r="AF309" i="4"/>
  <c r="AE309" i="4"/>
  <c r="AD309" i="4"/>
  <c r="AC309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AF308" i="4"/>
  <c r="AE308" i="4"/>
  <c r="AD308" i="4"/>
  <c r="AC308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AF307" i="4"/>
  <c r="AE307" i="4"/>
  <c r="AD307" i="4"/>
  <c r="AC307" i="4"/>
  <c r="AB307" i="4"/>
  <c r="AA307" i="4"/>
  <c r="Z307" i="4"/>
  <c r="Y307" i="4"/>
  <c r="X307" i="4"/>
  <c r="W307" i="4"/>
  <c r="V307" i="4"/>
  <c r="U307" i="4"/>
  <c r="T307" i="4"/>
  <c r="S307" i="4"/>
  <c r="R307" i="4"/>
  <c r="Q307" i="4"/>
  <c r="P307" i="4"/>
  <c r="O307" i="4"/>
  <c r="N307" i="4"/>
  <c r="M307" i="4"/>
  <c r="L307" i="4"/>
  <c r="K307" i="4"/>
  <c r="J307" i="4"/>
  <c r="I307" i="4"/>
  <c r="AF306" i="4"/>
  <c r="AE306" i="4"/>
  <c r="AD306" i="4"/>
  <c r="AC306" i="4"/>
  <c r="AB306" i="4"/>
  <c r="AA306" i="4"/>
  <c r="Z306" i="4"/>
  <c r="Y306" i="4"/>
  <c r="X306" i="4"/>
  <c r="W306" i="4"/>
  <c r="V306" i="4"/>
  <c r="U306" i="4"/>
  <c r="T306" i="4"/>
  <c r="S306" i="4"/>
  <c r="R306" i="4"/>
  <c r="Q306" i="4"/>
  <c r="P306" i="4"/>
  <c r="O306" i="4"/>
  <c r="N306" i="4"/>
  <c r="M306" i="4"/>
  <c r="L306" i="4"/>
  <c r="K306" i="4"/>
  <c r="J306" i="4"/>
  <c r="I306" i="4"/>
  <c r="AF305" i="4"/>
  <c r="AE305" i="4"/>
  <c r="AD305" i="4"/>
  <c r="AC305" i="4"/>
  <c r="AB305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AF304" i="4"/>
  <c r="AE304" i="4"/>
  <c r="AD304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AF303" i="4"/>
  <c r="AE303" i="4"/>
  <c r="AD303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AF302" i="4"/>
  <c r="AE302" i="4"/>
  <c r="AD302" i="4"/>
  <c r="AC302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AF301" i="4"/>
  <c r="AE301" i="4"/>
  <c r="AD301" i="4"/>
  <c r="AC301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AF300" i="4"/>
  <c r="AE300" i="4"/>
  <c r="AD300" i="4"/>
  <c r="AC300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AF297" i="4"/>
  <c r="AE297" i="4"/>
  <c r="AD297" i="4"/>
  <c r="AC297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L297" i="4"/>
  <c r="K297" i="4"/>
  <c r="J297" i="4"/>
  <c r="I297" i="4"/>
  <c r="AF296" i="4"/>
  <c r="AE296" i="4"/>
  <c r="AD296" i="4"/>
  <c r="AC296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/>
  <c r="K296" i="4"/>
  <c r="J296" i="4"/>
  <c r="I296" i="4"/>
  <c r="AF295" i="4"/>
  <c r="AE295" i="4"/>
  <c r="AD295" i="4"/>
  <c r="AC295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L295" i="4"/>
  <c r="K295" i="4"/>
  <c r="J295" i="4"/>
  <c r="I295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AF292" i="4"/>
  <c r="AE292" i="4"/>
  <c r="AD292" i="4"/>
  <c r="AC292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L292" i="4"/>
  <c r="K292" i="4"/>
  <c r="J292" i="4"/>
  <c r="I292" i="4"/>
  <c r="AF291" i="4"/>
  <c r="AE291" i="4"/>
  <c r="AD291" i="4"/>
  <c r="AC291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L291" i="4"/>
  <c r="K291" i="4"/>
  <c r="J291" i="4"/>
  <c r="I291" i="4"/>
  <c r="AF290" i="4"/>
  <c r="AE290" i="4"/>
  <c r="AD290" i="4"/>
  <c r="AC290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L290" i="4"/>
  <c r="K290" i="4"/>
  <c r="J290" i="4"/>
  <c r="I290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AF287" i="4"/>
  <c r="AE287" i="4"/>
  <c r="AD287" i="4"/>
  <c r="AC287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O287" i="4"/>
  <c r="N287" i="4"/>
  <c r="M287" i="4"/>
  <c r="L287" i="4"/>
  <c r="K287" i="4"/>
  <c r="J287" i="4"/>
  <c r="I287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Y439" i="3"/>
  <c r="Z439" i="3"/>
  <c r="AA439" i="3"/>
  <c r="AB439" i="3"/>
  <c r="AC439" i="3"/>
  <c r="AD439" i="3"/>
  <c r="AE439" i="3"/>
  <c r="AF439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Y440" i="3"/>
  <c r="Z440" i="3"/>
  <c r="AA440" i="3"/>
  <c r="AB440" i="3"/>
  <c r="AC440" i="3"/>
  <c r="AD440" i="3"/>
  <c r="AE440" i="3"/>
  <c r="AF440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Y441" i="3"/>
  <c r="Z441" i="3"/>
  <c r="AA441" i="3"/>
  <c r="AB441" i="3"/>
  <c r="AC441" i="3"/>
  <c r="AD441" i="3"/>
  <c r="AE441" i="3"/>
  <c r="AF441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Y442" i="3"/>
  <c r="Z442" i="3"/>
  <c r="AA442" i="3"/>
  <c r="AB442" i="3"/>
  <c r="AC442" i="3"/>
  <c r="AD442" i="3"/>
  <c r="AE442" i="3"/>
  <c r="AF442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Y444" i="3"/>
  <c r="Z444" i="3"/>
  <c r="AA444" i="3"/>
  <c r="AB444" i="3"/>
  <c r="AC444" i="3"/>
  <c r="AD444" i="3"/>
  <c r="AE444" i="3"/>
  <c r="AF444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Y445" i="3"/>
  <c r="Z445" i="3"/>
  <c r="AA445" i="3"/>
  <c r="AB445" i="3"/>
  <c r="AC445" i="3"/>
  <c r="AD445" i="3"/>
  <c r="AE445" i="3"/>
  <c r="AF445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Y446" i="3"/>
  <c r="Z446" i="3"/>
  <c r="AA446" i="3"/>
  <c r="AB446" i="3"/>
  <c r="AC446" i="3"/>
  <c r="AD446" i="3"/>
  <c r="AE446" i="3"/>
  <c r="AF446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Y447" i="3"/>
  <c r="Z447" i="3"/>
  <c r="AA447" i="3"/>
  <c r="AB447" i="3"/>
  <c r="AC447" i="3"/>
  <c r="AD447" i="3"/>
  <c r="AE447" i="3"/>
  <c r="AF447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Y448" i="3"/>
  <c r="Z448" i="3"/>
  <c r="AA448" i="3"/>
  <c r="AB448" i="3"/>
  <c r="AC448" i="3"/>
  <c r="AD448" i="3"/>
  <c r="AE448" i="3"/>
  <c r="AF448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Y449" i="3"/>
  <c r="Z449" i="3"/>
  <c r="AA449" i="3"/>
  <c r="AB449" i="3"/>
  <c r="AC449" i="3"/>
  <c r="AD449" i="3"/>
  <c r="AE449" i="3"/>
  <c r="AF449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Y452" i="3"/>
  <c r="Z452" i="3"/>
  <c r="AA452" i="3"/>
  <c r="AB452" i="3"/>
  <c r="AC452" i="3"/>
  <c r="AD452" i="3"/>
  <c r="AE452" i="3"/>
  <c r="AF452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Y453" i="3"/>
  <c r="Z453" i="3"/>
  <c r="AA453" i="3"/>
  <c r="AB453" i="3"/>
  <c r="AC453" i="3"/>
  <c r="AD453" i="3"/>
  <c r="AE453" i="3"/>
  <c r="AF453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Y454" i="3"/>
  <c r="Z454" i="3"/>
  <c r="AA454" i="3"/>
  <c r="AB454" i="3"/>
  <c r="AC454" i="3"/>
  <c r="AD454" i="3"/>
  <c r="AE454" i="3"/>
  <c r="AF454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Y455" i="3"/>
  <c r="Z455" i="3"/>
  <c r="AA455" i="3"/>
  <c r="AB455" i="3"/>
  <c r="AC455" i="3"/>
  <c r="AD455" i="3"/>
  <c r="AE455" i="3"/>
  <c r="AF455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2" i="6"/>
  <c r="H2" i="5"/>
  <c r="H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2" i="3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2" i="3"/>
</calcChain>
</file>

<file path=xl/sharedStrings.xml><?xml version="1.0" encoding="utf-8"?>
<sst xmlns="http://schemas.openxmlformats.org/spreadsheetml/2006/main" count="17554" uniqueCount="960">
  <si>
    <t>milepost</t>
  </si>
  <si>
    <t>hour</t>
  </si>
  <si>
    <t>0220</t>
  </si>
  <si>
    <t>0350</t>
  </si>
  <si>
    <t>1312</t>
  </si>
  <si>
    <t>2320</t>
  </si>
  <si>
    <t>2330</t>
  </si>
  <si>
    <t>0835</t>
  </si>
  <si>
    <t>1120</t>
  </si>
  <si>
    <t>1458</t>
  </si>
  <si>
    <t>1500</t>
  </si>
  <si>
    <t>1515</t>
  </si>
  <si>
    <t>1625</t>
  </si>
  <si>
    <t>1736</t>
  </si>
  <si>
    <t>0925</t>
  </si>
  <si>
    <t>1200</t>
  </si>
  <si>
    <t>1723</t>
  </si>
  <si>
    <t>1730</t>
  </si>
  <si>
    <t>2045</t>
  </si>
  <si>
    <t>0620</t>
  </si>
  <si>
    <t>0629</t>
  </si>
  <si>
    <t>0722</t>
  </si>
  <si>
    <t>0830</t>
  </si>
  <si>
    <t>0920</t>
  </si>
  <si>
    <t>1145</t>
  </si>
  <si>
    <t>1227</t>
  </si>
  <si>
    <t>1437</t>
  </si>
  <si>
    <t>1545</t>
  </si>
  <si>
    <t>0038</t>
  </si>
  <si>
    <t>0115</t>
  </si>
  <si>
    <t>0435</t>
  </si>
  <si>
    <t>0515</t>
  </si>
  <si>
    <t>0520</t>
  </si>
  <si>
    <t>0602</t>
  </si>
  <si>
    <t>0608</t>
  </si>
  <si>
    <t>0720</t>
  </si>
  <si>
    <t>0950</t>
  </si>
  <si>
    <t>1525</t>
  </si>
  <si>
    <t>1840</t>
  </si>
  <si>
    <t>0820</t>
  </si>
  <si>
    <t>0907</t>
  </si>
  <si>
    <t>1030</t>
  </si>
  <si>
    <t>1236</t>
  </si>
  <si>
    <t>1241</t>
  </si>
  <si>
    <t>1505</t>
  </si>
  <si>
    <t>1520</t>
  </si>
  <si>
    <t>1945</t>
  </si>
  <si>
    <t>2000</t>
  </si>
  <si>
    <t>2352</t>
  </si>
  <si>
    <t>1930</t>
  </si>
  <si>
    <t>0155</t>
  </si>
  <si>
    <t>0332</t>
  </si>
  <si>
    <t>0027</t>
  </si>
  <si>
    <t>0735</t>
  </si>
  <si>
    <t>0750</t>
  </si>
  <si>
    <t>0845</t>
  </si>
  <si>
    <t>0900</t>
  </si>
  <si>
    <t>1115</t>
  </si>
  <si>
    <t>1130</t>
  </si>
  <si>
    <t>1230</t>
  </si>
  <si>
    <t>0915</t>
  </si>
  <si>
    <t>1100</t>
  </si>
  <si>
    <t>1430</t>
  </si>
  <si>
    <t>1720</t>
  </si>
  <si>
    <t>2245</t>
  </si>
  <si>
    <t>0800</t>
  </si>
  <si>
    <t>2055</t>
  </si>
  <si>
    <t>1035</t>
  </si>
  <si>
    <t>1530</t>
  </si>
  <si>
    <t>1700</t>
  </si>
  <si>
    <t>0238</t>
  </si>
  <si>
    <t>0315</t>
  </si>
  <si>
    <t>0645</t>
  </si>
  <si>
    <t>0745</t>
  </si>
  <si>
    <t>1150</t>
  </si>
  <si>
    <t>1320</t>
  </si>
  <si>
    <t>1445</t>
  </si>
  <si>
    <t>1540</t>
  </si>
  <si>
    <t>1810</t>
  </si>
  <si>
    <t>2100</t>
  </si>
  <si>
    <t>2315</t>
  </si>
  <si>
    <t>0153</t>
  </si>
  <si>
    <t>1750</t>
  </si>
  <si>
    <t>2130</t>
  </si>
  <si>
    <t>2145</t>
  </si>
  <si>
    <t>0639</t>
  </si>
  <si>
    <t>1135</t>
  </si>
  <si>
    <t>1650</t>
  </si>
  <si>
    <t>1800</t>
  </si>
  <si>
    <t>1801</t>
  </si>
  <si>
    <t>2030</t>
  </si>
  <si>
    <t>2203</t>
  </si>
  <si>
    <t>0740</t>
  </si>
  <si>
    <t>0919</t>
  </si>
  <si>
    <t>1128</t>
  </si>
  <si>
    <t>1330</t>
  </si>
  <si>
    <t>1340</t>
  </si>
  <si>
    <t>1834</t>
  </si>
  <si>
    <t>0840</t>
  </si>
  <si>
    <t>1055</t>
  </si>
  <si>
    <t>1615</t>
  </si>
  <si>
    <t>1045</t>
  </si>
  <si>
    <t>1133</t>
  </si>
  <si>
    <t>1830</t>
  </si>
  <si>
    <t>1946</t>
  </si>
  <si>
    <t>2140</t>
  </si>
  <si>
    <t>2150</t>
  </si>
  <si>
    <t>0202</t>
  </si>
  <si>
    <t>0245</t>
  </si>
  <si>
    <t>2345</t>
  </si>
  <si>
    <t>0240</t>
  </si>
  <si>
    <t>0553</t>
  </si>
  <si>
    <t>1225</t>
  </si>
  <si>
    <t>0815</t>
  </si>
  <si>
    <t>1005</t>
  </si>
  <si>
    <t>2115</t>
  </si>
  <si>
    <t>1423</t>
  </si>
  <si>
    <t>1513</t>
  </si>
  <si>
    <t>0700</t>
  </si>
  <si>
    <t>1155</t>
  </si>
  <si>
    <t>1305</t>
  </si>
  <si>
    <t>1345</t>
  </si>
  <si>
    <t>1645</t>
  </si>
  <si>
    <t>1825</t>
  </si>
  <si>
    <t>1250</t>
  </si>
  <si>
    <t>1440</t>
  </si>
  <si>
    <t>2250</t>
  </si>
  <si>
    <t>0010</t>
  </si>
  <si>
    <t>0355</t>
  </si>
  <si>
    <t>1240</t>
  </si>
  <si>
    <t>1640</t>
  </si>
  <si>
    <t>1845</t>
  </si>
  <si>
    <t>0035</t>
  </si>
  <si>
    <t>0551</t>
  </si>
  <si>
    <t>0552</t>
  </si>
  <si>
    <t>0555</t>
  </si>
  <si>
    <t>2035</t>
  </si>
  <si>
    <t>0810</t>
  </si>
  <si>
    <t>1725</t>
  </si>
  <si>
    <t>1410</t>
  </si>
  <si>
    <t>1950</t>
  </si>
  <si>
    <t>0105</t>
  </si>
  <si>
    <t>0500</t>
  </si>
  <si>
    <t>0922</t>
  </si>
  <si>
    <t>0945</t>
  </si>
  <si>
    <t>1335</t>
  </si>
  <si>
    <t>1710</t>
  </si>
  <si>
    <t>1803</t>
  </si>
  <si>
    <t>1920</t>
  </si>
  <si>
    <t>2200</t>
  </si>
  <si>
    <t>2310</t>
  </si>
  <si>
    <t>0630</t>
  </si>
  <si>
    <t>0942</t>
  </si>
  <si>
    <t>2225</t>
  </si>
  <si>
    <t>0300</t>
  </si>
  <si>
    <t>0325</t>
  </si>
  <si>
    <t>1627</t>
  </si>
  <si>
    <t>2340</t>
  </si>
  <si>
    <t>1000</t>
  </si>
  <si>
    <t>1050</t>
  </si>
  <si>
    <t>1630</t>
  </si>
  <si>
    <t>1820</t>
  </si>
  <si>
    <t>1400</t>
  </si>
  <si>
    <t>1506</t>
  </si>
  <si>
    <t>1553</t>
  </si>
  <si>
    <t>1642</t>
  </si>
  <si>
    <t>1735</t>
  </si>
  <si>
    <t>2215</t>
  </si>
  <si>
    <t>0855</t>
  </si>
  <si>
    <t>0914</t>
  </si>
  <si>
    <t>1205</t>
  </si>
  <si>
    <t>2007</t>
  </si>
  <si>
    <t>0439</t>
  </si>
  <si>
    <t>0445</t>
  </si>
  <si>
    <t>0600</t>
  </si>
  <si>
    <t>1255</t>
  </si>
  <si>
    <t>2040</t>
  </si>
  <si>
    <t>2050</t>
  </si>
  <si>
    <t>0150</t>
  </si>
  <si>
    <t>1300</t>
  </si>
  <si>
    <t>2010</t>
  </si>
  <si>
    <t>2325</t>
  </si>
  <si>
    <t>0205</t>
  </si>
  <si>
    <t>2300</t>
  </si>
  <si>
    <t>2205</t>
  </si>
  <si>
    <t>0748</t>
  </si>
  <si>
    <t>0749</t>
  </si>
  <si>
    <t>0812</t>
  </si>
  <si>
    <t>0841</t>
  </si>
  <si>
    <t>1220</t>
  </si>
  <si>
    <t>0632</t>
  </si>
  <si>
    <t>0705</t>
  </si>
  <si>
    <t>0730</t>
  </si>
  <si>
    <t>0731</t>
  </si>
  <si>
    <t>0939</t>
  </si>
  <si>
    <t>1124</t>
  </si>
  <si>
    <t>1215</t>
  </si>
  <si>
    <t>1457</t>
  </si>
  <si>
    <t>2120</t>
  </si>
  <si>
    <t>2219</t>
  </si>
  <si>
    <t>0526</t>
  </si>
  <si>
    <t>0545</t>
  </si>
  <si>
    <t>0556</t>
  </si>
  <si>
    <t>0557</t>
  </si>
  <si>
    <t>0558</t>
  </si>
  <si>
    <t>2216</t>
  </si>
  <si>
    <t>0140</t>
  </si>
  <si>
    <t>1626</t>
  </si>
  <si>
    <t>1811</t>
  </si>
  <si>
    <t>2305</t>
  </si>
  <si>
    <t>2319</t>
  </si>
  <si>
    <t>0158</t>
  </si>
  <si>
    <t>0403</t>
  </si>
  <si>
    <t>1010</t>
  </si>
  <si>
    <t>0917</t>
  </si>
  <si>
    <t>0935</t>
  </si>
  <si>
    <t>1935</t>
  </si>
  <si>
    <t>0210</t>
  </si>
  <si>
    <t>1020</t>
  </si>
  <si>
    <t>1140</t>
  </si>
  <si>
    <t>2029</t>
  </si>
  <si>
    <t>2202</t>
  </si>
  <si>
    <t>2204</t>
  </si>
  <si>
    <t>0100</t>
  </si>
  <si>
    <t>0455</t>
  </si>
  <si>
    <t>0755</t>
  </si>
  <si>
    <t>0811</t>
  </si>
  <si>
    <t>2125</t>
  </si>
  <si>
    <t>1210</t>
  </si>
  <si>
    <t>1550</t>
  </si>
  <si>
    <t>2105</t>
  </si>
  <si>
    <t>1110</t>
  </si>
  <si>
    <t>1325</t>
  </si>
  <si>
    <t>1715</t>
  </si>
  <si>
    <t>0230</t>
  </si>
  <si>
    <t>0430</t>
  </si>
  <si>
    <t>0825</t>
  </si>
  <si>
    <t>1745</t>
  </si>
  <si>
    <t>2306</t>
  </si>
  <si>
    <t>0550</t>
  </si>
  <si>
    <t>0715</t>
  </si>
  <si>
    <t>1408</t>
  </si>
  <si>
    <t>1900</t>
  </si>
  <si>
    <t>1040</t>
  </si>
  <si>
    <t>1046</t>
  </si>
  <si>
    <t>1538</t>
  </si>
  <si>
    <t>0615</t>
  </si>
  <si>
    <t>0001</t>
  </si>
  <si>
    <t>0003</t>
  </si>
  <si>
    <t>0020</t>
  </si>
  <si>
    <t>0145</t>
  </si>
  <si>
    <t>0255</t>
  </si>
  <si>
    <t>2335</t>
  </si>
  <si>
    <t>1247</t>
  </si>
  <si>
    <t>2355</t>
  </si>
  <si>
    <t>1455</t>
  </si>
  <si>
    <t>1610</t>
  </si>
  <si>
    <t>0847</t>
  </si>
  <si>
    <t>1033</t>
  </si>
  <si>
    <t>2135</t>
  </si>
  <si>
    <t>1635</t>
  </si>
  <si>
    <t>1705</t>
  </si>
  <si>
    <t>1915</t>
  </si>
  <si>
    <t>0458</t>
  </si>
  <si>
    <t>0850</t>
  </si>
  <si>
    <t>1420</t>
  </si>
  <si>
    <t>2148</t>
  </si>
  <si>
    <t>1450</t>
  </si>
  <si>
    <t>1815</t>
  </si>
  <si>
    <t>0120</t>
  </si>
  <si>
    <t>0235</t>
  </si>
  <si>
    <t>0655</t>
  </si>
  <si>
    <t>1235</t>
  </si>
  <si>
    <t>1555</t>
  </si>
  <si>
    <t>0055</t>
  </si>
  <si>
    <t>0223</t>
  </si>
  <si>
    <t>0343</t>
  </si>
  <si>
    <t>1315</t>
  </si>
  <si>
    <t>2014</t>
  </si>
  <si>
    <t>2109</t>
  </si>
  <si>
    <t>2110</t>
  </si>
  <si>
    <t>0905</t>
  </si>
  <si>
    <t>1732</t>
  </si>
  <si>
    <t>0710</t>
  </si>
  <si>
    <t>0712</t>
  </si>
  <si>
    <t>0940</t>
  </si>
  <si>
    <t>1435</t>
  </si>
  <si>
    <t>0131</t>
  </si>
  <si>
    <t>0420</t>
  </si>
  <si>
    <t>0454</t>
  </si>
  <si>
    <t>0133</t>
  </si>
  <si>
    <t>1600</t>
  </si>
  <si>
    <t>1620</t>
  </si>
  <si>
    <t>2133</t>
  </si>
  <si>
    <t>0045</t>
  </si>
  <si>
    <t>0005</t>
  </si>
  <si>
    <t>0837</t>
  </si>
  <si>
    <t>0930</t>
  </si>
  <si>
    <t>0040</t>
  </si>
  <si>
    <t>0225</t>
  </si>
  <si>
    <t>0805</t>
  </si>
  <si>
    <t>1310</t>
  </si>
  <si>
    <t>2240</t>
  </si>
  <si>
    <t>0752</t>
  </si>
  <si>
    <t>1119</t>
  </si>
  <si>
    <t>0110</t>
  </si>
  <si>
    <t>2312</t>
  </si>
  <si>
    <t>2313</t>
  </si>
  <si>
    <t>0640</t>
  </si>
  <si>
    <t>1434</t>
  </si>
  <si>
    <t>1634</t>
  </si>
  <si>
    <t>2255</t>
  </si>
  <si>
    <t>0015</t>
  </si>
  <si>
    <t>2053</t>
  </si>
  <si>
    <t>0650</t>
  </si>
  <si>
    <t>1350</t>
  </si>
  <si>
    <t>1149</t>
  </si>
  <si>
    <t>2025</t>
  </si>
  <si>
    <t>0206</t>
  </si>
  <si>
    <t>0340</t>
  </si>
  <si>
    <t>1605</t>
  </si>
  <si>
    <t>0401</t>
  </si>
  <si>
    <t>2058</t>
  </si>
  <si>
    <t>2101</t>
  </si>
  <si>
    <t>0625</t>
  </si>
  <si>
    <t>1535</t>
  </si>
  <si>
    <t>2220</t>
  </si>
  <si>
    <t>1245</t>
  </si>
  <si>
    <t>1855</t>
  </si>
  <si>
    <t>1425</t>
  </si>
  <si>
    <t>0130</t>
  </si>
  <si>
    <t>1940</t>
  </si>
  <si>
    <t>0450</t>
  </si>
  <si>
    <t>0502</t>
  </si>
  <si>
    <t>1015</t>
  </si>
  <si>
    <t>1415</t>
  </si>
  <si>
    <t>2051</t>
  </si>
  <si>
    <t>2004</t>
  </si>
  <si>
    <t>0012</t>
  </si>
  <si>
    <t>1002</t>
  </si>
  <si>
    <t>0400</t>
  </si>
  <si>
    <t>0530</t>
  </si>
  <si>
    <t>2015</t>
  </si>
  <si>
    <t>0525</t>
  </si>
  <si>
    <t>1647</t>
  </si>
  <si>
    <t>0833</t>
  </si>
  <si>
    <t>0756</t>
  </si>
  <si>
    <t>0135</t>
  </si>
  <si>
    <t>0330</t>
  </si>
  <si>
    <t>1153</t>
  </si>
  <si>
    <t>1208</t>
  </si>
  <si>
    <t>1850</t>
  </si>
  <si>
    <t>0125</t>
  </si>
  <si>
    <t>0318</t>
  </si>
  <si>
    <t>0320</t>
  </si>
  <si>
    <t>1244</t>
  </si>
  <si>
    <t>1510</t>
  </si>
  <si>
    <t>2307</t>
  </si>
  <si>
    <t>0648</t>
  </si>
  <si>
    <t>2005</t>
  </si>
  <si>
    <t>2117</t>
  </si>
  <si>
    <t>1056</t>
  </si>
  <si>
    <t>1746</t>
  </si>
  <si>
    <t>1606</t>
  </si>
  <si>
    <t>2303</t>
  </si>
  <si>
    <t>1053</t>
  </si>
  <si>
    <t>2210</t>
  </si>
  <si>
    <t>1444</t>
  </si>
  <si>
    <t>1512</t>
  </si>
  <si>
    <t>1527</t>
  </si>
  <si>
    <t>1655</t>
  </si>
  <si>
    <t>1436</t>
  </si>
  <si>
    <t>1532</t>
  </si>
  <si>
    <t>0714</t>
  </si>
  <si>
    <t>0918</t>
  </si>
  <si>
    <t>1729</t>
  </si>
  <si>
    <t>1003</t>
  </si>
  <si>
    <t>1916</t>
  </si>
  <si>
    <t>1317</t>
  </si>
  <si>
    <t>0215</t>
  </si>
  <si>
    <t>0647</t>
  </si>
  <si>
    <t>2350</t>
  </si>
  <si>
    <t>1740</t>
  </si>
  <si>
    <t>0025</t>
  </si>
  <si>
    <t>0104</t>
  </si>
  <si>
    <t>0310</t>
  </si>
  <si>
    <t>2155</t>
  </si>
  <si>
    <t>0009</t>
  </si>
  <si>
    <t>0519</t>
  </si>
  <si>
    <t>2021</t>
  </si>
  <si>
    <t>0737</t>
  </si>
  <si>
    <t>1216</t>
  </si>
  <si>
    <t>0843</t>
  </si>
  <si>
    <t>0050</t>
  </si>
  <si>
    <t>0305</t>
  </si>
  <si>
    <t>0440</t>
  </si>
  <si>
    <t>0807</t>
  </si>
  <si>
    <t>0026</t>
  </si>
  <si>
    <t>0910</t>
  </si>
  <si>
    <t>1925</t>
  </si>
  <si>
    <t>1805</t>
  </si>
  <si>
    <t>1213</t>
  </si>
  <si>
    <t>1419</t>
  </si>
  <si>
    <t>1755</t>
  </si>
  <si>
    <t>0014</t>
  </si>
  <si>
    <t>0725</t>
  </si>
  <si>
    <t>1125</t>
  </si>
  <si>
    <t>0932</t>
  </si>
  <si>
    <t>0008</t>
  </si>
  <si>
    <t>0527</t>
  </si>
  <si>
    <t>0955</t>
  </si>
  <si>
    <t>1144</t>
  </si>
  <si>
    <t>0404</t>
  </si>
  <si>
    <t>1716</t>
  </si>
  <si>
    <t>1503</t>
  </si>
  <si>
    <t>2017</t>
  </si>
  <si>
    <t>1516</t>
  </si>
  <si>
    <t>2032</t>
  </si>
  <si>
    <t>1158</t>
  </si>
  <si>
    <t>2349</t>
  </si>
  <si>
    <t>0030</t>
  </si>
  <si>
    <t>0510</t>
  </si>
  <si>
    <t>1507</t>
  </si>
  <si>
    <t>1105</t>
  </si>
  <si>
    <t>0733</t>
  </si>
  <si>
    <t>1401</t>
  </si>
  <si>
    <t>1405</t>
  </si>
  <si>
    <t>0603</t>
  </si>
  <si>
    <t>0642</t>
  </si>
  <si>
    <t>0708</t>
  </si>
  <si>
    <t>1702</t>
  </si>
  <si>
    <t>0644</t>
  </si>
  <si>
    <t>1037</t>
  </si>
  <si>
    <t>1955</t>
  </si>
  <si>
    <t>0808</t>
  </si>
  <si>
    <t>1835</t>
  </si>
  <si>
    <t>1852</t>
  </si>
  <si>
    <t>1251</t>
  </si>
  <si>
    <t>1303</t>
  </si>
  <si>
    <t>1956</t>
  </si>
  <si>
    <t>0200</t>
  </si>
  <si>
    <t>2003</t>
  </si>
  <si>
    <t>0953</t>
  </si>
  <si>
    <t>2020</t>
  </si>
  <si>
    <t>2044</t>
  </si>
  <si>
    <t>1910</t>
  </si>
  <si>
    <t>0218</t>
  </si>
  <si>
    <t>0425</t>
  </si>
  <si>
    <t>1717</t>
  </si>
  <si>
    <t>1502</t>
  </si>
  <si>
    <t>1418</t>
  </si>
  <si>
    <t>1818</t>
  </si>
  <si>
    <t>2235</t>
  </si>
  <si>
    <t>1301</t>
  </si>
  <si>
    <t>2224</t>
  </si>
  <si>
    <t>0044</t>
  </si>
  <si>
    <t>2127</t>
  </si>
  <si>
    <t>0540</t>
  </si>
  <si>
    <t>2034</t>
  </si>
  <si>
    <t>1905</t>
  </si>
  <si>
    <t>1951</t>
  </si>
  <si>
    <t>2019</t>
  </si>
  <si>
    <t>1102</t>
  </si>
  <si>
    <t>0146</t>
  </si>
  <si>
    <t>1707</t>
  </si>
  <si>
    <t>0402</t>
  </si>
  <si>
    <t>0446</t>
  </si>
  <si>
    <t>0523</t>
  </si>
  <si>
    <t>1203</t>
  </si>
  <si>
    <t>1542</t>
  </si>
  <si>
    <t>1207</t>
  </si>
  <si>
    <t>0908</t>
  </si>
  <si>
    <t>1226</t>
  </si>
  <si>
    <t>0657</t>
  </si>
  <si>
    <t>1952</t>
  </si>
  <si>
    <t>2138</t>
  </si>
  <si>
    <t>2308</t>
  </si>
  <si>
    <t>1355</t>
  </si>
  <si>
    <t>0858</t>
  </si>
  <si>
    <t>1633</t>
  </si>
  <si>
    <t>1948</t>
  </si>
  <si>
    <t>0727</t>
  </si>
  <si>
    <t>1741</t>
  </si>
  <si>
    <t>1643</t>
  </si>
  <si>
    <t>0614</t>
  </si>
  <si>
    <t>1257</t>
  </si>
  <si>
    <t>0213</t>
  </si>
  <si>
    <t>0802</t>
  </si>
  <si>
    <t>2230</t>
  </si>
  <si>
    <t>1052</t>
  </si>
  <si>
    <t>0849</t>
  </si>
  <si>
    <t>0852</t>
  </si>
  <si>
    <t>0934</t>
  </si>
  <si>
    <t>0704</t>
  </si>
  <si>
    <t>1129</t>
  </si>
  <si>
    <t>0758</t>
  </si>
  <si>
    <t>1451</t>
  </si>
  <si>
    <t>0127</t>
  </si>
  <si>
    <t>0405</t>
  </si>
  <si>
    <t>1824</t>
  </si>
  <si>
    <t>1822</t>
  </si>
  <si>
    <t>2343</t>
  </si>
  <si>
    <t>0937</t>
  </si>
  <si>
    <t>1057</t>
  </si>
  <si>
    <t>2323</t>
  </si>
  <si>
    <t>1007</t>
  </si>
  <si>
    <t>0118</t>
  </si>
  <si>
    <t>1101</t>
  </si>
  <si>
    <t>1141</t>
  </si>
  <si>
    <t>0635</t>
  </si>
  <si>
    <t>0636</t>
  </si>
  <si>
    <t>0637</t>
  </si>
  <si>
    <t>0535</t>
  </si>
  <si>
    <t>0716</t>
  </si>
  <si>
    <t>1424</t>
  </si>
  <si>
    <t>0239</t>
  </si>
  <si>
    <t>1416</t>
  </si>
  <si>
    <t>2103</t>
  </si>
  <si>
    <t>2104</t>
  </si>
  <si>
    <t>2107</t>
  </si>
  <si>
    <t>2141</t>
  </si>
  <si>
    <t>1222</t>
  </si>
  <si>
    <t>1528</t>
  </si>
  <si>
    <t>0028</t>
  </si>
  <si>
    <t>0817</t>
  </si>
  <si>
    <t>1253</t>
  </si>
  <si>
    <t>0610</t>
  </si>
  <si>
    <t>1826</t>
  </si>
  <si>
    <t>0345</t>
  </si>
  <si>
    <t>1508</t>
  </si>
  <si>
    <t>1734</t>
  </si>
  <si>
    <t>1719</t>
  </si>
  <si>
    <t>2119</t>
  </si>
  <si>
    <t>2228</t>
  </si>
  <si>
    <t>1629</t>
  </si>
  <si>
    <t>2047</t>
  </si>
  <si>
    <t>0226</t>
  </si>
  <si>
    <t>0622</t>
  </si>
  <si>
    <t>0853</t>
  </si>
  <si>
    <t>1651</t>
  </si>
  <si>
    <t>1001</t>
  </si>
  <si>
    <t>0605</t>
  </si>
  <si>
    <t>1708</t>
  </si>
  <si>
    <t>0911</t>
  </si>
  <si>
    <t>0612</t>
  </si>
  <si>
    <t>0927</t>
  </si>
  <si>
    <t>1743</t>
  </si>
  <si>
    <t>2242</t>
  </si>
  <si>
    <t>0346</t>
  </si>
  <si>
    <t>1758</t>
  </si>
  <si>
    <t>0826</t>
  </si>
  <si>
    <t>1228</t>
  </si>
  <si>
    <t>0132</t>
  </si>
  <si>
    <t>0726</t>
  </si>
  <si>
    <t>0746</t>
  </si>
  <si>
    <t>1237</t>
  </si>
  <si>
    <t>0744</t>
  </si>
  <si>
    <t>1624</t>
  </si>
  <si>
    <t>1421</t>
  </si>
  <si>
    <t>1433</t>
  </si>
  <si>
    <t>0854</t>
  </si>
  <si>
    <t>1344</t>
  </si>
  <si>
    <t>1431</t>
  </si>
  <si>
    <t>1249</t>
  </si>
  <si>
    <t>1304</t>
  </si>
  <si>
    <t>0706</t>
  </si>
  <si>
    <t>0224</t>
  </si>
  <si>
    <t>1127</t>
  </si>
  <si>
    <t>2146</t>
  </si>
  <si>
    <t>1748</t>
  </si>
  <si>
    <t>2001</t>
  </si>
  <si>
    <t>1351</t>
  </si>
  <si>
    <t>acc_date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</si>
  <si>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</si>
  <si>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</si>
  <si>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</si>
  <si>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</si>
  <si>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</si>
  <si>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</si>
  <si>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</si>
  <si>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</si>
  <si>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</si>
  <si>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</si>
  <si>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</si>
  <si>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</si>
  <si>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</si>
  <si>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</si>
  <si>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</si>
  <si>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</si>
  <si>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</si>
  <si>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</si>
  <si>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</si>
  <si>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</si>
  <si>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</si>
  <si>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</si>
  <si>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</si>
  <si>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</si>
  <si>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</si>
  <si>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</si>
  <si>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</si>
  <si>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</si>
  <si>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</si>
  <si>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</si>
  <si>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</si>
  <si>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</si>
  <si>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</si>
  <si>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</si>
  <si>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</si>
  <si>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</si>
  <si>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</si>
  <si>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</si>
  <si>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</si>
  <si>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</si>
  <si>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</si>
  <si>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</si>
  <si>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</si>
  <si>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</si>
  <si>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</si>
  <si>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</si>
  <si>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</si>
  <si>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</si>
  <si>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</si>
  <si>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</si>
  <si>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</si>
  <si>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</si>
  <si>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</si>
  <si>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</si>
  <si>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</si>
  <si>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</si>
  <si>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</si>
  <si>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</si>
  <si>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</si>
  <si>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</si>
  <si>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</si>
  <si>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</si>
  <si>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</si>
  <si>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</si>
  <si>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</si>
  <si>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</si>
  <si>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</si>
  <si>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</si>
  <si>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</si>
  <si>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</si>
  <si>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</si>
  <si>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</si>
  <si>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</si>
  <si>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</si>
  <si>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</si>
  <si>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</si>
  <si>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</si>
  <si>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</si>
  <si>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</si>
  <si>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</si>
  <si>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</si>
  <si>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</si>
  <si>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</si>
  <si>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</si>
  <si>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</si>
  <si>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</si>
  <si>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</si>
  <si>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</si>
  <si>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</si>
  <si>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</si>
  <si>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</si>
  <si>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</si>
  <si>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</si>
  <si>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</si>
  <si>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</si>
  <si>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</si>
  <si>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</si>
  <si>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</si>
  <si>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</si>
  <si>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</si>
  <si>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</si>
  <si>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</si>
  <si>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</si>
  <si>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</si>
  <si>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</si>
  <si>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</si>
  <si>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</si>
  <si>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</si>
  <si>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</si>
  <si>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</si>
  <si>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</si>
  <si>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</si>
  <si>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</si>
  <si>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</si>
  <si>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</si>
  <si>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</si>
  <si>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</si>
  <si>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</si>
  <si>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</si>
  <si>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</si>
  <si>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</si>
  <si>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</si>
  <si>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</si>
  <si>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</si>
  <si>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</si>
  <si>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</si>
  <si>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</si>
  <si>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</si>
  <si>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</si>
  <si>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</si>
  <si>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</si>
  <si>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</si>
  <si>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</si>
  <si>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</si>
  <si>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</si>
  <si>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</si>
  <si>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</si>
  <si>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</si>
  <si>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</si>
  <si>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</si>
  <si>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</si>
  <si>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</si>
  <si>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</si>
  <si>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</si>
  <si>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</si>
  <si>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</si>
  <si>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</si>
  <si>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</si>
  <si>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</si>
  <si>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</si>
  <si>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</si>
  <si>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</si>
  <si>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</si>
  <si>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</si>
  <si>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</si>
  <si>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</si>
  <si>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</si>
  <si>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</si>
  <si>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</si>
  <si>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</si>
  <si>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</si>
  <si>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</si>
  <si>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</si>
  <si>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</si>
  <si>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</si>
  <si>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</si>
  <si>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</si>
  <si>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</si>
  <si>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</si>
  <si>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</si>
  <si>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</si>
  <si>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</si>
  <si>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</si>
  <si>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</si>
  <si>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</si>
  <si>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</si>
  <si>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</si>
  <si>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</si>
  <si>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</si>
  <si>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</si>
  <si>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</si>
  <si>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</si>
  <si>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</si>
  <si>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</si>
  <si>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</si>
  <si>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</si>
  <si>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</si>
  <si>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</si>
  <si>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</si>
  <si>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</si>
  <si>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</si>
  <si>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</si>
  <si>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</si>
  <si>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</si>
  <si>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</si>
  <si>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</si>
  <si>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</si>
  <si>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</si>
  <si>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</si>
  <si>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</si>
  <si>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</si>
  <si>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</si>
  <si>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</si>
  <si>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</si>
  <si>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</si>
  <si>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</si>
  <si>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</si>
  <si>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</si>
  <si>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</si>
  <si>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</si>
  <si>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</si>
  <si>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</si>
  <si>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</si>
  <si>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</si>
  <si>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</si>
  <si>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</si>
  <si>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</si>
  <si>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</si>
  <si>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</si>
  <si>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</si>
  <si>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</si>
  <si>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</si>
  <si>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</si>
  <si>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</si>
  <si>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</si>
  <si>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</si>
  <si>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</si>
  <si>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</si>
  <si>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</si>
  <si>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</si>
  <si>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</si>
  <si>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</si>
  <si>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</si>
  <si>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</si>
  <si>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</si>
  <si>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</si>
  <si>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</si>
  <si>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</si>
  <si>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</si>
  <si>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</si>
  <si>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</si>
  <si>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</si>
  <si>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</si>
  <si>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</si>
  <si>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</si>
  <si>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</si>
  <si>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</si>
  <si>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</si>
  <si>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</si>
  <si>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</si>
  <si>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</si>
  <si>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</si>
  <si>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</si>
  <si>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</si>
  <si>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</si>
  <si>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</si>
  <si>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</si>
  <si>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</si>
  <si>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</si>
  <si>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</si>
  <si>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</si>
  <si>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</si>
  <si>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</si>
  <si>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</si>
  <si>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</si>
  <si>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</si>
  <si>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</si>
  <si>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</si>
  <si>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</si>
  <si>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</si>
  <si>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</si>
  <si>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</si>
  <si>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</si>
  <si>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</si>
  <si>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</si>
  <si>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</si>
  <si>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</si>
  <si>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</si>
  <si>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</si>
  <si>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</si>
  <si>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</si>
  <si>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</si>
  <si>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</si>
  <si>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</si>
  <si>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</si>
  <si>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</si>
  <si>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</si>
  <si>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</si>
  <si>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</si>
  <si>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</si>
  <si>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</si>
  <si>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</si>
  <si>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</si>
  <si>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</si>
  <si>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</si>
  <si>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</si>
  <si>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</si>
  <si>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</si>
  <si>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</si>
  <si>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</si>
  <si>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</si>
  <si>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</si>
  <si>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</si>
  <si>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</si>
  <si>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</si>
  <si>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</si>
  <si>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</si>
  <si>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</si>
  <si>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</si>
  <si>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</si>
  <si>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</si>
  <si>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</si>
  <si>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</si>
  <si>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</si>
  <si>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</si>
  <si>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</si>
  <si>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</si>
  <si>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</si>
  <si>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</si>
  <si>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</si>
  <si>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</si>
  <si>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</si>
  <si>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</si>
  <si>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</si>
  <si>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</si>
  <si>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</si>
  <si>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</si>
  <si>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</si>
  <si>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</si>
  <si>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</si>
  <si>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</si>
  <si>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</si>
  <si>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</si>
  <si>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</si>
  <si>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</si>
  <si>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</si>
  <si>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</si>
  <si>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</si>
  <si>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</si>
  <si>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</si>
  <si>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</si>
  <si>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</si>
  <si>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</si>
  <si>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</si>
  <si>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</si>
  <si>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</si>
  <si>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</si>
  <si>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</si>
  <si>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</si>
  <si>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</si>
  <si>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</si>
  <si>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</si>
  <si>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</si>
  <si>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</si>
  <si>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</si>
  <si>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</si>
  <si>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</si>
  <si>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</si>
  <si>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</si>
  <si>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</si>
  <si>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</si>
  <si>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</si>
  <si>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trk_flg</t>
  </si>
  <si>
    <t>Y</t>
  </si>
  <si>
    <t>sde_hwy</t>
  </si>
  <si>
    <t>S</t>
  </si>
  <si>
    <t>N</t>
  </si>
  <si>
    <t>segment</t>
  </si>
  <si>
    <t>segment_3</t>
  </si>
  <si>
    <t>segment_2</t>
  </si>
  <si>
    <t>segment_4</t>
  </si>
  <si>
    <t>segment_1</t>
  </si>
  <si>
    <t>tod</t>
  </si>
  <si>
    <t>date</t>
  </si>
  <si>
    <t>yd</t>
  </si>
  <si>
    <t>#</t>
  </si>
  <si>
    <t>Night</t>
  </si>
  <si>
    <t>Day</t>
  </si>
  <si>
    <t>Note: PierPass Policy started on July 23, 2005, i.e. 204 days from 1/1/2005</t>
  </si>
  <si>
    <t>3am-9am</t>
  </si>
  <si>
    <t>9am-3pm</t>
  </si>
  <si>
    <t>3pm-9pm</t>
  </si>
  <si>
    <t>9pm-3am</t>
  </si>
  <si>
    <t>period-1</t>
  </si>
  <si>
    <t>period-2</t>
  </si>
  <si>
    <t>period-3</t>
  </si>
  <si>
    <t>period-4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</si>
</sst>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0" borderId="0" xfId="0" applyFont="1"/>
    <xf numFmtId="0" fontId="1" fillId="1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'Freq-3'!$AB$2:$AB$366</c:f>
              <c:numCache>
                <c:formatCode>General</c:formatCode>
                <c:ptCount val="365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2.0</c:v>
                </c:pt>
                <c:pt idx="37">
                  <c:v>0.0</c:v>
                </c:pt>
                <c:pt idx="38">
                  <c:v>1.0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2.0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2.0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1.0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2.0</c:v>
                </c:pt>
                <c:pt idx="66">
                  <c:v>0.0</c:v>
                </c:pt>
                <c:pt idx="67">
                  <c:v>0.0</c:v>
                </c:pt>
                <c:pt idx="68">
                  <c:v>1.0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2.0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  <c:pt idx="90">
                  <c:v>2.0</c:v>
                </c:pt>
                <c:pt idx="91">
                  <c:v>0.0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2.0</c:v>
                </c:pt>
                <c:pt idx="98">
                  <c:v>0.0</c:v>
                </c:pt>
                <c:pt idx="99">
                  <c:v>0.0</c:v>
                </c:pt>
                <c:pt idx="100">
                  <c:v>1.0</c:v>
                </c:pt>
                <c:pt idx="101">
                  <c:v>0.0</c:v>
                </c:pt>
                <c:pt idx="102">
                  <c:v>1.0</c:v>
                </c:pt>
                <c:pt idx="103">
                  <c:v>0.0</c:v>
                </c:pt>
                <c:pt idx="104">
                  <c:v>1.0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1.0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1.0</c:v>
                </c:pt>
                <c:pt idx="116">
                  <c:v>0.0</c:v>
                </c:pt>
                <c:pt idx="117">
                  <c:v>1.0</c:v>
                </c:pt>
                <c:pt idx="118">
                  <c:v>1.0</c:v>
                </c:pt>
                <c:pt idx="119">
                  <c:v>0.0</c:v>
                </c:pt>
                <c:pt idx="120">
                  <c:v>0.0</c:v>
                </c:pt>
                <c:pt idx="121">
                  <c:v>1.0</c:v>
                </c:pt>
                <c:pt idx="122">
                  <c:v>1.0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1.0</c:v>
                </c:pt>
                <c:pt idx="132">
                  <c:v>0.0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1.0</c:v>
                </c:pt>
                <c:pt idx="140">
                  <c:v>2.0</c:v>
                </c:pt>
                <c:pt idx="141">
                  <c:v>0.0</c:v>
                </c:pt>
                <c:pt idx="142">
                  <c:v>1.0</c:v>
                </c:pt>
                <c:pt idx="143">
                  <c:v>1.0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2.0</c:v>
                </c:pt>
                <c:pt idx="154">
                  <c:v>0.0</c:v>
                </c:pt>
                <c:pt idx="155">
                  <c:v>0.0</c:v>
                </c:pt>
                <c:pt idx="156">
                  <c:v>1.0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1.0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1.0</c:v>
                </c:pt>
                <c:pt idx="165">
                  <c:v>2.0</c:v>
                </c:pt>
                <c:pt idx="166">
                  <c:v>0.0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0.0</c:v>
                </c:pt>
                <c:pt idx="171">
                  <c:v>1.0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1.0</c:v>
                </c:pt>
                <c:pt idx="186">
                  <c:v>0.0</c:v>
                </c:pt>
                <c:pt idx="187">
                  <c:v>1.0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1.0</c:v>
                </c:pt>
                <c:pt idx="192">
                  <c:v>1.0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1.0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0.0</c:v>
                </c:pt>
                <c:pt idx="210">
                  <c:v>1.0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1.0</c:v>
                </c:pt>
                <c:pt idx="217">
                  <c:v>0.0</c:v>
                </c:pt>
                <c:pt idx="218">
                  <c:v>1.0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1.0</c:v>
                </c:pt>
                <c:pt idx="228">
                  <c:v>1.0</c:v>
                </c:pt>
                <c:pt idx="229">
                  <c:v>0.0</c:v>
                </c:pt>
                <c:pt idx="230">
                  <c:v>0.0</c:v>
                </c:pt>
                <c:pt idx="231">
                  <c:v>1.0</c:v>
                </c:pt>
                <c:pt idx="232">
                  <c:v>0.0</c:v>
                </c:pt>
                <c:pt idx="233">
                  <c:v>0.0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0.0</c:v>
                </c:pt>
                <c:pt idx="238">
                  <c:v>0.0</c:v>
                </c:pt>
                <c:pt idx="239">
                  <c:v>1.0</c:v>
                </c:pt>
                <c:pt idx="240">
                  <c:v>0.0</c:v>
                </c:pt>
                <c:pt idx="241">
                  <c:v>1.0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1.0</c:v>
                </c:pt>
                <c:pt idx="246">
                  <c:v>0.0</c:v>
                </c:pt>
                <c:pt idx="247">
                  <c:v>0.0</c:v>
                </c:pt>
                <c:pt idx="248">
                  <c:v>1.0</c:v>
                </c:pt>
                <c:pt idx="249">
                  <c:v>2.0</c:v>
                </c:pt>
                <c:pt idx="250">
                  <c:v>1.0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1.0</c:v>
                </c:pt>
                <c:pt idx="256">
                  <c:v>1.0</c:v>
                </c:pt>
                <c:pt idx="257">
                  <c:v>0.0</c:v>
                </c:pt>
                <c:pt idx="258">
                  <c:v>0.0</c:v>
                </c:pt>
                <c:pt idx="259">
                  <c:v>2.0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1.0</c:v>
                </c:pt>
                <c:pt idx="266">
                  <c:v>0.0</c:v>
                </c:pt>
                <c:pt idx="267">
                  <c:v>0.0</c:v>
                </c:pt>
                <c:pt idx="268">
                  <c:v>1.0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1.0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1.0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1.0</c:v>
                </c:pt>
                <c:pt idx="285">
                  <c:v>0.0</c:v>
                </c:pt>
                <c:pt idx="286">
                  <c:v>1.0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1.0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4.0</c:v>
                </c:pt>
                <c:pt idx="295">
                  <c:v>0.0</c:v>
                </c:pt>
                <c:pt idx="296">
                  <c:v>0.0</c:v>
                </c:pt>
                <c:pt idx="297">
                  <c:v>3.0</c:v>
                </c:pt>
                <c:pt idx="298">
                  <c:v>0.0</c:v>
                </c:pt>
                <c:pt idx="299">
                  <c:v>0.0</c:v>
                </c:pt>
                <c:pt idx="300">
                  <c:v>1.0</c:v>
                </c:pt>
                <c:pt idx="301">
                  <c:v>2.0</c:v>
                </c:pt>
                <c:pt idx="302">
                  <c:v>0.0</c:v>
                </c:pt>
                <c:pt idx="303">
                  <c:v>0.0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1.0</c:v>
                </c:pt>
                <c:pt idx="312">
                  <c:v>0.0</c:v>
                </c:pt>
                <c:pt idx="313">
                  <c:v>2.0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3.0</c:v>
                </c:pt>
                <c:pt idx="318">
                  <c:v>0.0</c:v>
                </c:pt>
                <c:pt idx="319">
                  <c:v>0.0</c:v>
                </c:pt>
                <c:pt idx="320">
                  <c:v>1.0</c:v>
                </c:pt>
                <c:pt idx="321">
                  <c:v>0.0</c:v>
                </c:pt>
                <c:pt idx="322">
                  <c:v>0.0</c:v>
                </c:pt>
                <c:pt idx="323">
                  <c:v>1.0</c:v>
                </c:pt>
                <c:pt idx="324">
                  <c:v>0.0</c:v>
                </c:pt>
                <c:pt idx="325">
                  <c:v>1.0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1.0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0.0</c:v>
                </c:pt>
                <c:pt idx="342">
                  <c:v>1.0</c:v>
                </c:pt>
                <c:pt idx="343">
                  <c:v>1.0</c:v>
                </c:pt>
                <c:pt idx="344">
                  <c:v>0.0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1.0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1.0</c:v>
                </c:pt>
                <c:pt idx="354">
                  <c:v>0.0</c:v>
                </c:pt>
                <c:pt idx="355">
                  <c:v>1.0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'Freq-3'!$AC$2:$AC$366</c:f>
              <c:numCache>
                <c:formatCode>General</c:formatCode>
                <c:ptCount val="365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2.0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3.0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3.0</c:v>
                </c:pt>
                <c:pt idx="48">
                  <c:v>1.0</c:v>
                </c:pt>
                <c:pt idx="49">
                  <c:v>0.0</c:v>
                </c:pt>
                <c:pt idx="50">
                  <c:v>1.0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2.0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1.0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1.0</c:v>
                </c:pt>
                <c:pt idx="71">
                  <c:v>0.0</c:v>
                </c:pt>
                <c:pt idx="72">
                  <c:v>2.0</c:v>
                </c:pt>
                <c:pt idx="73">
                  <c:v>1.0</c:v>
                </c:pt>
                <c:pt idx="74">
                  <c:v>0.0</c:v>
                </c:pt>
                <c:pt idx="75">
                  <c:v>1.0</c:v>
                </c:pt>
                <c:pt idx="76">
                  <c:v>2.0</c:v>
                </c:pt>
                <c:pt idx="77">
                  <c:v>1.0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1.0</c:v>
                </c:pt>
                <c:pt idx="89">
                  <c:v>3.0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1.0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3.0</c:v>
                </c:pt>
                <c:pt idx="102">
                  <c:v>2.0</c:v>
                </c:pt>
                <c:pt idx="103">
                  <c:v>0.0</c:v>
                </c:pt>
                <c:pt idx="104">
                  <c:v>1.0</c:v>
                </c:pt>
                <c:pt idx="105">
                  <c:v>1.0</c:v>
                </c:pt>
                <c:pt idx="106">
                  <c:v>0.0</c:v>
                </c:pt>
                <c:pt idx="107">
                  <c:v>2.0</c:v>
                </c:pt>
                <c:pt idx="108">
                  <c:v>0.0</c:v>
                </c:pt>
                <c:pt idx="109">
                  <c:v>1.0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1.0</c:v>
                </c:pt>
                <c:pt idx="115">
                  <c:v>0.0</c:v>
                </c:pt>
                <c:pt idx="116">
                  <c:v>0.0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0.0</c:v>
                </c:pt>
                <c:pt idx="121">
                  <c:v>1.0</c:v>
                </c:pt>
                <c:pt idx="122">
                  <c:v>0.0</c:v>
                </c:pt>
                <c:pt idx="123">
                  <c:v>2.0</c:v>
                </c:pt>
                <c:pt idx="124">
                  <c:v>0.0</c:v>
                </c:pt>
                <c:pt idx="125">
                  <c:v>3.0</c:v>
                </c:pt>
                <c:pt idx="126">
                  <c:v>0.0</c:v>
                </c:pt>
                <c:pt idx="127">
                  <c:v>0.0</c:v>
                </c:pt>
                <c:pt idx="128">
                  <c:v>1.0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2.0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0.0</c:v>
                </c:pt>
                <c:pt idx="140">
                  <c:v>1.0</c:v>
                </c:pt>
                <c:pt idx="141">
                  <c:v>0.0</c:v>
                </c:pt>
                <c:pt idx="142">
                  <c:v>1.0</c:v>
                </c:pt>
                <c:pt idx="143">
                  <c:v>0.0</c:v>
                </c:pt>
                <c:pt idx="144">
                  <c:v>1.0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0.0</c:v>
                </c:pt>
                <c:pt idx="157">
                  <c:v>1.0</c:v>
                </c:pt>
                <c:pt idx="158">
                  <c:v>0.0</c:v>
                </c:pt>
                <c:pt idx="159">
                  <c:v>0.0</c:v>
                </c:pt>
                <c:pt idx="160">
                  <c:v>2.0</c:v>
                </c:pt>
                <c:pt idx="161">
                  <c:v>0.0</c:v>
                </c:pt>
                <c:pt idx="162">
                  <c:v>1.0</c:v>
                </c:pt>
                <c:pt idx="163">
                  <c:v>1.0</c:v>
                </c:pt>
                <c:pt idx="164">
                  <c:v>0.0</c:v>
                </c:pt>
                <c:pt idx="165">
                  <c:v>0.0</c:v>
                </c:pt>
                <c:pt idx="166">
                  <c:v>3.0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2.0</c:v>
                </c:pt>
                <c:pt idx="171">
                  <c:v>0.0</c:v>
                </c:pt>
                <c:pt idx="172">
                  <c:v>1.0</c:v>
                </c:pt>
                <c:pt idx="173">
                  <c:v>1.0</c:v>
                </c:pt>
                <c:pt idx="174">
                  <c:v>0.0</c:v>
                </c:pt>
                <c:pt idx="175">
                  <c:v>1.0</c:v>
                </c:pt>
                <c:pt idx="176">
                  <c:v>2.0</c:v>
                </c:pt>
                <c:pt idx="177">
                  <c:v>2.0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1.0</c:v>
                </c:pt>
                <c:pt idx="185">
                  <c:v>2.0</c:v>
                </c:pt>
                <c:pt idx="186">
                  <c:v>1.0</c:v>
                </c:pt>
                <c:pt idx="187">
                  <c:v>3.0</c:v>
                </c:pt>
                <c:pt idx="188">
                  <c:v>0.0</c:v>
                </c:pt>
                <c:pt idx="189">
                  <c:v>0.0</c:v>
                </c:pt>
                <c:pt idx="190">
                  <c:v>1.0</c:v>
                </c:pt>
                <c:pt idx="191">
                  <c:v>0.0</c:v>
                </c:pt>
                <c:pt idx="192">
                  <c:v>0.0</c:v>
                </c:pt>
                <c:pt idx="193">
                  <c:v>1.0</c:v>
                </c:pt>
                <c:pt idx="194">
                  <c:v>0.0</c:v>
                </c:pt>
                <c:pt idx="195">
                  <c:v>2.0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0.0</c:v>
                </c:pt>
                <c:pt idx="200">
                  <c:v>0.0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2.0</c:v>
                </c:pt>
                <c:pt idx="213">
                  <c:v>1.0</c:v>
                </c:pt>
                <c:pt idx="214">
                  <c:v>0.0</c:v>
                </c:pt>
                <c:pt idx="215">
                  <c:v>0.0</c:v>
                </c:pt>
                <c:pt idx="216">
                  <c:v>1.0</c:v>
                </c:pt>
                <c:pt idx="217">
                  <c:v>1.0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1.0</c:v>
                </c:pt>
                <c:pt idx="223">
                  <c:v>0.0</c:v>
                </c:pt>
                <c:pt idx="224">
                  <c:v>1.0</c:v>
                </c:pt>
                <c:pt idx="225">
                  <c:v>0.0</c:v>
                </c:pt>
                <c:pt idx="226">
                  <c:v>1.0</c:v>
                </c:pt>
                <c:pt idx="227">
                  <c:v>0.0</c:v>
                </c:pt>
                <c:pt idx="228">
                  <c:v>0.0</c:v>
                </c:pt>
                <c:pt idx="229">
                  <c:v>1.0</c:v>
                </c:pt>
                <c:pt idx="230">
                  <c:v>0.0</c:v>
                </c:pt>
                <c:pt idx="231">
                  <c:v>2.0</c:v>
                </c:pt>
                <c:pt idx="232">
                  <c:v>0.0</c:v>
                </c:pt>
                <c:pt idx="233">
                  <c:v>3.0</c:v>
                </c:pt>
                <c:pt idx="234">
                  <c:v>0.0</c:v>
                </c:pt>
                <c:pt idx="235">
                  <c:v>1.0</c:v>
                </c:pt>
                <c:pt idx="236">
                  <c:v>1.0</c:v>
                </c:pt>
                <c:pt idx="237">
                  <c:v>0.0</c:v>
                </c:pt>
                <c:pt idx="238">
                  <c:v>0.0</c:v>
                </c:pt>
                <c:pt idx="239">
                  <c:v>1.0</c:v>
                </c:pt>
                <c:pt idx="240">
                  <c:v>1.0</c:v>
                </c:pt>
                <c:pt idx="241">
                  <c:v>0.0</c:v>
                </c:pt>
                <c:pt idx="242">
                  <c:v>3.0</c:v>
                </c:pt>
                <c:pt idx="243">
                  <c:v>0.0</c:v>
                </c:pt>
                <c:pt idx="244">
                  <c:v>0.0</c:v>
                </c:pt>
                <c:pt idx="245">
                  <c:v>1.0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1.0</c:v>
                </c:pt>
                <c:pt idx="250">
                  <c:v>0.0</c:v>
                </c:pt>
                <c:pt idx="251">
                  <c:v>1.0</c:v>
                </c:pt>
                <c:pt idx="252">
                  <c:v>1.0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1.0</c:v>
                </c:pt>
                <c:pt idx="258">
                  <c:v>0.0</c:v>
                </c:pt>
                <c:pt idx="259">
                  <c:v>1.0</c:v>
                </c:pt>
                <c:pt idx="260">
                  <c:v>0.0</c:v>
                </c:pt>
                <c:pt idx="261">
                  <c:v>0.0</c:v>
                </c:pt>
                <c:pt idx="262">
                  <c:v>1.0</c:v>
                </c:pt>
                <c:pt idx="263">
                  <c:v>0.0</c:v>
                </c:pt>
                <c:pt idx="264">
                  <c:v>2.0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1.0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3.0</c:v>
                </c:pt>
                <c:pt idx="276">
                  <c:v>1.0</c:v>
                </c:pt>
                <c:pt idx="277">
                  <c:v>0.0</c:v>
                </c:pt>
                <c:pt idx="278">
                  <c:v>0.0</c:v>
                </c:pt>
                <c:pt idx="279">
                  <c:v>2.0</c:v>
                </c:pt>
                <c:pt idx="280">
                  <c:v>0.0</c:v>
                </c:pt>
                <c:pt idx="281">
                  <c:v>0.0</c:v>
                </c:pt>
                <c:pt idx="282">
                  <c:v>1.0</c:v>
                </c:pt>
                <c:pt idx="283">
                  <c:v>0.0</c:v>
                </c:pt>
                <c:pt idx="284">
                  <c:v>3.0</c:v>
                </c:pt>
                <c:pt idx="285">
                  <c:v>0.0</c:v>
                </c:pt>
                <c:pt idx="286">
                  <c:v>1.0</c:v>
                </c:pt>
                <c:pt idx="287">
                  <c:v>2.0</c:v>
                </c:pt>
                <c:pt idx="288">
                  <c:v>0.0</c:v>
                </c:pt>
                <c:pt idx="289">
                  <c:v>4.0</c:v>
                </c:pt>
                <c:pt idx="290">
                  <c:v>2.0</c:v>
                </c:pt>
                <c:pt idx="291">
                  <c:v>1.0</c:v>
                </c:pt>
                <c:pt idx="292">
                  <c:v>2.0</c:v>
                </c:pt>
                <c:pt idx="293">
                  <c:v>3.0</c:v>
                </c:pt>
                <c:pt idx="294">
                  <c:v>1.0</c:v>
                </c:pt>
                <c:pt idx="295">
                  <c:v>1.0</c:v>
                </c:pt>
                <c:pt idx="296">
                  <c:v>0.0</c:v>
                </c:pt>
                <c:pt idx="297">
                  <c:v>1.0</c:v>
                </c:pt>
                <c:pt idx="298">
                  <c:v>2.0</c:v>
                </c:pt>
                <c:pt idx="299">
                  <c:v>1.0</c:v>
                </c:pt>
                <c:pt idx="300">
                  <c:v>3.0</c:v>
                </c:pt>
                <c:pt idx="301">
                  <c:v>1.0</c:v>
                </c:pt>
                <c:pt idx="302">
                  <c:v>0.0</c:v>
                </c:pt>
                <c:pt idx="303">
                  <c:v>0.0</c:v>
                </c:pt>
                <c:pt idx="304">
                  <c:v>3.0</c:v>
                </c:pt>
                <c:pt idx="305">
                  <c:v>0.0</c:v>
                </c:pt>
                <c:pt idx="306">
                  <c:v>1.0</c:v>
                </c:pt>
                <c:pt idx="307">
                  <c:v>0.0</c:v>
                </c:pt>
                <c:pt idx="308">
                  <c:v>0.0</c:v>
                </c:pt>
                <c:pt idx="309">
                  <c:v>2.0</c:v>
                </c:pt>
                <c:pt idx="310">
                  <c:v>2.0</c:v>
                </c:pt>
                <c:pt idx="311">
                  <c:v>0.0</c:v>
                </c:pt>
                <c:pt idx="312">
                  <c:v>0.0</c:v>
                </c:pt>
                <c:pt idx="313">
                  <c:v>1.0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4.0</c:v>
                </c:pt>
                <c:pt idx="318">
                  <c:v>2.0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1.0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2.0</c:v>
                </c:pt>
                <c:pt idx="327">
                  <c:v>0.0</c:v>
                </c:pt>
                <c:pt idx="328">
                  <c:v>2.0</c:v>
                </c:pt>
                <c:pt idx="329">
                  <c:v>2.0</c:v>
                </c:pt>
                <c:pt idx="330">
                  <c:v>1.0</c:v>
                </c:pt>
                <c:pt idx="331">
                  <c:v>2.0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1.0</c:v>
                </c:pt>
                <c:pt idx="338">
                  <c:v>0.0</c:v>
                </c:pt>
                <c:pt idx="339">
                  <c:v>1.0</c:v>
                </c:pt>
                <c:pt idx="340">
                  <c:v>0.0</c:v>
                </c:pt>
                <c:pt idx="341">
                  <c:v>1.0</c:v>
                </c:pt>
                <c:pt idx="342">
                  <c:v>1.0</c:v>
                </c:pt>
                <c:pt idx="343">
                  <c:v>0.0</c:v>
                </c:pt>
                <c:pt idx="344">
                  <c:v>0.0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1.0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4.0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3.0</c:v>
                </c:pt>
                <c:pt idx="363">
                  <c:v>0.0</c:v>
                </c:pt>
                <c:pt idx="364">
                  <c:v>4.0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'Freq-3'!$AD$2:$AD$366</c:f>
              <c:numCache>
                <c:formatCode>General</c:formatCode>
                <c:ptCount val="365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2.0</c:v>
                </c:pt>
                <c:pt idx="18">
                  <c:v>0.0</c:v>
                </c:pt>
                <c:pt idx="19">
                  <c:v>1.0</c:v>
                </c:pt>
                <c:pt idx="20">
                  <c:v>3.0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4.0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2.0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3.0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1.0</c:v>
                </c:pt>
                <c:pt idx="56">
                  <c:v>0.0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0.0</c:v>
                </c:pt>
                <c:pt idx="64">
                  <c:v>0.0</c:v>
                </c:pt>
                <c:pt idx="65">
                  <c:v>1.0</c:v>
                </c:pt>
                <c:pt idx="66">
                  <c:v>1.0</c:v>
                </c:pt>
                <c:pt idx="67">
                  <c:v>0.0</c:v>
                </c:pt>
                <c:pt idx="68">
                  <c:v>1.0</c:v>
                </c:pt>
                <c:pt idx="69">
                  <c:v>0.0</c:v>
                </c:pt>
                <c:pt idx="70">
                  <c:v>1.0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3.0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0.0</c:v>
                </c:pt>
                <c:pt idx="79">
                  <c:v>2.0</c:v>
                </c:pt>
                <c:pt idx="80">
                  <c:v>1.0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0.0</c:v>
                </c:pt>
                <c:pt idx="91">
                  <c:v>0.0</c:v>
                </c:pt>
                <c:pt idx="92">
                  <c:v>1.0</c:v>
                </c:pt>
                <c:pt idx="93">
                  <c:v>3.0</c:v>
                </c:pt>
                <c:pt idx="94">
                  <c:v>0.0</c:v>
                </c:pt>
                <c:pt idx="95">
                  <c:v>1.0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2.0</c:v>
                </c:pt>
                <c:pt idx="100">
                  <c:v>0.0</c:v>
                </c:pt>
                <c:pt idx="101">
                  <c:v>1.0</c:v>
                </c:pt>
                <c:pt idx="102">
                  <c:v>3.0</c:v>
                </c:pt>
                <c:pt idx="103">
                  <c:v>2.0</c:v>
                </c:pt>
                <c:pt idx="104">
                  <c:v>0.0</c:v>
                </c:pt>
                <c:pt idx="105">
                  <c:v>2.0</c:v>
                </c:pt>
                <c:pt idx="106">
                  <c:v>0.0</c:v>
                </c:pt>
                <c:pt idx="107">
                  <c:v>0.0</c:v>
                </c:pt>
                <c:pt idx="108">
                  <c:v>1.0</c:v>
                </c:pt>
                <c:pt idx="109">
                  <c:v>1.0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2.0</c:v>
                </c:pt>
                <c:pt idx="114">
                  <c:v>0.0</c:v>
                </c:pt>
                <c:pt idx="115">
                  <c:v>1.0</c:v>
                </c:pt>
                <c:pt idx="116">
                  <c:v>2.0</c:v>
                </c:pt>
                <c:pt idx="117">
                  <c:v>0.0</c:v>
                </c:pt>
                <c:pt idx="118">
                  <c:v>1.0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1.0</c:v>
                </c:pt>
                <c:pt idx="123">
                  <c:v>0.0</c:v>
                </c:pt>
                <c:pt idx="124">
                  <c:v>1.0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0.0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2.0</c:v>
                </c:pt>
                <c:pt idx="138">
                  <c:v>0.0</c:v>
                </c:pt>
                <c:pt idx="139">
                  <c:v>0.0</c:v>
                </c:pt>
                <c:pt idx="140">
                  <c:v>1.0</c:v>
                </c:pt>
                <c:pt idx="141">
                  <c:v>0.0</c:v>
                </c:pt>
                <c:pt idx="142">
                  <c:v>1.0</c:v>
                </c:pt>
                <c:pt idx="143">
                  <c:v>1.0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5.0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1.0</c:v>
                </c:pt>
                <c:pt idx="161">
                  <c:v>0.0</c:v>
                </c:pt>
                <c:pt idx="162">
                  <c:v>1.0</c:v>
                </c:pt>
                <c:pt idx="163">
                  <c:v>0.0</c:v>
                </c:pt>
                <c:pt idx="164">
                  <c:v>0.0</c:v>
                </c:pt>
                <c:pt idx="165">
                  <c:v>1.0</c:v>
                </c:pt>
                <c:pt idx="166">
                  <c:v>2.0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4.0</c:v>
                </c:pt>
                <c:pt idx="175">
                  <c:v>1.0</c:v>
                </c:pt>
                <c:pt idx="176">
                  <c:v>0.0</c:v>
                </c:pt>
                <c:pt idx="177">
                  <c:v>1.0</c:v>
                </c:pt>
                <c:pt idx="178">
                  <c:v>0.0</c:v>
                </c:pt>
                <c:pt idx="179">
                  <c:v>1.0</c:v>
                </c:pt>
                <c:pt idx="180">
                  <c:v>2.0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1.0</c:v>
                </c:pt>
                <c:pt idx="186">
                  <c:v>3.0</c:v>
                </c:pt>
                <c:pt idx="187">
                  <c:v>1.0</c:v>
                </c:pt>
                <c:pt idx="188">
                  <c:v>1.0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1.0</c:v>
                </c:pt>
                <c:pt idx="194">
                  <c:v>0.0</c:v>
                </c:pt>
                <c:pt idx="195">
                  <c:v>1.0</c:v>
                </c:pt>
                <c:pt idx="196">
                  <c:v>0.0</c:v>
                </c:pt>
                <c:pt idx="197">
                  <c:v>0.0</c:v>
                </c:pt>
                <c:pt idx="198">
                  <c:v>2.0</c:v>
                </c:pt>
                <c:pt idx="199">
                  <c:v>1.0</c:v>
                </c:pt>
                <c:pt idx="200">
                  <c:v>0.0</c:v>
                </c:pt>
                <c:pt idx="201">
                  <c:v>1.0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2.0</c:v>
                </c:pt>
                <c:pt idx="206">
                  <c:v>0.0</c:v>
                </c:pt>
                <c:pt idx="207">
                  <c:v>1.0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1.0</c:v>
                </c:pt>
                <c:pt idx="212">
                  <c:v>2.0</c:v>
                </c:pt>
                <c:pt idx="213">
                  <c:v>1.0</c:v>
                </c:pt>
                <c:pt idx="214">
                  <c:v>0.0</c:v>
                </c:pt>
                <c:pt idx="215">
                  <c:v>0.0</c:v>
                </c:pt>
                <c:pt idx="216">
                  <c:v>1.0</c:v>
                </c:pt>
                <c:pt idx="217">
                  <c:v>1.0</c:v>
                </c:pt>
                <c:pt idx="218">
                  <c:v>0.0</c:v>
                </c:pt>
                <c:pt idx="219">
                  <c:v>2.0</c:v>
                </c:pt>
                <c:pt idx="220">
                  <c:v>0.0</c:v>
                </c:pt>
                <c:pt idx="221">
                  <c:v>1.0</c:v>
                </c:pt>
                <c:pt idx="222">
                  <c:v>2.0</c:v>
                </c:pt>
                <c:pt idx="223">
                  <c:v>1.0</c:v>
                </c:pt>
                <c:pt idx="224">
                  <c:v>0.0</c:v>
                </c:pt>
                <c:pt idx="225">
                  <c:v>0.0</c:v>
                </c:pt>
                <c:pt idx="226">
                  <c:v>2.0</c:v>
                </c:pt>
                <c:pt idx="227">
                  <c:v>2.0</c:v>
                </c:pt>
                <c:pt idx="228">
                  <c:v>2.0</c:v>
                </c:pt>
                <c:pt idx="229">
                  <c:v>1.0</c:v>
                </c:pt>
                <c:pt idx="230">
                  <c:v>3.0</c:v>
                </c:pt>
                <c:pt idx="231">
                  <c:v>0.0</c:v>
                </c:pt>
                <c:pt idx="232">
                  <c:v>0.0</c:v>
                </c:pt>
                <c:pt idx="233">
                  <c:v>1.0</c:v>
                </c:pt>
                <c:pt idx="234">
                  <c:v>1.0</c:v>
                </c:pt>
                <c:pt idx="235">
                  <c:v>0.0</c:v>
                </c:pt>
                <c:pt idx="236">
                  <c:v>1.0</c:v>
                </c:pt>
                <c:pt idx="237">
                  <c:v>3.0</c:v>
                </c:pt>
                <c:pt idx="238">
                  <c:v>1.0</c:v>
                </c:pt>
                <c:pt idx="239">
                  <c:v>0.0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0.0</c:v>
                </c:pt>
                <c:pt idx="244">
                  <c:v>1.0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3.0</c:v>
                </c:pt>
                <c:pt idx="249">
                  <c:v>2.0</c:v>
                </c:pt>
                <c:pt idx="250">
                  <c:v>2.0</c:v>
                </c:pt>
                <c:pt idx="251">
                  <c:v>3.0</c:v>
                </c:pt>
                <c:pt idx="252">
                  <c:v>1.0</c:v>
                </c:pt>
                <c:pt idx="253">
                  <c:v>0.0</c:v>
                </c:pt>
                <c:pt idx="254">
                  <c:v>1.0</c:v>
                </c:pt>
                <c:pt idx="255">
                  <c:v>2.0</c:v>
                </c:pt>
                <c:pt idx="256">
                  <c:v>0.0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2.0</c:v>
                </c:pt>
                <c:pt idx="263">
                  <c:v>1.0</c:v>
                </c:pt>
                <c:pt idx="264">
                  <c:v>2.0</c:v>
                </c:pt>
                <c:pt idx="265">
                  <c:v>1.0</c:v>
                </c:pt>
                <c:pt idx="266">
                  <c:v>0.0</c:v>
                </c:pt>
                <c:pt idx="267">
                  <c:v>1.0</c:v>
                </c:pt>
                <c:pt idx="268">
                  <c:v>0.0</c:v>
                </c:pt>
                <c:pt idx="269">
                  <c:v>3.0</c:v>
                </c:pt>
                <c:pt idx="270">
                  <c:v>0.0</c:v>
                </c:pt>
                <c:pt idx="271">
                  <c:v>3.0</c:v>
                </c:pt>
                <c:pt idx="272">
                  <c:v>2.0</c:v>
                </c:pt>
                <c:pt idx="273">
                  <c:v>0.0</c:v>
                </c:pt>
                <c:pt idx="274">
                  <c:v>1.0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1.0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1.0</c:v>
                </c:pt>
                <c:pt idx="284">
                  <c:v>1.0</c:v>
                </c:pt>
                <c:pt idx="285">
                  <c:v>0.0</c:v>
                </c:pt>
                <c:pt idx="286">
                  <c:v>3.0</c:v>
                </c:pt>
                <c:pt idx="287">
                  <c:v>3.0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1.0</c:v>
                </c:pt>
                <c:pt idx="292">
                  <c:v>0.0</c:v>
                </c:pt>
                <c:pt idx="293">
                  <c:v>1.0</c:v>
                </c:pt>
                <c:pt idx="294">
                  <c:v>0.0</c:v>
                </c:pt>
                <c:pt idx="295">
                  <c:v>0.0</c:v>
                </c:pt>
                <c:pt idx="296">
                  <c:v>1.0</c:v>
                </c:pt>
                <c:pt idx="297">
                  <c:v>1.0</c:v>
                </c:pt>
                <c:pt idx="298">
                  <c:v>0.0</c:v>
                </c:pt>
                <c:pt idx="299">
                  <c:v>2.0</c:v>
                </c:pt>
                <c:pt idx="300">
                  <c:v>1.0</c:v>
                </c:pt>
                <c:pt idx="301">
                  <c:v>0.0</c:v>
                </c:pt>
                <c:pt idx="302">
                  <c:v>0.0</c:v>
                </c:pt>
                <c:pt idx="303">
                  <c:v>2.0</c:v>
                </c:pt>
                <c:pt idx="304">
                  <c:v>0.0</c:v>
                </c:pt>
                <c:pt idx="305">
                  <c:v>1.0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1.0</c:v>
                </c:pt>
                <c:pt idx="312">
                  <c:v>0.0</c:v>
                </c:pt>
                <c:pt idx="313">
                  <c:v>1.0</c:v>
                </c:pt>
                <c:pt idx="314">
                  <c:v>2.0</c:v>
                </c:pt>
                <c:pt idx="315">
                  <c:v>0.0</c:v>
                </c:pt>
                <c:pt idx="316">
                  <c:v>1.0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2.0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2.0</c:v>
                </c:pt>
                <c:pt idx="327">
                  <c:v>0.0</c:v>
                </c:pt>
                <c:pt idx="328">
                  <c:v>1.0</c:v>
                </c:pt>
                <c:pt idx="329">
                  <c:v>0.0</c:v>
                </c:pt>
                <c:pt idx="330">
                  <c:v>0.0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0.0</c:v>
                </c:pt>
                <c:pt idx="335">
                  <c:v>1.0</c:v>
                </c:pt>
                <c:pt idx="336">
                  <c:v>0.0</c:v>
                </c:pt>
                <c:pt idx="337">
                  <c:v>0.0</c:v>
                </c:pt>
                <c:pt idx="338">
                  <c:v>1.0</c:v>
                </c:pt>
                <c:pt idx="339">
                  <c:v>3.0</c:v>
                </c:pt>
                <c:pt idx="340">
                  <c:v>2.0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2.0</c:v>
                </c:pt>
                <c:pt idx="345">
                  <c:v>3.0</c:v>
                </c:pt>
                <c:pt idx="346">
                  <c:v>1.0</c:v>
                </c:pt>
                <c:pt idx="347">
                  <c:v>0.0</c:v>
                </c:pt>
                <c:pt idx="348">
                  <c:v>1.0</c:v>
                </c:pt>
                <c:pt idx="349">
                  <c:v>2.0</c:v>
                </c:pt>
                <c:pt idx="350">
                  <c:v>1.0</c:v>
                </c:pt>
                <c:pt idx="351">
                  <c:v>1.0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2.0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1.0</c:v>
                </c:pt>
                <c:pt idx="361">
                  <c:v>1.0</c:v>
                </c:pt>
                <c:pt idx="362">
                  <c:v>0.0</c:v>
                </c:pt>
                <c:pt idx="363">
                  <c:v>2.0</c:v>
                </c:pt>
                <c:pt idx="364">
                  <c:v>1.0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'Freq-3'!$AE$2:$AE$366</c:f>
              <c:numCache>
                <c:formatCode>General</c:formatCode>
                <c:ptCount val="365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2.0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2.0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3.0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1.0</c:v>
                </c:pt>
                <c:pt idx="78">
                  <c:v>2.0</c:v>
                </c:pt>
                <c:pt idx="79">
                  <c:v>2.0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1.0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1.0</c:v>
                </c:pt>
                <c:pt idx="101">
                  <c:v>0.0</c:v>
                </c:pt>
                <c:pt idx="102">
                  <c:v>0.0</c:v>
                </c:pt>
                <c:pt idx="103">
                  <c:v>1.0</c:v>
                </c:pt>
                <c:pt idx="104">
                  <c:v>0.0</c:v>
                </c:pt>
                <c:pt idx="105">
                  <c:v>2.0</c:v>
                </c:pt>
                <c:pt idx="106">
                  <c:v>0.0</c:v>
                </c:pt>
                <c:pt idx="107">
                  <c:v>1.0</c:v>
                </c:pt>
                <c:pt idx="108">
                  <c:v>0.0</c:v>
                </c:pt>
                <c:pt idx="109">
                  <c:v>0.0</c:v>
                </c:pt>
                <c:pt idx="110">
                  <c:v>1.0</c:v>
                </c:pt>
                <c:pt idx="111">
                  <c:v>0.0</c:v>
                </c:pt>
                <c:pt idx="112">
                  <c:v>0.0</c:v>
                </c:pt>
                <c:pt idx="113">
                  <c:v>1.0</c:v>
                </c:pt>
                <c:pt idx="114">
                  <c:v>0.0</c:v>
                </c:pt>
                <c:pt idx="115">
                  <c:v>0.0</c:v>
                </c:pt>
                <c:pt idx="116">
                  <c:v>1.0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1.0</c:v>
                </c:pt>
                <c:pt idx="124">
                  <c:v>1.0</c:v>
                </c:pt>
                <c:pt idx="125">
                  <c:v>0.0</c:v>
                </c:pt>
                <c:pt idx="126">
                  <c:v>2.0</c:v>
                </c:pt>
                <c:pt idx="127">
                  <c:v>1.0</c:v>
                </c:pt>
                <c:pt idx="128">
                  <c:v>1.0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1.0</c:v>
                </c:pt>
                <c:pt idx="141">
                  <c:v>0.0</c:v>
                </c:pt>
                <c:pt idx="142">
                  <c:v>1.0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1.0</c:v>
                </c:pt>
                <c:pt idx="158">
                  <c:v>0.0</c:v>
                </c:pt>
                <c:pt idx="159">
                  <c:v>0.0</c:v>
                </c:pt>
                <c:pt idx="160">
                  <c:v>3.0</c:v>
                </c:pt>
                <c:pt idx="161">
                  <c:v>0.0</c:v>
                </c:pt>
                <c:pt idx="162">
                  <c:v>2.0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2.0</c:v>
                </c:pt>
                <c:pt idx="168">
                  <c:v>0.0</c:v>
                </c:pt>
                <c:pt idx="169">
                  <c:v>4.0</c:v>
                </c:pt>
                <c:pt idx="170">
                  <c:v>1.0</c:v>
                </c:pt>
                <c:pt idx="171">
                  <c:v>1.0</c:v>
                </c:pt>
                <c:pt idx="172">
                  <c:v>0.0</c:v>
                </c:pt>
                <c:pt idx="173">
                  <c:v>0.0</c:v>
                </c:pt>
                <c:pt idx="174">
                  <c:v>1.0</c:v>
                </c:pt>
                <c:pt idx="175">
                  <c:v>1.0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2.0</c:v>
                </c:pt>
                <c:pt idx="189">
                  <c:v>1.0</c:v>
                </c:pt>
                <c:pt idx="190">
                  <c:v>0.0</c:v>
                </c:pt>
                <c:pt idx="191">
                  <c:v>1.0</c:v>
                </c:pt>
                <c:pt idx="192">
                  <c:v>0.0</c:v>
                </c:pt>
                <c:pt idx="193">
                  <c:v>1.0</c:v>
                </c:pt>
                <c:pt idx="194">
                  <c:v>0.0</c:v>
                </c:pt>
                <c:pt idx="195">
                  <c:v>1.0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</c:v>
                </c:pt>
                <c:pt idx="204">
                  <c:v>0.0</c:v>
                </c:pt>
                <c:pt idx="205">
                  <c:v>1.0</c:v>
                </c:pt>
                <c:pt idx="206">
                  <c:v>0.0</c:v>
                </c:pt>
                <c:pt idx="207">
                  <c:v>0.0</c:v>
                </c:pt>
                <c:pt idx="208">
                  <c:v>1.0</c:v>
                </c:pt>
                <c:pt idx="209">
                  <c:v>0.0</c:v>
                </c:pt>
                <c:pt idx="210">
                  <c:v>1.0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1.0</c:v>
                </c:pt>
                <c:pt idx="225">
                  <c:v>1.0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3.0</c:v>
                </c:pt>
                <c:pt idx="232">
                  <c:v>1.0</c:v>
                </c:pt>
                <c:pt idx="233">
                  <c:v>1.0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1.0</c:v>
                </c:pt>
                <c:pt idx="244">
                  <c:v>0.0</c:v>
                </c:pt>
                <c:pt idx="245">
                  <c:v>1.0</c:v>
                </c:pt>
                <c:pt idx="246">
                  <c:v>0.0</c:v>
                </c:pt>
                <c:pt idx="247">
                  <c:v>1.0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1.0</c:v>
                </c:pt>
                <c:pt idx="255">
                  <c:v>0.0</c:v>
                </c:pt>
                <c:pt idx="256">
                  <c:v>0.0</c:v>
                </c:pt>
                <c:pt idx="257">
                  <c:v>1.0</c:v>
                </c:pt>
                <c:pt idx="258">
                  <c:v>1.0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1.0</c:v>
                </c:pt>
                <c:pt idx="265">
                  <c:v>1.0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1.0</c:v>
                </c:pt>
                <c:pt idx="270">
                  <c:v>1.0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1.0</c:v>
                </c:pt>
                <c:pt idx="278">
                  <c:v>1.0</c:v>
                </c:pt>
                <c:pt idx="279">
                  <c:v>0.0</c:v>
                </c:pt>
                <c:pt idx="280">
                  <c:v>1.0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1.0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1.0</c:v>
                </c:pt>
                <c:pt idx="294">
                  <c:v>1.0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1.0</c:v>
                </c:pt>
                <c:pt idx="301">
                  <c:v>1.0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1.0</c:v>
                </c:pt>
                <c:pt idx="310">
                  <c:v>4.0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1.0</c:v>
                </c:pt>
                <c:pt idx="322">
                  <c:v>0.0</c:v>
                </c:pt>
                <c:pt idx="323">
                  <c:v>0.0</c:v>
                </c:pt>
                <c:pt idx="324">
                  <c:v>1.0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1.0</c:v>
                </c:pt>
                <c:pt idx="330">
                  <c:v>0.0</c:v>
                </c:pt>
                <c:pt idx="331">
                  <c:v>0.0</c:v>
                </c:pt>
                <c:pt idx="332">
                  <c:v>1.0</c:v>
                </c:pt>
                <c:pt idx="333">
                  <c:v>0.0</c:v>
                </c:pt>
                <c:pt idx="334">
                  <c:v>0.0</c:v>
                </c:pt>
                <c:pt idx="335">
                  <c:v>1.0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1.0</c:v>
                </c:pt>
                <c:pt idx="349">
                  <c:v>0.0</c:v>
                </c:pt>
                <c:pt idx="350">
                  <c:v>2.0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1.0</c:v>
                </c:pt>
                <c:pt idx="356">
                  <c:v>0.0</c:v>
                </c:pt>
                <c:pt idx="357">
                  <c:v>1.0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1.0</c:v>
                </c:pt>
                <c:pt idx="36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8008048"/>
        <c:axId val="-2108004688"/>
      </c:barChart>
      <c:catAx>
        <c:axId val="-210800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004688"/>
        <c:crosses val="autoZero"/>
        <c:auto val="1"/>
        <c:lblAlgn val="ctr"/>
        <c:lblOffset val="100"/>
        <c:noMultiLvlLbl val="0"/>
      </c:catAx>
      <c:valAx>
        <c:axId val="-21080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00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685800</xdr:colOff>
      <xdr:row>342</xdr:row>
      <xdr:rowOff>171450</xdr:rowOff>
    </xdr:from>
    <xdr:to>
      <xdr:col>31</xdr:col>
      <xdr:colOff>0</xdr:colOff>
      <xdr:row>356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044"/>
  <sheetViews>
    <sheetView workbookViewId="0">
      <selection activeCell="H146" sqref="H146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</v>
      </c>
      <c r="C1" s="3" t="s">
        <v>572</v>
      </c>
      <c r="D1" s="2" t="s">
        <v>935</v>
      </c>
      <c r="E1" s="2" t="s">
        <v>937</v>
      </c>
      <c r="F1" s="4" t="s">
        <v>940</v>
      </c>
    </row>
    <row r="2" spans="1:6" hidden="1" x14ac:dyDescent="0.2">
      <c r="A2">
        <v>19.809999999999999</v>
      </c>
      <c r="B2" t="s">
        <v>2</v>
      </c>
      <c r="C2" t="s">
        <v>573</v>
      </c>
      <c r="D2">
        <v>0</v>
      </c>
      <c r="E2" t="s">
        <v>938</v>
      </c>
      <c r="F2" t="s">
        <v>941</v>
      </c>
    </row>
    <row r="3" spans="1:6" hidden="1" x14ac:dyDescent="0.2">
      <c r="A3">
        <v>19.567</v>
      </c>
      <c r="B3" t="s">
        <v>3</v>
      </c>
      <c r="C3" t="s">
        <v>573</v>
      </c>
      <c r="D3">
        <v>0</v>
      </c>
      <c r="E3" t="s">
        <v>938</v>
      </c>
      <c r="F3" t="s">
        <v>941</v>
      </c>
    </row>
    <row r="4" spans="1:6" hidden="1" x14ac:dyDescent="0.2">
      <c r="A4">
        <v>15.16</v>
      </c>
      <c r="B4" t="s">
        <v>4</v>
      </c>
      <c r="C4" t="s">
        <v>573</v>
      </c>
      <c r="D4">
        <v>0</v>
      </c>
      <c r="E4" t="s">
        <v>938</v>
      </c>
      <c r="F4" t="s">
        <v>942</v>
      </c>
    </row>
    <row r="5" spans="1:6" hidden="1" x14ac:dyDescent="0.2">
      <c r="A5">
        <v>23.28</v>
      </c>
      <c r="B5" t="s">
        <v>5</v>
      </c>
      <c r="C5" t="s">
        <v>573</v>
      </c>
      <c r="D5">
        <v>0</v>
      </c>
      <c r="E5" t="s">
        <v>939</v>
      </c>
      <c r="F5" t="s">
        <v>941</v>
      </c>
    </row>
    <row r="6" spans="1:6" hidden="1" x14ac:dyDescent="0.2">
      <c r="A6">
        <v>13.339</v>
      </c>
      <c r="B6" t="s">
        <v>6</v>
      </c>
      <c r="C6" t="s">
        <v>574</v>
      </c>
      <c r="D6">
        <v>0</v>
      </c>
      <c r="E6" t="s">
        <v>938</v>
      </c>
      <c r="F6" t="s">
        <v>942</v>
      </c>
    </row>
    <row r="7" spans="1:6" hidden="1" x14ac:dyDescent="0.2">
      <c r="A7">
        <v>13.64</v>
      </c>
      <c r="B7" t="s">
        <v>7</v>
      </c>
      <c r="C7" t="s">
        <v>575</v>
      </c>
      <c r="D7">
        <v>0</v>
      </c>
      <c r="E7" t="s">
        <v>938</v>
      </c>
      <c r="F7" t="s">
        <v>942</v>
      </c>
    </row>
    <row r="8" spans="1:6" x14ac:dyDescent="0.2">
      <c r="A8">
        <v>26.55</v>
      </c>
      <c r="B8" t="s">
        <v>8</v>
      </c>
      <c r="C8" t="s">
        <v>575</v>
      </c>
      <c r="D8">
        <v>0</v>
      </c>
      <c r="E8" t="s">
        <v>938</v>
      </c>
      <c r="F8" t="s">
        <v>943</v>
      </c>
    </row>
    <row r="9" spans="1:6" hidden="1" x14ac:dyDescent="0.2">
      <c r="A9">
        <v>22.47</v>
      </c>
      <c r="B9" t="s">
        <v>9</v>
      </c>
      <c r="C9" t="s">
        <v>575</v>
      </c>
      <c r="D9">
        <v>0</v>
      </c>
      <c r="E9" t="s">
        <v>938</v>
      </c>
      <c r="F9" t="s">
        <v>941</v>
      </c>
    </row>
    <row r="10" spans="1:6" x14ac:dyDescent="0.2">
      <c r="A10">
        <v>27.387</v>
      </c>
      <c r="B10" t="s">
        <v>10</v>
      </c>
      <c r="C10" t="s">
        <v>575</v>
      </c>
      <c r="D10">
        <v>0</v>
      </c>
      <c r="E10" t="s">
        <v>939</v>
      </c>
      <c r="F10" t="s">
        <v>943</v>
      </c>
    </row>
    <row r="11" spans="1:6" hidden="1" x14ac:dyDescent="0.2">
      <c r="A11">
        <v>19.73</v>
      </c>
      <c r="B11" t="s">
        <v>11</v>
      </c>
      <c r="C11" t="s">
        <v>575</v>
      </c>
      <c r="D11">
        <v>0</v>
      </c>
      <c r="E11" t="s">
        <v>939</v>
      </c>
      <c r="F11" t="s">
        <v>941</v>
      </c>
    </row>
    <row r="12" spans="1:6" hidden="1" x14ac:dyDescent="0.2">
      <c r="A12">
        <v>19.89</v>
      </c>
      <c r="B12" t="s">
        <v>12</v>
      </c>
      <c r="C12" t="s">
        <v>575</v>
      </c>
      <c r="D12">
        <v>0</v>
      </c>
      <c r="E12" t="s">
        <v>938</v>
      </c>
      <c r="F12" t="s">
        <v>941</v>
      </c>
    </row>
    <row r="13" spans="1:6" hidden="1" x14ac:dyDescent="0.2">
      <c r="A13">
        <v>14.41</v>
      </c>
      <c r="B13" t="s">
        <v>13</v>
      </c>
      <c r="C13" t="s">
        <v>575</v>
      </c>
      <c r="D13">
        <v>0</v>
      </c>
      <c r="E13" t="s">
        <v>939</v>
      </c>
      <c r="F13" t="s">
        <v>942</v>
      </c>
    </row>
    <row r="14" spans="1:6" hidden="1" x14ac:dyDescent="0.2">
      <c r="A14">
        <v>12.11</v>
      </c>
      <c r="B14" t="s">
        <v>14</v>
      </c>
      <c r="C14" t="s">
        <v>576</v>
      </c>
      <c r="D14" t="s">
        <v>936</v>
      </c>
      <c r="E14" t="s">
        <v>938</v>
      </c>
      <c r="F14" t="s">
        <v>942</v>
      </c>
    </row>
    <row r="15" spans="1:6" hidden="1" x14ac:dyDescent="0.2">
      <c r="A15">
        <v>22.41</v>
      </c>
      <c r="B15" t="s">
        <v>15</v>
      </c>
      <c r="C15" t="s">
        <v>576</v>
      </c>
      <c r="D15" t="s">
        <v>936</v>
      </c>
      <c r="E15" t="s">
        <v>938</v>
      </c>
      <c r="F15" t="s">
        <v>941</v>
      </c>
    </row>
    <row r="16" spans="1:6" hidden="1" x14ac:dyDescent="0.2">
      <c r="A16">
        <v>18.315999999999999</v>
      </c>
      <c r="B16" t="s">
        <v>16</v>
      </c>
      <c r="C16" t="s">
        <v>576</v>
      </c>
      <c r="D16">
        <v>0</v>
      </c>
      <c r="E16" t="s">
        <v>939</v>
      </c>
      <c r="F16" t="s">
        <v>941</v>
      </c>
    </row>
    <row r="17" spans="1:6" x14ac:dyDescent="0.2">
      <c r="A17">
        <v>24.48</v>
      </c>
      <c r="B17" t="s">
        <v>17</v>
      </c>
      <c r="C17" t="s">
        <v>576</v>
      </c>
      <c r="D17">
        <v>0</v>
      </c>
      <c r="E17" t="s">
        <v>938</v>
      </c>
      <c r="F17" t="s">
        <v>943</v>
      </c>
    </row>
    <row r="18" spans="1:6" hidden="1" x14ac:dyDescent="0.2">
      <c r="A18">
        <v>9.02</v>
      </c>
      <c r="B18" t="s">
        <v>18</v>
      </c>
      <c r="C18" t="s">
        <v>576</v>
      </c>
      <c r="D18">
        <v>0</v>
      </c>
      <c r="E18" t="s">
        <v>938</v>
      </c>
      <c r="F18" t="s">
        <v>944</v>
      </c>
    </row>
    <row r="19" spans="1:6" x14ac:dyDescent="0.2">
      <c r="A19">
        <v>26.332999999999998</v>
      </c>
      <c r="B19" t="s">
        <v>19</v>
      </c>
      <c r="C19" t="s">
        <v>577</v>
      </c>
      <c r="D19">
        <v>0</v>
      </c>
      <c r="E19" t="s">
        <v>939</v>
      </c>
      <c r="F19" t="s">
        <v>943</v>
      </c>
    </row>
    <row r="20" spans="1:6" hidden="1" x14ac:dyDescent="0.2">
      <c r="A20">
        <v>12.01</v>
      </c>
      <c r="B20" t="s">
        <v>20</v>
      </c>
      <c r="C20" t="s">
        <v>577</v>
      </c>
      <c r="D20">
        <v>0</v>
      </c>
      <c r="E20" t="s">
        <v>939</v>
      </c>
      <c r="F20" t="s">
        <v>942</v>
      </c>
    </row>
    <row r="21" spans="1:6" hidden="1" x14ac:dyDescent="0.2">
      <c r="A21">
        <v>5.0570000000000004</v>
      </c>
      <c r="B21" t="s">
        <v>21</v>
      </c>
      <c r="C21" t="s">
        <v>577</v>
      </c>
      <c r="D21">
        <v>0</v>
      </c>
      <c r="E21" t="s">
        <v>939</v>
      </c>
      <c r="F21" t="s">
        <v>944</v>
      </c>
    </row>
    <row r="22" spans="1:6" hidden="1" x14ac:dyDescent="0.2">
      <c r="A22">
        <v>18.314</v>
      </c>
      <c r="B22" t="s">
        <v>22</v>
      </c>
      <c r="C22" t="s">
        <v>577</v>
      </c>
      <c r="D22" t="s">
        <v>936</v>
      </c>
      <c r="E22" t="s">
        <v>939</v>
      </c>
      <c r="F22" t="s">
        <v>941</v>
      </c>
    </row>
    <row r="23" spans="1:6" hidden="1" x14ac:dyDescent="0.2">
      <c r="A23">
        <v>13.16</v>
      </c>
      <c r="B23" t="s">
        <v>23</v>
      </c>
      <c r="C23" t="s">
        <v>577</v>
      </c>
      <c r="D23" t="s">
        <v>936</v>
      </c>
      <c r="E23" t="s">
        <v>938</v>
      </c>
      <c r="F23" t="s">
        <v>942</v>
      </c>
    </row>
    <row r="24" spans="1:6" hidden="1" x14ac:dyDescent="0.2">
      <c r="A24">
        <v>14.760999999999999</v>
      </c>
      <c r="B24" t="s">
        <v>24</v>
      </c>
      <c r="C24" t="s">
        <v>577</v>
      </c>
      <c r="D24">
        <v>0</v>
      </c>
      <c r="E24" t="s">
        <v>939</v>
      </c>
      <c r="F24" t="s">
        <v>942</v>
      </c>
    </row>
    <row r="25" spans="1:6" hidden="1" x14ac:dyDescent="0.2">
      <c r="A25">
        <v>23.88</v>
      </c>
      <c r="B25" t="s">
        <v>25</v>
      </c>
      <c r="C25" t="s">
        <v>577</v>
      </c>
      <c r="D25" t="s">
        <v>936</v>
      </c>
      <c r="E25" t="s">
        <v>938</v>
      </c>
      <c r="F25" t="s">
        <v>941</v>
      </c>
    </row>
    <row r="26" spans="1:6" hidden="1" x14ac:dyDescent="0.2">
      <c r="A26">
        <v>6.48</v>
      </c>
      <c r="B26" t="s">
        <v>26</v>
      </c>
      <c r="C26" t="s">
        <v>577</v>
      </c>
      <c r="D26" t="s">
        <v>936</v>
      </c>
      <c r="E26" t="s">
        <v>938</v>
      </c>
      <c r="F26" t="s">
        <v>944</v>
      </c>
    </row>
    <row r="27" spans="1:6" hidden="1" x14ac:dyDescent="0.2">
      <c r="A27">
        <v>9.77</v>
      </c>
      <c r="B27" t="s">
        <v>27</v>
      </c>
      <c r="C27" t="s">
        <v>577</v>
      </c>
      <c r="D27" t="s">
        <v>936</v>
      </c>
      <c r="E27" t="s">
        <v>939</v>
      </c>
      <c r="F27" t="s">
        <v>944</v>
      </c>
    </row>
    <row r="28" spans="1:6" hidden="1" x14ac:dyDescent="0.2">
      <c r="A28">
        <v>6</v>
      </c>
      <c r="B28" t="s">
        <v>28</v>
      </c>
      <c r="C28" t="s">
        <v>578</v>
      </c>
      <c r="D28">
        <v>0</v>
      </c>
      <c r="E28" t="s">
        <v>938</v>
      </c>
      <c r="F28" t="s">
        <v>944</v>
      </c>
    </row>
    <row r="29" spans="1:6" hidden="1" x14ac:dyDescent="0.2">
      <c r="A29">
        <v>15.199</v>
      </c>
      <c r="B29" t="s">
        <v>29</v>
      </c>
      <c r="C29" t="s">
        <v>578</v>
      </c>
      <c r="D29">
        <v>0</v>
      </c>
      <c r="E29" t="s">
        <v>938</v>
      </c>
      <c r="F29" t="s">
        <v>942</v>
      </c>
    </row>
    <row r="30" spans="1:6" hidden="1" x14ac:dyDescent="0.2">
      <c r="A30">
        <v>14.36</v>
      </c>
      <c r="B30" t="s">
        <v>30</v>
      </c>
      <c r="C30" t="s">
        <v>578</v>
      </c>
      <c r="D30">
        <v>0</v>
      </c>
      <c r="E30" t="s">
        <v>938</v>
      </c>
      <c r="F30" t="s">
        <v>942</v>
      </c>
    </row>
    <row r="31" spans="1:6" x14ac:dyDescent="0.2">
      <c r="A31">
        <v>26.43</v>
      </c>
      <c r="B31" t="s">
        <v>31</v>
      </c>
      <c r="C31" t="s">
        <v>578</v>
      </c>
      <c r="D31">
        <v>0</v>
      </c>
      <c r="E31" t="s">
        <v>939</v>
      </c>
      <c r="F31" t="s">
        <v>943</v>
      </c>
    </row>
    <row r="32" spans="1:6" x14ac:dyDescent="0.2">
      <c r="A32">
        <v>26.47</v>
      </c>
      <c r="B32" t="s">
        <v>32</v>
      </c>
      <c r="C32" t="s">
        <v>578</v>
      </c>
      <c r="D32">
        <v>0</v>
      </c>
      <c r="E32" t="s">
        <v>939</v>
      </c>
      <c r="F32" t="s">
        <v>943</v>
      </c>
    </row>
    <row r="33" spans="1:6" hidden="1" x14ac:dyDescent="0.2">
      <c r="A33">
        <v>15.489000000000001</v>
      </c>
      <c r="B33" t="s">
        <v>33</v>
      </c>
      <c r="C33" t="s">
        <v>578</v>
      </c>
      <c r="D33" t="s">
        <v>936</v>
      </c>
      <c r="E33" t="s">
        <v>938</v>
      </c>
      <c r="F33" t="s">
        <v>942</v>
      </c>
    </row>
    <row r="34" spans="1:6" hidden="1" x14ac:dyDescent="0.2">
      <c r="A34">
        <v>14.36</v>
      </c>
      <c r="B34" t="s">
        <v>34</v>
      </c>
      <c r="C34" t="s">
        <v>578</v>
      </c>
      <c r="D34">
        <v>0</v>
      </c>
      <c r="E34" t="s">
        <v>938</v>
      </c>
      <c r="F34" t="s">
        <v>942</v>
      </c>
    </row>
    <row r="35" spans="1:6" hidden="1" x14ac:dyDescent="0.2">
      <c r="A35">
        <v>15.436999999999999</v>
      </c>
      <c r="B35" t="s">
        <v>35</v>
      </c>
      <c r="C35" t="s">
        <v>578</v>
      </c>
      <c r="D35">
        <v>0</v>
      </c>
      <c r="E35" t="s">
        <v>938</v>
      </c>
      <c r="F35" t="s">
        <v>942</v>
      </c>
    </row>
    <row r="36" spans="1:6" hidden="1" x14ac:dyDescent="0.2">
      <c r="A36">
        <v>13.99</v>
      </c>
      <c r="B36" t="s">
        <v>36</v>
      </c>
      <c r="C36" t="s">
        <v>578</v>
      </c>
      <c r="D36">
        <v>0</v>
      </c>
      <c r="E36" t="s">
        <v>938</v>
      </c>
      <c r="F36" t="s">
        <v>942</v>
      </c>
    </row>
    <row r="37" spans="1:6" hidden="1" x14ac:dyDescent="0.2">
      <c r="A37">
        <v>15.08</v>
      </c>
      <c r="B37" t="s">
        <v>37</v>
      </c>
      <c r="C37" t="s">
        <v>578</v>
      </c>
      <c r="D37">
        <v>0</v>
      </c>
      <c r="E37" t="s">
        <v>938</v>
      </c>
      <c r="F37" t="s">
        <v>942</v>
      </c>
    </row>
    <row r="38" spans="1:6" hidden="1" x14ac:dyDescent="0.2">
      <c r="A38">
        <v>23.56</v>
      </c>
      <c r="B38" t="s">
        <v>38</v>
      </c>
      <c r="C38" t="s">
        <v>578</v>
      </c>
      <c r="D38">
        <v>0</v>
      </c>
      <c r="E38" t="s">
        <v>938</v>
      </c>
      <c r="F38" t="s">
        <v>941</v>
      </c>
    </row>
    <row r="39" spans="1:6" x14ac:dyDescent="0.2">
      <c r="A39">
        <v>32.210999999999999</v>
      </c>
      <c r="B39" t="s">
        <v>39</v>
      </c>
      <c r="C39" t="s">
        <v>579</v>
      </c>
      <c r="D39">
        <v>0</v>
      </c>
      <c r="E39" t="s">
        <v>939</v>
      </c>
      <c r="F39" t="s">
        <v>943</v>
      </c>
    </row>
    <row r="40" spans="1:6" hidden="1" x14ac:dyDescent="0.2">
      <c r="A40">
        <v>14.14</v>
      </c>
      <c r="B40" t="s">
        <v>40</v>
      </c>
      <c r="C40" t="s">
        <v>579</v>
      </c>
      <c r="D40">
        <v>0</v>
      </c>
      <c r="E40" t="s">
        <v>938</v>
      </c>
      <c r="F40" t="s">
        <v>942</v>
      </c>
    </row>
    <row r="41" spans="1:6" hidden="1" x14ac:dyDescent="0.2">
      <c r="A41">
        <v>18.329999999999998</v>
      </c>
      <c r="B41" t="s">
        <v>41</v>
      </c>
      <c r="C41" t="s">
        <v>579</v>
      </c>
      <c r="D41">
        <v>0</v>
      </c>
      <c r="E41" t="s">
        <v>939</v>
      </c>
      <c r="F41" t="s">
        <v>941</v>
      </c>
    </row>
    <row r="42" spans="1:6" x14ac:dyDescent="0.2">
      <c r="A42">
        <v>25.26</v>
      </c>
      <c r="B42" t="s">
        <v>42</v>
      </c>
      <c r="C42" t="s">
        <v>579</v>
      </c>
      <c r="D42" t="s">
        <v>936</v>
      </c>
      <c r="E42" t="s">
        <v>938</v>
      </c>
      <c r="F42" t="s">
        <v>943</v>
      </c>
    </row>
    <row r="43" spans="1:6" x14ac:dyDescent="0.2">
      <c r="A43">
        <v>24.11</v>
      </c>
      <c r="B43" t="s">
        <v>43</v>
      </c>
      <c r="C43" t="s">
        <v>579</v>
      </c>
      <c r="D43">
        <v>0</v>
      </c>
      <c r="E43" t="s">
        <v>938</v>
      </c>
      <c r="F43" t="s">
        <v>943</v>
      </c>
    </row>
    <row r="44" spans="1:6" hidden="1" x14ac:dyDescent="0.2">
      <c r="A44">
        <v>6.68</v>
      </c>
      <c r="B44" t="s">
        <v>44</v>
      </c>
      <c r="C44" t="s">
        <v>579</v>
      </c>
      <c r="D44" t="s">
        <v>936</v>
      </c>
      <c r="E44" t="s">
        <v>939</v>
      </c>
      <c r="F44" t="s">
        <v>944</v>
      </c>
    </row>
    <row r="45" spans="1:6" hidden="1" x14ac:dyDescent="0.2">
      <c r="A45">
        <v>16.71</v>
      </c>
      <c r="B45" t="s">
        <v>45</v>
      </c>
      <c r="C45" t="s">
        <v>579</v>
      </c>
      <c r="D45" t="s">
        <v>936</v>
      </c>
      <c r="E45" t="s">
        <v>939</v>
      </c>
      <c r="F45" t="s">
        <v>942</v>
      </c>
    </row>
    <row r="46" spans="1:6" hidden="1" x14ac:dyDescent="0.2">
      <c r="A46">
        <v>18.420000000000002</v>
      </c>
      <c r="B46" t="s">
        <v>46</v>
      </c>
      <c r="C46" t="s">
        <v>579</v>
      </c>
      <c r="D46">
        <v>0</v>
      </c>
      <c r="E46" t="s">
        <v>939</v>
      </c>
      <c r="F46" t="s">
        <v>941</v>
      </c>
    </row>
    <row r="47" spans="1:6" hidden="1" x14ac:dyDescent="0.2">
      <c r="A47">
        <v>22.91</v>
      </c>
      <c r="B47" t="s">
        <v>47</v>
      </c>
      <c r="C47" t="s">
        <v>579</v>
      </c>
      <c r="D47">
        <v>0</v>
      </c>
      <c r="E47" t="s">
        <v>938</v>
      </c>
      <c r="F47" t="s">
        <v>941</v>
      </c>
    </row>
    <row r="48" spans="1:6" hidden="1" x14ac:dyDescent="0.2">
      <c r="A48">
        <v>12.99</v>
      </c>
      <c r="B48" t="s">
        <v>48</v>
      </c>
      <c r="C48" t="s">
        <v>579</v>
      </c>
      <c r="D48">
        <v>0</v>
      </c>
      <c r="E48" t="s">
        <v>938</v>
      </c>
      <c r="F48" t="s">
        <v>942</v>
      </c>
    </row>
    <row r="49" spans="1:6" hidden="1" x14ac:dyDescent="0.2">
      <c r="A49">
        <v>22.51</v>
      </c>
      <c r="B49" t="s">
        <v>10</v>
      </c>
      <c r="C49" t="s">
        <v>580</v>
      </c>
      <c r="D49">
        <v>0</v>
      </c>
      <c r="E49" t="s">
        <v>939</v>
      </c>
      <c r="F49" t="s">
        <v>941</v>
      </c>
    </row>
    <row r="50" spans="1:6" hidden="1" x14ac:dyDescent="0.2">
      <c r="A50">
        <v>21.97</v>
      </c>
      <c r="B50" t="s">
        <v>49</v>
      </c>
      <c r="C50" t="s">
        <v>580</v>
      </c>
      <c r="D50">
        <v>0</v>
      </c>
      <c r="E50" t="s">
        <v>939</v>
      </c>
      <c r="F50" t="s">
        <v>941</v>
      </c>
    </row>
    <row r="51" spans="1:6" hidden="1" x14ac:dyDescent="0.2">
      <c r="A51">
        <v>11.861000000000001</v>
      </c>
      <c r="B51" t="s">
        <v>46</v>
      </c>
      <c r="C51" t="s">
        <v>580</v>
      </c>
      <c r="D51">
        <v>0</v>
      </c>
      <c r="E51" t="s">
        <v>938</v>
      </c>
      <c r="F51" t="s">
        <v>944</v>
      </c>
    </row>
    <row r="52" spans="1:6" hidden="1" x14ac:dyDescent="0.2">
      <c r="A52">
        <v>18.36</v>
      </c>
      <c r="B52" t="s">
        <v>50</v>
      </c>
      <c r="C52" t="s">
        <v>581</v>
      </c>
      <c r="D52">
        <v>0</v>
      </c>
      <c r="E52" t="s">
        <v>939</v>
      </c>
      <c r="F52" t="s">
        <v>941</v>
      </c>
    </row>
    <row r="53" spans="1:6" hidden="1" x14ac:dyDescent="0.2">
      <c r="A53">
        <v>21.75</v>
      </c>
      <c r="B53" t="s">
        <v>51</v>
      </c>
      <c r="C53" t="s">
        <v>581</v>
      </c>
      <c r="D53">
        <v>0</v>
      </c>
      <c r="E53" t="s">
        <v>938</v>
      </c>
      <c r="F53" t="s">
        <v>941</v>
      </c>
    </row>
    <row r="54" spans="1:6" hidden="1" x14ac:dyDescent="0.2">
      <c r="A54">
        <v>18.55</v>
      </c>
      <c r="B54" t="s">
        <v>52</v>
      </c>
      <c r="C54" t="s">
        <v>582</v>
      </c>
      <c r="D54">
        <v>0</v>
      </c>
      <c r="E54" t="s">
        <v>938</v>
      </c>
      <c r="F54" t="s">
        <v>941</v>
      </c>
    </row>
    <row r="55" spans="1:6" hidden="1" x14ac:dyDescent="0.2">
      <c r="A55">
        <v>14.91</v>
      </c>
      <c r="B55" t="s">
        <v>53</v>
      </c>
      <c r="C55" t="s">
        <v>582</v>
      </c>
      <c r="D55" t="s">
        <v>936</v>
      </c>
      <c r="E55" t="s">
        <v>938</v>
      </c>
      <c r="F55" t="s">
        <v>942</v>
      </c>
    </row>
    <row r="56" spans="1:6" hidden="1" x14ac:dyDescent="0.2">
      <c r="A56">
        <v>11.861000000000001</v>
      </c>
      <c r="B56" t="s">
        <v>54</v>
      </c>
      <c r="C56" t="s">
        <v>582</v>
      </c>
      <c r="D56">
        <v>0</v>
      </c>
      <c r="E56" t="s">
        <v>938</v>
      </c>
      <c r="F56" t="s">
        <v>944</v>
      </c>
    </row>
    <row r="57" spans="1:6" hidden="1" x14ac:dyDescent="0.2">
      <c r="A57">
        <v>9.6240000000000006</v>
      </c>
      <c r="B57" t="s">
        <v>55</v>
      </c>
      <c r="C57" t="s">
        <v>582</v>
      </c>
      <c r="D57" t="s">
        <v>936</v>
      </c>
      <c r="E57" t="s">
        <v>938</v>
      </c>
      <c r="F57" t="s">
        <v>944</v>
      </c>
    </row>
    <row r="58" spans="1:6" hidden="1" x14ac:dyDescent="0.2">
      <c r="A58">
        <v>9.3699999999999992</v>
      </c>
      <c r="B58" t="s">
        <v>56</v>
      </c>
      <c r="C58" t="s">
        <v>582</v>
      </c>
      <c r="D58" t="s">
        <v>936</v>
      </c>
      <c r="E58" t="s">
        <v>938</v>
      </c>
      <c r="F58" t="s">
        <v>944</v>
      </c>
    </row>
    <row r="59" spans="1:6" hidden="1" x14ac:dyDescent="0.2">
      <c r="A59">
        <v>23.99</v>
      </c>
      <c r="B59" t="s">
        <v>57</v>
      </c>
      <c r="C59" t="s">
        <v>582</v>
      </c>
      <c r="D59" t="s">
        <v>936</v>
      </c>
      <c r="E59" t="s">
        <v>938</v>
      </c>
      <c r="F59" t="s">
        <v>941</v>
      </c>
    </row>
    <row r="60" spans="1:6" hidden="1" x14ac:dyDescent="0.2">
      <c r="A60">
        <v>16.166</v>
      </c>
      <c r="B60" t="s">
        <v>58</v>
      </c>
      <c r="C60" t="s">
        <v>582</v>
      </c>
      <c r="D60">
        <v>0</v>
      </c>
      <c r="E60" t="s">
        <v>939</v>
      </c>
      <c r="F60" t="s">
        <v>942</v>
      </c>
    </row>
    <row r="61" spans="1:6" hidden="1" x14ac:dyDescent="0.2">
      <c r="A61">
        <v>12.87</v>
      </c>
      <c r="B61" t="s">
        <v>59</v>
      </c>
      <c r="C61" t="s">
        <v>582</v>
      </c>
      <c r="D61" t="s">
        <v>936</v>
      </c>
      <c r="E61" t="s">
        <v>938</v>
      </c>
      <c r="F61" t="s">
        <v>942</v>
      </c>
    </row>
    <row r="62" spans="1:6" x14ac:dyDescent="0.2">
      <c r="A62">
        <v>24.123000000000001</v>
      </c>
      <c r="B62" t="s">
        <v>45</v>
      </c>
      <c r="C62" t="s">
        <v>582</v>
      </c>
      <c r="D62" t="s">
        <v>936</v>
      </c>
      <c r="E62" t="s">
        <v>939</v>
      </c>
      <c r="F62" t="s">
        <v>943</v>
      </c>
    </row>
    <row r="63" spans="1:6" hidden="1" x14ac:dyDescent="0.2">
      <c r="A63">
        <v>9.51</v>
      </c>
      <c r="B63" t="s">
        <v>60</v>
      </c>
      <c r="C63" t="s">
        <v>583</v>
      </c>
      <c r="D63" t="s">
        <v>936</v>
      </c>
      <c r="E63" t="s">
        <v>939</v>
      </c>
      <c r="F63" t="s">
        <v>944</v>
      </c>
    </row>
    <row r="64" spans="1:6" hidden="1" x14ac:dyDescent="0.2">
      <c r="A64">
        <v>13.52</v>
      </c>
      <c r="B64" t="s">
        <v>61</v>
      </c>
      <c r="C64" t="s">
        <v>583</v>
      </c>
      <c r="D64">
        <v>0</v>
      </c>
      <c r="E64" t="s">
        <v>938</v>
      </c>
      <c r="F64" t="s">
        <v>942</v>
      </c>
    </row>
    <row r="65" spans="1:6" x14ac:dyDescent="0.2">
      <c r="A65">
        <v>27.36</v>
      </c>
      <c r="B65" t="s">
        <v>62</v>
      </c>
      <c r="C65" t="s">
        <v>583</v>
      </c>
      <c r="D65">
        <v>0</v>
      </c>
      <c r="E65" t="s">
        <v>939</v>
      </c>
      <c r="F65" t="s">
        <v>943</v>
      </c>
    </row>
    <row r="66" spans="1:6" hidden="1" x14ac:dyDescent="0.2">
      <c r="A66">
        <v>13.63</v>
      </c>
      <c r="B66" t="s">
        <v>63</v>
      </c>
      <c r="C66" t="s">
        <v>583</v>
      </c>
      <c r="D66" t="s">
        <v>936</v>
      </c>
      <c r="E66" t="s">
        <v>939</v>
      </c>
      <c r="F66" t="s">
        <v>942</v>
      </c>
    </row>
    <row r="67" spans="1:6" hidden="1" x14ac:dyDescent="0.2">
      <c r="A67">
        <v>16.75</v>
      </c>
      <c r="B67" t="s">
        <v>64</v>
      </c>
      <c r="C67" t="s">
        <v>583</v>
      </c>
      <c r="D67">
        <v>0</v>
      </c>
      <c r="E67" t="s">
        <v>939</v>
      </c>
      <c r="F67" t="s">
        <v>942</v>
      </c>
    </row>
    <row r="68" spans="1:6" hidden="1" x14ac:dyDescent="0.2">
      <c r="A68">
        <v>15.436999999999999</v>
      </c>
      <c r="B68" t="s">
        <v>65</v>
      </c>
      <c r="C68" t="s">
        <v>584</v>
      </c>
      <c r="D68">
        <v>0</v>
      </c>
      <c r="E68" t="s">
        <v>938</v>
      </c>
      <c r="F68" t="s">
        <v>942</v>
      </c>
    </row>
    <row r="69" spans="1:6" hidden="1" x14ac:dyDescent="0.2">
      <c r="A69">
        <v>10.199999999999999</v>
      </c>
      <c r="B69" t="s">
        <v>60</v>
      </c>
      <c r="C69" t="s">
        <v>584</v>
      </c>
      <c r="D69">
        <v>0</v>
      </c>
      <c r="E69" t="s">
        <v>938</v>
      </c>
      <c r="F69" t="s">
        <v>944</v>
      </c>
    </row>
    <row r="70" spans="1:6" x14ac:dyDescent="0.2">
      <c r="A70">
        <v>26.42</v>
      </c>
      <c r="B70" t="s">
        <v>44</v>
      </c>
      <c r="C70" t="s">
        <v>584</v>
      </c>
      <c r="D70">
        <v>0</v>
      </c>
      <c r="E70" t="s">
        <v>939</v>
      </c>
      <c r="F70" t="s">
        <v>943</v>
      </c>
    </row>
    <row r="71" spans="1:6" hidden="1" x14ac:dyDescent="0.2">
      <c r="A71">
        <v>21.931000000000001</v>
      </c>
      <c r="B71" t="s">
        <v>66</v>
      </c>
      <c r="C71" t="s">
        <v>584</v>
      </c>
      <c r="D71" t="s">
        <v>936</v>
      </c>
      <c r="E71" t="s">
        <v>938</v>
      </c>
      <c r="F71" t="s">
        <v>941</v>
      </c>
    </row>
    <row r="72" spans="1:6" hidden="1" x14ac:dyDescent="0.2">
      <c r="A72">
        <v>10.58</v>
      </c>
      <c r="B72" t="s">
        <v>67</v>
      </c>
      <c r="C72" t="s">
        <v>585</v>
      </c>
      <c r="D72" t="s">
        <v>936</v>
      </c>
      <c r="E72" t="s">
        <v>938</v>
      </c>
      <c r="F72" t="s">
        <v>944</v>
      </c>
    </row>
    <row r="73" spans="1:6" hidden="1" x14ac:dyDescent="0.2">
      <c r="A73">
        <v>19.504000000000001</v>
      </c>
      <c r="B73" t="s">
        <v>68</v>
      </c>
      <c r="C73" t="s">
        <v>585</v>
      </c>
      <c r="D73">
        <v>0</v>
      </c>
      <c r="E73" t="s">
        <v>939</v>
      </c>
      <c r="F73" t="s">
        <v>941</v>
      </c>
    </row>
    <row r="74" spans="1:6" hidden="1" x14ac:dyDescent="0.2">
      <c r="A74">
        <v>15.89</v>
      </c>
      <c r="B74" t="s">
        <v>69</v>
      </c>
      <c r="C74" t="s">
        <v>585</v>
      </c>
      <c r="D74">
        <v>0</v>
      </c>
      <c r="E74" t="s">
        <v>939</v>
      </c>
      <c r="F74" t="s">
        <v>942</v>
      </c>
    </row>
    <row r="75" spans="1:6" hidden="1" x14ac:dyDescent="0.2">
      <c r="A75">
        <v>22.3</v>
      </c>
      <c r="B75" t="s">
        <v>70</v>
      </c>
      <c r="C75" t="s">
        <v>586</v>
      </c>
      <c r="D75">
        <v>0</v>
      </c>
      <c r="E75" t="s">
        <v>938</v>
      </c>
      <c r="F75" t="s">
        <v>941</v>
      </c>
    </row>
    <row r="76" spans="1:6" hidden="1" x14ac:dyDescent="0.2">
      <c r="A76">
        <v>20.83</v>
      </c>
      <c r="B76" t="s">
        <v>71</v>
      </c>
      <c r="C76" t="s">
        <v>586</v>
      </c>
      <c r="D76">
        <v>0</v>
      </c>
      <c r="E76" t="s">
        <v>939</v>
      </c>
      <c r="F76" t="s">
        <v>941</v>
      </c>
    </row>
    <row r="77" spans="1:6" hidden="1" x14ac:dyDescent="0.2">
      <c r="A77">
        <v>7.93</v>
      </c>
      <c r="B77" t="s">
        <v>72</v>
      </c>
      <c r="C77" t="s">
        <v>586</v>
      </c>
      <c r="D77">
        <v>0</v>
      </c>
      <c r="E77" t="s">
        <v>939</v>
      </c>
      <c r="F77" t="s">
        <v>944</v>
      </c>
    </row>
    <row r="78" spans="1:6" hidden="1" x14ac:dyDescent="0.2">
      <c r="A78">
        <v>18.440000000000001</v>
      </c>
      <c r="B78" t="s">
        <v>73</v>
      </c>
      <c r="C78" t="s">
        <v>586</v>
      </c>
      <c r="D78">
        <v>0</v>
      </c>
      <c r="E78" t="s">
        <v>939</v>
      </c>
      <c r="F78" t="s">
        <v>941</v>
      </c>
    </row>
    <row r="79" spans="1:6" hidden="1" x14ac:dyDescent="0.2">
      <c r="A79">
        <v>16.239999999999998</v>
      </c>
      <c r="B79" t="s">
        <v>56</v>
      </c>
      <c r="C79" t="s">
        <v>586</v>
      </c>
      <c r="D79" t="s">
        <v>936</v>
      </c>
      <c r="E79" t="s">
        <v>938</v>
      </c>
      <c r="F79" t="s">
        <v>942</v>
      </c>
    </row>
    <row r="80" spans="1:6" hidden="1" x14ac:dyDescent="0.2">
      <c r="A80">
        <v>14.89</v>
      </c>
      <c r="B80" t="s">
        <v>67</v>
      </c>
      <c r="C80" t="s">
        <v>586</v>
      </c>
      <c r="D80" t="s">
        <v>936</v>
      </c>
      <c r="E80" t="s">
        <v>939</v>
      </c>
      <c r="F80" t="s">
        <v>942</v>
      </c>
    </row>
    <row r="81" spans="1:6" hidden="1" x14ac:dyDescent="0.2">
      <c r="A81">
        <v>10.72</v>
      </c>
      <c r="B81" t="s">
        <v>74</v>
      </c>
      <c r="C81" t="s">
        <v>586</v>
      </c>
      <c r="D81">
        <v>0</v>
      </c>
      <c r="E81" t="s">
        <v>938</v>
      </c>
      <c r="F81" t="s">
        <v>944</v>
      </c>
    </row>
    <row r="82" spans="1:6" x14ac:dyDescent="0.2">
      <c r="A82">
        <v>26.39</v>
      </c>
      <c r="B82" t="s">
        <v>75</v>
      </c>
      <c r="C82" t="s">
        <v>586</v>
      </c>
      <c r="D82">
        <v>0</v>
      </c>
      <c r="E82" t="s">
        <v>939</v>
      </c>
      <c r="F82" t="s">
        <v>943</v>
      </c>
    </row>
    <row r="83" spans="1:6" x14ac:dyDescent="0.2">
      <c r="A83">
        <v>27.31</v>
      </c>
      <c r="B83" t="s">
        <v>76</v>
      </c>
      <c r="C83" t="s">
        <v>586</v>
      </c>
      <c r="D83" t="s">
        <v>936</v>
      </c>
      <c r="E83" t="s">
        <v>938</v>
      </c>
      <c r="F83" t="s">
        <v>943</v>
      </c>
    </row>
    <row r="84" spans="1:6" hidden="1" x14ac:dyDescent="0.2">
      <c r="A84">
        <v>14.5</v>
      </c>
      <c r="B84" t="s">
        <v>77</v>
      </c>
      <c r="C84" t="s">
        <v>586</v>
      </c>
      <c r="D84">
        <v>0</v>
      </c>
      <c r="E84" t="s">
        <v>939</v>
      </c>
      <c r="F84" t="s">
        <v>942</v>
      </c>
    </row>
    <row r="85" spans="1:6" x14ac:dyDescent="0.2">
      <c r="A85">
        <v>26.2</v>
      </c>
      <c r="B85" t="s">
        <v>78</v>
      </c>
      <c r="C85" t="s">
        <v>586</v>
      </c>
      <c r="D85" t="s">
        <v>936</v>
      </c>
      <c r="E85" t="s">
        <v>939</v>
      </c>
      <c r="F85" t="s">
        <v>943</v>
      </c>
    </row>
    <row r="86" spans="1:6" hidden="1" x14ac:dyDescent="0.2">
      <c r="A86">
        <v>23.36</v>
      </c>
      <c r="B86" t="s">
        <v>39</v>
      </c>
      <c r="C86" t="s">
        <v>587</v>
      </c>
      <c r="D86" t="s">
        <v>936</v>
      </c>
      <c r="E86" t="s">
        <v>939</v>
      </c>
      <c r="F86" t="s">
        <v>941</v>
      </c>
    </row>
    <row r="87" spans="1:6" hidden="1" x14ac:dyDescent="0.2">
      <c r="A87">
        <v>17.47</v>
      </c>
      <c r="B87" t="s">
        <v>56</v>
      </c>
      <c r="C87" t="s">
        <v>587</v>
      </c>
      <c r="D87" t="s">
        <v>936</v>
      </c>
      <c r="E87" t="s">
        <v>939</v>
      </c>
      <c r="F87" t="s">
        <v>942</v>
      </c>
    </row>
    <row r="88" spans="1:6" hidden="1" x14ac:dyDescent="0.2">
      <c r="A88">
        <v>19.82</v>
      </c>
      <c r="B88" t="s">
        <v>79</v>
      </c>
      <c r="C88" t="s">
        <v>587</v>
      </c>
      <c r="D88">
        <v>0</v>
      </c>
      <c r="E88" t="s">
        <v>938</v>
      </c>
      <c r="F88" t="s">
        <v>941</v>
      </c>
    </row>
    <row r="89" spans="1:6" hidden="1" x14ac:dyDescent="0.2">
      <c r="A89">
        <v>9.11</v>
      </c>
      <c r="B89" t="s">
        <v>80</v>
      </c>
      <c r="C89" t="s">
        <v>587</v>
      </c>
      <c r="D89">
        <v>0</v>
      </c>
      <c r="E89" t="s">
        <v>939</v>
      </c>
      <c r="F89" t="s">
        <v>944</v>
      </c>
    </row>
    <row r="90" spans="1:6" hidden="1" x14ac:dyDescent="0.2">
      <c r="A90">
        <v>12.9</v>
      </c>
      <c r="B90" t="s">
        <v>81</v>
      </c>
      <c r="C90" t="s">
        <v>588</v>
      </c>
      <c r="D90">
        <v>0</v>
      </c>
      <c r="E90" t="s">
        <v>939</v>
      </c>
      <c r="F90" t="s">
        <v>942</v>
      </c>
    </row>
    <row r="91" spans="1:6" hidden="1" x14ac:dyDescent="0.2">
      <c r="A91">
        <v>6.48</v>
      </c>
      <c r="B91" t="s">
        <v>82</v>
      </c>
      <c r="C91" t="s">
        <v>588</v>
      </c>
      <c r="D91">
        <v>0</v>
      </c>
      <c r="E91" t="s">
        <v>938</v>
      </c>
      <c r="F91" t="s">
        <v>944</v>
      </c>
    </row>
    <row r="92" spans="1:6" hidden="1" x14ac:dyDescent="0.2">
      <c r="A92">
        <v>19.440000000000001</v>
      </c>
      <c r="B92" t="s">
        <v>83</v>
      </c>
      <c r="C92" t="s">
        <v>588</v>
      </c>
      <c r="D92">
        <v>0</v>
      </c>
      <c r="E92" t="s">
        <v>938</v>
      </c>
      <c r="F92" t="s">
        <v>941</v>
      </c>
    </row>
    <row r="93" spans="1:6" hidden="1" x14ac:dyDescent="0.2">
      <c r="A93">
        <v>20.309999999999999</v>
      </c>
      <c r="B93" t="s">
        <v>84</v>
      </c>
      <c r="C93" t="s">
        <v>588</v>
      </c>
      <c r="D93">
        <v>0</v>
      </c>
      <c r="E93" t="s">
        <v>938</v>
      </c>
      <c r="F93" t="s">
        <v>941</v>
      </c>
    </row>
    <row r="94" spans="1:6" x14ac:dyDescent="0.2">
      <c r="A94">
        <v>25.21</v>
      </c>
      <c r="B94" t="s">
        <v>85</v>
      </c>
      <c r="C94" t="s">
        <v>589</v>
      </c>
      <c r="D94">
        <v>0</v>
      </c>
      <c r="E94" t="s">
        <v>938</v>
      </c>
      <c r="F94" t="s">
        <v>943</v>
      </c>
    </row>
    <row r="95" spans="1:6" hidden="1" x14ac:dyDescent="0.2">
      <c r="A95">
        <v>18.59</v>
      </c>
      <c r="B95" t="s">
        <v>41</v>
      </c>
      <c r="C95" t="s">
        <v>590</v>
      </c>
      <c r="D95">
        <v>0</v>
      </c>
      <c r="E95" t="s">
        <v>939</v>
      </c>
      <c r="F95" t="s">
        <v>941</v>
      </c>
    </row>
    <row r="96" spans="1:6" hidden="1" x14ac:dyDescent="0.2">
      <c r="A96">
        <v>12.04</v>
      </c>
      <c r="B96" t="s">
        <v>86</v>
      </c>
      <c r="C96" t="s">
        <v>590</v>
      </c>
      <c r="D96">
        <v>0</v>
      </c>
      <c r="E96" t="s">
        <v>939</v>
      </c>
      <c r="F96" t="s">
        <v>942</v>
      </c>
    </row>
    <row r="97" spans="1:6" hidden="1" x14ac:dyDescent="0.2">
      <c r="A97">
        <v>21.808</v>
      </c>
      <c r="B97" t="s">
        <v>12</v>
      </c>
      <c r="C97" t="s">
        <v>590</v>
      </c>
      <c r="D97" t="s">
        <v>936</v>
      </c>
      <c r="E97" t="s">
        <v>939</v>
      </c>
      <c r="F97" t="s">
        <v>941</v>
      </c>
    </row>
    <row r="98" spans="1:6" hidden="1" x14ac:dyDescent="0.2">
      <c r="A98">
        <v>22.5</v>
      </c>
      <c r="B98" t="s">
        <v>87</v>
      </c>
      <c r="C98" t="s">
        <v>590</v>
      </c>
      <c r="D98">
        <v>0</v>
      </c>
      <c r="E98" t="s">
        <v>938</v>
      </c>
      <c r="F98" t="s">
        <v>941</v>
      </c>
    </row>
    <row r="99" spans="1:6" hidden="1" x14ac:dyDescent="0.2">
      <c r="A99">
        <v>10.73</v>
      </c>
      <c r="B99" t="s">
        <v>88</v>
      </c>
      <c r="C99" t="s">
        <v>590</v>
      </c>
      <c r="D99">
        <v>0</v>
      </c>
      <c r="E99" t="s">
        <v>939</v>
      </c>
      <c r="F99" t="s">
        <v>944</v>
      </c>
    </row>
    <row r="100" spans="1:6" hidden="1" x14ac:dyDescent="0.2">
      <c r="A100">
        <v>10.71</v>
      </c>
      <c r="B100" t="s">
        <v>89</v>
      </c>
      <c r="C100" t="s">
        <v>590</v>
      </c>
      <c r="D100">
        <v>0</v>
      </c>
      <c r="E100" t="s">
        <v>939</v>
      </c>
      <c r="F100" t="s">
        <v>944</v>
      </c>
    </row>
    <row r="101" spans="1:6" x14ac:dyDescent="0.2">
      <c r="A101">
        <v>24.71</v>
      </c>
      <c r="B101" t="s">
        <v>90</v>
      </c>
      <c r="C101" t="s">
        <v>590</v>
      </c>
      <c r="D101">
        <v>0</v>
      </c>
      <c r="E101" t="s">
        <v>938</v>
      </c>
      <c r="F101" t="s">
        <v>943</v>
      </c>
    </row>
    <row r="102" spans="1:6" hidden="1" x14ac:dyDescent="0.2">
      <c r="A102">
        <v>10.922000000000001</v>
      </c>
      <c r="B102" t="s">
        <v>84</v>
      </c>
      <c r="C102" t="s">
        <v>590</v>
      </c>
      <c r="D102">
        <v>0</v>
      </c>
      <c r="E102" t="s">
        <v>939</v>
      </c>
      <c r="F102" t="s">
        <v>944</v>
      </c>
    </row>
    <row r="103" spans="1:6" x14ac:dyDescent="0.2">
      <c r="A103">
        <v>24.22</v>
      </c>
      <c r="B103" t="s">
        <v>91</v>
      </c>
      <c r="C103" t="s">
        <v>590</v>
      </c>
      <c r="D103">
        <v>0</v>
      </c>
      <c r="E103" t="s">
        <v>939</v>
      </c>
      <c r="F103" t="s">
        <v>943</v>
      </c>
    </row>
    <row r="104" spans="1:6" hidden="1" x14ac:dyDescent="0.2">
      <c r="A104">
        <v>13.115</v>
      </c>
      <c r="B104" t="s">
        <v>92</v>
      </c>
      <c r="C104" t="s">
        <v>591</v>
      </c>
      <c r="D104">
        <v>0</v>
      </c>
      <c r="E104" t="s">
        <v>938</v>
      </c>
      <c r="F104" t="s">
        <v>942</v>
      </c>
    </row>
    <row r="105" spans="1:6" x14ac:dyDescent="0.2">
      <c r="A105">
        <v>32.200000000000003</v>
      </c>
      <c r="B105" t="s">
        <v>73</v>
      </c>
      <c r="C105" t="s">
        <v>591</v>
      </c>
      <c r="D105">
        <v>0</v>
      </c>
      <c r="E105" t="s">
        <v>938</v>
      </c>
      <c r="F105" t="s">
        <v>943</v>
      </c>
    </row>
    <row r="106" spans="1:6" hidden="1" x14ac:dyDescent="0.2">
      <c r="A106">
        <v>16.18</v>
      </c>
      <c r="B106" t="s">
        <v>93</v>
      </c>
      <c r="C106" t="s">
        <v>591</v>
      </c>
      <c r="D106" t="s">
        <v>936</v>
      </c>
      <c r="E106" t="s">
        <v>938</v>
      </c>
      <c r="F106" t="s">
        <v>942</v>
      </c>
    </row>
    <row r="107" spans="1:6" hidden="1" x14ac:dyDescent="0.2">
      <c r="A107">
        <v>17.059999999999999</v>
      </c>
      <c r="B107" t="s">
        <v>94</v>
      </c>
      <c r="C107" t="s">
        <v>591</v>
      </c>
      <c r="D107" t="s">
        <v>936</v>
      </c>
      <c r="E107" t="s">
        <v>939</v>
      </c>
      <c r="F107" t="s">
        <v>942</v>
      </c>
    </row>
    <row r="108" spans="1:6" hidden="1" x14ac:dyDescent="0.2">
      <c r="A108">
        <v>19.32</v>
      </c>
      <c r="B108" t="s">
        <v>74</v>
      </c>
      <c r="C108" t="s">
        <v>591</v>
      </c>
      <c r="D108">
        <v>0</v>
      </c>
      <c r="E108" t="s">
        <v>938</v>
      </c>
      <c r="F108" t="s">
        <v>941</v>
      </c>
    </row>
    <row r="109" spans="1:6" hidden="1" x14ac:dyDescent="0.2">
      <c r="A109">
        <v>23.27</v>
      </c>
      <c r="B109" t="s">
        <v>95</v>
      </c>
      <c r="C109" t="s">
        <v>591</v>
      </c>
      <c r="D109" t="s">
        <v>936</v>
      </c>
      <c r="E109" t="s">
        <v>938</v>
      </c>
      <c r="F109" t="s">
        <v>941</v>
      </c>
    </row>
    <row r="110" spans="1:6" hidden="1" x14ac:dyDescent="0.2">
      <c r="A110">
        <v>16.71</v>
      </c>
      <c r="B110" t="s">
        <v>96</v>
      </c>
      <c r="C110" t="s">
        <v>591</v>
      </c>
      <c r="D110" t="s">
        <v>936</v>
      </c>
      <c r="E110" t="s">
        <v>939</v>
      </c>
      <c r="F110" t="s">
        <v>942</v>
      </c>
    </row>
    <row r="111" spans="1:6" x14ac:dyDescent="0.2">
      <c r="A111">
        <v>24.86</v>
      </c>
      <c r="B111" t="s">
        <v>97</v>
      </c>
      <c r="C111" t="s">
        <v>591</v>
      </c>
      <c r="D111">
        <v>0</v>
      </c>
      <c r="E111" t="s">
        <v>938</v>
      </c>
      <c r="F111" t="s">
        <v>943</v>
      </c>
    </row>
    <row r="112" spans="1:6" hidden="1" x14ac:dyDescent="0.2">
      <c r="A112">
        <v>9.1</v>
      </c>
      <c r="B112" t="s">
        <v>98</v>
      </c>
      <c r="C112" t="s">
        <v>592</v>
      </c>
      <c r="D112">
        <v>0</v>
      </c>
      <c r="E112" t="s">
        <v>938</v>
      </c>
      <c r="F112" t="s">
        <v>944</v>
      </c>
    </row>
    <row r="113" spans="1:6" hidden="1" x14ac:dyDescent="0.2">
      <c r="A113">
        <v>10.84</v>
      </c>
      <c r="B113" t="s">
        <v>60</v>
      </c>
      <c r="C113" t="s">
        <v>592</v>
      </c>
      <c r="D113">
        <v>0</v>
      </c>
      <c r="E113" t="s">
        <v>938</v>
      </c>
      <c r="F113" t="s">
        <v>944</v>
      </c>
    </row>
    <row r="114" spans="1:6" hidden="1" x14ac:dyDescent="0.2">
      <c r="A114">
        <v>9.51</v>
      </c>
      <c r="B114" t="s">
        <v>99</v>
      </c>
      <c r="C114" t="s">
        <v>592</v>
      </c>
      <c r="D114" t="s">
        <v>936</v>
      </c>
      <c r="E114" t="s">
        <v>938</v>
      </c>
      <c r="F114" t="s">
        <v>944</v>
      </c>
    </row>
    <row r="115" spans="1:6" hidden="1" x14ac:dyDescent="0.2">
      <c r="A115">
        <v>18.62</v>
      </c>
      <c r="B115" t="s">
        <v>100</v>
      </c>
      <c r="C115" t="s">
        <v>592</v>
      </c>
      <c r="D115">
        <v>0</v>
      </c>
      <c r="E115" t="s">
        <v>938</v>
      </c>
      <c r="F115" t="s">
        <v>941</v>
      </c>
    </row>
    <row r="116" spans="1:6" x14ac:dyDescent="0.2">
      <c r="A116">
        <v>24.6</v>
      </c>
      <c r="B116" t="s">
        <v>78</v>
      </c>
      <c r="C116" t="s">
        <v>592</v>
      </c>
      <c r="D116">
        <v>0</v>
      </c>
      <c r="E116" t="s">
        <v>938</v>
      </c>
      <c r="F116" t="s">
        <v>943</v>
      </c>
    </row>
    <row r="117" spans="1:6" hidden="1" x14ac:dyDescent="0.2">
      <c r="A117">
        <v>18.350000000000001</v>
      </c>
      <c r="B117" t="s">
        <v>31</v>
      </c>
      <c r="C117" t="s">
        <v>593</v>
      </c>
      <c r="D117" t="s">
        <v>936</v>
      </c>
      <c r="E117" t="s">
        <v>938</v>
      </c>
      <c r="F117" t="s">
        <v>941</v>
      </c>
    </row>
    <row r="118" spans="1:6" hidden="1" x14ac:dyDescent="0.2">
      <c r="A118">
        <v>6.43</v>
      </c>
      <c r="B118" t="s">
        <v>101</v>
      </c>
      <c r="C118" t="s">
        <v>593</v>
      </c>
      <c r="D118" t="s">
        <v>936</v>
      </c>
      <c r="E118" t="s">
        <v>939</v>
      </c>
      <c r="F118" t="s">
        <v>944</v>
      </c>
    </row>
    <row r="119" spans="1:6" hidden="1" x14ac:dyDescent="0.2">
      <c r="A119">
        <v>19.39</v>
      </c>
      <c r="B119" t="s">
        <v>102</v>
      </c>
      <c r="C119" t="s">
        <v>593</v>
      </c>
      <c r="D119">
        <v>0</v>
      </c>
      <c r="E119" t="s">
        <v>939</v>
      </c>
      <c r="F119" t="s">
        <v>941</v>
      </c>
    </row>
    <row r="120" spans="1:6" hidden="1" x14ac:dyDescent="0.2">
      <c r="A120">
        <v>21.98</v>
      </c>
      <c r="B120" t="s">
        <v>82</v>
      </c>
      <c r="C120" t="s">
        <v>593</v>
      </c>
      <c r="D120">
        <v>0</v>
      </c>
      <c r="E120" t="s">
        <v>938</v>
      </c>
      <c r="F120" t="s">
        <v>941</v>
      </c>
    </row>
    <row r="121" spans="1:6" hidden="1" x14ac:dyDescent="0.2">
      <c r="A121">
        <v>23.17</v>
      </c>
      <c r="B121" t="s">
        <v>103</v>
      </c>
      <c r="C121" t="s">
        <v>593</v>
      </c>
      <c r="D121">
        <v>0</v>
      </c>
      <c r="E121" t="s">
        <v>938</v>
      </c>
      <c r="F121" t="s">
        <v>941</v>
      </c>
    </row>
    <row r="122" spans="1:6" hidden="1" x14ac:dyDescent="0.2">
      <c r="A122">
        <v>18.5</v>
      </c>
      <c r="B122" t="s">
        <v>104</v>
      </c>
      <c r="C122" t="s">
        <v>593</v>
      </c>
      <c r="D122" t="s">
        <v>936</v>
      </c>
      <c r="E122" t="s">
        <v>939</v>
      </c>
      <c r="F122" t="s">
        <v>941</v>
      </c>
    </row>
    <row r="123" spans="1:6" hidden="1" x14ac:dyDescent="0.2">
      <c r="A123">
        <v>7.91</v>
      </c>
      <c r="B123" t="s">
        <v>105</v>
      </c>
      <c r="C123" t="s">
        <v>593</v>
      </c>
      <c r="D123">
        <v>0</v>
      </c>
      <c r="E123" t="s">
        <v>939</v>
      </c>
      <c r="F123" t="s">
        <v>944</v>
      </c>
    </row>
    <row r="124" spans="1:6" hidden="1" x14ac:dyDescent="0.2">
      <c r="A124">
        <v>20.260000000000002</v>
      </c>
      <c r="B124" t="s">
        <v>106</v>
      </c>
      <c r="C124" t="s">
        <v>593</v>
      </c>
      <c r="D124">
        <v>0</v>
      </c>
      <c r="E124" t="s">
        <v>938</v>
      </c>
      <c r="F124" t="s">
        <v>941</v>
      </c>
    </row>
    <row r="125" spans="1:6" hidden="1" x14ac:dyDescent="0.2">
      <c r="A125">
        <v>13.02</v>
      </c>
      <c r="B125" t="s">
        <v>107</v>
      </c>
      <c r="C125" t="s">
        <v>594</v>
      </c>
      <c r="D125">
        <v>0</v>
      </c>
      <c r="E125" t="s">
        <v>939</v>
      </c>
      <c r="F125" t="s">
        <v>942</v>
      </c>
    </row>
    <row r="126" spans="1:6" x14ac:dyDescent="0.2">
      <c r="A126">
        <v>25.38</v>
      </c>
      <c r="B126" t="s">
        <v>108</v>
      </c>
      <c r="C126" t="s">
        <v>594</v>
      </c>
      <c r="D126">
        <v>0</v>
      </c>
      <c r="E126" t="s">
        <v>938</v>
      </c>
      <c r="F126" t="s">
        <v>943</v>
      </c>
    </row>
    <row r="127" spans="1:6" x14ac:dyDescent="0.2">
      <c r="A127">
        <v>24.68</v>
      </c>
      <c r="B127" t="s">
        <v>83</v>
      </c>
      <c r="C127" t="s">
        <v>594</v>
      </c>
      <c r="D127">
        <v>0</v>
      </c>
      <c r="E127" t="s">
        <v>939</v>
      </c>
      <c r="F127" t="s">
        <v>943</v>
      </c>
    </row>
    <row r="128" spans="1:6" hidden="1" x14ac:dyDescent="0.2">
      <c r="A128">
        <v>17.09</v>
      </c>
      <c r="B128" t="s">
        <v>109</v>
      </c>
      <c r="C128" t="s">
        <v>594</v>
      </c>
      <c r="D128">
        <v>0</v>
      </c>
      <c r="E128" t="s">
        <v>938</v>
      </c>
      <c r="F128" t="s">
        <v>942</v>
      </c>
    </row>
    <row r="129" spans="1:6" hidden="1" x14ac:dyDescent="0.2">
      <c r="A129">
        <v>22.66</v>
      </c>
      <c r="B129" t="s">
        <v>101</v>
      </c>
      <c r="C129" t="s">
        <v>595</v>
      </c>
      <c r="D129">
        <v>0</v>
      </c>
      <c r="E129" t="s">
        <v>938</v>
      </c>
      <c r="F129" t="s">
        <v>941</v>
      </c>
    </row>
    <row r="130" spans="1:6" hidden="1" x14ac:dyDescent="0.2">
      <c r="A130">
        <v>17.03</v>
      </c>
      <c r="B130" t="s">
        <v>62</v>
      </c>
      <c r="C130" t="s">
        <v>595</v>
      </c>
      <c r="D130">
        <v>0</v>
      </c>
      <c r="E130" t="s">
        <v>938</v>
      </c>
      <c r="F130" t="s">
        <v>942</v>
      </c>
    </row>
    <row r="131" spans="1:6" x14ac:dyDescent="0.2">
      <c r="A131">
        <v>26.33</v>
      </c>
      <c r="B131" t="s">
        <v>110</v>
      </c>
      <c r="C131" t="s">
        <v>596</v>
      </c>
      <c r="D131">
        <v>0</v>
      </c>
      <c r="E131" t="s">
        <v>939</v>
      </c>
      <c r="F131" t="s">
        <v>943</v>
      </c>
    </row>
    <row r="132" spans="1:6" hidden="1" x14ac:dyDescent="0.2">
      <c r="A132">
        <v>7.85</v>
      </c>
      <c r="B132" t="s">
        <v>10</v>
      </c>
      <c r="C132" t="s">
        <v>596</v>
      </c>
      <c r="D132">
        <v>0</v>
      </c>
      <c r="E132" t="s">
        <v>939</v>
      </c>
      <c r="F132" t="s">
        <v>944</v>
      </c>
    </row>
    <row r="133" spans="1:6" x14ac:dyDescent="0.2">
      <c r="A133">
        <v>31.75</v>
      </c>
      <c r="B133" t="s">
        <v>111</v>
      </c>
      <c r="C133" t="s">
        <v>597</v>
      </c>
      <c r="D133">
        <v>0</v>
      </c>
      <c r="E133" t="s">
        <v>938</v>
      </c>
      <c r="F133" t="s">
        <v>943</v>
      </c>
    </row>
    <row r="134" spans="1:6" hidden="1" x14ac:dyDescent="0.2">
      <c r="A134">
        <v>12.79</v>
      </c>
      <c r="B134" t="s">
        <v>112</v>
      </c>
      <c r="C134" t="s">
        <v>597</v>
      </c>
      <c r="D134" t="s">
        <v>936</v>
      </c>
      <c r="E134" t="s">
        <v>939</v>
      </c>
      <c r="F134" t="s">
        <v>942</v>
      </c>
    </row>
    <row r="135" spans="1:6" hidden="1" x14ac:dyDescent="0.2">
      <c r="A135">
        <v>19.893000000000001</v>
      </c>
      <c r="B135" t="s">
        <v>113</v>
      </c>
      <c r="C135" t="s">
        <v>598</v>
      </c>
      <c r="D135" t="s">
        <v>936</v>
      </c>
      <c r="E135" t="s">
        <v>938</v>
      </c>
      <c r="F135" t="s">
        <v>941</v>
      </c>
    </row>
    <row r="136" spans="1:6" hidden="1" x14ac:dyDescent="0.2">
      <c r="A136">
        <v>22.41</v>
      </c>
      <c r="B136" t="s">
        <v>114</v>
      </c>
      <c r="C136" t="s">
        <v>598</v>
      </c>
      <c r="D136">
        <v>0</v>
      </c>
      <c r="E136" t="s">
        <v>939</v>
      </c>
      <c r="F136" t="s">
        <v>941</v>
      </c>
    </row>
    <row r="137" spans="1:6" hidden="1" x14ac:dyDescent="0.2">
      <c r="A137">
        <v>21.99</v>
      </c>
      <c r="B137" t="s">
        <v>115</v>
      </c>
      <c r="C137" t="s">
        <v>598</v>
      </c>
      <c r="D137" t="s">
        <v>936</v>
      </c>
      <c r="E137" t="s">
        <v>939</v>
      </c>
      <c r="F137" t="s">
        <v>941</v>
      </c>
    </row>
    <row r="138" spans="1:6" hidden="1" x14ac:dyDescent="0.2">
      <c r="A138">
        <v>18.663</v>
      </c>
      <c r="B138" t="s">
        <v>116</v>
      </c>
      <c r="C138" t="s">
        <v>599</v>
      </c>
      <c r="D138" t="s">
        <v>936</v>
      </c>
      <c r="E138" t="s">
        <v>938</v>
      </c>
      <c r="F138" t="s">
        <v>941</v>
      </c>
    </row>
    <row r="139" spans="1:6" hidden="1" x14ac:dyDescent="0.2">
      <c r="A139">
        <v>23.83</v>
      </c>
      <c r="B139" t="s">
        <v>117</v>
      </c>
      <c r="C139" t="s">
        <v>599</v>
      </c>
      <c r="D139">
        <v>0</v>
      </c>
      <c r="E139" t="s">
        <v>938</v>
      </c>
      <c r="F139" t="s">
        <v>941</v>
      </c>
    </row>
    <row r="140" spans="1:6" hidden="1" x14ac:dyDescent="0.2">
      <c r="A140">
        <v>20.04</v>
      </c>
      <c r="B140" t="s">
        <v>118</v>
      </c>
      <c r="C140" t="s">
        <v>600</v>
      </c>
      <c r="D140">
        <v>0</v>
      </c>
      <c r="E140" t="s">
        <v>939</v>
      </c>
      <c r="F140" t="s">
        <v>941</v>
      </c>
    </row>
    <row r="141" spans="1:6" hidden="1" x14ac:dyDescent="0.2">
      <c r="A141">
        <v>12.86</v>
      </c>
      <c r="B141" t="s">
        <v>67</v>
      </c>
      <c r="C141" t="s">
        <v>600</v>
      </c>
      <c r="D141" t="s">
        <v>936</v>
      </c>
      <c r="E141" t="s">
        <v>938</v>
      </c>
      <c r="F141" t="s">
        <v>942</v>
      </c>
    </row>
    <row r="142" spans="1:6" hidden="1" x14ac:dyDescent="0.2">
      <c r="A142">
        <v>19.78</v>
      </c>
      <c r="B142" t="s">
        <v>119</v>
      </c>
      <c r="C142" t="s">
        <v>600</v>
      </c>
      <c r="D142" t="s">
        <v>936</v>
      </c>
      <c r="E142" t="s">
        <v>938</v>
      </c>
      <c r="F142" t="s">
        <v>941</v>
      </c>
    </row>
    <row r="143" spans="1:6" hidden="1" x14ac:dyDescent="0.2">
      <c r="A143">
        <v>15.42</v>
      </c>
      <c r="B143" t="s">
        <v>120</v>
      </c>
      <c r="C143" t="s">
        <v>600</v>
      </c>
      <c r="D143" t="s">
        <v>936</v>
      </c>
      <c r="E143" t="s">
        <v>938</v>
      </c>
      <c r="F143" t="s">
        <v>942</v>
      </c>
    </row>
    <row r="144" spans="1:6" hidden="1" x14ac:dyDescent="0.2">
      <c r="A144">
        <v>15.199</v>
      </c>
      <c r="B144" t="s">
        <v>121</v>
      </c>
      <c r="C144" t="s">
        <v>600</v>
      </c>
      <c r="D144" t="s">
        <v>936</v>
      </c>
      <c r="E144" t="s">
        <v>938</v>
      </c>
      <c r="F144" t="s">
        <v>942</v>
      </c>
    </row>
    <row r="145" spans="1:6" hidden="1" x14ac:dyDescent="0.2">
      <c r="A145">
        <v>9.43</v>
      </c>
      <c r="B145" t="s">
        <v>37</v>
      </c>
      <c r="C145" t="s">
        <v>600</v>
      </c>
      <c r="D145">
        <v>0</v>
      </c>
      <c r="E145" t="s">
        <v>938</v>
      </c>
      <c r="F145" t="s">
        <v>944</v>
      </c>
    </row>
    <row r="146" spans="1:6" x14ac:dyDescent="0.2">
      <c r="A146">
        <v>24.48</v>
      </c>
      <c r="B146" t="s">
        <v>122</v>
      </c>
      <c r="C146" t="s">
        <v>600</v>
      </c>
      <c r="D146">
        <v>0</v>
      </c>
      <c r="E146" t="s">
        <v>939</v>
      </c>
      <c r="F146" t="s">
        <v>943</v>
      </c>
    </row>
    <row r="147" spans="1:6" x14ac:dyDescent="0.2">
      <c r="A147">
        <v>24.88</v>
      </c>
      <c r="B147" t="s">
        <v>78</v>
      </c>
      <c r="C147" t="s">
        <v>600</v>
      </c>
      <c r="D147">
        <v>0</v>
      </c>
      <c r="E147" t="s">
        <v>938</v>
      </c>
      <c r="F147" t="s">
        <v>943</v>
      </c>
    </row>
    <row r="148" spans="1:6" hidden="1" x14ac:dyDescent="0.2">
      <c r="A148">
        <v>19.504000000000001</v>
      </c>
      <c r="B148" t="s">
        <v>123</v>
      </c>
      <c r="C148" t="s">
        <v>600</v>
      </c>
      <c r="D148">
        <v>0</v>
      </c>
      <c r="E148" t="s">
        <v>939</v>
      </c>
      <c r="F148" t="s">
        <v>941</v>
      </c>
    </row>
    <row r="149" spans="1:6" hidden="1" x14ac:dyDescent="0.2">
      <c r="A149">
        <v>21.81</v>
      </c>
      <c r="B149" t="s">
        <v>124</v>
      </c>
      <c r="C149" t="s">
        <v>601</v>
      </c>
      <c r="D149">
        <v>0</v>
      </c>
      <c r="E149" t="s">
        <v>938</v>
      </c>
      <c r="F149" t="s">
        <v>941</v>
      </c>
    </row>
    <row r="150" spans="1:6" hidden="1" x14ac:dyDescent="0.2">
      <c r="A150">
        <v>14.4</v>
      </c>
      <c r="B150" t="s">
        <v>125</v>
      </c>
      <c r="C150" t="s">
        <v>601</v>
      </c>
      <c r="D150">
        <v>0</v>
      </c>
      <c r="E150" t="s">
        <v>938</v>
      </c>
      <c r="F150" t="s">
        <v>942</v>
      </c>
    </row>
    <row r="151" spans="1:6" hidden="1" x14ac:dyDescent="0.2">
      <c r="A151">
        <v>9.32</v>
      </c>
      <c r="B151" t="s">
        <v>17</v>
      </c>
      <c r="C151" t="s">
        <v>601</v>
      </c>
      <c r="D151">
        <v>0</v>
      </c>
      <c r="E151" t="s">
        <v>938</v>
      </c>
      <c r="F151" t="s">
        <v>944</v>
      </c>
    </row>
    <row r="152" spans="1:6" x14ac:dyDescent="0.2">
      <c r="A152">
        <v>26.44</v>
      </c>
      <c r="B152" t="s">
        <v>126</v>
      </c>
      <c r="C152" t="s">
        <v>601</v>
      </c>
      <c r="D152">
        <v>0</v>
      </c>
      <c r="E152" t="s">
        <v>939</v>
      </c>
      <c r="F152" t="s">
        <v>943</v>
      </c>
    </row>
    <row r="153" spans="1:6" hidden="1" x14ac:dyDescent="0.2">
      <c r="A153">
        <v>23.36</v>
      </c>
      <c r="B153" t="s">
        <v>127</v>
      </c>
      <c r="C153" t="s">
        <v>602</v>
      </c>
      <c r="D153">
        <v>0</v>
      </c>
      <c r="E153" t="s">
        <v>939</v>
      </c>
      <c r="F153" t="s">
        <v>941</v>
      </c>
    </row>
    <row r="154" spans="1:6" hidden="1" x14ac:dyDescent="0.2">
      <c r="A154">
        <v>18.309999999999999</v>
      </c>
      <c r="B154" t="s">
        <v>128</v>
      </c>
      <c r="C154" t="s">
        <v>602</v>
      </c>
      <c r="D154">
        <v>0</v>
      </c>
      <c r="E154" t="s">
        <v>939</v>
      </c>
      <c r="F154" t="s">
        <v>941</v>
      </c>
    </row>
    <row r="155" spans="1:6" hidden="1" x14ac:dyDescent="0.2">
      <c r="A155">
        <v>20.22</v>
      </c>
      <c r="B155" t="s">
        <v>129</v>
      </c>
      <c r="C155" t="s">
        <v>602</v>
      </c>
      <c r="D155">
        <v>0</v>
      </c>
      <c r="E155" t="s">
        <v>938</v>
      </c>
      <c r="F155" t="s">
        <v>941</v>
      </c>
    </row>
    <row r="156" spans="1:6" x14ac:dyDescent="0.2">
      <c r="A156">
        <v>26.32</v>
      </c>
      <c r="B156" t="s">
        <v>130</v>
      </c>
      <c r="C156" t="s">
        <v>602</v>
      </c>
      <c r="D156">
        <v>0</v>
      </c>
      <c r="E156" t="s">
        <v>939</v>
      </c>
      <c r="F156" t="s">
        <v>943</v>
      </c>
    </row>
    <row r="157" spans="1:6" hidden="1" x14ac:dyDescent="0.2">
      <c r="A157">
        <v>9.42</v>
      </c>
      <c r="B157" t="s">
        <v>88</v>
      </c>
      <c r="C157" t="s">
        <v>602</v>
      </c>
      <c r="D157">
        <v>0</v>
      </c>
      <c r="E157" t="s">
        <v>938</v>
      </c>
      <c r="F157" t="s">
        <v>944</v>
      </c>
    </row>
    <row r="158" spans="1:6" hidden="1" x14ac:dyDescent="0.2">
      <c r="A158">
        <v>23.71</v>
      </c>
      <c r="B158" t="s">
        <v>131</v>
      </c>
      <c r="C158" t="s">
        <v>602</v>
      </c>
      <c r="D158">
        <v>0</v>
      </c>
      <c r="E158" t="s">
        <v>938</v>
      </c>
      <c r="F158" t="s">
        <v>941</v>
      </c>
    </row>
    <row r="159" spans="1:6" hidden="1" x14ac:dyDescent="0.2">
      <c r="A159">
        <v>5.0570000000000004</v>
      </c>
      <c r="B159" t="s">
        <v>132</v>
      </c>
      <c r="C159" t="s">
        <v>603</v>
      </c>
      <c r="D159">
        <v>0</v>
      </c>
      <c r="E159" t="s">
        <v>939</v>
      </c>
      <c r="F159" t="s">
        <v>944</v>
      </c>
    </row>
    <row r="160" spans="1:6" x14ac:dyDescent="0.2">
      <c r="A160">
        <v>26.422999999999998</v>
      </c>
      <c r="B160" t="s">
        <v>133</v>
      </c>
      <c r="C160" t="s">
        <v>603</v>
      </c>
      <c r="D160">
        <v>0</v>
      </c>
      <c r="E160" t="s">
        <v>938</v>
      </c>
      <c r="F160" t="s">
        <v>943</v>
      </c>
    </row>
    <row r="161" spans="1:6" hidden="1" x14ac:dyDescent="0.2">
      <c r="A161">
        <v>23.87</v>
      </c>
      <c r="B161" t="s">
        <v>134</v>
      </c>
      <c r="C161" t="s">
        <v>603</v>
      </c>
      <c r="D161">
        <v>0</v>
      </c>
      <c r="E161" t="s">
        <v>938</v>
      </c>
      <c r="F161" t="s">
        <v>941</v>
      </c>
    </row>
    <row r="162" spans="1:6" hidden="1" x14ac:dyDescent="0.2">
      <c r="A162">
        <v>7.46</v>
      </c>
      <c r="B162" t="s">
        <v>135</v>
      </c>
      <c r="C162" t="s">
        <v>603</v>
      </c>
      <c r="D162">
        <v>0</v>
      </c>
      <c r="E162" t="s">
        <v>939</v>
      </c>
      <c r="F162" t="s">
        <v>944</v>
      </c>
    </row>
    <row r="163" spans="1:6" hidden="1" x14ac:dyDescent="0.2">
      <c r="A163">
        <v>6.476</v>
      </c>
      <c r="B163" t="s">
        <v>17</v>
      </c>
      <c r="C163" t="s">
        <v>603</v>
      </c>
      <c r="D163">
        <v>0</v>
      </c>
      <c r="E163" t="s">
        <v>939</v>
      </c>
      <c r="F163" t="s">
        <v>944</v>
      </c>
    </row>
    <row r="164" spans="1:6" hidden="1" x14ac:dyDescent="0.2">
      <c r="A164">
        <v>7.89</v>
      </c>
      <c r="B164" t="s">
        <v>136</v>
      </c>
      <c r="C164" t="s">
        <v>603</v>
      </c>
      <c r="D164">
        <v>0</v>
      </c>
      <c r="E164" t="s">
        <v>939</v>
      </c>
      <c r="F164" t="s">
        <v>944</v>
      </c>
    </row>
    <row r="165" spans="1:6" hidden="1" x14ac:dyDescent="0.2">
      <c r="A165">
        <v>18.420000000000002</v>
      </c>
      <c r="B165" t="s">
        <v>137</v>
      </c>
      <c r="C165" t="s">
        <v>604</v>
      </c>
      <c r="D165" t="s">
        <v>936</v>
      </c>
      <c r="E165" t="s">
        <v>939</v>
      </c>
      <c r="F165" t="s">
        <v>941</v>
      </c>
    </row>
    <row r="166" spans="1:6" hidden="1" x14ac:dyDescent="0.2">
      <c r="A166">
        <v>20.52</v>
      </c>
      <c r="B166" t="s">
        <v>119</v>
      </c>
      <c r="C166" t="s">
        <v>604</v>
      </c>
      <c r="D166">
        <v>0</v>
      </c>
      <c r="E166" t="s">
        <v>938</v>
      </c>
      <c r="F166" t="s">
        <v>941</v>
      </c>
    </row>
    <row r="167" spans="1:6" hidden="1" x14ac:dyDescent="0.2">
      <c r="A167">
        <v>12.769</v>
      </c>
      <c r="B167" t="s">
        <v>138</v>
      </c>
      <c r="C167" t="s">
        <v>604</v>
      </c>
      <c r="D167">
        <v>0</v>
      </c>
      <c r="E167" t="s">
        <v>938</v>
      </c>
      <c r="F167" t="s">
        <v>942</v>
      </c>
    </row>
    <row r="168" spans="1:6" hidden="1" x14ac:dyDescent="0.2">
      <c r="A168">
        <v>9.51</v>
      </c>
      <c r="B168" t="s">
        <v>88</v>
      </c>
      <c r="C168" t="s">
        <v>604</v>
      </c>
      <c r="D168">
        <v>0</v>
      </c>
      <c r="E168" t="s">
        <v>938</v>
      </c>
      <c r="F168" t="s">
        <v>944</v>
      </c>
    </row>
    <row r="169" spans="1:6" hidden="1" x14ac:dyDescent="0.2">
      <c r="A169">
        <v>19.620999999999999</v>
      </c>
      <c r="B169" t="s">
        <v>61</v>
      </c>
      <c r="C169" t="s">
        <v>605</v>
      </c>
      <c r="D169">
        <v>0</v>
      </c>
      <c r="E169" t="s">
        <v>939</v>
      </c>
      <c r="F169" t="s">
        <v>941</v>
      </c>
    </row>
    <row r="170" spans="1:6" hidden="1" x14ac:dyDescent="0.2">
      <c r="A170">
        <v>6.48</v>
      </c>
      <c r="B170" t="s">
        <v>119</v>
      </c>
      <c r="C170" t="s">
        <v>605</v>
      </c>
      <c r="D170" t="s">
        <v>936</v>
      </c>
      <c r="E170" t="s">
        <v>939</v>
      </c>
      <c r="F170" t="s">
        <v>944</v>
      </c>
    </row>
    <row r="171" spans="1:6" hidden="1" x14ac:dyDescent="0.2">
      <c r="A171">
        <v>22.062999999999999</v>
      </c>
      <c r="B171" t="s">
        <v>59</v>
      </c>
      <c r="C171" t="s">
        <v>605</v>
      </c>
      <c r="D171" t="s">
        <v>936</v>
      </c>
      <c r="E171" t="s">
        <v>938</v>
      </c>
      <c r="F171" t="s">
        <v>941</v>
      </c>
    </row>
    <row r="172" spans="1:6" hidden="1" x14ac:dyDescent="0.2">
      <c r="A172">
        <v>12.11</v>
      </c>
      <c r="B172" t="s">
        <v>139</v>
      </c>
      <c r="C172" t="s">
        <v>605</v>
      </c>
      <c r="D172" t="s">
        <v>936</v>
      </c>
      <c r="E172" t="s">
        <v>938</v>
      </c>
      <c r="F172" t="s">
        <v>942</v>
      </c>
    </row>
    <row r="173" spans="1:6" x14ac:dyDescent="0.2">
      <c r="A173">
        <v>24.51</v>
      </c>
      <c r="B173" t="s">
        <v>68</v>
      </c>
      <c r="C173" t="s">
        <v>605</v>
      </c>
      <c r="D173">
        <v>0</v>
      </c>
      <c r="E173" t="s">
        <v>938</v>
      </c>
      <c r="F173" t="s">
        <v>943</v>
      </c>
    </row>
    <row r="174" spans="1:6" hidden="1" x14ac:dyDescent="0.2">
      <c r="A174">
        <v>14.93</v>
      </c>
      <c r="B174" t="s">
        <v>140</v>
      </c>
      <c r="C174" t="s">
        <v>605</v>
      </c>
      <c r="D174">
        <v>0</v>
      </c>
      <c r="E174" t="s">
        <v>939</v>
      </c>
      <c r="F174" t="s">
        <v>942</v>
      </c>
    </row>
    <row r="175" spans="1:6" x14ac:dyDescent="0.2">
      <c r="A175">
        <v>24.49</v>
      </c>
      <c r="B175" t="s">
        <v>55</v>
      </c>
      <c r="C175" t="s">
        <v>606</v>
      </c>
      <c r="D175">
        <v>0</v>
      </c>
      <c r="E175" t="s">
        <v>938</v>
      </c>
      <c r="F175" t="s">
        <v>943</v>
      </c>
    </row>
    <row r="176" spans="1:6" hidden="1" x14ac:dyDescent="0.2">
      <c r="A176">
        <v>22.48</v>
      </c>
      <c r="B176" t="s">
        <v>8</v>
      </c>
      <c r="C176" t="s">
        <v>606</v>
      </c>
      <c r="D176" t="s">
        <v>936</v>
      </c>
      <c r="E176" t="s">
        <v>939</v>
      </c>
      <c r="F176" t="s">
        <v>941</v>
      </c>
    </row>
    <row r="177" spans="1:6" hidden="1" x14ac:dyDescent="0.2">
      <c r="A177">
        <v>14.02</v>
      </c>
      <c r="B177" t="s">
        <v>100</v>
      </c>
      <c r="C177" t="s">
        <v>606</v>
      </c>
      <c r="D177">
        <v>0</v>
      </c>
      <c r="E177" t="s">
        <v>939</v>
      </c>
      <c r="F177" t="s">
        <v>942</v>
      </c>
    </row>
    <row r="178" spans="1:6" hidden="1" x14ac:dyDescent="0.2">
      <c r="A178">
        <v>11.9</v>
      </c>
      <c r="B178" t="s">
        <v>141</v>
      </c>
      <c r="C178" t="s">
        <v>607</v>
      </c>
      <c r="D178">
        <v>0</v>
      </c>
      <c r="E178" t="s">
        <v>938</v>
      </c>
      <c r="F178" t="s">
        <v>944</v>
      </c>
    </row>
    <row r="179" spans="1:6" hidden="1" x14ac:dyDescent="0.2">
      <c r="A179">
        <v>23.48</v>
      </c>
      <c r="B179" t="s">
        <v>142</v>
      </c>
      <c r="C179" t="s">
        <v>607</v>
      </c>
      <c r="D179">
        <v>0</v>
      </c>
      <c r="E179" t="s">
        <v>939</v>
      </c>
      <c r="F179" t="s">
        <v>941</v>
      </c>
    </row>
    <row r="180" spans="1:6" hidden="1" x14ac:dyDescent="0.2">
      <c r="A180">
        <v>13.89</v>
      </c>
      <c r="B180" t="s">
        <v>73</v>
      </c>
      <c r="C180" t="s">
        <v>607</v>
      </c>
      <c r="D180">
        <v>0</v>
      </c>
      <c r="E180" t="s">
        <v>938</v>
      </c>
      <c r="F180" t="s">
        <v>942</v>
      </c>
    </row>
    <row r="181" spans="1:6" hidden="1" x14ac:dyDescent="0.2">
      <c r="A181">
        <v>12.69</v>
      </c>
      <c r="B181" t="s">
        <v>143</v>
      </c>
      <c r="C181" t="s">
        <v>607</v>
      </c>
      <c r="D181" t="s">
        <v>936</v>
      </c>
      <c r="E181" t="s">
        <v>938</v>
      </c>
      <c r="F181" t="s">
        <v>942</v>
      </c>
    </row>
    <row r="182" spans="1:6" hidden="1" x14ac:dyDescent="0.2">
      <c r="A182">
        <v>18.315999999999999</v>
      </c>
      <c r="B182" t="s">
        <v>144</v>
      </c>
      <c r="C182" t="s">
        <v>607</v>
      </c>
      <c r="D182" t="s">
        <v>936</v>
      </c>
      <c r="E182" t="s">
        <v>939</v>
      </c>
      <c r="F182" t="s">
        <v>941</v>
      </c>
    </row>
    <row r="183" spans="1:6" hidden="1" x14ac:dyDescent="0.2">
      <c r="A183">
        <v>12.11</v>
      </c>
      <c r="B183" t="s">
        <v>145</v>
      </c>
      <c r="C183" t="s">
        <v>607</v>
      </c>
      <c r="D183" t="s">
        <v>936</v>
      </c>
      <c r="E183" t="s">
        <v>938</v>
      </c>
      <c r="F183" t="s">
        <v>942</v>
      </c>
    </row>
    <row r="184" spans="1:6" hidden="1" x14ac:dyDescent="0.2">
      <c r="A184">
        <v>15.329000000000001</v>
      </c>
      <c r="B184" t="s">
        <v>125</v>
      </c>
      <c r="C184" t="s">
        <v>607</v>
      </c>
      <c r="D184">
        <v>0</v>
      </c>
      <c r="E184" t="s">
        <v>939</v>
      </c>
      <c r="F184" t="s">
        <v>942</v>
      </c>
    </row>
    <row r="185" spans="1:6" hidden="1" x14ac:dyDescent="0.2">
      <c r="A185">
        <v>18.059999999999999</v>
      </c>
      <c r="B185" t="s">
        <v>10</v>
      </c>
      <c r="C185" t="s">
        <v>607</v>
      </c>
      <c r="D185" t="s">
        <v>936</v>
      </c>
      <c r="E185" t="s">
        <v>938</v>
      </c>
      <c r="F185" t="s">
        <v>941</v>
      </c>
    </row>
    <row r="186" spans="1:6" hidden="1" x14ac:dyDescent="0.2">
      <c r="A186">
        <v>22.498000000000001</v>
      </c>
      <c r="B186" t="s">
        <v>122</v>
      </c>
      <c r="C186" t="s">
        <v>607</v>
      </c>
      <c r="D186" t="s">
        <v>936</v>
      </c>
      <c r="E186" t="s">
        <v>938</v>
      </c>
      <c r="F186" t="s">
        <v>941</v>
      </c>
    </row>
    <row r="187" spans="1:6" hidden="1" x14ac:dyDescent="0.2">
      <c r="A187">
        <v>15.99</v>
      </c>
      <c r="B187" t="s">
        <v>146</v>
      </c>
      <c r="C187" t="s">
        <v>607</v>
      </c>
      <c r="D187" t="s">
        <v>936</v>
      </c>
      <c r="E187" t="s">
        <v>938</v>
      </c>
      <c r="F187" t="s">
        <v>942</v>
      </c>
    </row>
    <row r="188" spans="1:6" hidden="1" x14ac:dyDescent="0.2">
      <c r="A188">
        <v>15.82</v>
      </c>
      <c r="B188" t="s">
        <v>147</v>
      </c>
      <c r="C188" t="s">
        <v>607</v>
      </c>
      <c r="D188">
        <v>0</v>
      </c>
      <c r="E188" t="s">
        <v>939</v>
      </c>
      <c r="F188" t="s">
        <v>942</v>
      </c>
    </row>
    <row r="189" spans="1:6" hidden="1" x14ac:dyDescent="0.2">
      <c r="A189">
        <v>19.829999999999998</v>
      </c>
      <c r="B189" t="s">
        <v>38</v>
      </c>
      <c r="C189" t="s">
        <v>607</v>
      </c>
      <c r="D189">
        <v>0</v>
      </c>
      <c r="E189" t="s">
        <v>938</v>
      </c>
      <c r="F189" t="s">
        <v>941</v>
      </c>
    </row>
    <row r="190" spans="1:6" hidden="1" x14ac:dyDescent="0.2">
      <c r="A190">
        <v>22.02</v>
      </c>
      <c r="B190" t="s">
        <v>148</v>
      </c>
      <c r="C190" t="s">
        <v>607</v>
      </c>
      <c r="D190">
        <v>0</v>
      </c>
      <c r="E190" t="s">
        <v>939</v>
      </c>
      <c r="F190" t="s">
        <v>941</v>
      </c>
    </row>
    <row r="191" spans="1:6" x14ac:dyDescent="0.2">
      <c r="A191">
        <v>26.21</v>
      </c>
      <c r="B191" t="s">
        <v>149</v>
      </c>
      <c r="C191" t="s">
        <v>607</v>
      </c>
      <c r="D191">
        <v>0</v>
      </c>
      <c r="E191" t="s">
        <v>938</v>
      </c>
      <c r="F191" t="s">
        <v>943</v>
      </c>
    </row>
    <row r="192" spans="1:6" hidden="1" x14ac:dyDescent="0.2">
      <c r="A192">
        <v>23.27</v>
      </c>
      <c r="B192" t="s">
        <v>150</v>
      </c>
      <c r="C192" t="s">
        <v>607</v>
      </c>
      <c r="D192">
        <v>0</v>
      </c>
      <c r="E192" t="s">
        <v>939</v>
      </c>
      <c r="F192" t="s">
        <v>941</v>
      </c>
    </row>
    <row r="193" spans="1:6" hidden="1" x14ac:dyDescent="0.2">
      <c r="A193">
        <v>14.23</v>
      </c>
      <c r="B193" t="s">
        <v>151</v>
      </c>
      <c r="C193" t="s">
        <v>608</v>
      </c>
      <c r="D193">
        <v>0</v>
      </c>
      <c r="E193" t="s">
        <v>938</v>
      </c>
      <c r="F193" t="s">
        <v>942</v>
      </c>
    </row>
    <row r="194" spans="1:6" hidden="1" x14ac:dyDescent="0.2">
      <c r="A194">
        <v>7.93</v>
      </c>
      <c r="B194" t="s">
        <v>152</v>
      </c>
      <c r="C194" t="s">
        <v>608</v>
      </c>
      <c r="D194" t="s">
        <v>936</v>
      </c>
      <c r="E194" t="s">
        <v>939</v>
      </c>
      <c r="F194" t="s">
        <v>944</v>
      </c>
    </row>
    <row r="195" spans="1:6" hidden="1" x14ac:dyDescent="0.2">
      <c r="A195">
        <v>22.57</v>
      </c>
      <c r="B195" t="s">
        <v>10</v>
      </c>
      <c r="C195" t="s">
        <v>608</v>
      </c>
      <c r="D195" t="s">
        <v>936</v>
      </c>
      <c r="E195" t="s">
        <v>938</v>
      </c>
      <c r="F195" t="s">
        <v>941</v>
      </c>
    </row>
    <row r="196" spans="1:6" hidden="1" x14ac:dyDescent="0.2">
      <c r="A196">
        <v>20.010000000000002</v>
      </c>
      <c r="B196" t="s">
        <v>153</v>
      </c>
      <c r="C196" t="s">
        <v>608</v>
      </c>
      <c r="D196">
        <v>0</v>
      </c>
      <c r="E196" t="s">
        <v>938</v>
      </c>
      <c r="F196" t="s">
        <v>941</v>
      </c>
    </row>
    <row r="197" spans="1:6" hidden="1" x14ac:dyDescent="0.2">
      <c r="A197">
        <v>22.41</v>
      </c>
      <c r="B197" t="s">
        <v>154</v>
      </c>
      <c r="C197" t="s">
        <v>609</v>
      </c>
      <c r="D197">
        <v>0</v>
      </c>
      <c r="E197" t="s">
        <v>939</v>
      </c>
      <c r="F197" t="s">
        <v>941</v>
      </c>
    </row>
    <row r="198" spans="1:6" hidden="1" x14ac:dyDescent="0.2">
      <c r="A198">
        <v>19.5</v>
      </c>
      <c r="B198" t="s">
        <v>155</v>
      </c>
      <c r="C198" t="s">
        <v>609</v>
      </c>
      <c r="D198">
        <v>0</v>
      </c>
      <c r="E198" t="s">
        <v>939</v>
      </c>
      <c r="F198" t="s">
        <v>941</v>
      </c>
    </row>
    <row r="199" spans="1:6" hidden="1" x14ac:dyDescent="0.2">
      <c r="A199">
        <v>17.440000000000001</v>
      </c>
      <c r="B199" t="s">
        <v>15</v>
      </c>
      <c r="C199" t="s">
        <v>609</v>
      </c>
      <c r="D199">
        <v>0</v>
      </c>
      <c r="E199" t="s">
        <v>938</v>
      </c>
      <c r="F199" t="s">
        <v>942</v>
      </c>
    </row>
    <row r="200" spans="1:6" hidden="1" x14ac:dyDescent="0.2">
      <c r="A200">
        <v>16.861999999999998</v>
      </c>
      <c r="B200" t="s">
        <v>156</v>
      </c>
      <c r="C200" t="s">
        <v>609</v>
      </c>
      <c r="D200">
        <v>0</v>
      </c>
      <c r="E200" t="s">
        <v>939</v>
      </c>
      <c r="F200" t="s">
        <v>942</v>
      </c>
    </row>
    <row r="201" spans="1:6" hidden="1" x14ac:dyDescent="0.2">
      <c r="A201">
        <v>16.861999999999998</v>
      </c>
      <c r="B201" t="s">
        <v>157</v>
      </c>
      <c r="C201" t="s">
        <v>609</v>
      </c>
      <c r="D201">
        <v>0</v>
      </c>
      <c r="E201" t="s">
        <v>939</v>
      </c>
      <c r="F201" t="s">
        <v>942</v>
      </c>
    </row>
    <row r="202" spans="1:6" hidden="1" x14ac:dyDescent="0.2">
      <c r="A202">
        <v>12.7</v>
      </c>
      <c r="B202" t="s">
        <v>137</v>
      </c>
      <c r="C202" t="s">
        <v>610</v>
      </c>
      <c r="D202" t="s">
        <v>936</v>
      </c>
      <c r="E202" t="s">
        <v>938</v>
      </c>
      <c r="F202" t="s">
        <v>942</v>
      </c>
    </row>
    <row r="203" spans="1:6" hidden="1" x14ac:dyDescent="0.2">
      <c r="A203">
        <v>9.18</v>
      </c>
      <c r="B203" t="s">
        <v>22</v>
      </c>
      <c r="C203" t="s">
        <v>610</v>
      </c>
      <c r="D203" t="s">
        <v>936</v>
      </c>
      <c r="E203" t="s">
        <v>938</v>
      </c>
      <c r="F203" t="s">
        <v>944</v>
      </c>
    </row>
    <row r="204" spans="1:6" hidden="1" x14ac:dyDescent="0.2">
      <c r="A204">
        <v>10.95</v>
      </c>
      <c r="B204" t="s">
        <v>158</v>
      </c>
      <c r="C204" t="s">
        <v>610</v>
      </c>
      <c r="D204">
        <v>0</v>
      </c>
      <c r="E204" t="s">
        <v>938</v>
      </c>
      <c r="F204" t="s">
        <v>944</v>
      </c>
    </row>
    <row r="205" spans="1:6" hidden="1" x14ac:dyDescent="0.2">
      <c r="A205">
        <v>12.31</v>
      </c>
      <c r="B205" t="s">
        <v>41</v>
      </c>
      <c r="C205" t="s">
        <v>610</v>
      </c>
      <c r="D205">
        <v>0</v>
      </c>
      <c r="E205" t="s">
        <v>938</v>
      </c>
      <c r="F205" t="s">
        <v>942</v>
      </c>
    </row>
    <row r="206" spans="1:6" hidden="1" x14ac:dyDescent="0.2">
      <c r="A206">
        <v>13.25</v>
      </c>
      <c r="B206" t="s">
        <v>101</v>
      </c>
      <c r="C206" t="s">
        <v>610</v>
      </c>
      <c r="D206">
        <v>0</v>
      </c>
      <c r="E206" t="s">
        <v>938</v>
      </c>
      <c r="F206" t="s">
        <v>942</v>
      </c>
    </row>
    <row r="207" spans="1:6" hidden="1" x14ac:dyDescent="0.2">
      <c r="A207">
        <v>12.78</v>
      </c>
      <c r="B207" t="s">
        <v>159</v>
      </c>
      <c r="C207" t="s">
        <v>610</v>
      </c>
      <c r="D207">
        <v>0</v>
      </c>
      <c r="E207" t="s">
        <v>938</v>
      </c>
      <c r="F207" t="s">
        <v>942</v>
      </c>
    </row>
    <row r="208" spans="1:6" hidden="1" x14ac:dyDescent="0.2">
      <c r="A208">
        <v>9.31</v>
      </c>
      <c r="B208" t="s">
        <v>160</v>
      </c>
      <c r="C208" t="s">
        <v>610</v>
      </c>
      <c r="D208" t="s">
        <v>936</v>
      </c>
      <c r="E208" t="s">
        <v>939</v>
      </c>
      <c r="F208" t="s">
        <v>944</v>
      </c>
    </row>
    <row r="209" spans="1:6" hidden="1" x14ac:dyDescent="0.2">
      <c r="A209">
        <v>7.9</v>
      </c>
      <c r="B209" t="s">
        <v>161</v>
      </c>
      <c r="C209" t="s">
        <v>610</v>
      </c>
      <c r="D209">
        <v>0</v>
      </c>
      <c r="E209" t="s">
        <v>939</v>
      </c>
      <c r="F209" t="s">
        <v>944</v>
      </c>
    </row>
    <row r="210" spans="1:6" hidden="1" x14ac:dyDescent="0.2">
      <c r="A210">
        <v>19.893000000000001</v>
      </c>
      <c r="B210" t="s">
        <v>71</v>
      </c>
      <c r="C210" t="s">
        <v>611</v>
      </c>
      <c r="D210">
        <v>0</v>
      </c>
      <c r="E210" t="s">
        <v>938</v>
      </c>
      <c r="F210" t="s">
        <v>941</v>
      </c>
    </row>
    <row r="211" spans="1:6" hidden="1" x14ac:dyDescent="0.2">
      <c r="A211">
        <v>9.84</v>
      </c>
      <c r="B211" t="s">
        <v>23</v>
      </c>
      <c r="C211" t="s">
        <v>611</v>
      </c>
      <c r="D211">
        <v>0</v>
      </c>
      <c r="E211" t="s">
        <v>939</v>
      </c>
      <c r="F211" t="s">
        <v>944</v>
      </c>
    </row>
    <row r="212" spans="1:6" hidden="1" x14ac:dyDescent="0.2">
      <c r="A212">
        <v>20.94</v>
      </c>
      <c r="B212" t="s">
        <v>162</v>
      </c>
      <c r="C212" t="s">
        <v>611</v>
      </c>
      <c r="D212">
        <v>0</v>
      </c>
      <c r="E212" t="s">
        <v>938</v>
      </c>
      <c r="F212" t="s">
        <v>941</v>
      </c>
    </row>
    <row r="213" spans="1:6" x14ac:dyDescent="0.2">
      <c r="A213">
        <v>24.71</v>
      </c>
      <c r="B213" t="s">
        <v>163</v>
      </c>
      <c r="C213" t="s">
        <v>611</v>
      </c>
      <c r="D213">
        <v>0</v>
      </c>
      <c r="E213" t="s">
        <v>938</v>
      </c>
      <c r="F213" t="s">
        <v>943</v>
      </c>
    </row>
    <row r="214" spans="1:6" hidden="1" x14ac:dyDescent="0.2">
      <c r="A214">
        <v>15.898999999999999</v>
      </c>
      <c r="B214" t="s">
        <v>164</v>
      </c>
      <c r="C214" t="s">
        <v>611</v>
      </c>
      <c r="D214" t="s">
        <v>936</v>
      </c>
      <c r="E214" t="s">
        <v>939</v>
      </c>
      <c r="F214" t="s">
        <v>942</v>
      </c>
    </row>
    <row r="215" spans="1:6" hidden="1" x14ac:dyDescent="0.2">
      <c r="A215">
        <v>12.78</v>
      </c>
      <c r="B215" t="s">
        <v>165</v>
      </c>
      <c r="C215" t="s">
        <v>611</v>
      </c>
      <c r="D215">
        <v>0</v>
      </c>
      <c r="E215" t="s">
        <v>939</v>
      </c>
      <c r="F215" t="s">
        <v>942</v>
      </c>
    </row>
    <row r="216" spans="1:6" hidden="1" x14ac:dyDescent="0.2">
      <c r="A216">
        <v>8.0549999999999997</v>
      </c>
      <c r="B216" t="s">
        <v>17</v>
      </c>
      <c r="C216" t="s">
        <v>611</v>
      </c>
      <c r="D216">
        <v>0</v>
      </c>
      <c r="E216" t="s">
        <v>938</v>
      </c>
      <c r="F216" t="s">
        <v>944</v>
      </c>
    </row>
    <row r="217" spans="1:6" hidden="1" x14ac:dyDescent="0.2">
      <c r="A217">
        <v>22.154</v>
      </c>
      <c r="B217" t="s">
        <v>166</v>
      </c>
      <c r="C217" t="s">
        <v>611</v>
      </c>
      <c r="D217" t="s">
        <v>936</v>
      </c>
      <c r="E217" t="s">
        <v>939</v>
      </c>
      <c r="F217" t="s">
        <v>941</v>
      </c>
    </row>
    <row r="218" spans="1:6" hidden="1" x14ac:dyDescent="0.2">
      <c r="A218">
        <v>16.8</v>
      </c>
      <c r="B218" t="s">
        <v>167</v>
      </c>
      <c r="C218" t="s">
        <v>611</v>
      </c>
      <c r="D218">
        <v>0</v>
      </c>
      <c r="E218" t="s">
        <v>939</v>
      </c>
      <c r="F218" t="s">
        <v>942</v>
      </c>
    </row>
    <row r="219" spans="1:6" hidden="1" x14ac:dyDescent="0.2">
      <c r="A219">
        <v>15.9</v>
      </c>
      <c r="B219" t="s">
        <v>151</v>
      </c>
      <c r="C219" t="s">
        <v>612</v>
      </c>
      <c r="D219">
        <v>0</v>
      </c>
      <c r="E219" t="s">
        <v>938</v>
      </c>
      <c r="F219" t="s">
        <v>942</v>
      </c>
    </row>
    <row r="220" spans="1:6" hidden="1" x14ac:dyDescent="0.2">
      <c r="A220">
        <v>10.33</v>
      </c>
      <c r="B220" t="s">
        <v>118</v>
      </c>
      <c r="C220" t="s">
        <v>612</v>
      </c>
      <c r="D220" t="s">
        <v>936</v>
      </c>
      <c r="E220" t="s">
        <v>938</v>
      </c>
      <c r="F220" t="s">
        <v>944</v>
      </c>
    </row>
    <row r="221" spans="1:6" hidden="1" x14ac:dyDescent="0.2">
      <c r="A221">
        <v>23.312999999999999</v>
      </c>
      <c r="B221" t="s">
        <v>168</v>
      </c>
      <c r="C221" t="s">
        <v>612</v>
      </c>
      <c r="D221">
        <v>0</v>
      </c>
      <c r="E221" t="s">
        <v>939</v>
      </c>
      <c r="F221" t="s">
        <v>941</v>
      </c>
    </row>
    <row r="222" spans="1:6" hidden="1" x14ac:dyDescent="0.2">
      <c r="A222">
        <v>13.75</v>
      </c>
      <c r="B222" t="s">
        <v>169</v>
      </c>
      <c r="C222" t="s">
        <v>612</v>
      </c>
      <c r="D222" t="s">
        <v>936</v>
      </c>
      <c r="E222" t="s">
        <v>938</v>
      </c>
      <c r="F222" t="s">
        <v>942</v>
      </c>
    </row>
    <row r="223" spans="1:6" hidden="1" x14ac:dyDescent="0.2">
      <c r="A223">
        <v>20.29</v>
      </c>
      <c r="B223" t="s">
        <v>41</v>
      </c>
      <c r="C223" t="s">
        <v>612</v>
      </c>
      <c r="D223">
        <v>0</v>
      </c>
      <c r="E223" t="s">
        <v>938</v>
      </c>
      <c r="F223" t="s">
        <v>941</v>
      </c>
    </row>
    <row r="224" spans="1:6" hidden="1" x14ac:dyDescent="0.2">
      <c r="A224">
        <v>18.420000000000002</v>
      </c>
      <c r="B224" t="s">
        <v>74</v>
      </c>
      <c r="C224" t="s">
        <v>612</v>
      </c>
      <c r="D224" t="s">
        <v>936</v>
      </c>
      <c r="E224" t="s">
        <v>938</v>
      </c>
      <c r="F224" t="s">
        <v>941</v>
      </c>
    </row>
    <row r="225" spans="1:6" x14ac:dyDescent="0.2">
      <c r="A225">
        <v>25.41</v>
      </c>
      <c r="B225" t="s">
        <v>170</v>
      </c>
      <c r="C225" t="s">
        <v>612</v>
      </c>
      <c r="D225">
        <v>0</v>
      </c>
      <c r="E225" t="s">
        <v>939</v>
      </c>
      <c r="F225" t="s">
        <v>943</v>
      </c>
    </row>
    <row r="226" spans="1:6" hidden="1" x14ac:dyDescent="0.2">
      <c r="A226">
        <v>20.96</v>
      </c>
      <c r="B226" t="s">
        <v>120</v>
      </c>
      <c r="C226" t="s">
        <v>612</v>
      </c>
      <c r="D226">
        <v>0</v>
      </c>
      <c r="E226" t="s">
        <v>938</v>
      </c>
      <c r="F226" t="s">
        <v>941</v>
      </c>
    </row>
    <row r="227" spans="1:6" hidden="1" x14ac:dyDescent="0.2">
      <c r="A227">
        <v>7.99</v>
      </c>
      <c r="B227" t="s">
        <v>63</v>
      </c>
      <c r="C227" t="s">
        <v>612</v>
      </c>
      <c r="D227">
        <v>0</v>
      </c>
      <c r="E227" t="s">
        <v>939</v>
      </c>
      <c r="F227" t="s">
        <v>944</v>
      </c>
    </row>
    <row r="228" spans="1:6" hidden="1" x14ac:dyDescent="0.2">
      <c r="A228">
        <v>14.65</v>
      </c>
      <c r="B228" t="s">
        <v>73</v>
      </c>
      <c r="C228" t="s">
        <v>613</v>
      </c>
      <c r="D228" t="s">
        <v>936</v>
      </c>
      <c r="E228" t="s">
        <v>939</v>
      </c>
      <c r="F228" t="s">
        <v>942</v>
      </c>
    </row>
    <row r="229" spans="1:6" hidden="1" x14ac:dyDescent="0.2">
      <c r="A229">
        <v>16.863</v>
      </c>
      <c r="B229" t="s">
        <v>54</v>
      </c>
      <c r="C229" t="s">
        <v>613</v>
      </c>
      <c r="D229">
        <v>0</v>
      </c>
      <c r="E229" t="s">
        <v>939</v>
      </c>
      <c r="F229" t="s">
        <v>942</v>
      </c>
    </row>
    <row r="230" spans="1:6" hidden="1" x14ac:dyDescent="0.2">
      <c r="A230">
        <v>6.58</v>
      </c>
      <c r="B230" t="s">
        <v>168</v>
      </c>
      <c r="C230" t="s">
        <v>613</v>
      </c>
      <c r="D230" t="s">
        <v>936</v>
      </c>
      <c r="E230" t="s">
        <v>939</v>
      </c>
      <c r="F230" t="s">
        <v>944</v>
      </c>
    </row>
    <row r="231" spans="1:6" hidden="1" x14ac:dyDescent="0.2">
      <c r="A231">
        <v>13.95</v>
      </c>
      <c r="B231" t="s">
        <v>62</v>
      </c>
      <c r="C231" t="s">
        <v>613</v>
      </c>
      <c r="D231" t="s">
        <v>936</v>
      </c>
      <c r="E231" t="s">
        <v>939</v>
      </c>
      <c r="F231" t="s">
        <v>942</v>
      </c>
    </row>
    <row r="232" spans="1:6" hidden="1" x14ac:dyDescent="0.2">
      <c r="A232">
        <v>15.898999999999999</v>
      </c>
      <c r="B232" t="s">
        <v>146</v>
      </c>
      <c r="C232" t="s">
        <v>613</v>
      </c>
      <c r="D232">
        <v>0</v>
      </c>
      <c r="E232" t="s">
        <v>939</v>
      </c>
      <c r="F232" t="s">
        <v>942</v>
      </c>
    </row>
    <row r="233" spans="1:6" hidden="1" x14ac:dyDescent="0.2">
      <c r="A233">
        <v>18.553999999999998</v>
      </c>
      <c r="B233" t="s">
        <v>171</v>
      </c>
      <c r="C233" t="s">
        <v>613</v>
      </c>
      <c r="D233">
        <v>0</v>
      </c>
      <c r="E233" t="s">
        <v>939</v>
      </c>
      <c r="F233" t="s">
        <v>941</v>
      </c>
    </row>
    <row r="234" spans="1:6" hidden="1" x14ac:dyDescent="0.2">
      <c r="A234">
        <v>13.94</v>
      </c>
      <c r="B234" t="s">
        <v>172</v>
      </c>
      <c r="C234" t="s">
        <v>614</v>
      </c>
      <c r="D234" t="s">
        <v>936</v>
      </c>
      <c r="E234" t="s">
        <v>939</v>
      </c>
      <c r="F234" t="s">
        <v>942</v>
      </c>
    </row>
    <row r="235" spans="1:6" hidden="1" x14ac:dyDescent="0.2">
      <c r="A235">
        <v>13.96</v>
      </c>
      <c r="B235" t="s">
        <v>173</v>
      </c>
      <c r="C235" t="s">
        <v>614</v>
      </c>
      <c r="D235">
        <v>0</v>
      </c>
      <c r="E235" t="s">
        <v>939</v>
      </c>
      <c r="F235" t="s">
        <v>942</v>
      </c>
    </row>
    <row r="236" spans="1:6" hidden="1" x14ac:dyDescent="0.2">
      <c r="A236">
        <v>6.51</v>
      </c>
      <c r="B236" t="s">
        <v>174</v>
      </c>
      <c r="C236" t="s">
        <v>614</v>
      </c>
      <c r="D236">
        <v>0</v>
      </c>
      <c r="E236" t="s">
        <v>939</v>
      </c>
      <c r="F236" t="s">
        <v>944</v>
      </c>
    </row>
    <row r="237" spans="1:6" hidden="1" x14ac:dyDescent="0.2">
      <c r="A237">
        <v>13.65</v>
      </c>
      <c r="B237" t="s">
        <v>175</v>
      </c>
      <c r="C237" t="s">
        <v>614</v>
      </c>
      <c r="D237">
        <v>0</v>
      </c>
      <c r="E237" t="s">
        <v>938</v>
      </c>
      <c r="F237" t="s">
        <v>942</v>
      </c>
    </row>
    <row r="238" spans="1:6" hidden="1" x14ac:dyDescent="0.2">
      <c r="A238">
        <v>10.62</v>
      </c>
      <c r="B238" t="s">
        <v>166</v>
      </c>
      <c r="C238" t="s">
        <v>614</v>
      </c>
      <c r="D238">
        <v>0</v>
      </c>
      <c r="E238" t="s">
        <v>939</v>
      </c>
      <c r="F238" t="s">
        <v>944</v>
      </c>
    </row>
    <row r="239" spans="1:6" hidden="1" x14ac:dyDescent="0.2">
      <c r="A239">
        <v>21.81</v>
      </c>
      <c r="B239" t="s">
        <v>176</v>
      </c>
      <c r="C239" t="s">
        <v>614</v>
      </c>
      <c r="D239">
        <v>0</v>
      </c>
      <c r="E239" t="s">
        <v>938</v>
      </c>
      <c r="F239" t="s">
        <v>941</v>
      </c>
    </row>
    <row r="240" spans="1:6" hidden="1" x14ac:dyDescent="0.2">
      <c r="A240">
        <v>20.13</v>
      </c>
      <c r="B240" t="s">
        <v>177</v>
      </c>
      <c r="C240" t="s">
        <v>614</v>
      </c>
      <c r="D240">
        <v>0</v>
      </c>
      <c r="E240" t="s">
        <v>938</v>
      </c>
      <c r="F240" t="s">
        <v>941</v>
      </c>
    </row>
    <row r="241" spans="1:6" hidden="1" x14ac:dyDescent="0.2">
      <c r="A241">
        <v>10.78</v>
      </c>
      <c r="B241" t="s">
        <v>105</v>
      </c>
      <c r="C241" t="s">
        <v>614</v>
      </c>
      <c r="D241">
        <v>0</v>
      </c>
      <c r="E241" t="s">
        <v>939</v>
      </c>
      <c r="F241" t="s">
        <v>944</v>
      </c>
    </row>
    <row r="242" spans="1:6" hidden="1" x14ac:dyDescent="0.2">
      <c r="A242">
        <v>14.91</v>
      </c>
      <c r="B242" t="s">
        <v>106</v>
      </c>
      <c r="C242" t="s">
        <v>614</v>
      </c>
      <c r="D242">
        <v>0</v>
      </c>
      <c r="E242" t="s">
        <v>938</v>
      </c>
      <c r="F242" t="s">
        <v>942</v>
      </c>
    </row>
    <row r="243" spans="1:6" hidden="1" x14ac:dyDescent="0.2">
      <c r="A243">
        <v>18.96</v>
      </c>
      <c r="B243" t="s">
        <v>29</v>
      </c>
      <c r="C243" t="s">
        <v>615</v>
      </c>
      <c r="D243">
        <v>0</v>
      </c>
      <c r="E243" t="s">
        <v>938</v>
      </c>
      <c r="F243" t="s">
        <v>941</v>
      </c>
    </row>
    <row r="244" spans="1:6" x14ac:dyDescent="0.2">
      <c r="A244">
        <v>24.21</v>
      </c>
      <c r="B244" t="s">
        <v>178</v>
      </c>
      <c r="C244" t="s">
        <v>615</v>
      </c>
      <c r="D244">
        <v>0</v>
      </c>
      <c r="E244" t="s">
        <v>939</v>
      </c>
      <c r="F244" t="s">
        <v>943</v>
      </c>
    </row>
    <row r="245" spans="1:6" hidden="1" x14ac:dyDescent="0.2">
      <c r="A245">
        <v>10.88</v>
      </c>
      <c r="B245" t="s">
        <v>179</v>
      </c>
      <c r="C245" t="s">
        <v>615</v>
      </c>
      <c r="D245">
        <v>0</v>
      </c>
      <c r="E245" t="s">
        <v>938</v>
      </c>
      <c r="F245" t="s">
        <v>944</v>
      </c>
    </row>
    <row r="246" spans="1:6" hidden="1" x14ac:dyDescent="0.2">
      <c r="A246">
        <v>10.56</v>
      </c>
      <c r="B246" t="s">
        <v>180</v>
      </c>
      <c r="C246" t="s">
        <v>615</v>
      </c>
      <c r="D246">
        <v>0</v>
      </c>
      <c r="E246" t="s">
        <v>939</v>
      </c>
      <c r="F246" t="s">
        <v>944</v>
      </c>
    </row>
    <row r="247" spans="1:6" x14ac:dyDescent="0.2">
      <c r="A247">
        <v>25.35</v>
      </c>
      <c r="B247" t="s">
        <v>181</v>
      </c>
      <c r="C247" t="s">
        <v>615</v>
      </c>
      <c r="D247">
        <v>0</v>
      </c>
      <c r="E247" t="s">
        <v>938</v>
      </c>
      <c r="F247" t="s">
        <v>943</v>
      </c>
    </row>
    <row r="248" spans="1:6" hidden="1" x14ac:dyDescent="0.2">
      <c r="A248">
        <v>7.99</v>
      </c>
      <c r="B248" t="s">
        <v>182</v>
      </c>
      <c r="C248" t="s">
        <v>616</v>
      </c>
      <c r="D248">
        <v>0</v>
      </c>
      <c r="E248" t="s">
        <v>938</v>
      </c>
      <c r="F248" t="s">
        <v>944</v>
      </c>
    </row>
    <row r="249" spans="1:6" hidden="1" x14ac:dyDescent="0.2">
      <c r="A249">
        <v>23.51</v>
      </c>
      <c r="B249" t="s">
        <v>183</v>
      </c>
      <c r="C249" t="s">
        <v>616</v>
      </c>
      <c r="D249">
        <v>0</v>
      </c>
      <c r="E249" t="s">
        <v>939</v>
      </c>
      <c r="F249" t="s">
        <v>941</v>
      </c>
    </row>
    <row r="250" spans="1:6" x14ac:dyDescent="0.2">
      <c r="A250">
        <v>24.45</v>
      </c>
      <c r="B250" t="s">
        <v>162</v>
      </c>
      <c r="C250" t="s">
        <v>617</v>
      </c>
      <c r="D250" t="s">
        <v>936</v>
      </c>
      <c r="E250" t="s">
        <v>938</v>
      </c>
      <c r="F250" t="s">
        <v>943</v>
      </c>
    </row>
    <row r="251" spans="1:6" hidden="1" x14ac:dyDescent="0.2">
      <c r="A251">
        <v>9.0399999999999991</v>
      </c>
      <c r="B251" t="s">
        <v>139</v>
      </c>
      <c r="C251" t="s">
        <v>617</v>
      </c>
      <c r="D251" t="s">
        <v>936</v>
      </c>
      <c r="E251" t="s">
        <v>938</v>
      </c>
      <c r="F251" t="s">
        <v>944</v>
      </c>
    </row>
    <row r="252" spans="1:6" x14ac:dyDescent="0.2">
      <c r="A252">
        <v>25.42</v>
      </c>
      <c r="B252" t="s">
        <v>148</v>
      </c>
      <c r="C252" t="s">
        <v>617</v>
      </c>
      <c r="D252">
        <v>0</v>
      </c>
      <c r="E252" t="s">
        <v>938</v>
      </c>
      <c r="F252" t="s">
        <v>943</v>
      </c>
    </row>
    <row r="253" spans="1:6" hidden="1" x14ac:dyDescent="0.2">
      <c r="A253">
        <v>21.8</v>
      </c>
      <c r="B253" t="s">
        <v>184</v>
      </c>
      <c r="C253" t="s">
        <v>617</v>
      </c>
      <c r="D253">
        <v>0</v>
      </c>
      <c r="E253" t="s">
        <v>939</v>
      </c>
      <c r="F253" t="s">
        <v>941</v>
      </c>
    </row>
    <row r="254" spans="1:6" hidden="1" x14ac:dyDescent="0.2">
      <c r="A254">
        <v>22.55</v>
      </c>
      <c r="B254" t="s">
        <v>185</v>
      </c>
      <c r="C254" t="s">
        <v>618</v>
      </c>
      <c r="D254">
        <v>0</v>
      </c>
      <c r="E254" t="s">
        <v>939</v>
      </c>
      <c r="F254" t="s">
        <v>941</v>
      </c>
    </row>
    <row r="255" spans="1:6" hidden="1" x14ac:dyDescent="0.2">
      <c r="A255">
        <v>22.54</v>
      </c>
      <c r="B255" t="s">
        <v>186</v>
      </c>
      <c r="C255" t="s">
        <v>618</v>
      </c>
      <c r="D255">
        <v>0</v>
      </c>
      <c r="E255" t="s">
        <v>939</v>
      </c>
      <c r="F255" t="s">
        <v>941</v>
      </c>
    </row>
    <row r="256" spans="1:6" hidden="1" x14ac:dyDescent="0.2">
      <c r="A256">
        <v>9.1199999999999992</v>
      </c>
      <c r="B256" t="s">
        <v>187</v>
      </c>
      <c r="C256" t="s">
        <v>618</v>
      </c>
      <c r="D256" t="s">
        <v>936</v>
      </c>
      <c r="E256" t="s">
        <v>938</v>
      </c>
      <c r="F256" t="s">
        <v>944</v>
      </c>
    </row>
    <row r="257" spans="1:6" x14ac:dyDescent="0.2">
      <c r="A257">
        <v>26.28</v>
      </c>
      <c r="B257" t="s">
        <v>188</v>
      </c>
      <c r="C257" t="s">
        <v>618</v>
      </c>
      <c r="D257">
        <v>0</v>
      </c>
      <c r="E257" t="s">
        <v>939</v>
      </c>
      <c r="F257" t="s">
        <v>943</v>
      </c>
    </row>
    <row r="258" spans="1:6" hidden="1" x14ac:dyDescent="0.2">
      <c r="A258">
        <v>10.29</v>
      </c>
      <c r="B258" t="s">
        <v>56</v>
      </c>
      <c r="C258" t="s">
        <v>618</v>
      </c>
      <c r="D258">
        <v>0</v>
      </c>
      <c r="E258" t="s">
        <v>938</v>
      </c>
      <c r="F258" t="s">
        <v>944</v>
      </c>
    </row>
    <row r="259" spans="1:6" hidden="1" x14ac:dyDescent="0.2">
      <c r="A259">
        <v>12.97</v>
      </c>
      <c r="B259" t="s">
        <v>158</v>
      </c>
      <c r="C259" t="s">
        <v>618</v>
      </c>
      <c r="D259" t="s">
        <v>936</v>
      </c>
      <c r="E259" t="s">
        <v>938</v>
      </c>
      <c r="F259" t="s">
        <v>942</v>
      </c>
    </row>
    <row r="260" spans="1:6" hidden="1" x14ac:dyDescent="0.2">
      <c r="A260">
        <v>13.97</v>
      </c>
      <c r="B260" t="s">
        <v>101</v>
      </c>
      <c r="C260" t="s">
        <v>618</v>
      </c>
      <c r="D260">
        <v>0</v>
      </c>
      <c r="E260" t="s">
        <v>938</v>
      </c>
      <c r="F260" t="s">
        <v>942</v>
      </c>
    </row>
    <row r="261" spans="1:6" hidden="1" x14ac:dyDescent="0.2">
      <c r="A261">
        <v>9.6240000000000006</v>
      </c>
      <c r="B261" t="s">
        <v>189</v>
      </c>
      <c r="C261" t="s">
        <v>618</v>
      </c>
      <c r="D261" t="s">
        <v>936</v>
      </c>
      <c r="E261" t="s">
        <v>938</v>
      </c>
      <c r="F261" t="s">
        <v>944</v>
      </c>
    </row>
    <row r="262" spans="1:6" x14ac:dyDescent="0.2">
      <c r="A262">
        <v>24.09</v>
      </c>
      <c r="B262" t="s">
        <v>190</v>
      </c>
      <c r="C262" t="s">
        <v>619</v>
      </c>
      <c r="D262">
        <v>0</v>
      </c>
      <c r="E262" t="s">
        <v>938</v>
      </c>
      <c r="F262" t="s">
        <v>943</v>
      </c>
    </row>
    <row r="263" spans="1:6" hidden="1" x14ac:dyDescent="0.2">
      <c r="A263">
        <v>18.628</v>
      </c>
      <c r="B263" t="s">
        <v>191</v>
      </c>
      <c r="C263" t="s">
        <v>619</v>
      </c>
      <c r="D263">
        <v>0</v>
      </c>
      <c r="E263" t="s">
        <v>939</v>
      </c>
      <c r="F263" t="s">
        <v>941</v>
      </c>
    </row>
    <row r="264" spans="1:6" x14ac:dyDescent="0.2">
      <c r="A264">
        <v>24.24</v>
      </c>
      <c r="B264" t="s">
        <v>192</v>
      </c>
      <c r="C264" t="s">
        <v>619</v>
      </c>
      <c r="D264">
        <v>0</v>
      </c>
      <c r="E264" t="s">
        <v>938</v>
      </c>
      <c r="F264" t="s">
        <v>943</v>
      </c>
    </row>
    <row r="265" spans="1:6" x14ac:dyDescent="0.2">
      <c r="A265">
        <v>24.24</v>
      </c>
      <c r="B265" t="s">
        <v>193</v>
      </c>
      <c r="C265" t="s">
        <v>619</v>
      </c>
      <c r="D265">
        <v>0</v>
      </c>
      <c r="E265" t="s">
        <v>938</v>
      </c>
      <c r="F265" t="s">
        <v>943</v>
      </c>
    </row>
    <row r="266" spans="1:6" hidden="1" x14ac:dyDescent="0.2">
      <c r="A266">
        <v>7.89</v>
      </c>
      <c r="B266" t="s">
        <v>194</v>
      </c>
      <c r="C266" t="s">
        <v>619</v>
      </c>
      <c r="D266" t="s">
        <v>936</v>
      </c>
      <c r="E266" t="s">
        <v>939</v>
      </c>
      <c r="F266" t="s">
        <v>944</v>
      </c>
    </row>
    <row r="267" spans="1:6" hidden="1" x14ac:dyDescent="0.2">
      <c r="A267">
        <v>8.9600000000000009</v>
      </c>
      <c r="B267" t="s">
        <v>10</v>
      </c>
      <c r="C267" t="s">
        <v>619</v>
      </c>
      <c r="D267">
        <v>0</v>
      </c>
      <c r="E267" t="s">
        <v>938</v>
      </c>
      <c r="F267" t="s">
        <v>944</v>
      </c>
    </row>
    <row r="268" spans="1:6" hidden="1" x14ac:dyDescent="0.2">
      <c r="A268">
        <v>19.891999999999999</v>
      </c>
      <c r="B268" t="s">
        <v>68</v>
      </c>
      <c r="C268" t="s">
        <v>619</v>
      </c>
      <c r="D268">
        <v>0</v>
      </c>
      <c r="E268" t="s">
        <v>938</v>
      </c>
      <c r="F268" t="s">
        <v>941</v>
      </c>
    </row>
    <row r="269" spans="1:6" hidden="1" x14ac:dyDescent="0.2">
      <c r="A269">
        <v>9.6240000000000006</v>
      </c>
      <c r="B269" t="s">
        <v>113</v>
      </c>
      <c r="C269" t="s">
        <v>620</v>
      </c>
      <c r="D269" t="s">
        <v>936</v>
      </c>
      <c r="E269" t="s">
        <v>938</v>
      </c>
      <c r="F269" t="s">
        <v>944</v>
      </c>
    </row>
    <row r="270" spans="1:6" hidden="1" x14ac:dyDescent="0.2">
      <c r="A270">
        <v>19.34</v>
      </c>
      <c r="B270" t="s">
        <v>158</v>
      </c>
      <c r="C270" t="s">
        <v>620</v>
      </c>
      <c r="D270">
        <v>0</v>
      </c>
      <c r="E270" t="s">
        <v>939</v>
      </c>
      <c r="F270" t="s">
        <v>941</v>
      </c>
    </row>
    <row r="271" spans="1:6" hidden="1" x14ac:dyDescent="0.2">
      <c r="A271">
        <v>16.22</v>
      </c>
      <c r="B271" t="s">
        <v>195</v>
      </c>
      <c r="C271" t="s">
        <v>620</v>
      </c>
      <c r="D271">
        <v>0</v>
      </c>
      <c r="E271" t="s">
        <v>938</v>
      </c>
      <c r="F271" t="s">
        <v>942</v>
      </c>
    </row>
    <row r="272" spans="1:6" hidden="1" x14ac:dyDescent="0.2">
      <c r="A272">
        <v>23.312999999999999</v>
      </c>
      <c r="B272" t="s">
        <v>196</v>
      </c>
      <c r="C272" t="s">
        <v>620</v>
      </c>
      <c r="D272">
        <v>0</v>
      </c>
      <c r="E272" t="s">
        <v>939</v>
      </c>
      <c r="F272" t="s">
        <v>941</v>
      </c>
    </row>
    <row r="273" spans="1:6" x14ac:dyDescent="0.2">
      <c r="A273">
        <v>24.32</v>
      </c>
      <c r="B273" t="s">
        <v>125</v>
      </c>
      <c r="C273" t="s">
        <v>620</v>
      </c>
      <c r="D273">
        <v>0</v>
      </c>
      <c r="E273" t="s">
        <v>938</v>
      </c>
      <c r="F273" t="s">
        <v>943</v>
      </c>
    </row>
    <row r="274" spans="1:6" hidden="1" x14ac:dyDescent="0.2">
      <c r="A274">
        <v>18.553000000000001</v>
      </c>
      <c r="B274" t="s">
        <v>197</v>
      </c>
      <c r="C274" t="s">
        <v>620</v>
      </c>
      <c r="D274">
        <v>0</v>
      </c>
      <c r="E274" t="s">
        <v>939</v>
      </c>
      <c r="F274" t="s">
        <v>941</v>
      </c>
    </row>
    <row r="275" spans="1:6" hidden="1" x14ac:dyDescent="0.2">
      <c r="A275">
        <v>22.03</v>
      </c>
      <c r="B275" t="s">
        <v>23</v>
      </c>
      <c r="C275" t="s">
        <v>621</v>
      </c>
      <c r="D275" t="s">
        <v>936</v>
      </c>
      <c r="E275" t="s">
        <v>939</v>
      </c>
      <c r="F275" t="s">
        <v>941</v>
      </c>
    </row>
    <row r="276" spans="1:6" x14ac:dyDescent="0.2">
      <c r="A276">
        <v>25.26</v>
      </c>
      <c r="B276" t="s">
        <v>99</v>
      </c>
      <c r="C276" t="s">
        <v>621</v>
      </c>
      <c r="D276" t="s">
        <v>936</v>
      </c>
      <c r="E276" t="s">
        <v>938</v>
      </c>
      <c r="F276" t="s">
        <v>943</v>
      </c>
    </row>
    <row r="277" spans="1:6" x14ac:dyDescent="0.2">
      <c r="A277">
        <v>27.353999999999999</v>
      </c>
      <c r="B277" t="s">
        <v>198</v>
      </c>
      <c r="C277" t="s">
        <v>621</v>
      </c>
      <c r="D277">
        <v>0</v>
      </c>
      <c r="E277" t="s">
        <v>938</v>
      </c>
      <c r="F277" t="s">
        <v>943</v>
      </c>
    </row>
    <row r="278" spans="1:6" hidden="1" x14ac:dyDescent="0.2">
      <c r="A278">
        <v>6</v>
      </c>
      <c r="B278" t="s">
        <v>199</v>
      </c>
      <c r="C278" t="s">
        <v>621</v>
      </c>
      <c r="D278">
        <v>0</v>
      </c>
      <c r="E278" t="s">
        <v>939</v>
      </c>
      <c r="F278" t="s">
        <v>944</v>
      </c>
    </row>
    <row r="279" spans="1:6" hidden="1" x14ac:dyDescent="0.2">
      <c r="A279">
        <v>7.93</v>
      </c>
      <c r="B279" t="s">
        <v>200</v>
      </c>
      <c r="C279" t="s">
        <v>622</v>
      </c>
      <c r="D279">
        <v>0</v>
      </c>
      <c r="E279" t="s">
        <v>939</v>
      </c>
      <c r="F279" t="s">
        <v>944</v>
      </c>
    </row>
    <row r="280" spans="1:6" hidden="1" x14ac:dyDescent="0.2">
      <c r="A280">
        <v>16.89</v>
      </c>
      <c r="B280" t="s">
        <v>201</v>
      </c>
      <c r="C280" t="s">
        <v>622</v>
      </c>
      <c r="D280">
        <v>0</v>
      </c>
      <c r="E280" t="s">
        <v>938</v>
      </c>
      <c r="F280" t="s">
        <v>942</v>
      </c>
    </row>
    <row r="281" spans="1:6" hidden="1" x14ac:dyDescent="0.2">
      <c r="A281">
        <v>16.88</v>
      </c>
      <c r="B281" t="s">
        <v>202</v>
      </c>
      <c r="C281" t="s">
        <v>622</v>
      </c>
      <c r="D281">
        <v>0</v>
      </c>
      <c r="E281" t="s">
        <v>938</v>
      </c>
      <c r="F281" t="s">
        <v>942</v>
      </c>
    </row>
    <row r="282" spans="1:6" hidden="1" x14ac:dyDescent="0.2">
      <c r="A282">
        <v>16.89</v>
      </c>
      <c r="B282" t="s">
        <v>202</v>
      </c>
      <c r="C282" t="s">
        <v>622</v>
      </c>
      <c r="D282" t="s">
        <v>936</v>
      </c>
      <c r="E282" t="s">
        <v>938</v>
      </c>
      <c r="F282" t="s">
        <v>942</v>
      </c>
    </row>
    <row r="283" spans="1:6" hidden="1" x14ac:dyDescent="0.2">
      <c r="A283">
        <v>16.88</v>
      </c>
      <c r="B283" t="s">
        <v>203</v>
      </c>
      <c r="C283" t="s">
        <v>622</v>
      </c>
      <c r="D283">
        <v>0</v>
      </c>
      <c r="E283" t="s">
        <v>938</v>
      </c>
      <c r="F283" t="s">
        <v>942</v>
      </c>
    </row>
    <row r="284" spans="1:6" hidden="1" x14ac:dyDescent="0.2">
      <c r="A284">
        <v>16.87</v>
      </c>
      <c r="B284" t="s">
        <v>204</v>
      </c>
      <c r="C284" t="s">
        <v>622</v>
      </c>
      <c r="D284">
        <v>0</v>
      </c>
      <c r="E284" t="s">
        <v>938</v>
      </c>
      <c r="F284" t="s">
        <v>942</v>
      </c>
    </row>
    <row r="285" spans="1:6" hidden="1" x14ac:dyDescent="0.2">
      <c r="A285">
        <v>20.03</v>
      </c>
      <c r="B285" t="s">
        <v>191</v>
      </c>
      <c r="C285" t="s">
        <v>622</v>
      </c>
      <c r="D285">
        <v>0</v>
      </c>
      <c r="E285" t="s">
        <v>938</v>
      </c>
      <c r="F285" t="s">
        <v>941</v>
      </c>
    </row>
    <row r="286" spans="1:6" hidden="1" x14ac:dyDescent="0.2">
      <c r="A286">
        <v>21.76</v>
      </c>
      <c r="B286" t="s">
        <v>22</v>
      </c>
      <c r="C286" t="s">
        <v>622</v>
      </c>
      <c r="D286">
        <v>0</v>
      </c>
      <c r="E286" t="s">
        <v>939</v>
      </c>
      <c r="F286" t="s">
        <v>941</v>
      </c>
    </row>
    <row r="287" spans="1:6" hidden="1" x14ac:dyDescent="0.2">
      <c r="A287">
        <v>23.53</v>
      </c>
      <c r="B287" t="s">
        <v>205</v>
      </c>
      <c r="C287" t="s">
        <v>622</v>
      </c>
      <c r="D287">
        <v>0</v>
      </c>
      <c r="E287" t="s">
        <v>939</v>
      </c>
      <c r="F287" t="s">
        <v>941</v>
      </c>
    </row>
    <row r="288" spans="1:6" hidden="1" x14ac:dyDescent="0.2">
      <c r="A288">
        <v>23.47</v>
      </c>
      <c r="B288" t="s">
        <v>206</v>
      </c>
      <c r="C288" t="s">
        <v>623</v>
      </c>
      <c r="D288">
        <v>0</v>
      </c>
      <c r="E288" t="s">
        <v>938</v>
      </c>
      <c r="F288" t="s">
        <v>941</v>
      </c>
    </row>
    <row r="289" spans="1:6" hidden="1" x14ac:dyDescent="0.2">
      <c r="A289">
        <v>22.43</v>
      </c>
      <c r="B289" t="s">
        <v>15</v>
      </c>
      <c r="C289" t="s">
        <v>623</v>
      </c>
      <c r="D289">
        <v>0</v>
      </c>
      <c r="E289" t="s">
        <v>938</v>
      </c>
      <c r="F289" t="s">
        <v>941</v>
      </c>
    </row>
    <row r="290" spans="1:6" hidden="1" x14ac:dyDescent="0.2">
      <c r="A290">
        <v>16.861999999999998</v>
      </c>
      <c r="B290" t="s">
        <v>95</v>
      </c>
      <c r="C290" t="s">
        <v>623</v>
      </c>
      <c r="D290">
        <v>0</v>
      </c>
      <c r="E290" t="s">
        <v>939</v>
      </c>
      <c r="F290" t="s">
        <v>942</v>
      </c>
    </row>
    <row r="291" spans="1:6" hidden="1" x14ac:dyDescent="0.2">
      <c r="A291">
        <v>13.263999999999999</v>
      </c>
      <c r="B291" t="s">
        <v>162</v>
      </c>
      <c r="C291" t="s">
        <v>623</v>
      </c>
      <c r="D291">
        <v>0</v>
      </c>
      <c r="E291" t="s">
        <v>939</v>
      </c>
      <c r="F291" t="s">
        <v>942</v>
      </c>
    </row>
    <row r="292" spans="1:6" hidden="1" x14ac:dyDescent="0.2">
      <c r="A292">
        <v>18.62</v>
      </c>
      <c r="B292" t="s">
        <v>12</v>
      </c>
      <c r="C292" t="s">
        <v>623</v>
      </c>
      <c r="D292">
        <v>0</v>
      </c>
      <c r="E292" t="s">
        <v>939</v>
      </c>
      <c r="F292" t="s">
        <v>941</v>
      </c>
    </row>
    <row r="293" spans="1:6" hidden="1" x14ac:dyDescent="0.2">
      <c r="A293">
        <v>18.04</v>
      </c>
      <c r="B293" t="s">
        <v>207</v>
      </c>
      <c r="C293" t="s">
        <v>623</v>
      </c>
      <c r="D293">
        <v>0</v>
      </c>
      <c r="E293" t="s">
        <v>939</v>
      </c>
      <c r="F293" t="s">
        <v>941</v>
      </c>
    </row>
    <row r="294" spans="1:6" hidden="1" x14ac:dyDescent="0.2">
      <c r="A294">
        <v>17.29</v>
      </c>
      <c r="B294" t="s">
        <v>122</v>
      </c>
      <c r="C294" t="s">
        <v>623</v>
      </c>
      <c r="D294">
        <v>0</v>
      </c>
      <c r="E294" t="s">
        <v>939</v>
      </c>
      <c r="F294" t="s">
        <v>942</v>
      </c>
    </row>
    <row r="295" spans="1:6" hidden="1" x14ac:dyDescent="0.2">
      <c r="A295">
        <v>18.663</v>
      </c>
      <c r="B295" t="s">
        <v>208</v>
      </c>
      <c r="C295" t="s">
        <v>623</v>
      </c>
      <c r="D295">
        <v>0</v>
      </c>
      <c r="E295" t="s">
        <v>938</v>
      </c>
      <c r="F295" t="s">
        <v>941</v>
      </c>
    </row>
    <row r="296" spans="1:6" hidden="1" x14ac:dyDescent="0.2">
      <c r="A296">
        <v>18.53</v>
      </c>
      <c r="B296" t="s">
        <v>209</v>
      </c>
      <c r="C296" t="s">
        <v>623</v>
      </c>
      <c r="D296">
        <v>0</v>
      </c>
      <c r="E296" t="s">
        <v>938</v>
      </c>
      <c r="F296" t="s">
        <v>941</v>
      </c>
    </row>
    <row r="297" spans="1:6" hidden="1" x14ac:dyDescent="0.2">
      <c r="A297">
        <v>9.51</v>
      </c>
      <c r="B297" t="s">
        <v>210</v>
      </c>
      <c r="C297" t="s">
        <v>623</v>
      </c>
      <c r="D297">
        <v>0</v>
      </c>
      <c r="E297" t="s">
        <v>939</v>
      </c>
      <c r="F297" t="s">
        <v>944</v>
      </c>
    </row>
    <row r="298" spans="1:6" hidden="1" x14ac:dyDescent="0.2">
      <c r="A298">
        <v>6.12</v>
      </c>
      <c r="B298" t="s">
        <v>211</v>
      </c>
      <c r="C298" t="s">
        <v>624</v>
      </c>
      <c r="D298">
        <v>0</v>
      </c>
      <c r="E298" t="s">
        <v>939</v>
      </c>
      <c r="F298" t="s">
        <v>944</v>
      </c>
    </row>
    <row r="299" spans="1:6" hidden="1" x14ac:dyDescent="0.2">
      <c r="A299">
        <v>18.739999999999998</v>
      </c>
      <c r="B299" t="s">
        <v>212</v>
      </c>
      <c r="C299" t="s">
        <v>624</v>
      </c>
      <c r="D299">
        <v>0</v>
      </c>
      <c r="E299" t="s">
        <v>938</v>
      </c>
      <c r="F299" t="s">
        <v>941</v>
      </c>
    </row>
    <row r="300" spans="1:6" hidden="1" x14ac:dyDescent="0.2">
      <c r="A300">
        <v>10.77</v>
      </c>
      <c r="B300" t="s">
        <v>135</v>
      </c>
      <c r="C300" t="s">
        <v>624</v>
      </c>
      <c r="D300">
        <v>0</v>
      </c>
      <c r="E300" t="s">
        <v>939</v>
      </c>
      <c r="F300" t="s">
        <v>944</v>
      </c>
    </row>
    <row r="301" spans="1:6" hidden="1" x14ac:dyDescent="0.2">
      <c r="A301">
        <v>19.489999999999998</v>
      </c>
      <c r="B301" t="s">
        <v>129</v>
      </c>
      <c r="C301" t="s">
        <v>624</v>
      </c>
      <c r="D301">
        <v>0</v>
      </c>
      <c r="E301" t="s">
        <v>939</v>
      </c>
      <c r="F301" t="s">
        <v>941</v>
      </c>
    </row>
    <row r="302" spans="1:6" hidden="1" x14ac:dyDescent="0.2">
      <c r="A302">
        <v>23.134</v>
      </c>
      <c r="B302" t="s">
        <v>148</v>
      </c>
      <c r="C302" t="s">
        <v>624</v>
      </c>
      <c r="D302" t="s">
        <v>936</v>
      </c>
      <c r="E302" t="s">
        <v>939</v>
      </c>
      <c r="F302" t="s">
        <v>941</v>
      </c>
    </row>
    <row r="303" spans="1:6" hidden="1" x14ac:dyDescent="0.2">
      <c r="A303">
        <v>19.62</v>
      </c>
      <c r="B303" t="s">
        <v>5</v>
      </c>
      <c r="C303" t="s">
        <v>624</v>
      </c>
      <c r="D303">
        <v>0</v>
      </c>
      <c r="E303" t="s">
        <v>938</v>
      </c>
      <c r="F303" t="s">
        <v>941</v>
      </c>
    </row>
    <row r="304" spans="1:6" hidden="1" x14ac:dyDescent="0.2">
      <c r="A304">
        <v>10.922000000000001</v>
      </c>
      <c r="B304" t="s">
        <v>201</v>
      </c>
      <c r="C304" t="s">
        <v>625</v>
      </c>
      <c r="D304">
        <v>0</v>
      </c>
      <c r="E304" t="s">
        <v>939</v>
      </c>
      <c r="F304" t="s">
        <v>944</v>
      </c>
    </row>
    <row r="305" spans="1:6" hidden="1" x14ac:dyDescent="0.2">
      <c r="A305">
        <v>9.6</v>
      </c>
      <c r="B305" t="s">
        <v>121</v>
      </c>
      <c r="C305" t="s">
        <v>625</v>
      </c>
      <c r="D305" t="s">
        <v>936</v>
      </c>
      <c r="E305" t="s">
        <v>939</v>
      </c>
      <c r="F305" t="s">
        <v>944</v>
      </c>
    </row>
    <row r="306" spans="1:6" hidden="1" x14ac:dyDescent="0.2">
      <c r="A306">
        <v>10.85</v>
      </c>
      <c r="B306" t="s">
        <v>113</v>
      </c>
      <c r="C306" t="s">
        <v>626</v>
      </c>
      <c r="D306">
        <v>0</v>
      </c>
      <c r="E306" t="s">
        <v>938</v>
      </c>
      <c r="F306" t="s">
        <v>944</v>
      </c>
    </row>
    <row r="307" spans="1:6" hidden="1" x14ac:dyDescent="0.2">
      <c r="A307">
        <v>10.49</v>
      </c>
      <c r="B307" t="s">
        <v>213</v>
      </c>
      <c r="C307" t="s">
        <v>626</v>
      </c>
      <c r="D307" t="s">
        <v>936</v>
      </c>
      <c r="E307" t="s">
        <v>939</v>
      </c>
      <c r="F307" t="s">
        <v>944</v>
      </c>
    </row>
    <row r="308" spans="1:6" hidden="1" x14ac:dyDescent="0.2">
      <c r="A308">
        <v>18.239999999999998</v>
      </c>
      <c r="B308" t="s">
        <v>135</v>
      </c>
      <c r="C308" t="s">
        <v>627</v>
      </c>
      <c r="D308">
        <v>0</v>
      </c>
      <c r="E308" t="s">
        <v>939</v>
      </c>
      <c r="F308" t="s">
        <v>941</v>
      </c>
    </row>
    <row r="309" spans="1:6" hidden="1" x14ac:dyDescent="0.2">
      <c r="A309">
        <v>10.72</v>
      </c>
      <c r="B309" t="s">
        <v>214</v>
      </c>
      <c r="C309" t="s">
        <v>627</v>
      </c>
      <c r="D309">
        <v>0</v>
      </c>
      <c r="E309" t="s">
        <v>939</v>
      </c>
      <c r="F309" t="s">
        <v>944</v>
      </c>
    </row>
    <row r="310" spans="1:6" hidden="1" x14ac:dyDescent="0.2">
      <c r="A310">
        <v>17.309999999999999</v>
      </c>
      <c r="B310" t="s">
        <v>215</v>
      </c>
      <c r="C310" t="s">
        <v>627</v>
      </c>
      <c r="D310" t="s">
        <v>936</v>
      </c>
      <c r="E310" t="s">
        <v>939</v>
      </c>
      <c r="F310" t="s">
        <v>942</v>
      </c>
    </row>
    <row r="311" spans="1:6" hidden="1" x14ac:dyDescent="0.2">
      <c r="A311">
        <v>18.190000000000001</v>
      </c>
      <c r="B311" t="s">
        <v>129</v>
      </c>
      <c r="C311" t="s">
        <v>627</v>
      </c>
      <c r="D311">
        <v>0</v>
      </c>
      <c r="E311" t="s">
        <v>939</v>
      </c>
      <c r="F311" t="s">
        <v>941</v>
      </c>
    </row>
    <row r="312" spans="1:6" hidden="1" x14ac:dyDescent="0.2">
      <c r="A312">
        <v>16.940000000000001</v>
      </c>
      <c r="B312" t="s">
        <v>95</v>
      </c>
      <c r="C312" t="s">
        <v>627</v>
      </c>
      <c r="D312">
        <v>0</v>
      </c>
      <c r="E312" t="s">
        <v>939</v>
      </c>
      <c r="F312" t="s">
        <v>942</v>
      </c>
    </row>
    <row r="313" spans="1:6" hidden="1" x14ac:dyDescent="0.2">
      <c r="A313">
        <v>19.77</v>
      </c>
      <c r="B313" t="s">
        <v>162</v>
      </c>
      <c r="C313" t="s">
        <v>627</v>
      </c>
      <c r="D313" t="s">
        <v>936</v>
      </c>
      <c r="E313" t="s">
        <v>939</v>
      </c>
      <c r="F313" t="s">
        <v>941</v>
      </c>
    </row>
    <row r="314" spans="1:6" hidden="1" x14ac:dyDescent="0.2">
      <c r="A314">
        <v>19.68</v>
      </c>
      <c r="B314" t="s">
        <v>216</v>
      </c>
      <c r="C314" t="s">
        <v>627</v>
      </c>
      <c r="D314">
        <v>0</v>
      </c>
      <c r="E314" t="s">
        <v>939</v>
      </c>
      <c r="F314" t="s">
        <v>941</v>
      </c>
    </row>
    <row r="315" spans="1:6" hidden="1" x14ac:dyDescent="0.2">
      <c r="A315">
        <v>9.93</v>
      </c>
      <c r="B315" t="s">
        <v>217</v>
      </c>
      <c r="C315" t="s">
        <v>628</v>
      </c>
      <c r="D315">
        <v>0</v>
      </c>
      <c r="E315" t="s">
        <v>938</v>
      </c>
      <c r="F315" t="s">
        <v>944</v>
      </c>
    </row>
    <row r="316" spans="1:6" hidden="1" x14ac:dyDescent="0.2">
      <c r="A316">
        <v>20.190000000000001</v>
      </c>
      <c r="B316" t="s">
        <v>73</v>
      </c>
      <c r="C316" t="s">
        <v>628</v>
      </c>
      <c r="D316">
        <v>0</v>
      </c>
      <c r="E316" t="s">
        <v>939</v>
      </c>
      <c r="F316" t="s">
        <v>941</v>
      </c>
    </row>
    <row r="317" spans="1:6" x14ac:dyDescent="0.2">
      <c r="A317">
        <v>27.387</v>
      </c>
      <c r="B317" t="s">
        <v>23</v>
      </c>
      <c r="C317" t="s">
        <v>628</v>
      </c>
      <c r="D317">
        <v>0</v>
      </c>
      <c r="E317" t="s">
        <v>939</v>
      </c>
      <c r="F317" t="s">
        <v>943</v>
      </c>
    </row>
    <row r="318" spans="1:6" hidden="1" x14ac:dyDescent="0.2">
      <c r="A318">
        <v>6.63</v>
      </c>
      <c r="B318" t="s">
        <v>218</v>
      </c>
      <c r="C318" t="s">
        <v>628</v>
      </c>
      <c r="D318">
        <v>0</v>
      </c>
      <c r="E318" t="s">
        <v>938</v>
      </c>
      <c r="F318" t="s">
        <v>944</v>
      </c>
    </row>
    <row r="319" spans="1:6" hidden="1" x14ac:dyDescent="0.2">
      <c r="A319">
        <v>14.43</v>
      </c>
      <c r="B319" t="s">
        <v>219</v>
      </c>
      <c r="C319" t="s">
        <v>628</v>
      </c>
      <c r="D319" t="s">
        <v>936</v>
      </c>
      <c r="E319" t="s">
        <v>939</v>
      </c>
      <c r="F319" t="s">
        <v>942</v>
      </c>
    </row>
    <row r="320" spans="1:6" hidden="1" x14ac:dyDescent="0.2">
      <c r="A320">
        <v>18.312999999999999</v>
      </c>
      <c r="B320" t="s">
        <v>220</v>
      </c>
      <c r="C320" t="s">
        <v>628</v>
      </c>
      <c r="D320">
        <v>0</v>
      </c>
      <c r="E320" t="s">
        <v>939</v>
      </c>
      <c r="F320" t="s">
        <v>941</v>
      </c>
    </row>
    <row r="321" spans="1:6" hidden="1" x14ac:dyDescent="0.2">
      <c r="A321">
        <v>22.57</v>
      </c>
      <c r="B321" t="s">
        <v>221</v>
      </c>
      <c r="C321" t="s">
        <v>628</v>
      </c>
      <c r="D321">
        <v>0</v>
      </c>
      <c r="E321" t="s">
        <v>939</v>
      </c>
      <c r="F321" t="s">
        <v>941</v>
      </c>
    </row>
    <row r="322" spans="1:6" hidden="1" x14ac:dyDescent="0.2">
      <c r="A322">
        <v>22.48</v>
      </c>
      <c r="B322" t="s">
        <v>222</v>
      </c>
      <c r="C322" t="s">
        <v>628</v>
      </c>
      <c r="D322">
        <v>0</v>
      </c>
      <c r="E322" t="s">
        <v>939</v>
      </c>
      <c r="F322" t="s">
        <v>941</v>
      </c>
    </row>
    <row r="323" spans="1:6" x14ac:dyDescent="0.2">
      <c r="A323">
        <v>26.54</v>
      </c>
      <c r="B323" t="s">
        <v>223</v>
      </c>
      <c r="C323" t="s">
        <v>629</v>
      </c>
      <c r="D323">
        <v>0</v>
      </c>
      <c r="E323" t="s">
        <v>938</v>
      </c>
      <c r="F323" t="s">
        <v>943</v>
      </c>
    </row>
    <row r="324" spans="1:6" hidden="1" x14ac:dyDescent="0.2">
      <c r="A324">
        <v>7.89</v>
      </c>
      <c r="B324" t="s">
        <v>224</v>
      </c>
      <c r="C324" t="s">
        <v>630</v>
      </c>
      <c r="D324">
        <v>0</v>
      </c>
      <c r="E324" t="s">
        <v>938</v>
      </c>
      <c r="F324" t="s">
        <v>944</v>
      </c>
    </row>
    <row r="325" spans="1:6" hidden="1" x14ac:dyDescent="0.2">
      <c r="A325">
        <v>16.55</v>
      </c>
      <c r="B325" t="s">
        <v>225</v>
      </c>
      <c r="C325" t="s">
        <v>630</v>
      </c>
      <c r="D325" t="s">
        <v>936</v>
      </c>
      <c r="E325" t="s">
        <v>939</v>
      </c>
      <c r="F325" t="s">
        <v>942</v>
      </c>
    </row>
    <row r="326" spans="1:6" hidden="1" x14ac:dyDescent="0.2">
      <c r="A326">
        <v>17.03</v>
      </c>
      <c r="B326" t="s">
        <v>137</v>
      </c>
      <c r="C326" t="s">
        <v>630</v>
      </c>
      <c r="D326">
        <v>0</v>
      </c>
      <c r="E326" t="s">
        <v>939</v>
      </c>
      <c r="F326" t="s">
        <v>942</v>
      </c>
    </row>
    <row r="327" spans="1:6" hidden="1" x14ac:dyDescent="0.2">
      <c r="A327">
        <v>17.02</v>
      </c>
      <c r="B327" t="s">
        <v>226</v>
      </c>
      <c r="C327" t="s">
        <v>630</v>
      </c>
      <c r="D327" t="s">
        <v>936</v>
      </c>
      <c r="E327" t="s">
        <v>939</v>
      </c>
      <c r="F327" t="s">
        <v>942</v>
      </c>
    </row>
    <row r="328" spans="1:6" hidden="1" x14ac:dyDescent="0.2">
      <c r="A328">
        <v>21.9</v>
      </c>
      <c r="B328" t="s">
        <v>17</v>
      </c>
      <c r="C328" t="s">
        <v>630</v>
      </c>
      <c r="D328">
        <v>0</v>
      </c>
      <c r="E328" t="s">
        <v>939</v>
      </c>
      <c r="F328" t="s">
        <v>941</v>
      </c>
    </row>
    <row r="329" spans="1:6" hidden="1" x14ac:dyDescent="0.2">
      <c r="A329">
        <v>8.09</v>
      </c>
      <c r="B329" t="s">
        <v>227</v>
      </c>
      <c r="C329" t="s">
        <v>630</v>
      </c>
      <c r="D329">
        <v>0</v>
      </c>
      <c r="E329" t="s">
        <v>939</v>
      </c>
      <c r="F329" t="s">
        <v>944</v>
      </c>
    </row>
    <row r="330" spans="1:6" hidden="1" x14ac:dyDescent="0.2">
      <c r="A330">
        <v>17.73</v>
      </c>
      <c r="B330" t="s">
        <v>228</v>
      </c>
      <c r="C330" t="s">
        <v>631</v>
      </c>
      <c r="D330" t="s">
        <v>936</v>
      </c>
      <c r="E330" t="s">
        <v>939</v>
      </c>
      <c r="F330" t="s">
        <v>942</v>
      </c>
    </row>
    <row r="331" spans="1:6" hidden="1" x14ac:dyDescent="0.2">
      <c r="A331">
        <v>18.45</v>
      </c>
      <c r="B331" t="s">
        <v>68</v>
      </c>
      <c r="C331" t="s">
        <v>631</v>
      </c>
      <c r="D331">
        <v>0</v>
      </c>
      <c r="E331" t="s">
        <v>939</v>
      </c>
      <c r="F331" t="s">
        <v>941</v>
      </c>
    </row>
    <row r="332" spans="1:6" hidden="1" x14ac:dyDescent="0.2">
      <c r="A332">
        <v>12.94</v>
      </c>
      <c r="B332" t="s">
        <v>161</v>
      </c>
      <c r="C332" t="s">
        <v>631</v>
      </c>
      <c r="D332">
        <v>0</v>
      </c>
      <c r="E332" t="s">
        <v>939</v>
      </c>
      <c r="F332" t="s">
        <v>942</v>
      </c>
    </row>
    <row r="333" spans="1:6" hidden="1" x14ac:dyDescent="0.2">
      <c r="A333">
        <v>22.95</v>
      </c>
      <c r="B333" t="s">
        <v>229</v>
      </c>
      <c r="C333" t="s">
        <v>632</v>
      </c>
      <c r="D333" t="s">
        <v>936</v>
      </c>
      <c r="E333" t="s">
        <v>938</v>
      </c>
      <c r="F333" t="s">
        <v>941</v>
      </c>
    </row>
    <row r="334" spans="1:6" hidden="1" x14ac:dyDescent="0.2">
      <c r="A334">
        <v>19.84</v>
      </c>
      <c r="B334" t="s">
        <v>230</v>
      </c>
      <c r="C334" t="s">
        <v>632</v>
      </c>
      <c r="D334" t="s">
        <v>936</v>
      </c>
      <c r="E334" t="s">
        <v>938</v>
      </c>
      <c r="F334" t="s">
        <v>941</v>
      </c>
    </row>
    <row r="335" spans="1:6" hidden="1" x14ac:dyDescent="0.2">
      <c r="A335">
        <v>5.98</v>
      </c>
      <c r="B335" t="s">
        <v>174</v>
      </c>
      <c r="C335" t="s">
        <v>633</v>
      </c>
      <c r="D335" t="s">
        <v>936</v>
      </c>
      <c r="E335" t="s">
        <v>939</v>
      </c>
      <c r="F335" t="s">
        <v>944</v>
      </c>
    </row>
    <row r="336" spans="1:6" hidden="1" x14ac:dyDescent="0.2">
      <c r="A336">
        <v>9.51</v>
      </c>
      <c r="B336" t="s">
        <v>129</v>
      </c>
      <c r="C336" t="s">
        <v>633</v>
      </c>
      <c r="D336">
        <v>0</v>
      </c>
      <c r="E336" t="s">
        <v>938</v>
      </c>
      <c r="F336" t="s">
        <v>944</v>
      </c>
    </row>
    <row r="337" spans="1:6" hidden="1" x14ac:dyDescent="0.2">
      <c r="A337">
        <v>15.03</v>
      </c>
      <c r="B337" t="s">
        <v>45</v>
      </c>
      <c r="C337" t="s">
        <v>633</v>
      </c>
      <c r="D337" t="s">
        <v>936</v>
      </c>
      <c r="E337" t="s">
        <v>938</v>
      </c>
      <c r="F337" t="s">
        <v>942</v>
      </c>
    </row>
    <row r="338" spans="1:6" x14ac:dyDescent="0.2">
      <c r="A338">
        <v>24.709</v>
      </c>
      <c r="B338" t="s">
        <v>87</v>
      </c>
      <c r="C338" t="s">
        <v>633</v>
      </c>
      <c r="D338">
        <v>0</v>
      </c>
      <c r="E338" t="s">
        <v>938</v>
      </c>
      <c r="F338" t="s">
        <v>943</v>
      </c>
    </row>
    <row r="339" spans="1:6" hidden="1" x14ac:dyDescent="0.2">
      <c r="A339">
        <v>11.861000000000001</v>
      </c>
      <c r="B339" t="s">
        <v>69</v>
      </c>
      <c r="C339" t="s">
        <v>633</v>
      </c>
      <c r="D339">
        <v>0</v>
      </c>
      <c r="E339" t="s">
        <v>938</v>
      </c>
      <c r="F339" t="s">
        <v>944</v>
      </c>
    </row>
    <row r="340" spans="1:6" x14ac:dyDescent="0.2">
      <c r="A340">
        <v>27.42</v>
      </c>
      <c r="B340" t="s">
        <v>88</v>
      </c>
      <c r="C340" t="s">
        <v>633</v>
      </c>
      <c r="D340">
        <v>0</v>
      </c>
      <c r="E340" t="s">
        <v>939</v>
      </c>
      <c r="F340" t="s">
        <v>943</v>
      </c>
    </row>
    <row r="341" spans="1:6" hidden="1" x14ac:dyDescent="0.2">
      <c r="A341">
        <v>23.24</v>
      </c>
      <c r="B341" t="s">
        <v>49</v>
      </c>
      <c r="C341" t="s">
        <v>633</v>
      </c>
      <c r="D341">
        <v>0</v>
      </c>
      <c r="E341" t="s">
        <v>938</v>
      </c>
      <c r="F341" t="s">
        <v>941</v>
      </c>
    </row>
    <row r="342" spans="1:6" hidden="1" x14ac:dyDescent="0.2">
      <c r="A342">
        <v>16.239999999999998</v>
      </c>
      <c r="B342" t="s">
        <v>19</v>
      </c>
      <c r="C342" t="s">
        <v>634</v>
      </c>
      <c r="D342">
        <v>0</v>
      </c>
      <c r="E342" t="s">
        <v>939</v>
      </c>
      <c r="F342" t="s">
        <v>942</v>
      </c>
    </row>
    <row r="343" spans="1:6" hidden="1" x14ac:dyDescent="0.2">
      <c r="A343">
        <v>23.44</v>
      </c>
      <c r="B343" t="s">
        <v>168</v>
      </c>
      <c r="C343" t="s">
        <v>634</v>
      </c>
      <c r="D343" t="s">
        <v>936</v>
      </c>
      <c r="E343" t="s">
        <v>939</v>
      </c>
      <c r="F343" t="s">
        <v>941</v>
      </c>
    </row>
    <row r="344" spans="1:6" hidden="1" x14ac:dyDescent="0.2">
      <c r="A344">
        <v>9.51</v>
      </c>
      <c r="B344" t="s">
        <v>124</v>
      </c>
      <c r="C344" t="s">
        <v>634</v>
      </c>
      <c r="D344">
        <v>0</v>
      </c>
      <c r="E344" t="s">
        <v>938</v>
      </c>
      <c r="F344" t="s">
        <v>944</v>
      </c>
    </row>
    <row r="345" spans="1:6" hidden="1" x14ac:dyDescent="0.2">
      <c r="A345">
        <v>22.05</v>
      </c>
      <c r="B345" t="s">
        <v>177</v>
      </c>
      <c r="C345" t="s">
        <v>634</v>
      </c>
      <c r="D345">
        <v>0</v>
      </c>
      <c r="E345" t="s">
        <v>939</v>
      </c>
      <c r="F345" t="s">
        <v>941</v>
      </c>
    </row>
    <row r="346" spans="1:6" hidden="1" x14ac:dyDescent="0.2">
      <c r="A346">
        <v>9.6240000000000006</v>
      </c>
      <c r="B346" t="s">
        <v>71</v>
      </c>
      <c r="C346" t="s">
        <v>635</v>
      </c>
      <c r="D346">
        <v>0</v>
      </c>
      <c r="E346" t="s">
        <v>938</v>
      </c>
      <c r="F346" t="s">
        <v>944</v>
      </c>
    </row>
    <row r="347" spans="1:6" hidden="1" x14ac:dyDescent="0.2">
      <c r="A347">
        <v>15.06</v>
      </c>
      <c r="B347" t="s">
        <v>14</v>
      </c>
      <c r="C347" t="s">
        <v>635</v>
      </c>
      <c r="D347" t="s">
        <v>936</v>
      </c>
      <c r="E347" t="s">
        <v>939</v>
      </c>
      <c r="F347" t="s">
        <v>942</v>
      </c>
    </row>
    <row r="348" spans="1:6" hidden="1" x14ac:dyDescent="0.2">
      <c r="A348">
        <v>9.16</v>
      </c>
      <c r="B348" t="s">
        <v>231</v>
      </c>
      <c r="C348" t="s">
        <v>635</v>
      </c>
      <c r="D348">
        <v>0</v>
      </c>
      <c r="E348" t="s">
        <v>938</v>
      </c>
      <c r="F348" t="s">
        <v>944</v>
      </c>
    </row>
    <row r="349" spans="1:6" x14ac:dyDescent="0.2">
      <c r="A349">
        <v>26.172999999999998</v>
      </c>
      <c r="B349" t="s">
        <v>232</v>
      </c>
      <c r="C349" t="s">
        <v>635</v>
      </c>
      <c r="D349">
        <v>0</v>
      </c>
      <c r="E349" t="s">
        <v>939</v>
      </c>
      <c r="F349" t="s">
        <v>943</v>
      </c>
    </row>
    <row r="350" spans="1:6" hidden="1" x14ac:dyDescent="0.2">
      <c r="A350">
        <v>19.881</v>
      </c>
      <c r="B350" t="s">
        <v>233</v>
      </c>
      <c r="C350" t="s">
        <v>635</v>
      </c>
      <c r="D350" t="s">
        <v>936</v>
      </c>
      <c r="E350" t="s">
        <v>939</v>
      </c>
      <c r="F350" t="s">
        <v>941</v>
      </c>
    </row>
    <row r="351" spans="1:6" x14ac:dyDescent="0.2">
      <c r="A351">
        <v>24.815999999999999</v>
      </c>
      <c r="B351" t="s">
        <v>38</v>
      </c>
      <c r="C351" t="s">
        <v>635</v>
      </c>
      <c r="D351" t="s">
        <v>936</v>
      </c>
      <c r="E351" t="s">
        <v>939</v>
      </c>
      <c r="F351" t="s">
        <v>943</v>
      </c>
    </row>
    <row r="352" spans="1:6" hidden="1" x14ac:dyDescent="0.2">
      <c r="A352">
        <v>13.9</v>
      </c>
      <c r="B352" t="s">
        <v>80</v>
      </c>
      <c r="C352" t="s">
        <v>635</v>
      </c>
      <c r="D352">
        <v>0</v>
      </c>
      <c r="E352" t="s">
        <v>938</v>
      </c>
      <c r="F352" t="s">
        <v>942</v>
      </c>
    </row>
    <row r="353" spans="1:6" hidden="1" x14ac:dyDescent="0.2">
      <c r="A353">
        <v>9.69</v>
      </c>
      <c r="B353" t="s">
        <v>6</v>
      </c>
      <c r="C353" t="s">
        <v>636</v>
      </c>
      <c r="D353">
        <v>0</v>
      </c>
      <c r="E353" t="s">
        <v>938</v>
      </c>
      <c r="F353" t="s">
        <v>944</v>
      </c>
    </row>
    <row r="354" spans="1:6" x14ac:dyDescent="0.2">
      <c r="A354">
        <v>24.46</v>
      </c>
      <c r="B354" t="s">
        <v>118</v>
      </c>
      <c r="C354" t="s">
        <v>637</v>
      </c>
      <c r="D354">
        <v>0</v>
      </c>
      <c r="E354" t="s">
        <v>938</v>
      </c>
      <c r="F354" t="s">
        <v>943</v>
      </c>
    </row>
    <row r="355" spans="1:6" hidden="1" x14ac:dyDescent="0.2">
      <c r="A355">
        <v>14.99</v>
      </c>
      <c r="B355" t="s">
        <v>87</v>
      </c>
      <c r="C355" t="s">
        <v>637</v>
      </c>
      <c r="D355">
        <v>0</v>
      </c>
      <c r="E355" t="s">
        <v>939</v>
      </c>
      <c r="F355" t="s">
        <v>942</v>
      </c>
    </row>
    <row r="356" spans="1:6" hidden="1" x14ac:dyDescent="0.2">
      <c r="A356">
        <v>6.98</v>
      </c>
      <c r="B356" t="s">
        <v>234</v>
      </c>
      <c r="C356" t="s">
        <v>638</v>
      </c>
      <c r="D356">
        <v>0</v>
      </c>
      <c r="E356" t="s">
        <v>938</v>
      </c>
      <c r="F356" t="s">
        <v>944</v>
      </c>
    </row>
    <row r="357" spans="1:6" hidden="1" x14ac:dyDescent="0.2">
      <c r="A357">
        <v>18.663</v>
      </c>
      <c r="B357" t="s">
        <v>235</v>
      </c>
      <c r="C357" t="s">
        <v>638</v>
      </c>
      <c r="D357">
        <v>0</v>
      </c>
      <c r="E357" t="s">
        <v>938</v>
      </c>
      <c r="F357" t="s">
        <v>941</v>
      </c>
    </row>
    <row r="358" spans="1:6" hidden="1" x14ac:dyDescent="0.2">
      <c r="A358">
        <v>21.52</v>
      </c>
      <c r="B358" t="s">
        <v>236</v>
      </c>
      <c r="C358" t="s">
        <v>638</v>
      </c>
      <c r="D358" t="s">
        <v>936</v>
      </c>
      <c r="E358" t="s">
        <v>939</v>
      </c>
      <c r="F358" t="s">
        <v>941</v>
      </c>
    </row>
    <row r="359" spans="1:6" hidden="1" x14ac:dyDescent="0.2">
      <c r="A359">
        <v>8.0549999999999997</v>
      </c>
      <c r="B359" t="s">
        <v>159</v>
      </c>
      <c r="C359" t="s">
        <v>638</v>
      </c>
      <c r="D359">
        <v>0</v>
      </c>
      <c r="E359" t="s">
        <v>938</v>
      </c>
      <c r="F359" t="s">
        <v>944</v>
      </c>
    </row>
    <row r="360" spans="1:6" hidden="1" x14ac:dyDescent="0.2">
      <c r="A360">
        <v>19.34</v>
      </c>
      <c r="B360" t="s">
        <v>59</v>
      </c>
      <c r="C360" t="s">
        <v>638</v>
      </c>
      <c r="D360">
        <v>0</v>
      </c>
      <c r="E360" t="s">
        <v>939</v>
      </c>
      <c r="F360" t="s">
        <v>941</v>
      </c>
    </row>
    <row r="361" spans="1:6" hidden="1" x14ac:dyDescent="0.2">
      <c r="A361">
        <v>22.567</v>
      </c>
      <c r="B361" t="s">
        <v>237</v>
      </c>
      <c r="C361" t="s">
        <v>638</v>
      </c>
      <c r="D361" t="s">
        <v>936</v>
      </c>
      <c r="E361" t="s">
        <v>939</v>
      </c>
      <c r="F361" t="s">
        <v>941</v>
      </c>
    </row>
    <row r="362" spans="1:6" hidden="1" x14ac:dyDescent="0.2">
      <c r="A362">
        <v>18.196000000000002</v>
      </c>
      <c r="B362" t="s">
        <v>209</v>
      </c>
      <c r="C362" t="s">
        <v>638</v>
      </c>
      <c r="D362">
        <v>0</v>
      </c>
      <c r="E362" t="s">
        <v>938</v>
      </c>
      <c r="F362" t="s">
        <v>941</v>
      </c>
    </row>
    <row r="363" spans="1:6" hidden="1" x14ac:dyDescent="0.2">
      <c r="A363">
        <v>18.3</v>
      </c>
      <c r="B363" t="s">
        <v>238</v>
      </c>
      <c r="C363" t="s">
        <v>638</v>
      </c>
      <c r="D363">
        <v>0</v>
      </c>
      <c r="E363" t="s">
        <v>938</v>
      </c>
      <c r="F363" t="s">
        <v>941</v>
      </c>
    </row>
    <row r="364" spans="1:6" hidden="1" x14ac:dyDescent="0.2">
      <c r="A364">
        <v>20.91</v>
      </c>
      <c r="B364" t="s">
        <v>5</v>
      </c>
      <c r="C364" t="s">
        <v>638</v>
      </c>
      <c r="D364">
        <v>0</v>
      </c>
      <c r="E364" t="s">
        <v>939</v>
      </c>
      <c r="F364" t="s">
        <v>941</v>
      </c>
    </row>
    <row r="365" spans="1:6" hidden="1" x14ac:dyDescent="0.2">
      <c r="A365">
        <v>12.11</v>
      </c>
      <c r="B365" t="s">
        <v>239</v>
      </c>
      <c r="C365" t="s">
        <v>639</v>
      </c>
      <c r="D365" t="s">
        <v>936</v>
      </c>
      <c r="E365" t="s">
        <v>938</v>
      </c>
      <c r="F365" t="s">
        <v>942</v>
      </c>
    </row>
    <row r="366" spans="1:6" hidden="1" x14ac:dyDescent="0.2">
      <c r="A366">
        <v>6.9</v>
      </c>
      <c r="B366" t="s">
        <v>240</v>
      </c>
      <c r="C366" t="s">
        <v>639</v>
      </c>
      <c r="D366" t="s">
        <v>936</v>
      </c>
      <c r="E366" t="s">
        <v>938</v>
      </c>
      <c r="F366" t="s">
        <v>944</v>
      </c>
    </row>
    <row r="367" spans="1:6" x14ac:dyDescent="0.2">
      <c r="A367">
        <v>26.28</v>
      </c>
      <c r="B367" t="s">
        <v>241</v>
      </c>
      <c r="C367" t="s">
        <v>639</v>
      </c>
      <c r="D367">
        <v>0</v>
      </c>
      <c r="E367" t="s">
        <v>939</v>
      </c>
      <c r="F367" t="s">
        <v>943</v>
      </c>
    </row>
    <row r="368" spans="1:6" hidden="1" x14ac:dyDescent="0.2">
      <c r="A368">
        <v>15.898999999999999</v>
      </c>
      <c r="B368" t="s">
        <v>17</v>
      </c>
      <c r="C368" t="s">
        <v>639</v>
      </c>
      <c r="D368">
        <v>0</v>
      </c>
      <c r="E368" t="s">
        <v>939</v>
      </c>
      <c r="F368" t="s">
        <v>942</v>
      </c>
    </row>
    <row r="369" spans="1:6" hidden="1" x14ac:dyDescent="0.2">
      <c r="A369">
        <v>18.553000000000001</v>
      </c>
      <c r="B369" t="s">
        <v>242</v>
      </c>
      <c r="C369" t="s">
        <v>639</v>
      </c>
      <c r="D369" t="s">
        <v>936</v>
      </c>
      <c r="E369" t="s">
        <v>939</v>
      </c>
      <c r="F369" t="s">
        <v>941</v>
      </c>
    </row>
    <row r="370" spans="1:6" hidden="1" x14ac:dyDescent="0.2">
      <c r="A370">
        <v>16.004000000000001</v>
      </c>
      <c r="B370" t="s">
        <v>177</v>
      </c>
      <c r="C370" t="s">
        <v>639</v>
      </c>
      <c r="D370">
        <v>0</v>
      </c>
      <c r="E370" t="s">
        <v>938</v>
      </c>
      <c r="F370" t="s">
        <v>942</v>
      </c>
    </row>
    <row r="371" spans="1:6" hidden="1" x14ac:dyDescent="0.2">
      <c r="A371">
        <v>16.61</v>
      </c>
      <c r="B371" t="s">
        <v>98</v>
      </c>
      <c r="C371" t="s">
        <v>640</v>
      </c>
      <c r="D371" t="s">
        <v>936</v>
      </c>
      <c r="E371" t="s">
        <v>939</v>
      </c>
      <c r="F371" t="s">
        <v>942</v>
      </c>
    </row>
    <row r="372" spans="1:6" hidden="1" x14ac:dyDescent="0.2">
      <c r="A372">
        <v>12.31</v>
      </c>
      <c r="B372" t="s">
        <v>243</v>
      </c>
      <c r="C372" t="s">
        <v>640</v>
      </c>
      <c r="D372">
        <v>0</v>
      </c>
      <c r="E372" t="s">
        <v>938</v>
      </c>
      <c r="F372" t="s">
        <v>942</v>
      </c>
    </row>
    <row r="373" spans="1:6" x14ac:dyDescent="0.2">
      <c r="A373">
        <v>24.46</v>
      </c>
      <c r="B373" t="s">
        <v>244</v>
      </c>
      <c r="C373" t="s">
        <v>640</v>
      </c>
      <c r="D373">
        <v>0</v>
      </c>
      <c r="E373" t="s">
        <v>938</v>
      </c>
      <c r="F373" t="s">
        <v>943</v>
      </c>
    </row>
    <row r="374" spans="1:6" x14ac:dyDescent="0.2">
      <c r="A374">
        <v>24.65</v>
      </c>
      <c r="B374" t="s">
        <v>245</v>
      </c>
      <c r="C374" t="s">
        <v>640</v>
      </c>
      <c r="D374">
        <v>0</v>
      </c>
      <c r="E374" t="s">
        <v>938</v>
      </c>
      <c r="F374" t="s">
        <v>943</v>
      </c>
    </row>
    <row r="375" spans="1:6" hidden="1" x14ac:dyDescent="0.2">
      <c r="A375">
        <v>21.82</v>
      </c>
      <c r="B375" t="s">
        <v>246</v>
      </c>
      <c r="C375" t="s">
        <v>641</v>
      </c>
      <c r="D375">
        <v>0</v>
      </c>
      <c r="E375" t="s">
        <v>939</v>
      </c>
      <c r="F375" t="s">
        <v>941</v>
      </c>
    </row>
    <row r="376" spans="1:6" hidden="1" x14ac:dyDescent="0.2">
      <c r="A376">
        <v>14.93</v>
      </c>
      <c r="B376" t="s">
        <v>118</v>
      </c>
      <c r="C376" t="s">
        <v>641</v>
      </c>
      <c r="D376">
        <v>0</v>
      </c>
      <c r="E376" t="s">
        <v>939</v>
      </c>
      <c r="F376" t="s">
        <v>942</v>
      </c>
    </row>
    <row r="377" spans="1:6" hidden="1" x14ac:dyDescent="0.2">
      <c r="A377">
        <v>22.154</v>
      </c>
      <c r="B377" t="s">
        <v>130</v>
      </c>
      <c r="C377" t="s">
        <v>641</v>
      </c>
      <c r="D377">
        <v>0</v>
      </c>
      <c r="E377" t="s">
        <v>939</v>
      </c>
      <c r="F377" t="s">
        <v>941</v>
      </c>
    </row>
    <row r="378" spans="1:6" hidden="1" x14ac:dyDescent="0.2">
      <c r="A378">
        <v>9.6240000000000006</v>
      </c>
      <c r="B378" t="s">
        <v>88</v>
      </c>
      <c r="C378" t="s">
        <v>641</v>
      </c>
      <c r="D378">
        <v>0</v>
      </c>
      <c r="E378" t="s">
        <v>938</v>
      </c>
      <c r="F378" t="s">
        <v>944</v>
      </c>
    </row>
    <row r="379" spans="1:6" x14ac:dyDescent="0.2">
      <c r="A379">
        <v>24.21</v>
      </c>
      <c r="B379" t="s">
        <v>122</v>
      </c>
      <c r="C379" t="s">
        <v>642</v>
      </c>
      <c r="D379">
        <v>0</v>
      </c>
      <c r="E379" t="s">
        <v>938</v>
      </c>
      <c r="F379" t="s">
        <v>943</v>
      </c>
    </row>
    <row r="380" spans="1:6" x14ac:dyDescent="0.2">
      <c r="A380">
        <v>24.31</v>
      </c>
      <c r="B380" t="s">
        <v>247</v>
      </c>
      <c r="C380" t="s">
        <v>643</v>
      </c>
      <c r="D380">
        <v>0</v>
      </c>
      <c r="E380" t="s">
        <v>938</v>
      </c>
      <c r="F380" t="s">
        <v>943</v>
      </c>
    </row>
    <row r="381" spans="1:6" x14ac:dyDescent="0.2">
      <c r="A381">
        <v>24.3</v>
      </c>
      <c r="B381" t="s">
        <v>248</v>
      </c>
      <c r="C381" t="s">
        <v>643</v>
      </c>
      <c r="D381">
        <v>0</v>
      </c>
      <c r="E381" t="s">
        <v>938</v>
      </c>
      <c r="F381" t="s">
        <v>943</v>
      </c>
    </row>
    <row r="382" spans="1:6" hidden="1" x14ac:dyDescent="0.2">
      <c r="A382">
        <v>7.93</v>
      </c>
      <c r="B382" t="s">
        <v>249</v>
      </c>
      <c r="C382" t="s">
        <v>643</v>
      </c>
      <c r="D382">
        <v>0</v>
      </c>
      <c r="E382" t="s">
        <v>939</v>
      </c>
      <c r="F382" t="s">
        <v>944</v>
      </c>
    </row>
    <row r="383" spans="1:6" hidden="1" x14ac:dyDescent="0.2">
      <c r="A383">
        <v>8.9700000000000006</v>
      </c>
      <c r="B383" t="s">
        <v>250</v>
      </c>
      <c r="C383" t="s">
        <v>643</v>
      </c>
      <c r="D383">
        <v>0</v>
      </c>
      <c r="E383" t="s">
        <v>939</v>
      </c>
      <c r="F383" t="s">
        <v>944</v>
      </c>
    </row>
    <row r="384" spans="1:6" hidden="1" x14ac:dyDescent="0.2">
      <c r="A384">
        <v>8.18</v>
      </c>
      <c r="B384" t="s">
        <v>251</v>
      </c>
      <c r="C384" t="s">
        <v>643</v>
      </c>
      <c r="D384">
        <v>0</v>
      </c>
      <c r="E384" t="s">
        <v>939</v>
      </c>
      <c r="F384" t="s">
        <v>944</v>
      </c>
    </row>
    <row r="385" spans="1:6" hidden="1" x14ac:dyDescent="0.2">
      <c r="A385">
        <v>23.134</v>
      </c>
      <c r="B385" t="s">
        <v>121</v>
      </c>
      <c r="C385" t="s">
        <v>643</v>
      </c>
      <c r="D385">
        <v>0</v>
      </c>
      <c r="E385" t="s">
        <v>939</v>
      </c>
      <c r="F385" t="s">
        <v>941</v>
      </c>
    </row>
    <row r="386" spans="1:6" hidden="1" x14ac:dyDescent="0.2">
      <c r="A386">
        <v>22.98</v>
      </c>
      <c r="B386" t="s">
        <v>88</v>
      </c>
      <c r="C386" t="s">
        <v>643</v>
      </c>
      <c r="D386">
        <v>0</v>
      </c>
      <c r="E386" t="s">
        <v>938</v>
      </c>
      <c r="F386" t="s">
        <v>941</v>
      </c>
    </row>
    <row r="387" spans="1:6" x14ac:dyDescent="0.2">
      <c r="A387">
        <v>24.1</v>
      </c>
      <c r="B387" t="s">
        <v>252</v>
      </c>
      <c r="C387" t="s">
        <v>643</v>
      </c>
      <c r="D387">
        <v>0</v>
      </c>
      <c r="E387" t="s">
        <v>938</v>
      </c>
      <c r="F387" t="s">
        <v>943</v>
      </c>
    </row>
    <row r="388" spans="1:6" hidden="1" x14ac:dyDescent="0.2">
      <c r="A388">
        <v>9.39</v>
      </c>
      <c r="B388" t="s">
        <v>253</v>
      </c>
      <c r="C388" t="s">
        <v>644</v>
      </c>
      <c r="D388">
        <v>0</v>
      </c>
      <c r="E388" t="s">
        <v>939</v>
      </c>
      <c r="F388" t="s">
        <v>944</v>
      </c>
    </row>
    <row r="389" spans="1:6" hidden="1" x14ac:dyDescent="0.2">
      <c r="A389">
        <v>9.43</v>
      </c>
      <c r="B389" t="s">
        <v>83</v>
      </c>
      <c r="C389" t="s">
        <v>644</v>
      </c>
      <c r="D389">
        <v>0</v>
      </c>
      <c r="E389" t="s">
        <v>938</v>
      </c>
      <c r="F389" t="s">
        <v>944</v>
      </c>
    </row>
    <row r="390" spans="1:6" hidden="1" x14ac:dyDescent="0.2">
      <c r="A390">
        <v>17.248000000000001</v>
      </c>
      <c r="B390" t="s">
        <v>254</v>
      </c>
      <c r="C390" t="s">
        <v>644</v>
      </c>
      <c r="D390">
        <v>0</v>
      </c>
      <c r="E390" t="s">
        <v>938</v>
      </c>
      <c r="F390" t="s">
        <v>942</v>
      </c>
    </row>
    <row r="391" spans="1:6" x14ac:dyDescent="0.2">
      <c r="A391">
        <v>24.35</v>
      </c>
      <c r="B391" t="s">
        <v>65</v>
      </c>
      <c r="C391" t="s">
        <v>645</v>
      </c>
      <c r="D391" t="s">
        <v>936</v>
      </c>
      <c r="E391" t="s">
        <v>939</v>
      </c>
      <c r="F391" t="s">
        <v>943</v>
      </c>
    </row>
    <row r="392" spans="1:6" hidden="1" x14ac:dyDescent="0.2">
      <c r="A392">
        <v>19.559999999999999</v>
      </c>
      <c r="B392" t="s">
        <v>125</v>
      </c>
      <c r="C392" t="s">
        <v>645</v>
      </c>
      <c r="D392" t="s">
        <v>936</v>
      </c>
      <c r="E392" t="s">
        <v>939</v>
      </c>
      <c r="F392" t="s">
        <v>941</v>
      </c>
    </row>
    <row r="393" spans="1:6" hidden="1" x14ac:dyDescent="0.2">
      <c r="A393">
        <v>19.75</v>
      </c>
      <c r="B393" t="s">
        <v>255</v>
      </c>
      <c r="C393" t="s">
        <v>645</v>
      </c>
      <c r="D393" t="s">
        <v>936</v>
      </c>
      <c r="E393" t="s">
        <v>939</v>
      </c>
      <c r="F393" t="s">
        <v>941</v>
      </c>
    </row>
    <row r="394" spans="1:6" x14ac:dyDescent="0.2">
      <c r="A394">
        <v>24.65</v>
      </c>
      <c r="B394" t="s">
        <v>256</v>
      </c>
      <c r="C394" t="s">
        <v>645</v>
      </c>
      <c r="D394">
        <v>0</v>
      </c>
      <c r="E394" t="s">
        <v>938</v>
      </c>
      <c r="F394" t="s">
        <v>943</v>
      </c>
    </row>
    <row r="395" spans="1:6" hidden="1" x14ac:dyDescent="0.2">
      <c r="A395">
        <v>8.19</v>
      </c>
      <c r="B395" t="s">
        <v>63</v>
      </c>
      <c r="C395" t="s">
        <v>645</v>
      </c>
      <c r="D395">
        <v>0</v>
      </c>
      <c r="E395" t="s">
        <v>938</v>
      </c>
      <c r="F395" t="s">
        <v>944</v>
      </c>
    </row>
    <row r="396" spans="1:6" hidden="1" x14ac:dyDescent="0.2">
      <c r="A396">
        <v>17.23</v>
      </c>
      <c r="B396" t="s">
        <v>84</v>
      </c>
      <c r="C396" t="s">
        <v>645</v>
      </c>
      <c r="D396">
        <v>0</v>
      </c>
      <c r="E396" t="s">
        <v>939</v>
      </c>
      <c r="F396" t="s">
        <v>942</v>
      </c>
    </row>
    <row r="397" spans="1:6" hidden="1" x14ac:dyDescent="0.2">
      <c r="A397">
        <v>17.239999999999998</v>
      </c>
      <c r="B397" t="s">
        <v>106</v>
      </c>
      <c r="C397" t="s">
        <v>645</v>
      </c>
      <c r="D397">
        <v>0</v>
      </c>
      <c r="E397" t="s">
        <v>939</v>
      </c>
      <c r="F397" t="s">
        <v>942</v>
      </c>
    </row>
    <row r="398" spans="1:6" hidden="1" x14ac:dyDescent="0.2">
      <c r="A398">
        <v>14.760999999999999</v>
      </c>
      <c r="B398" t="s">
        <v>118</v>
      </c>
      <c r="C398" t="s">
        <v>646</v>
      </c>
      <c r="D398">
        <v>0</v>
      </c>
      <c r="E398" t="s">
        <v>939</v>
      </c>
      <c r="F398" t="s">
        <v>942</v>
      </c>
    </row>
    <row r="399" spans="1:6" hidden="1" x14ac:dyDescent="0.2">
      <c r="A399">
        <v>14.15</v>
      </c>
      <c r="B399" t="s">
        <v>257</v>
      </c>
      <c r="C399" t="s">
        <v>646</v>
      </c>
      <c r="D399">
        <v>0</v>
      </c>
      <c r="E399" t="s">
        <v>939</v>
      </c>
      <c r="F399" t="s">
        <v>942</v>
      </c>
    </row>
    <row r="400" spans="1:6" hidden="1" x14ac:dyDescent="0.2">
      <c r="A400">
        <v>23.71</v>
      </c>
      <c r="B400" t="s">
        <v>258</v>
      </c>
      <c r="C400" t="s">
        <v>646</v>
      </c>
      <c r="D400">
        <v>0</v>
      </c>
      <c r="E400" t="s">
        <v>938</v>
      </c>
      <c r="F400" t="s">
        <v>941</v>
      </c>
    </row>
    <row r="401" spans="1:6" hidden="1" x14ac:dyDescent="0.2">
      <c r="A401">
        <v>11.34</v>
      </c>
      <c r="B401" t="s">
        <v>259</v>
      </c>
      <c r="C401" t="s">
        <v>646</v>
      </c>
      <c r="D401">
        <v>0</v>
      </c>
      <c r="E401" t="s">
        <v>939</v>
      </c>
      <c r="F401" t="s">
        <v>944</v>
      </c>
    </row>
    <row r="402" spans="1:6" hidden="1" x14ac:dyDescent="0.2">
      <c r="A402">
        <v>15.02</v>
      </c>
      <c r="B402" t="s">
        <v>95</v>
      </c>
      <c r="C402" t="s">
        <v>647</v>
      </c>
      <c r="D402">
        <v>0</v>
      </c>
      <c r="E402" t="s">
        <v>939</v>
      </c>
      <c r="F402" t="s">
        <v>942</v>
      </c>
    </row>
    <row r="403" spans="1:6" hidden="1" x14ac:dyDescent="0.2">
      <c r="A403">
        <v>18.5</v>
      </c>
      <c r="B403" t="s">
        <v>260</v>
      </c>
      <c r="C403" t="s">
        <v>647</v>
      </c>
      <c r="D403" t="s">
        <v>936</v>
      </c>
      <c r="E403" t="s">
        <v>939</v>
      </c>
      <c r="F403" t="s">
        <v>941</v>
      </c>
    </row>
    <row r="404" spans="1:6" hidden="1" x14ac:dyDescent="0.2">
      <c r="A404">
        <v>22.64</v>
      </c>
      <c r="B404" t="s">
        <v>261</v>
      </c>
      <c r="C404" t="s">
        <v>647</v>
      </c>
      <c r="D404" t="s">
        <v>936</v>
      </c>
      <c r="E404" t="s">
        <v>938</v>
      </c>
      <c r="F404" t="s">
        <v>941</v>
      </c>
    </row>
    <row r="405" spans="1:6" hidden="1" x14ac:dyDescent="0.2">
      <c r="A405">
        <v>21.99</v>
      </c>
      <c r="B405" t="s">
        <v>262</v>
      </c>
      <c r="C405" t="s">
        <v>647</v>
      </c>
      <c r="D405">
        <v>0</v>
      </c>
      <c r="E405" t="s">
        <v>938</v>
      </c>
      <c r="F405" t="s">
        <v>941</v>
      </c>
    </row>
    <row r="406" spans="1:6" hidden="1" x14ac:dyDescent="0.2">
      <c r="A406">
        <v>16.64</v>
      </c>
      <c r="B406" t="s">
        <v>263</v>
      </c>
      <c r="C406" t="s">
        <v>648</v>
      </c>
      <c r="D406">
        <v>0</v>
      </c>
      <c r="E406" t="s">
        <v>939</v>
      </c>
      <c r="F406" t="s">
        <v>942</v>
      </c>
    </row>
    <row r="407" spans="1:6" hidden="1" x14ac:dyDescent="0.2">
      <c r="A407">
        <v>16.649999999999999</v>
      </c>
      <c r="B407" t="s">
        <v>142</v>
      </c>
      <c r="C407" t="s">
        <v>648</v>
      </c>
      <c r="D407">
        <v>0</v>
      </c>
      <c r="E407" t="s">
        <v>939</v>
      </c>
      <c r="F407" t="s">
        <v>942</v>
      </c>
    </row>
    <row r="408" spans="1:6" hidden="1" x14ac:dyDescent="0.2">
      <c r="A408">
        <v>19.420000000000002</v>
      </c>
      <c r="B408" t="s">
        <v>65</v>
      </c>
      <c r="C408" t="s">
        <v>648</v>
      </c>
      <c r="D408" t="s">
        <v>936</v>
      </c>
      <c r="E408" t="s">
        <v>938</v>
      </c>
      <c r="F408" t="s">
        <v>941</v>
      </c>
    </row>
    <row r="409" spans="1:6" hidden="1" x14ac:dyDescent="0.2">
      <c r="A409">
        <v>10.82</v>
      </c>
      <c r="B409" t="s">
        <v>264</v>
      </c>
      <c r="C409" t="s">
        <v>648</v>
      </c>
      <c r="D409" t="s">
        <v>936</v>
      </c>
      <c r="E409" t="s">
        <v>938</v>
      </c>
      <c r="F409" t="s">
        <v>944</v>
      </c>
    </row>
    <row r="410" spans="1:6" hidden="1" x14ac:dyDescent="0.2">
      <c r="A410">
        <v>21.9</v>
      </c>
      <c r="B410" t="s">
        <v>265</v>
      </c>
      <c r="C410" t="s">
        <v>648</v>
      </c>
      <c r="D410">
        <v>0</v>
      </c>
      <c r="E410" t="s">
        <v>938</v>
      </c>
      <c r="F410" t="s">
        <v>941</v>
      </c>
    </row>
    <row r="411" spans="1:6" hidden="1" x14ac:dyDescent="0.2">
      <c r="A411">
        <v>9.76</v>
      </c>
      <c r="B411" t="s">
        <v>12</v>
      </c>
      <c r="C411" t="s">
        <v>648</v>
      </c>
      <c r="D411">
        <v>0</v>
      </c>
      <c r="E411" t="s">
        <v>938</v>
      </c>
      <c r="F411" t="s">
        <v>944</v>
      </c>
    </row>
    <row r="412" spans="1:6" hidden="1" x14ac:dyDescent="0.2">
      <c r="A412">
        <v>16.72</v>
      </c>
      <c r="B412" t="s">
        <v>266</v>
      </c>
      <c r="C412" t="s">
        <v>648</v>
      </c>
      <c r="D412">
        <v>0</v>
      </c>
      <c r="E412" t="s">
        <v>939</v>
      </c>
      <c r="F412" t="s">
        <v>942</v>
      </c>
    </row>
    <row r="413" spans="1:6" hidden="1" x14ac:dyDescent="0.2">
      <c r="A413">
        <v>13.06</v>
      </c>
      <c r="B413" t="s">
        <v>55</v>
      </c>
      <c r="C413" t="s">
        <v>649</v>
      </c>
      <c r="D413">
        <v>0</v>
      </c>
      <c r="E413" t="s">
        <v>938</v>
      </c>
      <c r="F413" t="s">
        <v>942</v>
      </c>
    </row>
    <row r="414" spans="1:6" hidden="1" x14ac:dyDescent="0.2">
      <c r="A414">
        <v>15.01</v>
      </c>
      <c r="B414" t="s">
        <v>219</v>
      </c>
      <c r="C414" t="s">
        <v>649</v>
      </c>
      <c r="D414">
        <v>0</v>
      </c>
      <c r="E414" t="s">
        <v>939</v>
      </c>
      <c r="F414" t="s">
        <v>942</v>
      </c>
    </row>
    <row r="415" spans="1:6" hidden="1" x14ac:dyDescent="0.2">
      <c r="A415">
        <v>22.062999999999999</v>
      </c>
      <c r="B415" t="s">
        <v>179</v>
      </c>
      <c r="C415" t="s">
        <v>649</v>
      </c>
      <c r="D415">
        <v>0</v>
      </c>
      <c r="E415" t="s">
        <v>938</v>
      </c>
      <c r="F415" t="s">
        <v>941</v>
      </c>
    </row>
    <row r="416" spans="1:6" hidden="1" x14ac:dyDescent="0.2">
      <c r="A416">
        <v>23.05</v>
      </c>
      <c r="B416" t="s">
        <v>267</v>
      </c>
      <c r="C416" t="s">
        <v>649</v>
      </c>
      <c r="D416">
        <v>0</v>
      </c>
      <c r="E416" t="s">
        <v>938</v>
      </c>
      <c r="F416" t="s">
        <v>941</v>
      </c>
    </row>
    <row r="417" spans="1:6" hidden="1" x14ac:dyDescent="0.2">
      <c r="A417">
        <v>13.92</v>
      </c>
      <c r="B417" t="s">
        <v>68</v>
      </c>
      <c r="C417" t="s">
        <v>649</v>
      </c>
      <c r="D417">
        <v>0</v>
      </c>
      <c r="E417" t="s">
        <v>938</v>
      </c>
      <c r="F417" t="s">
        <v>942</v>
      </c>
    </row>
    <row r="418" spans="1:6" hidden="1" x14ac:dyDescent="0.2">
      <c r="A418">
        <v>17.114000000000001</v>
      </c>
      <c r="B418" t="s">
        <v>146</v>
      </c>
      <c r="C418" t="s">
        <v>649</v>
      </c>
      <c r="D418" t="s">
        <v>936</v>
      </c>
      <c r="E418" t="s">
        <v>939</v>
      </c>
      <c r="F418" t="s">
        <v>942</v>
      </c>
    </row>
    <row r="419" spans="1:6" hidden="1" x14ac:dyDescent="0.2">
      <c r="A419">
        <v>10.72</v>
      </c>
      <c r="B419" t="s">
        <v>268</v>
      </c>
      <c r="C419" t="s">
        <v>649</v>
      </c>
      <c r="D419">
        <v>0</v>
      </c>
      <c r="E419" t="s">
        <v>939</v>
      </c>
      <c r="F419" t="s">
        <v>944</v>
      </c>
    </row>
    <row r="420" spans="1:6" hidden="1" x14ac:dyDescent="0.2">
      <c r="A420">
        <v>19.620999999999999</v>
      </c>
      <c r="B420" t="s">
        <v>49</v>
      </c>
      <c r="C420" t="s">
        <v>649</v>
      </c>
      <c r="D420">
        <v>0</v>
      </c>
      <c r="E420" t="s">
        <v>939</v>
      </c>
      <c r="F420" t="s">
        <v>941</v>
      </c>
    </row>
    <row r="421" spans="1:6" hidden="1" x14ac:dyDescent="0.2">
      <c r="A421">
        <v>23.51</v>
      </c>
      <c r="B421" t="s">
        <v>269</v>
      </c>
      <c r="C421" t="s">
        <v>650</v>
      </c>
      <c r="D421">
        <v>0</v>
      </c>
      <c r="E421" t="s">
        <v>938</v>
      </c>
      <c r="F421" t="s">
        <v>941</v>
      </c>
    </row>
    <row r="422" spans="1:6" x14ac:dyDescent="0.2">
      <c r="A422">
        <v>24.532</v>
      </c>
      <c r="B422" t="s">
        <v>206</v>
      </c>
      <c r="C422" t="s">
        <v>650</v>
      </c>
      <c r="D422">
        <v>0</v>
      </c>
      <c r="E422" t="s">
        <v>939</v>
      </c>
      <c r="F422" t="s">
        <v>943</v>
      </c>
    </row>
    <row r="423" spans="1:6" hidden="1" x14ac:dyDescent="0.2">
      <c r="A423">
        <v>12.31</v>
      </c>
      <c r="B423" t="s">
        <v>270</v>
      </c>
      <c r="C423" t="s">
        <v>650</v>
      </c>
      <c r="D423">
        <v>0</v>
      </c>
      <c r="E423" t="s">
        <v>939</v>
      </c>
      <c r="F423" t="s">
        <v>942</v>
      </c>
    </row>
    <row r="424" spans="1:6" hidden="1" x14ac:dyDescent="0.2">
      <c r="A424">
        <v>9.3059999999999992</v>
      </c>
      <c r="B424" t="s">
        <v>271</v>
      </c>
      <c r="C424" t="s">
        <v>650</v>
      </c>
      <c r="D424">
        <v>0</v>
      </c>
      <c r="E424" t="s">
        <v>939</v>
      </c>
      <c r="F424" t="s">
        <v>944</v>
      </c>
    </row>
    <row r="425" spans="1:6" hidden="1" x14ac:dyDescent="0.2">
      <c r="A425">
        <v>19.501000000000001</v>
      </c>
      <c r="B425" t="s">
        <v>272</v>
      </c>
      <c r="C425" t="s">
        <v>650</v>
      </c>
      <c r="D425">
        <v>0</v>
      </c>
      <c r="E425" t="s">
        <v>938</v>
      </c>
      <c r="F425" t="s">
        <v>941</v>
      </c>
    </row>
    <row r="426" spans="1:6" hidden="1" x14ac:dyDescent="0.2">
      <c r="A426">
        <v>7.89</v>
      </c>
      <c r="B426" t="s">
        <v>273</v>
      </c>
      <c r="C426" t="s">
        <v>650</v>
      </c>
      <c r="D426">
        <v>0</v>
      </c>
      <c r="E426" t="s">
        <v>938</v>
      </c>
      <c r="F426" t="s">
        <v>944</v>
      </c>
    </row>
    <row r="427" spans="1:6" hidden="1" x14ac:dyDescent="0.2">
      <c r="A427">
        <v>15.186999999999999</v>
      </c>
      <c r="B427" t="s">
        <v>274</v>
      </c>
      <c r="C427" t="s">
        <v>651</v>
      </c>
      <c r="D427">
        <v>0</v>
      </c>
      <c r="E427" t="s">
        <v>939</v>
      </c>
      <c r="F427" t="s">
        <v>942</v>
      </c>
    </row>
    <row r="428" spans="1:6" hidden="1" x14ac:dyDescent="0.2">
      <c r="A428">
        <v>13.58</v>
      </c>
      <c r="B428" t="s">
        <v>141</v>
      </c>
      <c r="C428" t="s">
        <v>651</v>
      </c>
      <c r="D428">
        <v>0</v>
      </c>
      <c r="E428" t="s">
        <v>938</v>
      </c>
      <c r="F428" t="s">
        <v>942</v>
      </c>
    </row>
    <row r="429" spans="1:6" hidden="1" x14ac:dyDescent="0.2">
      <c r="A429">
        <v>20.9</v>
      </c>
      <c r="B429" t="s">
        <v>217</v>
      </c>
      <c r="C429" t="s">
        <v>651</v>
      </c>
      <c r="D429">
        <v>0</v>
      </c>
      <c r="E429" t="s">
        <v>939</v>
      </c>
      <c r="F429" t="s">
        <v>941</v>
      </c>
    </row>
    <row r="430" spans="1:6" hidden="1" x14ac:dyDescent="0.2">
      <c r="A430">
        <v>23.707000000000001</v>
      </c>
      <c r="B430" t="s">
        <v>275</v>
      </c>
      <c r="C430" t="s">
        <v>651</v>
      </c>
      <c r="D430">
        <v>0</v>
      </c>
      <c r="E430" t="s">
        <v>938</v>
      </c>
      <c r="F430" t="s">
        <v>941</v>
      </c>
    </row>
    <row r="431" spans="1:6" hidden="1" x14ac:dyDescent="0.2">
      <c r="A431">
        <v>13.65</v>
      </c>
      <c r="B431" t="s">
        <v>110</v>
      </c>
      <c r="C431" t="s">
        <v>651</v>
      </c>
      <c r="D431">
        <v>0</v>
      </c>
      <c r="E431" t="s">
        <v>938</v>
      </c>
      <c r="F431" t="s">
        <v>942</v>
      </c>
    </row>
    <row r="432" spans="1:6" hidden="1" x14ac:dyDescent="0.2">
      <c r="A432">
        <v>17.920000000000002</v>
      </c>
      <c r="B432" t="s">
        <v>276</v>
      </c>
      <c r="C432" t="s">
        <v>651</v>
      </c>
      <c r="D432">
        <v>0</v>
      </c>
      <c r="E432" t="s">
        <v>938</v>
      </c>
      <c r="F432" t="s">
        <v>942</v>
      </c>
    </row>
    <row r="433" spans="1:6" hidden="1" x14ac:dyDescent="0.2">
      <c r="A433">
        <v>17.079999999999998</v>
      </c>
      <c r="B433" t="s">
        <v>277</v>
      </c>
      <c r="C433" t="s">
        <v>651</v>
      </c>
      <c r="D433">
        <v>0</v>
      </c>
      <c r="E433" t="s">
        <v>939</v>
      </c>
      <c r="F433" t="s">
        <v>942</v>
      </c>
    </row>
    <row r="434" spans="1:6" hidden="1" x14ac:dyDescent="0.2">
      <c r="A434">
        <v>6.93</v>
      </c>
      <c r="B434" t="s">
        <v>267</v>
      </c>
      <c r="C434" t="s">
        <v>651</v>
      </c>
      <c r="D434">
        <v>0</v>
      </c>
      <c r="E434" t="s">
        <v>939</v>
      </c>
      <c r="F434" t="s">
        <v>944</v>
      </c>
    </row>
    <row r="435" spans="1:6" hidden="1" x14ac:dyDescent="0.2">
      <c r="A435">
        <v>5.0570000000000004</v>
      </c>
      <c r="B435" t="s">
        <v>278</v>
      </c>
      <c r="C435" t="s">
        <v>651</v>
      </c>
      <c r="D435">
        <v>0</v>
      </c>
      <c r="E435" t="s">
        <v>939</v>
      </c>
      <c r="F435" t="s">
        <v>944</v>
      </c>
    </row>
    <row r="436" spans="1:6" hidden="1" x14ac:dyDescent="0.2">
      <c r="A436">
        <v>8.9700000000000006</v>
      </c>
      <c r="B436" t="s">
        <v>153</v>
      </c>
      <c r="C436" t="s">
        <v>651</v>
      </c>
      <c r="D436">
        <v>0</v>
      </c>
      <c r="E436" t="s">
        <v>938</v>
      </c>
      <c r="F436" t="s">
        <v>944</v>
      </c>
    </row>
    <row r="437" spans="1:6" hidden="1" x14ac:dyDescent="0.2">
      <c r="A437">
        <v>18.43</v>
      </c>
      <c r="B437" t="s">
        <v>201</v>
      </c>
      <c r="C437" t="s">
        <v>652</v>
      </c>
      <c r="D437">
        <v>0</v>
      </c>
      <c r="E437" t="s">
        <v>939</v>
      </c>
      <c r="F437" t="s">
        <v>941</v>
      </c>
    </row>
    <row r="438" spans="1:6" hidden="1" x14ac:dyDescent="0.2">
      <c r="A438">
        <v>13.42</v>
      </c>
      <c r="B438" t="s">
        <v>228</v>
      </c>
      <c r="C438" t="s">
        <v>652</v>
      </c>
      <c r="D438" t="s">
        <v>936</v>
      </c>
      <c r="E438" t="s">
        <v>939</v>
      </c>
      <c r="F438" t="s">
        <v>942</v>
      </c>
    </row>
    <row r="439" spans="1:6" hidden="1" x14ac:dyDescent="0.2">
      <c r="A439">
        <v>12.69</v>
      </c>
      <c r="B439" t="s">
        <v>120</v>
      </c>
      <c r="C439" t="s">
        <v>652</v>
      </c>
      <c r="D439" t="s">
        <v>936</v>
      </c>
      <c r="E439" t="s">
        <v>938</v>
      </c>
      <c r="F439" t="s">
        <v>942</v>
      </c>
    </row>
    <row r="440" spans="1:6" hidden="1" x14ac:dyDescent="0.2">
      <c r="A440">
        <v>23.75</v>
      </c>
      <c r="B440" t="s">
        <v>11</v>
      </c>
      <c r="C440" t="s">
        <v>652</v>
      </c>
      <c r="D440">
        <v>0</v>
      </c>
      <c r="E440" t="s">
        <v>938</v>
      </c>
      <c r="F440" t="s">
        <v>941</v>
      </c>
    </row>
    <row r="441" spans="1:6" hidden="1" x14ac:dyDescent="0.2">
      <c r="A441">
        <v>19.41</v>
      </c>
      <c r="B441" t="s">
        <v>66</v>
      </c>
      <c r="C441" t="s">
        <v>652</v>
      </c>
      <c r="D441" t="s">
        <v>936</v>
      </c>
      <c r="E441" t="s">
        <v>938</v>
      </c>
      <c r="F441" t="s">
        <v>941</v>
      </c>
    </row>
    <row r="442" spans="1:6" hidden="1" x14ac:dyDescent="0.2">
      <c r="A442">
        <v>22.06</v>
      </c>
      <c r="B442" t="s">
        <v>279</v>
      </c>
      <c r="C442" t="s">
        <v>652</v>
      </c>
      <c r="D442">
        <v>0</v>
      </c>
      <c r="E442" t="s">
        <v>938</v>
      </c>
      <c r="F442" t="s">
        <v>941</v>
      </c>
    </row>
    <row r="443" spans="1:6" hidden="1" x14ac:dyDescent="0.2">
      <c r="A443">
        <v>22.07</v>
      </c>
      <c r="B443" t="s">
        <v>280</v>
      </c>
      <c r="C443" t="s">
        <v>652</v>
      </c>
      <c r="D443">
        <v>0</v>
      </c>
      <c r="E443" t="s">
        <v>938</v>
      </c>
      <c r="F443" t="s">
        <v>941</v>
      </c>
    </row>
    <row r="444" spans="1:6" hidden="1" x14ac:dyDescent="0.2">
      <c r="A444">
        <v>14.76</v>
      </c>
      <c r="B444" t="s">
        <v>135</v>
      </c>
      <c r="C444" t="s">
        <v>653</v>
      </c>
      <c r="D444">
        <v>0</v>
      </c>
      <c r="E444" t="s">
        <v>939</v>
      </c>
      <c r="F444" t="s">
        <v>942</v>
      </c>
    </row>
    <row r="445" spans="1:6" hidden="1" x14ac:dyDescent="0.2">
      <c r="A445">
        <v>6.89</v>
      </c>
      <c r="B445" t="s">
        <v>281</v>
      </c>
      <c r="C445" t="s">
        <v>653</v>
      </c>
      <c r="D445" t="s">
        <v>936</v>
      </c>
      <c r="E445" t="s">
        <v>939</v>
      </c>
      <c r="F445" t="s">
        <v>944</v>
      </c>
    </row>
    <row r="446" spans="1:6" hidden="1" x14ac:dyDescent="0.2">
      <c r="A446">
        <v>21.02</v>
      </c>
      <c r="B446" t="s">
        <v>282</v>
      </c>
      <c r="C446" t="s">
        <v>653</v>
      </c>
      <c r="D446">
        <v>0</v>
      </c>
      <c r="E446" t="s">
        <v>938</v>
      </c>
      <c r="F446" t="s">
        <v>941</v>
      </c>
    </row>
    <row r="447" spans="1:6" hidden="1" x14ac:dyDescent="0.2">
      <c r="A447">
        <v>16.95</v>
      </c>
      <c r="B447" t="s">
        <v>18</v>
      </c>
      <c r="C447" t="s">
        <v>653</v>
      </c>
      <c r="D447" t="s">
        <v>936</v>
      </c>
      <c r="E447" t="s">
        <v>938</v>
      </c>
      <c r="F447" t="s">
        <v>942</v>
      </c>
    </row>
    <row r="448" spans="1:6" hidden="1" x14ac:dyDescent="0.2">
      <c r="A448">
        <v>12.92</v>
      </c>
      <c r="B448" t="s">
        <v>198</v>
      </c>
      <c r="C448" t="s">
        <v>653</v>
      </c>
      <c r="D448">
        <v>0</v>
      </c>
      <c r="E448" t="s">
        <v>939</v>
      </c>
      <c r="F448" t="s">
        <v>942</v>
      </c>
    </row>
    <row r="449" spans="1:6" hidden="1" x14ac:dyDescent="0.2">
      <c r="A449">
        <v>17.32</v>
      </c>
      <c r="B449" t="s">
        <v>55</v>
      </c>
      <c r="C449" t="s">
        <v>654</v>
      </c>
      <c r="D449">
        <v>0</v>
      </c>
      <c r="E449" t="s">
        <v>938</v>
      </c>
      <c r="F449" t="s">
        <v>942</v>
      </c>
    </row>
    <row r="450" spans="1:6" hidden="1" x14ac:dyDescent="0.2">
      <c r="A450">
        <v>12.871</v>
      </c>
      <c r="B450" t="s">
        <v>227</v>
      </c>
      <c r="C450" t="s">
        <v>654</v>
      </c>
      <c r="D450">
        <v>0</v>
      </c>
      <c r="E450" t="s">
        <v>938</v>
      </c>
      <c r="F450" t="s">
        <v>942</v>
      </c>
    </row>
    <row r="451" spans="1:6" hidden="1" x14ac:dyDescent="0.2">
      <c r="A451">
        <v>12.79</v>
      </c>
      <c r="B451" t="s">
        <v>149</v>
      </c>
      <c r="C451" t="s">
        <v>654</v>
      </c>
      <c r="D451">
        <v>0</v>
      </c>
      <c r="E451" t="s">
        <v>938</v>
      </c>
      <c r="F451" t="s">
        <v>942</v>
      </c>
    </row>
    <row r="452" spans="1:6" hidden="1" x14ac:dyDescent="0.2">
      <c r="A452">
        <v>8.07</v>
      </c>
      <c r="B452" t="s">
        <v>151</v>
      </c>
      <c r="C452" t="s">
        <v>655</v>
      </c>
      <c r="D452">
        <v>0</v>
      </c>
      <c r="E452" t="s">
        <v>938</v>
      </c>
      <c r="F452" t="s">
        <v>944</v>
      </c>
    </row>
    <row r="453" spans="1:6" hidden="1" x14ac:dyDescent="0.2">
      <c r="A453">
        <v>22.66</v>
      </c>
      <c r="B453" t="s">
        <v>283</v>
      </c>
      <c r="C453" t="s">
        <v>655</v>
      </c>
      <c r="D453">
        <v>0</v>
      </c>
      <c r="E453" t="s">
        <v>939</v>
      </c>
      <c r="F453" t="s">
        <v>941</v>
      </c>
    </row>
    <row r="454" spans="1:6" hidden="1" x14ac:dyDescent="0.2">
      <c r="A454">
        <v>23.43</v>
      </c>
      <c r="B454" t="s">
        <v>284</v>
      </c>
      <c r="C454" t="s">
        <v>655</v>
      </c>
      <c r="D454" t="s">
        <v>936</v>
      </c>
      <c r="E454" t="s">
        <v>939</v>
      </c>
      <c r="F454" t="s">
        <v>941</v>
      </c>
    </row>
    <row r="455" spans="1:6" x14ac:dyDescent="0.2">
      <c r="A455">
        <v>25.07</v>
      </c>
      <c r="B455" t="s">
        <v>137</v>
      </c>
      <c r="C455" t="s">
        <v>655</v>
      </c>
      <c r="D455">
        <v>0</v>
      </c>
      <c r="E455" t="s">
        <v>939</v>
      </c>
      <c r="F455" t="s">
        <v>943</v>
      </c>
    </row>
    <row r="456" spans="1:6" x14ac:dyDescent="0.2">
      <c r="A456">
        <v>26.172999999999998</v>
      </c>
      <c r="B456" t="s">
        <v>15</v>
      </c>
      <c r="C456" t="s">
        <v>655</v>
      </c>
      <c r="D456" t="s">
        <v>936</v>
      </c>
      <c r="E456" t="s">
        <v>939</v>
      </c>
      <c r="F456" t="s">
        <v>943</v>
      </c>
    </row>
    <row r="457" spans="1:6" hidden="1" x14ac:dyDescent="0.2">
      <c r="A457">
        <v>12.31</v>
      </c>
      <c r="B457" t="s">
        <v>62</v>
      </c>
      <c r="C457" t="s">
        <v>655</v>
      </c>
      <c r="D457" t="s">
        <v>936</v>
      </c>
      <c r="E457" t="s">
        <v>938</v>
      </c>
      <c r="F457" t="s">
        <v>942</v>
      </c>
    </row>
    <row r="458" spans="1:6" hidden="1" x14ac:dyDescent="0.2">
      <c r="A458">
        <v>16.21</v>
      </c>
      <c r="B458" t="s">
        <v>267</v>
      </c>
      <c r="C458" t="s">
        <v>655</v>
      </c>
      <c r="D458">
        <v>0</v>
      </c>
      <c r="E458" t="s">
        <v>939</v>
      </c>
      <c r="F458" t="s">
        <v>942</v>
      </c>
    </row>
    <row r="459" spans="1:6" hidden="1" x14ac:dyDescent="0.2">
      <c r="A459">
        <v>12.871</v>
      </c>
      <c r="B459" t="s">
        <v>45</v>
      </c>
      <c r="C459" t="s">
        <v>655</v>
      </c>
      <c r="D459" t="s">
        <v>936</v>
      </c>
      <c r="E459" t="s">
        <v>938</v>
      </c>
      <c r="F459" t="s">
        <v>942</v>
      </c>
    </row>
    <row r="460" spans="1:6" x14ac:dyDescent="0.2">
      <c r="A460">
        <v>24.709</v>
      </c>
      <c r="B460" t="s">
        <v>69</v>
      </c>
      <c r="C460" t="s">
        <v>655</v>
      </c>
      <c r="D460">
        <v>0</v>
      </c>
      <c r="E460" t="s">
        <v>938</v>
      </c>
      <c r="F460" t="s">
        <v>943</v>
      </c>
    </row>
    <row r="461" spans="1:6" x14ac:dyDescent="0.2">
      <c r="A461">
        <v>25.24</v>
      </c>
      <c r="B461" t="s">
        <v>88</v>
      </c>
      <c r="C461" t="s">
        <v>655</v>
      </c>
      <c r="D461">
        <v>0</v>
      </c>
      <c r="E461" t="s">
        <v>939</v>
      </c>
      <c r="F461" t="s">
        <v>943</v>
      </c>
    </row>
    <row r="462" spans="1:6" hidden="1" x14ac:dyDescent="0.2">
      <c r="A462">
        <v>13.811</v>
      </c>
      <c r="B462" t="s">
        <v>49</v>
      </c>
      <c r="C462" t="s">
        <v>655</v>
      </c>
      <c r="D462">
        <v>0</v>
      </c>
      <c r="E462" t="s">
        <v>939</v>
      </c>
      <c r="F462" t="s">
        <v>942</v>
      </c>
    </row>
    <row r="463" spans="1:6" hidden="1" x14ac:dyDescent="0.2">
      <c r="A463">
        <v>6.08</v>
      </c>
      <c r="B463" t="s">
        <v>285</v>
      </c>
      <c r="C463" t="s">
        <v>656</v>
      </c>
      <c r="D463" t="s">
        <v>936</v>
      </c>
      <c r="E463" t="s">
        <v>939</v>
      </c>
      <c r="F463" t="s">
        <v>944</v>
      </c>
    </row>
    <row r="464" spans="1:6" x14ac:dyDescent="0.2">
      <c r="A464">
        <v>26.45</v>
      </c>
      <c r="B464" t="s">
        <v>162</v>
      </c>
      <c r="C464" t="s">
        <v>656</v>
      </c>
      <c r="D464">
        <v>0</v>
      </c>
      <c r="E464" t="s">
        <v>938</v>
      </c>
      <c r="F464" t="s">
        <v>943</v>
      </c>
    </row>
    <row r="465" spans="1:6" hidden="1" x14ac:dyDescent="0.2">
      <c r="A465">
        <v>23.26</v>
      </c>
      <c r="B465" t="s">
        <v>286</v>
      </c>
      <c r="C465" t="s">
        <v>656</v>
      </c>
      <c r="D465">
        <v>0</v>
      </c>
      <c r="E465" t="s">
        <v>939</v>
      </c>
      <c r="F465" t="s">
        <v>941</v>
      </c>
    </row>
    <row r="466" spans="1:6" x14ac:dyDescent="0.2">
      <c r="A466">
        <v>24.21</v>
      </c>
      <c r="B466" t="s">
        <v>255</v>
      </c>
      <c r="C466" t="s">
        <v>656</v>
      </c>
      <c r="D466">
        <v>0</v>
      </c>
      <c r="E466" t="s">
        <v>938</v>
      </c>
      <c r="F466" t="s">
        <v>943</v>
      </c>
    </row>
    <row r="467" spans="1:6" hidden="1" x14ac:dyDescent="0.2">
      <c r="A467">
        <v>10.26</v>
      </c>
      <c r="B467" t="s">
        <v>181</v>
      </c>
      <c r="C467" t="s">
        <v>656</v>
      </c>
      <c r="D467">
        <v>0</v>
      </c>
      <c r="E467" t="s">
        <v>938</v>
      </c>
      <c r="F467" t="s">
        <v>944</v>
      </c>
    </row>
    <row r="468" spans="1:6" x14ac:dyDescent="0.2">
      <c r="A468">
        <v>26.55</v>
      </c>
      <c r="B468" t="s">
        <v>287</v>
      </c>
      <c r="C468" t="s">
        <v>657</v>
      </c>
      <c r="D468">
        <v>0</v>
      </c>
      <c r="E468" t="s">
        <v>938</v>
      </c>
      <c r="F468" t="s">
        <v>943</v>
      </c>
    </row>
    <row r="469" spans="1:6" hidden="1" x14ac:dyDescent="0.2">
      <c r="A469">
        <v>17.61</v>
      </c>
      <c r="B469" t="s">
        <v>288</v>
      </c>
      <c r="C469" t="s">
        <v>657</v>
      </c>
      <c r="D469">
        <v>0</v>
      </c>
      <c r="E469" t="s">
        <v>938</v>
      </c>
      <c r="F469" t="s">
        <v>942</v>
      </c>
    </row>
    <row r="470" spans="1:6" hidden="1" x14ac:dyDescent="0.2">
      <c r="A470">
        <v>10.81</v>
      </c>
      <c r="B470" t="s">
        <v>173</v>
      </c>
      <c r="C470" t="s">
        <v>657</v>
      </c>
      <c r="D470">
        <v>0</v>
      </c>
      <c r="E470" t="s">
        <v>938</v>
      </c>
      <c r="F470" t="s">
        <v>944</v>
      </c>
    </row>
    <row r="471" spans="1:6" hidden="1" x14ac:dyDescent="0.2">
      <c r="A471">
        <v>10.81</v>
      </c>
      <c r="B471" t="s">
        <v>289</v>
      </c>
      <c r="C471" t="s">
        <v>657</v>
      </c>
      <c r="D471">
        <v>0</v>
      </c>
      <c r="E471" t="s">
        <v>938</v>
      </c>
      <c r="F471" t="s">
        <v>944</v>
      </c>
    </row>
    <row r="472" spans="1:6" x14ac:dyDescent="0.2">
      <c r="A472">
        <v>26.34</v>
      </c>
      <c r="B472" t="s">
        <v>174</v>
      </c>
      <c r="C472" t="s">
        <v>657</v>
      </c>
      <c r="D472">
        <v>0</v>
      </c>
      <c r="E472" t="s">
        <v>939</v>
      </c>
      <c r="F472" t="s">
        <v>943</v>
      </c>
    </row>
    <row r="473" spans="1:6" hidden="1" x14ac:dyDescent="0.2">
      <c r="A473">
        <v>19.620999999999999</v>
      </c>
      <c r="B473" t="s">
        <v>10</v>
      </c>
      <c r="C473" t="s">
        <v>657</v>
      </c>
      <c r="D473">
        <v>0</v>
      </c>
      <c r="E473" t="s">
        <v>939</v>
      </c>
      <c r="F473" t="s">
        <v>941</v>
      </c>
    </row>
    <row r="474" spans="1:6" hidden="1" x14ac:dyDescent="0.2">
      <c r="A474">
        <v>22.49</v>
      </c>
      <c r="B474" t="s">
        <v>290</v>
      </c>
      <c r="C474" t="s">
        <v>658</v>
      </c>
      <c r="D474">
        <v>0</v>
      </c>
      <c r="E474" t="s">
        <v>938</v>
      </c>
      <c r="F474" t="s">
        <v>941</v>
      </c>
    </row>
    <row r="475" spans="1:6" hidden="1" x14ac:dyDescent="0.2">
      <c r="A475">
        <v>7.99</v>
      </c>
      <c r="B475" t="s">
        <v>217</v>
      </c>
      <c r="C475" t="s">
        <v>658</v>
      </c>
      <c r="D475">
        <v>0</v>
      </c>
      <c r="E475" t="s">
        <v>939</v>
      </c>
      <c r="F475" t="s">
        <v>944</v>
      </c>
    </row>
    <row r="476" spans="1:6" x14ac:dyDescent="0.2">
      <c r="A476">
        <v>26.35</v>
      </c>
      <c r="B476" t="s">
        <v>37</v>
      </c>
      <c r="C476" t="s">
        <v>658</v>
      </c>
      <c r="D476">
        <v>0</v>
      </c>
      <c r="E476" t="s">
        <v>938</v>
      </c>
      <c r="F476" t="s">
        <v>943</v>
      </c>
    </row>
    <row r="477" spans="1:6" hidden="1" x14ac:dyDescent="0.2">
      <c r="A477">
        <v>13.65</v>
      </c>
      <c r="B477" t="s">
        <v>291</v>
      </c>
      <c r="C477" t="s">
        <v>658</v>
      </c>
      <c r="D477" t="s">
        <v>936</v>
      </c>
      <c r="E477" t="s">
        <v>938</v>
      </c>
      <c r="F477" t="s">
        <v>942</v>
      </c>
    </row>
    <row r="478" spans="1:6" hidden="1" x14ac:dyDescent="0.2">
      <c r="A478">
        <v>18.54</v>
      </c>
      <c r="B478" t="s">
        <v>292</v>
      </c>
      <c r="C478" t="s">
        <v>659</v>
      </c>
      <c r="D478" t="s">
        <v>936</v>
      </c>
      <c r="E478" t="s">
        <v>939</v>
      </c>
      <c r="F478" t="s">
        <v>941</v>
      </c>
    </row>
    <row r="479" spans="1:6" hidden="1" x14ac:dyDescent="0.2">
      <c r="A479">
        <v>14.760999999999999</v>
      </c>
      <c r="B479" t="s">
        <v>293</v>
      </c>
      <c r="C479" t="s">
        <v>659</v>
      </c>
      <c r="D479">
        <v>0</v>
      </c>
      <c r="E479" t="s">
        <v>939</v>
      </c>
      <c r="F479" t="s">
        <v>942</v>
      </c>
    </row>
    <row r="480" spans="1:6" hidden="1" x14ac:dyDescent="0.2">
      <c r="A480">
        <v>16.97</v>
      </c>
      <c r="B480" t="s">
        <v>271</v>
      </c>
      <c r="C480" t="s">
        <v>660</v>
      </c>
      <c r="D480">
        <v>0</v>
      </c>
      <c r="E480" t="s">
        <v>939</v>
      </c>
      <c r="F480" t="s">
        <v>942</v>
      </c>
    </row>
    <row r="481" spans="1:6" hidden="1" x14ac:dyDescent="0.2">
      <c r="A481">
        <v>12.04</v>
      </c>
      <c r="B481" t="s">
        <v>57</v>
      </c>
      <c r="C481" t="s">
        <v>660</v>
      </c>
      <c r="D481" t="s">
        <v>936</v>
      </c>
      <c r="E481" t="s">
        <v>939</v>
      </c>
      <c r="F481" t="s">
        <v>942</v>
      </c>
    </row>
    <row r="482" spans="1:6" hidden="1" x14ac:dyDescent="0.2">
      <c r="A482">
        <v>12.79</v>
      </c>
      <c r="B482" t="s">
        <v>86</v>
      </c>
      <c r="C482" t="s">
        <v>660</v>
      </c>
      <c r="D482">
        <v>0</v>
      </c>
      <c r="E482" t="s">
        <v>938</v>
      </c>
      <c r="F482" t="s">
        <v>942</v>
      </c>
    </row>
    <row r="483" spans="1:6" hidden="1" x14ac:dyDescent="0.2">
      <c r="A483">
        <v>19.71</v>
      </c>
      <c r="B483" t="s">
        <v>291</v>
      </c>
      <c r="C483" t="s">
        <v>660</v>
      </c>
      <c r="D483">
        <v>0</v>
      </c>
      <c r="E483" t="s">
        <v>939</v>
      </c>
      <c r="F483" t="s">
        <v>941</v>
      </c>
    </row>
    <row r="484" spans="1:6" hidden="1" x14ac:dyDescent="0.2">
      <c r="A484">
        <v>13.6</v>
      </c>
      <c r="B484" t="s">
        <v>256</v>
      </c>
      <c r="C484" t="s">
        <v>660</v>
      </c>
      <c r="D484">
        <v>0</v>
      </c>
      <c r="E484" t="s">
        <v>939</v>
      </c>
      <c r="F484" t="s">
        <v>942</v>
      </c>
    </row>
    <row r="485" spans="1:6" hidden="1" x14ac:dyDescent="0.2">
      <c r="A485">
        <v>13.185</v>
      </c>
      <c r="B485" t="s">
        <v>294</v>
      </c>
      <c r="C485" t="s">
        <v>661</v>
      </c>
      <c r="D485">
        <v>0</v>
      </c>
      <c r="E485" t="s">
        <v>939</v>
      </c>
      <c r="F485" t="s">
        <v>942</v>
      </c>
    </row>
    <row r="486" spans="1:6" hidden="1" x14ac:dyDescent="0.2">
      <c r="A486">
        <v>18.553000000000001</v>
      </c>
      <c r="B486" t="s">
        <v>151</v>
      </c>
      <c r="C486" t="s">
        <v>661</v>
      </c>
      <c r="D486" t="s">
        <v>936</v>
      </c>
      <c r="E486" t="s">
        <v>939</v>
      </c>
      <c r="F486" t="s">
        <v>941</v>
      </c>
    </row>
    <row r="487" spans="1:6" hidden="1" x14ac:dyDescent="0.2">
      <c r="A487">
        <v>6.27</v>
      </c>
      <c r="B487" t="s">
        <v>60</v>
      </c>
      <c r="C487" t="s">
        <v>661</v>
      </c>
      <c r="D487" t="s">
        <v>936</v>
      </c>
      <c r="E487" t="s">
        <v>939</v>
      </c>
      <c r="F487" t="s">
        <v>944</v>
      </c>
    </row>
    <row r="488" spans="1:6" hidden="1" x14ac:dyDescent="0.2">
      <c r="A488">
        <v>21.82</v>
      </c>
      <c r="B488" t="s">
        <v>272</v>
      </c>
      <c r="C488" t="s">
        <v>661</v>
      </c>
      <c r="D488">
        <v>0</v>
      </c>
      <c r="E488" t="s">
        <v>939</v>
      </c>
      <c r="F488" t="s">
        <v>941</v>
      </c>
    </row>
    <row r="489" spans="1:6" hidden="1" x14ac:dyDescent="0.2">
      <c r="A489">
        <v>15.7</v>
      </c>
      <c r="B489" t="s">
        <v>62</v>
      </c>
      <c r="C489" t="s">
        <v>661</v>
      </c>
      <c r="D489" t="s">
        <v>936</v>
      </c>
      <c r="E489" t="s">
        <v>938</v>
      </c>
      <c r="F489" t="s">
        <v>942</v>
      </c>
    </row>
    <row r="490" spans="1:6" hidden="1" x14ac:dyDescent="0.2">
      <c r="A490">
        <v>19.05</v>
      </c>
      <c r="B490" t="s">
        <v>10</v>
      </c>
      <c r="C490" t="s">
        <v>661</v>
      </c>
      <c r="D490">
        <v>0</v>
      </c>
      <c r="E490" t="s">
        <v>938</v>
      </c>
      <c r="F490" t="s">
        <v>941</v>
      </c>
    </row>
    <row r="491" spans="1:6" hidden="1" x14ac:dyDescent="0.2">
      <c r="A491">
        <v>15.44</v>
      </c>
      <c r="B491" t="s">
        <v>183</v>
      </c>
      <c r="C491" t="s">
        <v>661</v>
      </c>
      <c r="D491">
        <v>0</v>
      </c>
      <c r="E491" t="s">
        <v>939</v>
      </c>
      <c r="F491" t="s">
        <v>942</v>
      </c>
    </row>
    <row r="492" spans="1:6" hidden="1" x14ac:dyDescent="0.2">
      <c r="A492">
        <v>7.99</v>
      </c>
      <c r="B492" t="s">
        <v>295</v>
      </c>
      <c r="C492" t="s">
        <v>662</v>
      </c>
      <c r="D492" t="s">
        <v>936</v>
      </c>
      <c r="E492" t="s">
        <v>938</v>
      </c>
      <c r="F492" t="s">
        <v>944</v>
      </c>
    </row>
    <row r="493" spans="1:6" hidden="1" x14ac:dyDescent="0.2">
      <c r="A493">
        <v>9.99</v>
      </c>
      <c r="B493" t="s">
        <v>201</v>
      </c>
      <c r="C493" t="s">
        <v>662</v>
      </c>
      <c r="D493">
        <v>0</v>
      </c>
      <c r="E493" t="s">
        <v>938</v>
      </c>
      <c r="F493" t="s">
        <v>944</v>
      </c>
    </row>
    <row r="494" spans="1:6" hidden="1" x14ac:dyDescent="0.2">
      <c r="A494">
        <v>21.808</v>
      </c>
      <c r="B494" t="s">
        <v>56</v>
      </c>
      <c r="C494" t="s">
        <v>662</v>
      </c>
      <c r="D494">
        <v>0</v>
      </c>
      <c r="E494" t="s">
        <v>939</v>
      </c>
      <c r="F494" t="s">
        <v>941</v>
      </c>
    </row>
    <row r="495" spans="1:6" hidden="1" x14ac:dyDescent="0.2">
      <c r="A495">
        <v>10.050000000000001</v>
      </c>
      <c r="B495" t="s">
        <v>41</v>
      </c>
      <c r="C495" t="s">
        <v>662</v>
      </c>
      <c r="D495" t="s">
        <v>936</v>
      </c>
      <c r="E495" t="s">
        <v>938</v>
      </c>
      <c r="F495" t="s">
        <v>944</v>
      </c>
    </row>
    <row r="496" spans="1:6" hidden="1" x14ac:dyDescent="0.2">
      <c r="A496">
        <v>10.67</v>
      </c>
      <c r="B496" t="s">
        <v>119</v>
      </c>
      <c r="C496" t="s">
        <v>662</v>
      </c>
      <c r="D496" t="s">
        <v>936</v>
      </c>
      <c r="E496" t="s">
        <v>938</v>
      </c>
      <c r="F496" t="s">
        <v>944</v>
      </c>
    </row>
    <row r="497" spans="1:6" hidden="1" x14ac:dyDescent="0.2">
      <c r="A497">
        <v>11.81</v>
      </c>
      <c r="B497" t="s">
        <v>15</v>
      </c>
      <c r="C497" t="s">
        <v>662</v>
      </c>
      <c r="D497" t="s">
        <v>936</v>
      </c>
      <c r="E497" t="s">
        <v>938</v>
      </c>
      <c r="F497" t="s">
        <v>944</v>
      </c>
    </row>
    <row r="498" spans="1:6" hidden="1" x14ac:dyDescent="0.2">
      <c r="A498">
        <v>18.059999999999999</v>
      </c>
      <c r="B498" t="s">
        <v>129</v>
      </c>
      <c r="C498" t="s">
        <v>662</v>
      </c>
      <c r="D498">
        <v>0</v>
      </c>
      <c r="E498" t="s">
        <v>938</v>
      </c>
      <c r="F498" t="s">
        <v>941</v>
      </c>
    </row>
    <row r="499" spans="1:6" hidden="1" x14ac:dyDescent="0.2">
      <c r="A499">
        <v>21.98</v>
      </c>
      <c r="B499" t="s">
        <v>125</v>
      </c>
      <c r="C499" t="s">
        <v>662</v>
      </c>
      <c r="D499" t="s">
        <v>936</v>
      </c>
      <c r="E499" t="s">
        <v>939</v>
      </c>
      <c r="F499" t="s">
        <v>941</v>
      </c>
    </row>
    <row r="500" spans="1:6" hidden="1" x14ac:dyDescent="0.2">
      <c r="A500">
        <v>23.27</v>
      </c>
      <c r="B500" t="s">
        <v>291</v>
      </c>
      <c r="C500" t="s">
        <v>662</v>
      </c>
      <c r="D500">
        <v>0</v>
      </c>
      <c r="E500" t="s">
        <v>939</v>
      </c>
      <c r="F500" t="s">
        <v>941</v>
      </c>
    </row>
    <row r="501" spans="1:6" hidden="1" x14ac:dyDescent="0.2">
      <c r="A501">
        <v>7.9</v>
      </c>
      <c r="B501" t="s">
        <v>100</v>
      </c>
      <c r="C501" t="s">
        <v>662</v>
      </c>
      <c r="D501">
        <v>0</v>
      </c>
      <c r="E501" t="s">
        <v>939</v>
      </c>
      <c r="F501" t="s">
        <v>944</v>
      </c>
    </row>
    <row r="502" spans="1:6" x14ac:dyDescent="0.2">
      <c r="A502">
        <v>26.46</v>
      </c>
      <c r="B502" t="s">
        <v>49</v>
      </c>
      <c r="C502" t="s">
        <v>662</v>
      </c>
      <c r="D502">
        <v>0</v>
      </c>
      <c r="E502" t="s">
        <v>938</v>
      </c>
      <c r="F502" t="s">
        <v>943</v>
      </c>
    </row>
    <row r="503" spans="1:6" hidden="1" x14ac:dyDescent="0.2">
      <c r="A503">
        <v>23.95</v>
      </c>
      <c r="B503" t="s">
        <v>191</v>
      </c>
      <c r="C503" t="s">
        <v>663</v>
      </c>
      <c r="D503" t="s">
        <v>936</v>
      </c>
      <c r="E503" t="s">
        <v>938</v>
      </c>
      <c r="F503" t="s">
        <v>941</v>
      </c>
    </row>
    <row r="504" spans="1:6" hidden="1" x14ac:dyDescent="0.2">
      <c r="A504">
        <v>17.05</v>
      </c>
      <c r="B504" t="s">
        <v>65</v>
      </c>
      <c r="C504" t="s">
        <v>663</v>
      </c>
      <c r="D504" t="s">
        <v>936</v>
      </c>
      <c r="E504" t="s">
        <v>938</v>
      </c>
      <c r="F504" t="s">
        <v>942</v>
      </c>
    </row>
    <row r="505" spans="1:6" hidden="1" x14ac:dyDescent="0.2">
      <c r="A505">
        <v>19.54</v>
      </c>
      <c r="B505" t="s">
        <v>296</v>
      </c>
      <c r="C505" t="s">
        <v>663</v>
      </c>
      <c r="D505" t="s">
        <v>936</v>
      </c>
      <c r="E505" t="s">
        <v>938</v>
      </c>
      <c r="F505" t="s">
        <v>941</v>
      </c>
    </row>
    <row r="506" spans="1:6" hidden="1" x14ac:dyDescent="0.2">
      <c r="A506">
        <v>6.98</v>
      </c>
      <c r="B506" t="s">
        <v>297</v>
      </c>
      <c r="C506" t="s">
        <v>663</v>
      </c>
      <c r="D506">
        <v>0</v>
      </c>
      <c r="E506" t="s">
        <v>939</v>
      </c>
      <c r="F506" t="s">
        <v>944</v>
      </c>
    </row>
    <row r="507" spans="1:6" hidden="1" x14ac:dyDescent="0.2">
      <c r="A507">
        <v>6.88</v>
      </c>
      <c r="B507" t="s">
        <v>273</v>
      </c>
      <c r="C507" t="s">
        <v>663</v>
      </c>
      <c r="D507">
        <v>0</v>
      </c>
      <c r="E507" t="s">
        <v>939</v>
      </c>
      <c r="F507" t="s">
        <v>944</v>
      </c>
    </row>
    <row r="508" spans="1:6" hidden="1" x14ac:dyDescent="0.2">
      <c r="A508">
        <v>22.37</v>
      </c>
      <c r="B508" t="s">
        <v>298</v>
      </c>
      <c r="C508" t="s">
        <v>664</v>
      </c>
      <c r="D508">
        <v>0</v>
      </c>
      <c r="E508" t="s">
        <v>938</v>
      </c>
      <c r="F508" t="s">
        <v>941</v>
      </c>
    </row>
    <row r="509" spans="1:6" hidden="1" x14ac:dyDescent="0.2">
      <c r="A509">
        <v>9.3059999999999992</v>
      </c>
      <c r="B509" t="s">
        <v>299</v>
      </c>
      <c r="C509" t="s">
        <v>664</v>
      </c>
      <c r="D509">
        <v>0</v>
      </c>
      <c r="E509" t="s">
        <v>939</v>
      </c>
      <c r="F509" t="s">
        <v>944</v>
      </c>
    </row>
    <row r="510" spans="1:6" hidden="1" x14ac:dyDescent="0.2">
      <c r="A510">
        <v>14.096</v>
      </c>
      <c r="B510" t="s">
        <v>300</v>
      </c>
      <c r="C510" t="s">
        <v>664</v>
      </c>
      <c r="D510" t="s">
        <v>936</v>
      </c>
      <c r="E510" t="s">
        <v>939</v>
      </c>
      <c r="F510" t="s">
        <v>942</v>
      </c>
    </row>
    <row r="511" spans="1:6" hidden="1" x14ac:dyDescent="0.2">
      <c r="A511">
        <v>12.96</v>
      </c>
      <c r="B511" t="s">
        <v>301</v>
      </c>
      <c r="C511" t="s">
        <v>664</v>
      </c>
      <c r="D511">
        <v>0</v>
      </c>
      <c r="E511" t="s">
        <v>939</v>
      </c>
      <c r="F511" t="s">
        <v>942</v>
      </c>
    </row>
    <row r="512" spans="1:6" hidden="1" x14ac:dyDescent="0.2">
      <c r="A512">
        <v>17.71</v>
      </c>
      <c r="B512" t="s">
        <v>84</v>
      </c>
      <c r="C512" t="s">
        <v>664</v>
      </c>
      <c r="D512">
        <v>0</v>
      </c>
      <c r="E512" t="s">
        <v>938</v>
      </c>
      <c r="F512" t="s">
        <v>942</v>
      </c>
    </row>
    <row r="513" spans="1:6" x14ac:dyDescent="0.2">
      <c r="A513">
        <v>24.86</v>
      </c>
      <c r="B513" t="s">
        <v>302</v>
      </c>
      <c r="C513" t="s">
        <v>664</v>
      </c>
      <c r="D513">
        <v>0</v>
      </c>
      <c r="E513" t="s">
        <v>938</v>
      </c>
      <c r="F513" t="s">
        <v>943</v>
      </c>
    </row>
    <row r="514" spans="1:6" hidden="1" x14ac:dyDescent="0.2">
      <c r="A514">
        <v>19.53</v>
      </c>
      <c r="B514" t="s">
        <v>291</v>
      </c>
      <c r="C514" t="s">
        <v>665</v>
      </c>
      <c r="D514">
        <v>0</v>
      </c>
      <c r="E514" t="s">
        <v>939</v>
      </c>
      <c r="F514" t="s">
        <v>941</v>
      </c>
    </row>
    <row r="515" spans="1:6" hidden="1" x14ac:dyDescent="0.2">
      <c r="A515">
        <v>16.88</v>
      </c>
      <c r="B515" t="s">
        <v>192</v>
      </c>
      <c r="C515" t="s">
        <v>666</v>
      </c>
      <c r="D515">
        <v>0</v>
      </c>
      <c r="E515" t="s">
        <v>938</v>
      </c>
      <c r="F515" t="s">
        <v>942</v>
      </c>
    </row>
    <row r="516" spans="1:6" hidden="1" x14ac:dyDescent="0.2">
      <c r="A516">
        <v>12.156000000000001</v>
      </c>
      <c r="B516" t="s">
        <v>303</v>
      </c>
      <c r="C516" t="s">
        <v>666</v>
      </c>
      <c r="D516" t="s">
        <v>936</v>
      </c>
      <c r="E516" t="s">
        <v>938</v>
      </c>
      <c r="F516" t="s">
        <v>942</v>
      </c>
    </row>
    <row r="517" spans="1:6" hidden="1" x14ac:dyDescent="0.2">
      <c r="A517">
        <v>19.809999999999999</v>
      </c>
      <c r="B517" t="s">
        <v>7</v>
      </c>
      <c r="C517" t="s">
        <v>666</v>
      </c>
      <c r="D517">
        <v>0</v>
      </c>
      <c r="E517" t="s">
        <v>939</v>
      </c>
      <c r="F517" t="s">
        <v>941</v>
      </c>
    </row>
    <row r="518" spans="1:6" hidden="1" x14ac:dyDescent="0.2">
      <c r="A518">
        <v>18.315999999999999</v>
      </c>
      <c r="B518" t="s">
        <v>304</v>
      </c>
      <c r="C518" t="s">
        <v>666</v>
      </c>
      <c r="D518">
        <v>0</v>
      </c>
      <c r="E518" t="s">
        <v>939</v>
      </c>
      <c r="F518" t="s">
        <v>941</v>
      </c>
    </row>
    <row r="519" spans="1:6" hidden="1" x14ac:dyDescent="0.2">
      <c r="A519">
        <v>20.93</v>
      </c>
      <c r="B519" t="s">
        <v>11</v>
      </c>
      <c r="C519" t="s">
        <v>666</v>
      </c>
      <c r="D519">
        <v>0</v>
      </c>
      <c r="E519" t="s">
        <v>939</v>
      </c>
      <c r="F519" t="s">
        <v>941</v>
      </c>
    </row>
    <row r="520" spans="1:6" hidden="1" x14ac:dyDescent="0.2">
      <c r="A520">
        <v>18.239999999999998</v>
      </c>
      <c r="B520" t="s">
        <v>69</v>
      </c>
      <c r="C520" t="s">
        <v>666</v>
      </c>
      <c r="D520">
        <v>0</v>
      </c>
      <c r="E520" t="s">
        <v>939</v>
      </c>
      <c r="F520" t="s">
        <v>941</v>
      </c>
    </row>
    <row r="521" spans="1:6" hidden="1" x14ac:dyDescent="0.2">
      <c r="A521">
        <v>8.09</v>
      </c>
      <c r="B521" t="s">
        <v>166</v>
      </c>
      <c r="C521" t="s">
        <v>666</v>
      </c>
      <c r="D521">
        <v>0</v>
      </c>
      <c r="E521" t="s">
        <v>939</v>
      </c>
      <c r="F521" t="s">
        <v>944</v>
      </c>
    </row>
    <row r="522" spans="1:6" hidden="1" x14ac:dyDescent="0.2">
      <c r="A522">
        <v>18.14</v>
      </c>
      <c r="B522" t="s">
        <v>78</v>
      </c>
      <c r="C522" t="s">
        <v>666</v>
      </c>
      <c r="D522">
        <v>0</v>
      </c>
      <c r="E522" t="s">
        <v>939</v>
      </c>
      <c r="F522" t="s">
        <v>941</v>
      </c>
    </row>
    <row r="523" spans="1:6" hidden="1" x14ac:dyDescent="0.2">
      <c r="A523">
        <v>9.3059999999999992</v>
      </c>
      <c r="B523" t="s">
        <v>305</v>
      </c>
      <c r="C523" t="s">
        <v>667</v>
      </c>
      <c r="D523">
        <v>0</v>
      </c>
      <c r="E523" t="s">
        <v>939</v>
      </c>
      <c r="F523" t="s">
        <v>944</v>
      </c>
    </row>
    <row r="524" spans="1:6" hidden="1" x14ac:dyDescent="0.2">
      <c r="A524">
        <v>21.69</v>
      </c>
      <c r="B524" t="s">
        <v>158</v>
      </c>
      <c r="C524" t="s">
        <v>667</v>
      </c>
      <c r="D524" t="s">
        <v>936</v>
      </c>
      <c r="E524" t="s">
        <v>938</v>
      </c>
      <c r="F524" t="s">
        <v>941</v>
      </c>
    </row>
    <row r="525" spans="1:6" x14ac:dyDescent="0.2">
      <c r="A525">
        <v>24.02</v>
      </c>
      <c r="B525" t="s">
        <v>145</v>
      </c>
      <c r="C525" t="s">
        <v>667</v>
      </c>
      <c r="D525" t="s">
        <v>936</v>
      </c>
      <c r="E525" t="s">
        <v>938</v>
      </c>
      <c r="F525" t="s">
        <v>943</v>
      </c>
    </row>
    <row r="526" spans="1:6" hidden="1" x14ac:dyDescent="0.2">
      <c r="A526">
        <v>23.574000000000002</v>
      </c>
      <c r="B526" t="s">
        <v>69</v>
      </c>
      <c r="C526" t="s">
        <v>667</v>
      </c>
      <c r="D526" t="s">
        <v>936</v>
      </c>
      <c r="E526" t="s">
        <v>939</v>
      </c>
      <c r="F526" t="s">
        <v>941</v>
      </c>
    </row>
    <row r="527" spans="1:6" hidden="1" x14ac:dyDescent="0.2">
      <c r="A527">
        <v>17.489999999999998</v>
      </c>
      <c r="B527" t="s">
        <v>306</v>
      </c>
      <c r="C527" t="s">
        <v>667</v>
      </c>
      <c r="D527">
        <v>0</v>
      </c>
      <c r="E527" t="s">
        <v>938</v>
      </c>
      <c r="F527" t="s">
        <v>942</v>
      </c>
    </row>
    <row r="528" spans="1:6" hidden="1" x14ac:dyDescent="0.2">
      <c r="A528">
        <v>17.489999999999998</v>
      </c>
      <c r="B528" t="s">
        <v>307</v>
      </c>
      <c r="C528" t="s">
        <v>667</v>
      </c>
      <c r="D528">
        <v>0</v>
      </c>
      <c r="E528" t="s">
        <v>938</v>
      </c>
      <c r="F528" t="s">
        <v>942</v>
      </c>
    </row>
    <row r="529" spans="1:6" x14ac:dyDescent="0.2">
      <c r="A529">
        <v>26.332999999999998</v>
      </c>
      <c r="B529" t="s">
        <v>308</v>
      </c>
      <c r="C529" t="s">
        <v>668</v>
      </c>
      <c r="D529" t="s">
        <v>936</v>
      </c>
      <c r="E529" t="s">
        <v>939</v>
      </c>
      <c r="F529" t="s">
        <v>943</v>
      </c>
    </row>
    <row r="530" spans="1:6" x14ac:dyDescent="0.2">
      <c r="A530">
        <v>27.387</v>
      </c>
      <c r="B530" t="s">
        <v>300</v>
      </c>
      <c r="C530" t="s">
        <v>668</v>
      </c>
      <c r="D530">
        <v>0</v>
      </c>
      <c r="E530" t="s">
        <v>939</v>
      </c>
      <c r="F530" t="s">
        <v>943</v>
      </c>
    </row>
    <row r="531" spans="1:6" hidden="1" x14ac:dyDescent="0.2">
      <c r="A531">
        <v>10.922000000000001</v>
      </c>
      <c r="B531" t="s">
        <v>309</v>
      </c>
      <c r="C531" t="s">
        <v>668</v>
      </c>
      <c r="D531">
        <v>0</v>
      </c>
      <c r="E531" t="s">
        <v>939</v>
      </c>
      <c r="F531" t="s">
        <v>944</v>
      </c>
    </row>
    <row r="532" spans="1:6" hidden="1" x14ac:dyDescent="0.2">
      <c r="A532">
        <v>6.93</v>
      </c>
      <c r="B532" t="s">
        <v>310</v>
      </c>
      <c r="C532" t="s">
        <v>668</v>
      </c>
      <c r="D532">
        <v>0</v>
      </c>
      <c r="E532" t="s">
        <v>939</v>
      </c>
      <c r="F532" t="s">
        <v>944</v>
      </c>
    </row>
    <row r="533" spans="1:6" hidden="1" x14ac:dyDescent="0.2">
      <c r="A533">
        <v>12.871</v>
      </c>
      <c r="B533" t="s">
        <v>153</v>
      </c>
      <c r="C533" t="s">
        <v>668</v>
      </c>
      <c r="D533">
        <v>0</v>
      </c>
      <c r="E533" t="s">
        <v>938</v>
      </c>
      <c r="F533" t="s">
        <v>942</v>
      </c>
    </row>
    <row r="534" spans="1:6" hidden="1" x14ac:dyDescent="0.2">
      <c r="A534">
        <v>8.8699999999999992</v>
      </c>
      <c r="B534" t="s">
        <v>311</v>
      </c>
      <c r="C534" t="s">
        <v>668</v>
      </c>
      <c r="D534">
        <v>0</v>
      </c>
      <c r="E534" t="s">
        <v>939</v>
      </c>
      <c r="F534" t="s">
        <v>944</v>
      </c>
    </row>
    <row r="535" spans="1:6" hidden="1" x14ac:dyDescent="0.2">
      <c r="A535">
        <v>16.166</v>
      </c>
      <c r="B535" t="s">
        <v>5</v>
      </c>
      <c r="C535" t="s">
        <v>668</v>
      </c>
      <c r="D535">
        <v>0</v>
      </c>
      <c r="E535" t="s">
        <v>939</v>
      </c>
      <c r="F535" t="s">
        <v>942</v>
      </c>
    </row>
    <row r="536" spans="1:6" hidden="1" x14ac:dyDescent="0.2">
      <c r="A536">
        <v>23.85</v>
      </c>
      <c r="B536" t="s">
        <v>240</v>
      </c>
      <c r="C536" t="s">
        <v>669</v>
      </c>
      <c r="D536">
        <v>0</v>
      </c>
      <c r="E536" t="s">
        <v>938</v>
      </c>
      <c r="F536" t="s">
        <v>941</v>
      </c>
    </row>
    <row r="537" spans="1:6" hidden="1" x14ac:dyDescent="0.2">
      <c r="A537">
        <v>22.38</v>
      </c>
      <c r="B537" t="s">
        <v>65</v>
      </c>
      <c r="C537" t="s">
        <v>669</v>
      </c>
      <c r="D537" t="s">
        <v>936</v>
      </c>
      <c r="E537" t="s">
        <v>939</v>
      </c>
      <c r="F537" t="s">
        <v>941</v>
      </c>
    </row>
    <row r="538" spans="1:6" hidden="1" x14ac:dyDescent="0.2">
      <c r="A538">
        <v>9.8800000000000008</v>
      </c>
      <c r="B538" t="s">
        <v>137</v>
      </c>
      <c r="C538" t="s">
        <v>669</v>
      </c>
      <c r="D538">
        <v>0</v>
      </c>
      <c r="E538" t="s">
        <v>938</v>
      </c>
      <c r="F538" t="s">
        <v>944</v>
      </c>
    </row>
    <row r="539" spans="1:6" hidden="1" x14ac:dyDescent="0.2">
      <c r="A539">
        <v>5.98</v>
      </c>
      <c r="B539" t="s">
        <v>264</v>
      </c>
      <c r="C539" t="s">
        <v>669</v>
      </c>
      <c r="D539" t="s">
        <v>936</v>
      </c>
      <c r="E539" t="s">
        <v>939</v>
      </c>
      <c r="F539" t="s">
        <v>944</v>
      </c>
    </row>
    <row r="540" spans="1:6" hidden="1" x14ac:dyDescent="0.2">
      <c r="A540">
        <v>10.93</v>
      </c>
      <c r="B540" t="s">
        <v>58</v>
      </c>
      <c r="C540" t="s">
        <v>669</v>
      </c>
      <c r="D540" t="s">
        <v>936</v>
      </c>
      <c r="E540" t="s">
        <v>939</v>
      </c>
      <c r="F540" t="s">
        <v>944</v>
      </c>
    </row>
    <row r="541" spans="1:6" hidden="1" x14ac:dyDescent="0.2">
      <c r="A541">
        <v>13.74</v>
      </c>
      <c r="B541" t="s">
        <v>15</v>
      </c>
      <c r="C541" t="s">
        <v>669</v>
      </c>
      <c r="D541" t="s">
        <v>936</v>
      </c>
      <c r="E541" t="s">
        <v>938</v>
      </c>
      <c r="F541" t="s">
        <v>942</v>
      </c>
    </row>
    <row r="542" spans="1:6" hidden="1" x14ac:dyDescent="0.2">
      <c r="A542">
        <v>8.67</v>
      </c>
      <c r="B542" t="s">
        <v>124</v>
      </c>
      <c r="C542" t="s">
        <v>669</v>
      </c>
      <c r="D542" t="s">
        <v>936</v>
      </c>
      <c r="E542" t="s">
        <v>939</v>
      </c>
      <c r="F542" t="s">
        <v>944</v>
      </c>
    </row>
    <row r="543" spans="1:6" hidden="1" x14ac:dyDescent="0.2">
      <c r="A543">
        <v>6.2869999999999999</v>
      </c>
      <c r="B543" t="s">
        <v>68</v>
      </c>
      <c r="C543" t="s">
        <v>669</v>
      </c>
      <c r="D543">
        <v>0</v>
      </c>
      <c r="E543" t="s">
        <v>939</v>
      </c>
      <c r="F543" t="s">
        <v>944</v>
      </c>
    </row>
    <row r="544" spans="1:6" hidden="1" x14ac:dyDescent="0.2">
      <c r="A544">
        <v>14.4</v>
      </c>
      <c r="B544" t="s">
        <v>209</v>
      </c>
      <c r="C544" t="s">
        <v>669</v>
      </c>
      <c r="D544">
        <v>0</v>
      </c>
      <c r="E544" t="s">
        <v>939</v>
      </c>
      <c r="F544" t="s">
        <v>942</v>
      </c>
    </row>
    <row r="545" spans="1:6" hidden="1" x14ac:dyDescent="0.2">
      <c r="A545">
        <v>11.14</v>
      </c>
      <c r="B545" t="s">
        <v>312</v>
      </c>
      <c r="C545" t="s">
        <v>670</v>
      </c>
      <c r="D545">
        <v>0</v>
      </c>
      <c r="E545" t="s">
        <v>939</v>
      </c>
      <c r="F545" t="s">
        <v>944</v>
      </c>
    </row>
    <row r="546" spans="1:6" hidden="1" x14ac:dyDescent="0.2">
      <c r="A546">
        <v>6.3310000000000004</v>
      </c>
      <c r="B546" t="s">
        <v>31</v>
      </c>
      <c r="C546" t="s">
        <v>670</v>
      </c>
      <c r="D546">
        <v>0</v>
      </c>
      <c r="E546" t="s">
        <v>938</v>
      </c>
      <c r="F546" t="s">
        <v>944</v>
      </c>
    </row>
    <row r="547" spans="1:6" hidden="1" x14ac:dyDescent="0.2">
      <c r="A547">
        <v>7.08</v>
      </c>
      <c r="B547" t="s">
        <v>243</v>
      </c>
      <c r="C547" t="s">
        <v>671</v>
      </c>
      <c r="D547">
        <v>0</v>
      </c>
      <c r="E547" t="s">
        <v>938</v>
      </c>
      <c r="F547" t="s">
        <v>944</v>
      </c>
    </row>
    <row r="548" spans="1:6" hidden="1" x14ac:dyDescent="0.2">
      <c r="A548">
        <v>7.85</v>
      </c>
      <c r="B548" t="s">
        <v>101</v>
      </c>
      <c r="C548" t="s">
        <v>671</v>
      </c>
      <c r="D548">
        <v>0</v>
      </c>
      <c r="E548" t="s">
        <v>939</v>
      </c>
      <c r="F548" t="s">
        <v>944</v>
      </c>
    </row>
    <row r="549" spans="1:6" hidden="1" x14ac:dyDescent="0.2">
      <c r="A549">
        <v>7.69</v>
      </c>
      <c r="B549" t="s">
        <v>130</v>
      </c>
      <c r="C549" t="s">
        <v>671</v>
      </c>
      <c r="D549">
        <v>0</v>
      </c>
      <c r="E549" t="s">
        <v>939</v>
      </c>
      <c r="F549" t="s">
        <v>944</v>
      </c>
    </row>
    <row r="550" spans="1:6" hidden="1" x14ac:dyDescent="0.2">
      <c r="A550">
        <v>18.312999999999999</v>
      </c>
      <c r="B550" t="s">
        <v>136</v>
      </c>
      <c r="C550" t="s">
        <v>671</v>
      </c>
      <c r="D550">
        <v>0</v>
      </c>
      <c r="E550" t="s">
        <v>938</v>
      </c>
      <c r="F550" t="s">
        <v>941</v>
      </c>
    </row>
    <row r="551" spans="1:6" hidden="1" x14ac:dyDescent="0.2">
      <c r="A551">
        <v>18.317</v>
      </c>
      <c r="B551" t="s">
        <v>313</v>
      </c>
      <c r="C551" t="s">
        <v>671</v>
      </c>
      <c r="D551">
        <v>0</v>
      </c>
      <c r="E551" t="s">
        <v>939</v>
      </c>
      <c r="F551" t="s">
        <v>941</v>
      </c>
    </row>
    <row r="552" spans="1:6" hidden="1" x14ac:dyDescent="0.2">
      <c r="A552">
        <v>6.66</v>
      </c>
      <c r="B552" t="s">
        <v>149</v>
      </c>
      <c r="C552" t="s">
        <v>671</v>
      </c>
      <c r="D552">
        <v>0</v>
      </c>
      <c r="E552" t="s">
        <v>938</v>
      </c>
      <c r="F552" t="s">
        <v>944</v>
      </c>
    </row>
    <row r="553" spans="1:6" hidden="1" x14ac:dyDescent="0.2">
      <c r="A553">
        <v>23.707000000000001</v>
      </c>
      <c r="B553" t="s">
        <v>29</v>
      </c>
      <c r="C553" t="s">
        <v>672</v>
      </c>
      <c r="D553">
        <v>0</v>
      </c>
      <c r="E553" t="s">
        <v>938</v>
      </c>
      <c r="F553" t="s">
        <v>941</v>
      </c>
    </row>
    <row r="554" spans="1:6" hidden="1" x14ac:dyDescent="0.2">
      <c r="A554">
        <v>6.44</v>
      </c>
      <c r="B554" t="s">
        <v>299</v>
      </c>
      <c r="C554" t="s">
        <v>672</v>
      </c>
      <c r="D554">
        <v>0</v>
      </c>
      <c r="E554" t="s">
        <v>939</v>
      </c>
      <c r="F554" t="s">
        <v>944</v>
      </c>
    </row>
    <row r="555" spans="1:6" hidden="1" x14ac:dyDescent="0.2">
      <c r="A555">
        <v>22.94</v>
      </c>
      <c r="B555" t="s">
        <v>308</v>
      </c>
      <c r="C555" t="s">
        <v>672</v>
      </c>
      <c r="D555" t="s">
        <v>936</v>
      </c>
      <c r="E555" t="s">
        <v>938</v>
      </c>
      <c r="F555" t="s">
        <v>941</v>
      </c>
    </row>
    <row r="556" spans="1:6" hidden="1" x14ac:dyDescent="0.2">
      <c r="A556">
        <v>16.89</v>
      </c>
      <c r="B556" t="s">
        <v>314</v>
      </c>
      <c r="C556" t="s">
        <v>672</v>
      </c>
      <c r="D556">
        <v>0</v>
      </c>
      <c r="E556" t="s">
        <v>939</v>
      </c>
      <c r="F556" t="s">
        <v>942</v>
      </c>
    </row>
    <row r="557" spans="1:6" hidden="1" x14ac:dyDescent="0.2">
      <c r="A557">
        <v>13.339</v>
      </c>
      <c r="B557" t="s">
        <v>58</v>
      </c>
      <c r="C557" t="s">
        <v>672</v>
      </c>
      <c r="D557">
        <v>0</v>
      </c>
      <c r="E557" t="s">
        <v>938</v>
      </c>
      <c r="F557" t="s">
        <v>942</v>
      </c>
    </row>
    <row r="558" spans="1:6" hidden="1" x14ac:dyDescent="0.2">
      <c r="A558">
        <v>8.17</v>
      </c>
      <c r="B558" t="s">
        <v>24</v>
      </c>
      <c r="C558" t="s">
        <v>672</v>
      </c>
      <c r="D558">
        <v>0</v>
      </c>
      <c r="E558" t="s">
        <v>938</v>
      </c>
      <c r="F558" t="s">
        <v>944</v>
      </c>
    </row>
    <row r="559" spans="1:6" hidden="1" x14ac:dyDescent="0.2">
      <c r="A559">
        <v>14.096</v>
      </c>
      <c r="B559" t="s">
        <v>95</v>
      </c>
      <c r="C559" t="s">
        <v>672</v>
      </c>
      <c r="D559">
        <v>0</v>
      </c>
      <c r="E559" t="s">
        <v>939</v>
      </c>
      <c r="F559" t="s">
        <v>942</v>
      </c>
    </row>
    <row r="560" spans="1:6" hidden="1" x14ac:dyDescent="0.2">
      <c r="A560">
        <v>14.15</v>
      </c>
      <c r="B560" t="s">
        <v>256</v>
      </c>
      <c r="C560" t="s">
        <v>672</v>
      </c>
      <c r="D560" t="s">
        <v>936</v>
      </c>
      <c r="E560" t="s">
        <v>939</v>
      </c>
      <c r="F560" t="s">
        <v>942</v>
      </c>
    </row>
    <row r="561" spans="1:6" hidden="1" x14ac:dyDescent="0.2">
      <c r="A561">
        <v>16.98</v>
      </c>
      <c r="B561" t="s">
        <v>122</v>
      </c>
      <c r="C561" t="s">
        <v>672</v>
      </c>
      <c r="D561" t="s">
        <v>936</v>
      </c>
      <c r="E561" t="s">
        <v>938</v>
      </c>
      <c r="F561" t="s">
        <v>942</v>
      </c>
    </row>
    <row r="562" spans="1:6" hidden="1" x14ac:dyDescent="0.2">
      <c r="A562">
        <v>16.744</v>
      </c>
      <c r="B562" t="s">
        <v>250</v>
      </c>
      <c r="C562" t="s">
        <v>673</v>
      </c>
      <c r="D562">
        <v>0</v>
      </c>
      <c r="E562" t="s">
        <v>939</v>
      </c>
      <c r="F562" t="s">
        <v>942</v>
      </c>
    </row>
    <row r="563" spans="1:6" hidden="1" x14ac:dyDescent="0.2">
      <c r="A563">
        <v>13.821999999999999</v>
      </c>
      <c r="B563" t="s">
        <v>264</v>
      </c>
      <c r="C563" t="s">
        <v>673</v>
      </c>
      <c r="D563">
        <v>0</v>
      </c>
      <c r="E563" t="s">
        <v>938</v>
      </c>
      <c r="F563" t="s">
        <v>942</v>
      </c>
    </row>
    <row r="564" spans="1:6" hidden="1" x14ac:dyDescent="0.2">
      <c r="A564">
        <v>13.17</v>
      </c>
      <c r="B564" t="s">
        <v>243</v>
      </c>
      <c r="C564" t="s">
        <v>673</v>
      </c>
      <c r="D564">
        <v>0</v>
      </c>
      <c r="E564" t="s">
        <v>938</v>
      </c>
      <c r="F564" t="s">
        <v>942</v>
      </c>
    </row>
    <row r="565" spans="1:6" hidden="1" x14ac:dyDescent="0.2">
      <c r="A565">
        <v>23.134</v>
      </c>
      <c r="B565" t="s">
        <v>57</v>
      </c>
      <c r="C565" t="s">
        <v>673</v>
      </c>
      <c r="D565">
        <v>0</v>
      </c>
      <c r="E565" t="s">
        <v>939</v>
      </c>
      <c r="F565" t="s">
        <v>941</v>
      </c>
    </row>
    <row r="566" spans="1:6" hidden="1" x14ac:dyDescent="0.2">
      <c r="A566">
        <v>9.3059999999999992</v>
      </c>
      <c r="B566" t="s">
        <v>24</v>
      </c>
      <c r="C566" t="s">
        <v>673</v>
      </c>
      <c r="D566" t="s">
        <v>936</v>
      </c>
      <c r="E566" t="s">
        <v>939</v>
      </c>
      <c r="F566" t="s">
        <v>944</v>
      </c>
    </row>
    <row r="567" spans="1:6" hidden="1" x14ac:dyDescent="0.2">
      <c r="A567">
        <v>19.100000000000001</v>
      </c>
      <c r="B567" t="s">
        <v>315</v>
      </c>
      <c r="C567" t="s">
        <v>673</v>
      </c>
      <c r="D567" t="s">
        <v>936</v>
      </c>
      <c r="E567" t="s">
        <v>939</v>
      </c>
      <c r="F567" t="s">
        <v>941</v>
      </c>
    </row>
    <row r="568" spans="1:6" hidden="1" x14ac:dyDescent="0.2">
      <c r="A568">
        <v>18.64</v>
      </c>
      <c r="B568" t="s">
        <v>125</v>
      </c>
      <c r="C568" t="s">
        <v>673</v>
      </c>
      <c r="D568">
        <v>0</v>
      </c>
      <c r="E568" t="s">
        <v>938</v>
      </c>
      <c r="F568" t="s">
        <v>941</v>
      </c>
    </row>
    <row r="569" spans="1:6" hidden="1" x14ac:dyDescent="0.2">
      <c r="A569">
        <v>23.11</v>
      </c>
      <c r="B569" t="s">
        <v>38</v>
      </c>
      <c r="C569" t="s">
        <v>673</v>
      </c>
      <c r="D569">
        <v>0</v>
      </c>
      <c r="E569" t="s">
        <v>939</v>
      </c>
      <c r="F569" t="s">
        <v>941</v>
      </c>
    </row>
    <row r="570" spans="1:6" hidden="1" x14ac:dyDescent="0.2">
      <c r="A570">
        <v>10.92</v>
      </c>
      <c r="B570" t="s">
        <v>32</v>
      </c>
      <c r="C570" t="s">
        <v>674</v>
      </c>
      <c r="D570" t="s">
        <v>936</v>
      </c>
      <c r="E570" t="s">
        <v>938</v>
      </c>
      <c r="F570" t="s">
        <v>944</v>
      </c>
    </row>
    <row r="571" spans="1:6" x14ac:dyDescent="0.2">
      <c r="A571">
        <v>25.28</v>
      </c>
      <c r="B571" t="s">
        <v>314</v>
      </c>
      <c r="C571" t="s">
        <v>674</v>
      </c>
      <c r="D571">
        <v>0</v>
      </c>
      <c r="E571" t="s">
        <v>939</v>
      </c>
      <c r="F571" t="s">
        <v>943</v>
      </c>
    </row>
    <row r="572" spans="1:6" hidden="1" x14ac:dyDescent="0.2">
      <c r="A572">
        <v>11.81</v>
      </c>
      <c r="B572" t="s">
        <v>22</v>
      </c>
      <c r="C572" t="s">
        <v>674</v>
      </c>
      <c r="D572">
        <v>0</v>
      </c>
      <c r="E572" t="s">
        <v>939</v>
      </c>
      <c r="F572" t="s">
        <v>944</v>
      </c>
    </row>
    <row r="573" spans="1:6" hidden="1" x14ac:dyDescent="0.2">
      <c r="A573">
        <v>23.97</v>
      </c>
      <c r="B573" t="s">
        <v>98</v>
      </c>
      <c r="C573" t="s">
        <v>674</v>
      </c>
      <c r="D573">
        <v>0</v>
      </c>
      <c r="E573" t="s">
        <v>939</v>
      </c>
      <c r="F573" t="s">
        <v>941</v>
      </c>
    </row>
    <row r="574" spans="1:6" hidden="1" x14ac:dyDescent="0.2">
      <c r="A574">
        <v>20.83</v>
      </c>
      <c r="B574" t="s">
        <v>8</v>
      </c>
      <c r="C574" t="s">
        <v>674</v>
      </c>
      <c r="D574">
        <v>0</v>
      </c>
      <c r="E574" t="s">
        <v>939</v>
      </c>
      <c r="F574" t="s">
        <v>941</v>
      </c>
    </row>
    <row r="575" spans="1:6" hidden="1" x14ac:dyDescent="0.2">
      <c r="A575">
        <v>19.53</v>
      </c>
      <c r="B575" t="s">
        <v>316</v>
      </c>
      <c r="C575" t="s">
        <v>674</v>
      </c>
      <c r="D575">
        <v>0</v>
      </c>
      <c r="E575" t="s">
        <v>939</v>
      </c>
      <c r="F575" t="s">
        <v>941</v>
      </c>
    </row>
    <row r="576" spans="1:6" x14ac:dyDescent="0.2">
      <c r="A576">
        <v>24.44</v>
      </c>
      <c r="B576" t="s">
        <v>196</v>
      </c>
      <c r="C576" t="s">
        <v>674</v>
      </c>
      <c r="D576">
        <v>0</v>
      </c>
      <c r="E576" t="s">
        <v>939</v>
      </c>
      <c r="F576" t="s">
        <v>943</v>
      </c>
    </row>
    <row r="577" spans="1:6" hidden="1" x14ac:dyDescent="0.2">
      <c r="A577">
        <v>23.87</v>
      </c>
      <c r="B577" t="s">
        <v>122</v>
      </c>
      <c r="C577" t="s">
        <v>674</v>
      </c>
      <c r="D577">
        <v>0</v>
      </c>
      <c r="E577" t="s">
        <v>938</v>
      </c>
      <c r="F577" t="s">
        <v>941</v>
      </c>
    </row>
    <row r="578" spans="1:6" hidden="1" x14ac:dyDescent="0.2">
      <c r="A578">
        <v>23.89</v>
      </c>
      <c r="B578" t="s">
        <v>261</v>
      </c>
      <c r="C578" t="s">
        <v>674</v>
      </c>
      <c r="D578">
        <v>0</v>
      </c>
      <c r="E578" t="s">
        <v>938</v>
      </c>
      <c r="F578" t="s">
        <v>941</v>
      </c>
    </row>
    <row r="579" spans="1:6" hidden="1" x14ac:dyDescent="0.2">
      <c r="A579">
        <v>21.91</v>
      </c>
      <c r="B579" t="s">
        <v>317</v>
      </c>
      <c r="C579" t="s">
        <v>674</v>
      </c>
      <c r="D579" t="s">
        <v>936</v>
      </c>
      <c r="E579" t="s">
        <v>939</v>
      </c>
      <c r="F579" t="s">
        <v>941</v>
      </c>
    </row>
    <row r="580" spans="1:6" hidden="1" x14ac:dyDescent="0.2">
      <c r="A580">
        <v>19.891999999999999</v>
      </c>
      <c r="B580" t="s">
        <v>223</v>
      </c>
      <c r="C580" t="s">
        <v>675</v>
      </c>
      <c r="D580" t="s">
        <v>936</v>
      </c>
      <c r="E580" t="s">
        <v>938</v>
      </c>
      <c r="F580" t="s">
        <v>941</v>
      </c>
    </row>
    <row r="581" spans="1:6" hidden="1" x14ac:dyDescent="0.2">
      <c r="A581">
        <v>7.83</v>
      </c>
      <c r="B581" t="s">
        <v>291</v>
      </c>
      <c r="C581" t="s">
        <v>675</v>
      </c>
      <c r="D581">
        <v>0</v>
      </c>
      <c r="E581" t="s">
        <v>939</v>
      </c>
      <c r="F581" t="s">
        <v>944</v>
      </c>
    </row>
    <row r="582" spans="1:6" hidden="1" x14ac:dyDescent="0.2">
      <c r="A582">
        <v>22.06</v>
      </c>
      <c r="B582" t="s">
        <v>256</v>
      </c>
      <c r="C582" t="s">
        <v>675</v>
      </c>
      <c r="D582">
        <v>0</v>
      </c>
      <c r="E582" t="s">
        <v>938</v>
      </c>
      <c r="F582" t="s">
        <v>941</v>
      </c>
    </row>
    <row r="583" spans="1:6" hidden="1" x14ac:dyDescent="0.2">
      <c r="A583">
        <v>22.16</v>
      </c>
      <c r="B583" t="s">
        <v>166</v>
      </c>
      <c r="C583" t="s">
        <v>675</v>
      </c>
      <c r="D583" t="s">
        <v>936</v>
      </c>
      <c r="E583" t="s">
        <v>938</v>
      </c>
      <c r="F583" t="s">
        <v>941</v>
      </c>
    </row>
    <row r="584" spans="1:6" hidden="1" x14ac:dyDescent="0.2">
      <c r="A584">
        <v>23.74</v>
      </c>
      <c r="B584" t="s">
        <v>168</v>
      </c>
      <c r="C584" t="s">
        <v>676</v>
      </c>
      <c r="D584">
        <v>0</v>
      </c>
      <c r="E584" t="s">
        <v>938</v>
      </c>
      <c r="F584" t="s">
        <v>941</v>
      </c>
    </row>
    <row r="585" spans="1:6" hidden="1" x14ac:dyDescent="0.2">
      <c r="A585">
        <v>22.154</v>
      </c>
      <c r="B585" t="s">
        <v>23</v>
      </c>
      <c r="C585" t="s">
        <v>676</v>
      </c>
      <c r="D585" t="s">
        <v>936</v>
      </c>
      <c r="E585" t="s">
        <v>939</v>
      </c>
      <c r="F585" t="s">
        <v>941</v>
      </c>
    </row>
    <row r="586" spans="1:6" hidden="1" x14ac:dyDescent="0.2">
      <c r="A586">
        <v>14.47</v>
      </c>
      <c r="B586" t="s">
        <v>100</v>
      </c>
      <c r="C586" t="s">
        <v>676</v>
      </c>
      <c r="D586">
        <v>0</v>
      </c>
      <c r="E586" t="s">
        <v>939</v>
      </c>
      <c r="F586" t="s">
        <v>942</v>
      </c>
    </row>
    <row r="587" spans="1:6" hidden="1" x14ac:dyDescent="0.2">
      <c r="A587">
        <v>14.01</v>
      </c>
      <c r="B587" t="s">
        <v>140</v>
      </c>
      <c r="C587" t="s">
        <v>676</v>
      </c>
      <c r="D587">
        <v>0</v>
      </c>
      <c r="E587" t="s">
        <v>938</v>
      </c>
      <c r="F587" t="s">
        <v>942</v>
      </c>
    </row>
    <row r="588" spans="1:6" x14ac:dyDescent="0.2">
      <c r="A588">
        <v>24.21</v>
      </c>
      <c r="B588" t="s">
        <v>305</v>
      </c>
      <c r="C588" t="s">
        <v>677</v>
      </c>
      <c r="D588">
        <v>0</v>
      </c>
      <c r="E588" t="s">
        <v>938</v>
      </c>
      <c r="F588" t="s">
        <v>943</v>
      </c>
    </row>
    <row r="589" spans="1:6" hidden="1" x14ac:dyDescent="0.2">
      <c r="A589">
        <v>11.61</v>
      </c>
      <c r="B589" t="s">
        <v>182</v>
      </c>
      <c r="C589" t="s">
        <v>677</v>
      </c>
      <c r="D589">
        <v>0</v>
      </c>
      <c r="E589" t="s">
        <v>939</v>
      </c>
      <c r="F589" t="s">
        <v>944</v>
      </c>
    </row>
    <row r="590" spans="1:6" hidden="1" x14ac:dyDescent="0.2">
      <c r="A590">
        <v>11.61</v>
      </c>
      <c r="B590" t="s">
        <v>318</v>
      </c>
      <c r="C590" t="s">
        <v>677</v>
      </c>
      <c r="D590">
        <v>0</v>
      </c>
      <c r="E590" t="s">
        <v>939</v>
      </c>
      <c r="F590" t="s">
        <v>944</v>
      </c>
    </row>
    <row r="591" spans="1:6" hidden="1" x14ac:dyDescent="0.2">
      <c r="A591">
        <v>22.5</v>
      </c>
      <c r="B591" t="s">
        <v>299</v>
      </c>
      <c r="C591" t="s">
        <v>677</v>
      </c>
      <c r="D591" t="s">
        <v>936</v>
      </c>
      <c r="E591" t="s">
        <v>938</v>
      </c>
      <c r="F591" t="s">
        <v>941</v>
      </c>
    </row>
    <row r="592" spans="1:6" hidden="1" x14ac:dyDescent="0.2">
      <c r="A592">
        <v>19.850000000000001</v>
      </c>
      <c r="B592" t="s">
        <v>61</v>
      </c>
      <c r="C592" t="s">
        <v>677</v>
      </c>
      <c r="D592" t="s">
        <v>936</v>
      </c>
      <c r="E592" t="s">
        <v>939</v>
      </c>
      <c r="F592" t="s">
        <v>941</v>
      </c>
    </row>
    <row r="593" spans="1:6" hidden="1" x14ac:dyDescent="0.2">
      <c r="A593">
        <v>19.02</v>
      </c>
      <c r="B593" t="s">
        <v>37</v>
      </c>
      <c r="C593" t="s">
        <v>677</v>
      </c>
      <c r="D593">
        <v>0</v>
      </c>
      <c r="E593" t="s">
        <v>938</v>
      </c>
      <c r="F593" t="s">
        <v>941</v>
      </c>
    </row>
    <row r="594" spans="1:6" x14ac:dyDescent="0.2">
      <c r="A594">
        <v>24.123000000000001</v>
      </c>
      <c r="B594" t="s">
        <v>260</v>
      </c>
      <c r="C594" t="s">
        <v>677</v>
      </c>
      <c r="D594">
        <v>0</v>
      </c>
      <c r="E594" t="s">
        <v>939</v>
      </c>
      <c r="F594" t="s">
        <v>943</v>
      </c>
    </row>
    <row r="595" spans="1:6" hidden="1" x14ac:dyDescent="0.2">
      <c r="A595">
        <v>18.43</v>
      </c>
      <c r="B595" t="s">
        <v>233</v>
      </c>
      <c r="C595" t="s">
        <v>677</v>
      </c>
      <c r="D595" t="s">
        <v>936</v>
      </c>
      <c r="E595" t="s">
        <v>939</v>
      </c>
      <c r="F595" t="s">
        <v>941</v>
      </c>
    </row>
    <row r="596" spans="1:6" hidden="1" x14ac:dyDescent="0.2">
      <c r="A596">
        <v>23.75</v>
      </c>
      <c r="B596" t="s">
        <v>79</v>
      </c>
      <c r="C596" t="s">
        <v>677</v>
      </c>
      <c r="D596">
        <v>0</v>
      </c>
      <c r="E596" t="s">
        <v>938</v>
      </c>
      <c r="F596" t="s">
        <v>941</v>
      </c>
    </row>
    <row r="597" spans="1:6" x14ac:dyDescent="0.2">
      <c r="A597">
        <v>24.532</v>
      </c>
      <c r="B597" t="s">
        <v>319</v>
      </c>
      <c r="C597" t="s">
        <v>678</v>
      </c>
      <c r="D597">
        <v>0</v>
      </c>
      <c r="E597" t="s">
        <v>939</v>
      </c>
      <c r="F597" t="s">
        <v>943</v>
      </c>
    </row>
    <row r="598" spans="1:6" hidden="1" x14ac:dyDescent="0.2">
      <c r="A598">
        <v>6</v>
      </c>
      <c r="B598" t="s">
        <v>320</v>
      </c>
      <c r="C598" t="s">
        <v>678</v>
      </c>
      <c r="D598" t="s">
        <v>936</v>
      </c>
      <c r="E598" t="s">
        <v>938</v>
      </c>
      <c r="F598" t="s">
        <v>944</v>
      </c>
    </row>
    <row r="599" spans="1:6" hidden="1" x14ac:dyDescent="0.2">
      <c r="A599">
        <v>11.51</v>
      </c>
      <c r="B599" t="s">
        <v>140</v>
      </c>
      <c r="C599" t="s">
        <v>678</v>
      </c>
      <c r="D599">
        <v>0</v>
      </c>
      <c r="E599" t="s">
        <v>939</v>
      </c>
      <c r="F599" t="s">
        <v>944</v>
      </c>
    </row>
    <row r="600" spans="1:6" hidden="1" x14ac:dyDescent="0.2">
      <c r="A600">
        <v>13.07</v>
      </c>
      <c r="B600" t="s">
        <v>321</v>
      </c>
      <c r="C600" t="s">
        <v>679</v>
      </c>
      <c r="D600">
        <v>0</v>
      </c>
      <c r="E600" t="s">
        <v>938</v>
      </c>
      <c r="F600" t="s">
        <v>942</v>
      </c>
    </row>
    <row r="601" spans="1:6" hidden="1" x14ac:dyDescent="0.2">
      <c r="A601">
        <v>20.94</v>
      </c>
      <c r="B601" t="s">
        <v>144</v>
      </c>
      <c r="C601" t="s">
        <v>679</v>
      </c>
      <c r="D601" t="s">
        <v>936</v>
      </c>
      <c r="E601" t="s">
        <v>939</v>
      </c>
      <c r="F601" t="s">
        <v>941</v>
      </c>
    </row>
    <row r="602" spans="1:6" hidden="1" x14ac:dyDescent="0.2">
      <c r="A602">
        <v>23.14</v>
      </c>
      <c r="B602" t="s">
        <v>129</v>
      </c>
      <c r="C602" t="s">
        <v>679</v>
      </c>
      <c r="D602" t="s">
        <v>936</v>
      </c>
      <c r="E602" t="s">
        <v>939</v>
      </c>
      <c r="F602" t="s">
        <v>941</v>
      </c>
    </row>
    <row r="603" spans="1:6" hidden="1" x14ac:dyDescent="0.2">
      <c r="A603">
        <v>9.81</v>
      </c>
      <c r="B603" t="s">
        <v>88</v>
      </c>
      <c r="C603" t="s">
        <v>679</v>
      </c>
      <c r="D603" t="s">
        <v>936</v>
      </c>
      <c r="E603" t="s">
        <v>939</v>
      </c>
      <c r="F603" t="s">
        <v>944</v>
      </c>
    </row>
    <row r="604" spans="1:6" hidden="1" x14ac:dyDescent="0.2">
      <c r="A604">
        <v>11.84</v>
      </c>
      <c r="B604" t="s">
        <v>148</v>
      </c>
      <c r="C604" t="s">
        <v>679</v>
      </c>
      <c r="D604">
        <v>0</v>
      </c>
      <c r="E604" t="s">
        <v>938</v>
      </c>
      <c r="F604" t="s">
        <v>944</v>
      </c>
    </row>
    <row r="605" spans="1:6" hidden="1" x14ac:dyDescent="0.2">
      <c r="A605">
        <v>23.39</v>
      </c>
      <c r="B605" t="s">
        <v>183</v>
      </c>
      <c r="C605" t="s">
        <v>679</v>
      </c>
      <c r="D605">
        <v>0</v>
      </c>
      <c r="E605" t="s">
        <v>938</v>
      </c>
      <c r="F605" t="s">
        <v>941</v>
      </c>
    </row>
    <row r="606" spans="1:6" hidden="1" x14ac:dyDescent="0.2">
      <c r="A606">
        <v>12.11</v>
      </c>
      <c r="B606" t="s">
        <v>159</v>
      </c>
      <c r="C606" t="s">
        <v>680</v>
      </c>
      <c r="D606" t="s">
        <v>936</v>
      </c>
      <c r="E606" t="s">
        <v>938</v>
      </c>
      <c r="F606" t="s">
        <v>942</v>
      </c>
    </row>
    <row r="607" spans="1:6" hidden="1" x14ac:dyDescent="0.2">
      <c r="A607">
        <v>17.420000000000002</v>
      </c>
      <c r="B607" t="s">
        <v>99</v>
      </c>
      <c r="C607" t="s">
        <v>680</v>
      </c>
      <c r="D607" t="s">
        <v>936</v>
      </c>
      <c r="E607" t="s">
        <v>938</v>
      </c>
      <c r="F607" t="s">
        <v>942</v>
      </c>
    </row>
    <row r="608" spans="1:6" hidden="1" x14ac:dyDescent="0.2">
      <c r="A608">
        <v>12.69</v>
      </c>
      <c r="B608" t="s">
        <v>58</v>
      </c>
      <c r="C608" t="s">
        <v>680</v>
      </c>
      <c r="D608" t="s">
        <v>936</v>
      </c>
      <c r="E608" t="s">
        <v>939</v>
      </c>
      <c r="F608" t="s">
        <v>942</v>
      </c>
    </row>
    <row r="609" spans="1:6" hidden="1" x14ac:dyDescent="0.2">
      <c r="A609">
        <v>15.199</v>
      </c>
      <c r="B609" t="s">
        <v>100</v>
      </c>
      <c r="C609" t="s">
        <v>680</v>
      </c>
      <c r="D609">
        <v>0</v>
      </c>
      <c r="E609" t="s">
        <v>938</v>
      </c>
      <c r="F609" t="s">
        <v>942</v>
      </c>
    </row>
    <row r="610" spans="1:6" hidden="1" x14ac:dyDescent="0.2">
      <c r="A610">
        <v>20.13</v>
      </c>
      <c r="B610" t="s">
        <v>78</v>
      </c>
      <c r="C610" t="s">
        <v>680</v>
      </c>
      <c r="D610">
        <v>0</v>
      </c>
      <c r="E610" t="s">
        <v>938</v>
      </c>
      <c r="F610" t="s">
        <v>941</v>
      </c>
    </row>
    <row r="611" spans="1:6" x14ac:dyDescent="0.2">
      <c r="A611">
        <v>25.12</v>
      </c>
      <c r="B611" t="s">
        <v>322</v>
      </c>
      <c r="C611" t="s">
        <v>680</v>
      </c>
      <c r="D611">
        <v>0</v>
      </c>
      <c r="E611" t="s">
        <v>939</v>
      </c>
      <c r="F611" t="s">
        <v>943</v>
      </c>
    </row>
    <row r="612" spans="1:6" x14ac:dyDescent="0.2">
      <c r="A612">
        <v>25.02</v>
      </c>
      <c r="B612" t="s">
        <v>323</v>
      </c>
      <c r="C612" t="s">
        <v>680</v>
      </c>
      <c r="D612">
        <v>0</v>
      </c>
      <c r="E612" t="s">
        <v>939</v>
      </c>
      <c r="F612" t="s">
        <v>943</v>
      </c>
    </row>
    <row r="613" spans="1:6" hidden="1" x14ac:dyDescent="0.2">
      <c r="A613">
        <v>14.11</v>
      </c>
      <c r="B613" t="s">
        <v>183</v>
      </c>
      <c r="C613" t="s">
        <v>680</v>
      </c>
      <c r="D613">
        <v>0</v>
      </c>
      <c r="E613" t="s">
        <v>939</v>
      </c>
      <c r="F613" t="s">
        <v>942</v>
      </c>
    </row>
    <row r="614" spans="1:6" hidden="1" x14ac:dyDescent="0.2">
      <c r="A614">
        <v>23.12</v>
      </c>
      <c r="B614" t="s">
        <v>324</v>
      </c>
      <c r="C614" t="s">
        <v>681</v>
      </c>
      <c r="D614">
        <v>0</v>
      </c>
      <c r="E614" t="s">
        <v>939</v>
      </c>
      <c r="F614" t="s">
        <v>941</v>
      </c>
    </row>
    <row r="615" spans="1:6" hidden="1" x14ac:dyDescent="0.2">
      <c r="A615">
        <v>8.9700000000000006</v>
      </c>
      <c r="B615" t="s">
        <v>240</v>
      </c>
      <c r="C615" t="s">
        <v>681</v>
      </c>
      <c r="D615">
        <v>0</v>
      </c>
      <c r="E615" t="s">
        <v>939</v>
      </c>
      <c r="F615" t="s">
        <v>944</v>
      </c>
    </row>
    <row r="616" spans="1:6" hidden="1" x14ac:dyDescent="0.2">
      <c r="A616">
        <v>23.71</v>
      </c>
      <c r="B616" t="s">
        <v>23</v>
      </c>
      <c r="C616" t="s">
        <v>681</v>
      </c>
      <c r="D616">
        <v>0</v>
      </c>
      <c r="E616" t="s">
        <v>938</v>
      </c>
      <c r="F616" t="s">
        <v>941</v>
      </c>
    </row>
    <row r="617" spans="1:6" hidden="1" x14ac:dyDescent="0.2">
      <c r="A617">
        <v>16.21</v>
      </c>
      <c r="B617" t="s">
        <v>124</v>
      </c>
      <c r="C617" t="s">
        <v>681</v>
      </c>
      <c r="D617" t="s">
        <v>936</v>
      </c>
      <c r="E617" t="s">
        <v>938</v>
      </c>
      <c r="F617" t="s">
        <v>942</v>
      </c>
    </row>
    <row r="618" spans="1:6" hidden="1" x14ac:dyDescent="0.2">
      <c r="A618">
        <v>22.67</v>
      </c>
      <c r="B618" t="s">
        <v>325</v>
      </c>
      <c r="C618" t="s">
        <v>681</v>
      </c>
      <c r="D618">
        <v>0</v>
      </c>
      <c r="E618" t="s">
        <v>939</v>
      </c>
      <c r="F618" t="s">
        <v>941</v>
      </c>
    </row>
    <row r="619" spans="1:6" hidden="1" x14ac:dyDescent="0.2">
      <c r="A619">
        <v>6.3310000000000004</v>
      </c>
      <c r="B619" t="s">
        <v>15</v>
      </c>
      <c r="C619" t="s">
        <v>682</v>
      </c>
      <c r="D619" t="s">
        <v>936</v>
      </c>
      <c r="E619" t="s">
        <v>938</v>
      </c>
      <c r="F619" t="s">
        <v>944</v>
      </c>
    </row>
    <row r="620" spans="1:6" hidden="1" x14ac:dyDescent="0.2">
      <c r="A620">
        <v>18.45</v>
      </c>
      <c r="B620" t="s">
        <v>326</v>
      </c>
      <c r="C620" t="s">
        <v>682</v>
      </c>
      <c r="D620">
        <v>0</v>
      </c>
      <c r="E620" t="s">
        <v>939</v>
      </c>
      <c r="F620" t="s">
        <v>941</v>
      </c>
    </row>
    <row r="621" spans="1:6" hidden="1" x14ac:dyDescent="0.2">
      <c r="A621">
        <v>17.45</v>
      </c>
      <c r="B621" t="s">
        <v>295</v>
      </c>
      <c r="C621" t="s">
        <v>683</v>
      </c>
      <c r="D621">
        <v>0</v>
      </c>
      <c r="E621" t="s">
        <v>938</v>
      </c>
      <c r="F621" t="s">
        <v>942</v>
      </c>
    </row>
    <row r="622" spans="1:6" hidden="1" x14ac:dyDescent="0.2">
      <c r="A622">
        <v>6.83</v>
      </c>
      <c r="B622" t="s">
        <v>223</v>
      </c>
      <c r="C622" t="s">
        <v>683</v>
      </c>
      <c r="D622">
        <v>0</v>
      </c>
      <c r="E622" t="s">
        <v>939</v>
      </c>
      <c r="F622" t="s">
        <v>944</v>
      </c>
    </row>
    <row r="623" spans="1:6" hidden="1" x14ac:dyDescent="0.2">
      <c r="A623">
        <v>10.07</v>
      </c>
      <c r="B623" t="s">
        <v>201</v>
      </c>
      <c r="C623" t="s">
        <v>683</v>
      </c>
      <c r="D623" t="s">
        <v>936</v>
      </c>
      <c r="E623" t="s">
        <v>939</v>
      </c>
      <c r="F623" t="s">
        <v>944</v>
      </c>
    </row>
    <row r="624" spans="1:6" hidden="1" x14ac:dyDescent="0.2">
      <c r="A624">
        <v>12.99</v>
      </c>
      <c r="B624" t="s">
        <v>228</v>
      </c>
      <c r="C624" t="s">
        <v>683</v>
      </c>
      <c r="D624" t="s">
        <v>936</v>
      </c>
      <c r="E624" t="s">
        <v>938</v>
      </c>
      <c r="F624" t="s">
        <v>942</v>
      </c>
    </row>
    <row r="625" spans="1:6" hidden="1" x14ac:dyDescent="0.2">
      <c r="A625">
        <v>8.99</v>
      </c>
      <c r="B625" t="s">
        <v>327</v>
      </c>
      <c r="C625" t="s">
        <v>683</v>
      </c>
      <c r="D625" t="s">
        <v>936</v>
      </c>
      <c r="E625" t="s">
        <v>938</v>
      </c>
      <c r="F625" t="s">
        <v>944</v>
      </c>
    </row>
    <row r="626" spans="1:6" hidden="1" x14ac:dyDescent="0.2">
      <c r="A626">
        <v>14.06</v>
      </c>
      <c r="B626" t="s">
        <v>315</v>
      </c>
      <c r="C626" t="s">
        <v>684</v>
      </c>
      <c r="D626">
        <v>0</v>
      </c>
      <c r="E626" t="s">
        <v>939</v>
      </c>
      <c r="F626" t="s">
        <v>942</v>
      </c>
    </row>
    <row r="627" spans="1:6" x14ac:dyDescent="0.2">
      <c r="A627">
        <v>25.27</v>
      </c>
      <c r="B627" t="s">
        <v>248</v>
      </c>
      <c r="C627" t="s">
        <v>685</v>
      </c>
      <c r="D627">
        <v>0</v>
      </c>
      <c r="E627" t="s">
        <v>938</v>
      </c>
      <c r="F627" t="s">
        <v>943</v>
      </c>
    </row>
    <row r="628" spans="1:6" hidden="1" x14ac:dyDescent="0.2">
      <c r="A628">
        <v>18.54</v>
      </c>
      <c r="B628" t="s">
        <v>295</v>
      </c>
      <c r="C628" t="s">
        <v>685</v>
      </c>
      <c r="D628">
        <v>0</v>
      </c>
      <c r="E628" t="s">
        <v>938</v>
      </c>
      <c r="F628" t="s">
        <v>941</v>
      </c>
    </row>
    <row r="629" spans="1:6" hidden="1" x14ac:dyDescent="0.2">
      <c r="A629">
        <v>7.8250000000000002</v>
      </c>
      <c r="B629" t="s">
        <v>308</v>
      </c>
      <c r="C629" t="s">
        <v>685</v>
      </c>
      <c r="D629">
        <v>0</v>
      </c>
      <c r="E629" t="s">
        <v>938</v>
      </c>
      <c r="F629" t="s">
        <v>944</v>
      </c>
    </row>
    <row r="630" spans="1:6" hidden="1" x14ac:dyDescent="0.2">
      <c r="A630">
        <v>20.07</v>
      </c>
      <c r="B630" t="s">
        <v>273</v>
      </c>
      <c r="C630" t="s">
        <v>685</v>
      </c>
      <c r="D630" t="s">
        <v>936</v>
      </c>
      <c r="E630" t="s">
        <v>938</v>
      </c>
      <c r="F630" t="s">
        <v>941</v>
      </c>
    </row>
    <row r="631" spans="1:6" hidden="1" x14ac:dyDescent="0.2">
      <c r="A631">
        <v>20.93</v>
      </c>
      <c r="B631" t="s">
        <v>328</v>
      </c>
      <c r="C631" t="s">
        <v>685</v>
      </c>
      <c r="D631">
        <v>0</v>
      </c>
      <c r="E631" t="s">
        <v>939</v>
      </c>
      <c r="F631" t="s">
        <v>941</v>
      </c>
    </row>
    <row r="632" spans="1:6" hidden="1" x14ac:dyDescent="0.2">
      <c r="A632">
        <v>14.03</v>
      </c>
      <c r="B632" t="s">
        <v>201</v>
      </c>
      <c r="C632" t="s">
        <v>686</v>
      </c>
      <c r="D632" t="s">
        <v>936</v>
      </c>
      <c r="E632" t="s">
        <v>938</v>
      </c>
      <c r="F632" t="s">
        <v>942</v>
      </c>
    </row>
    <row r="633" spans="1:6" hidden="1" x14ac:dyDescent="0.2">
      <c r="A633">
        <v>23.05</v>
      </c>
      <c r="B633" t="s">
        <v>56</v>
      </c>
      <c r="C633" t="s">
        <v>686</v>
      </c>
      <c r="D633" t="s">
        <v>936</v>
      </c>
      <c r="E633" t="s">
        <v>939</v>
      </c>
      <c r="F633" t="s">
        <v>941</v>
      </c>
    </row>
    <row r="634" spans="1:6" hidden="1" x14ac:dyDescent="0.2">
      <c r="A634">
        <v>16.73</v>
      </c>
      <c r="B634" t="s">
        <v>213</v>
      </c>
      <c r="C634" t="s">
        <v>686</v>
      </c>
      <c r="D634">
        <v>0</v>
      </c>
      <c r="E634" t="s">
        <v>938</v>
      </c>
      <c r="F634" t="s">
        <v>942</v>
      </c>
    </row>
    <row r="635" spans="1:6" hidden="1" x14ac:dyDescent="0.2">
      <c r="A635">
        <v>12.64</v>
      </c>
      <c r="B635" t="s">
        <v>5</v>
      </c>
      <c r="C635" t="s">
        <v>686</v>
      </c>
      <c r="D635">
        <v>0</v>
      </c>
      <c r="E635" t="s">
        <v>939</v>
      </c>
      <c r="F635" t="s">
        <v>942</v>
      </c>
    </row>
    <row r="636" spans="1:6" hidden="1" x14ac:dyDescent="0.2">
      <c r="A636">
        <v>8.09</v>
      </c>
      <c r="B636" t="s">
        <v>39</v>
      </c>
      <c r="C636" t="s">
        <v>687</v>
      </c>
      <c r="D636">
        <v>0</v>
      </c>
      <c r="E636" t="s">
        <v>939</v>
      </c>
      <c r="F636" t="s">
        <v>944</v>
      </c>
    </row>
    <row r="637" spans="1:6" hidden="1" x14ac:dyDescent="0.2">
      <c r="A637">
        <v>22.07</v>
      </c>
      <c r="B637" t="s">
        <v>39</v>
      </c>
      <c r="C637" t="s">
        <v>687</v>
      </c>
      <c r="D637">
        <v>0</v>
      </c>
      <c r="E637" t="s">
        <v>939</v>
      </c>
      <c r="F637" t="s">
        <v>941</v>
      </c>
    </row>
    <row r="638" spans="1:6" hidden="1" x14ac:dyDescent="0.2">
      <c r="A638">
        <v>7.79</v>
      </c>
      <c r="B638" t="s">
        <v>144</v>
      </c>
      <c r="C638" t="s">
        <v>687</v>
      </c>
      <c r="D638" t="s">
        <v>936</v>
      </c>
      <c r="E638" t="s">
        <v>939</v>
      </c>
      <c r="F638" t="s">
        <v>944</v>
      </c>
    </row>
    <row r="639" spans="1:6" hidden="1" x14ac:dyDescent="0.2">
      <c r="A639">
        <v>16.166</v>
      </c>
      <c r="B639" t="s">
        <v>329</v>
      </c>
      <c r="C639" t="s">
        <v>687</v>
      </c>
      <c r="D639" t="s">
        <v>936</v>
      </c>
      <c r="E639" t="s">
        <v>939</v>
      </c>
      <c r="F639" t="s">
        <v>942</v>
      </c>
    </row>
    <row r="640" spans="1:6" hidden="1" x14ac:dyDescent="0.2">
      <c r="A640">
        <v>6.83</v>
      </c>
      <c r="B640" t="s">
        <v>286</v>
      </c>
      <c r="C640" t="s">
        <v>687</v>
      </c>
      <c r="D640" t="s">
        <v>936</v>
      </c>
      <c r="E640" t="s">
        <v>939</v>
      </c>
      <c r="F640" t="s">
        <v>944</v>
      </c>
    </row>
    <row r="641" spans="1:6" hidden="1" x14ac:dyDescent="0.2">
      <c r="A641">
        <v>17.190000000000001</v>
      </c>
      <c r="B641" t="s">
        <v>291</v>
      </c>
      <c r="C641" t="s">
        <v>687</v>
      </c>
      <c r="D641" t="s">
        <v>936</v>
      </c>
      <c r="E641" t="s">
        <v>939</v>
      </c>
      <c r="F641" t="s">
        <v>942</v>
      </c>
    </row>
    <row r="642" spans="1:6" x14ac:dyDescent="0.2">
      <c r="A642">
        <v>24.45</v>
      </c>
      <c r="B642" t="s">
        <v>122</v>
      </c>
      <c r="C642" t="s">
        <v>687</v>
      </c>
      <c r="D642">
        <v>0</v>
      </c>
      <c r="E642" t="s">
        <v>938</v>
      </c>
      <c r="F642" t="s">
        <v>943</v>
      </c>
    </row>
    <row r="643" spans="1:6" hidden="1" x14ac:dyDescent="0.2">
      <c r="A643">
        <v>11.95</v>
      </c>
      <c r="B643" t="s">
        <v>261</v>
      </c>
      <c r="C643" t="s">
        <v>687</v>
      </c>
      <c r="D643" t="s">
        <v>936</v>
      </c>
      <c r="E643" t="s">
        <v>939</v>
      </c>
      <c r="F643" t="s">
        <v>944</v>
      </c>
    </row>
    <row r="644" spans="1:6" hidden="1" x14ac:dyDescent="0.2">
      <c r="A644">
        <v>23.09</v>
      </c>
      <c r="B644" t="s">
        <v>63</v>
      </c>
      <c r="C644" t="s">
        <v>687</v>
      </c>
      <c r="D644" t="s">
        <v>936</v>
      </c>
      <c r="E644" t="s">
        <v>938</v>
      </c>
      <c r="F644" t="s">
        <v>941</v>
      </c>
    </row>
    <row r="645" spans="1:6" hidden="1" x14ac:dyDescent="0.2">
      <c r="A645">
        <v>15.85</v>
      </c>
      <c r="B645" t="s">
        <v>249</v>
      </c>
      <c r="C645" t="s">
        <v>688</v>
      </c>
      <c r="D645">
        <v>0</v>
      </c>
      <c r="E645" t="s">
        <v>939</v>
      </c>
      <c r="F645" t="s">
        <v>942</v>
      </c>
    </row>
    <row r="646" spans="1:6" hidden="1" x14ac:dyDescent="0.2">
      <c r="A646">
        <v>23.134</v>
      </c>
      <c r="B646" t="s">
        <v>330</v>
      </c>
      <c r="C646" t="s">
        <v>688</v>
      </c>
      <c r="D646">
        <v>0</v>
      </c>
      <c r="E646" t="s">
        <v>939</v>
      </c>
      <c r="F646" t="s">
        <v>941</v>
      </c>
    </row>
    <row r="647" spans="1:6" hidden="1" x14ac:dyDescent="0.2">
      <c r="A647">
        <v>10.49</v>
      </c>
      <c r="B647" t="s">
        <v>124</v>
      </c>
      <c r="C647" t="s">
        <v>688</v>
      </c>
      <c r="D647" t="s">
        <v>936</v>
      </c>
      <c r="E647" t="s">
        <v>938</v>
      </c>
      <c r="F647" t="s">
        <v>944</v>
      </c>
    </row>
    <row r="648" spans="1:6" hidden="1" x14ac:dyDescent="0.2">
      <c r="A648">
        <v>21.9</v>
      </c>
      <c r="B648" t="s">
        <v>325</v>
      </c>
      <c r="C648" t="s">
        <v>688</v>
      </c>
      <c r="D648" t="s">
        <v>936</v>
      </c>
      <c r="E648" t="s">
        <v>938</v>
      </c>
      <c r="F648" t="s">
        <v>941</v>
      </c>
    </row>
    <row r="649" spans="1:6" hidden="1" x14ac:dyDescent="0.2">
      <c r="A649">
        <v>13.339</v>
      </c>
      <c r="B649" t="s">
        <v>292</v>
      </c>
      <c r="C649" t="s">
        <v>688</v>
      </c>
      <c r="D649">
        <v>0</v>
      </c>
      <c r="E649" t="s">
        <v>938</v>
      </c>
      <c r="F649" t="s">
        <v>942</v>
      </c>
    </row>
    <row r="650" spans="1:6" hidden="1" x14ac:dyDescent="0.2">
      <c r="A650">
        <v>18.663</v>
      </c>
      <c r="B650" t="s">
        <v>331</v>
      </c>
      <c r="C650" t="s">
        <v>688</v>
      </c>
      <c r="D650">
        <v>0</v>
      </c>
      <c r="E650" t="s">
        <v>938</v>
      </c>
      <c r="F650" t="s">
        <v>941</v>
      </c>
    </row>
    <row r="651" spans="1:6" hidden="1" x14ac:dyDescent="0.2">
      <c r="A651">
        <v>10.72</v>
      </c>
      <c r="B651" t="s">
        <v>332</v>
      </c>
      <c r="C651" t="s">
        <v>689</v>
      </c>
      <c r="D651">
        <v>0</v>
      </c>
      <c r="E651" t="s">
        <v>939</v>
      </c>
      <c r="F651" t="s">
        <v>944</v>
      </c>
    </row>
    <row r="652" spans="1:6" hidden="1" x14ac:dyDescent="0.2">
      <c r="A652">
        <v>6.86</v>
      </c>
      <c r="B652" t="s">
        <v>142</v>
      </c>
      <c r="C652" t="s">
        <v>689</v>
      </c>
      <c r="D652">
        <v>0</v>
      </c>
      <c r="E652" t="s">
        <v>938</v>
      </c>
      <c r="F652" t="s">
        <v>944</v>
      </c>
    </row>
    <row r="653" spans="1:6" hidden="1" x14ac:dyDescent="0.2">
      <c r="A653">
        <v>19.100000000000001</v>
      </c>
      <c r="B653" t="s">
        <v>333</v>
      </c>
      <c r="C653" t="s">
        <v>689</v>
      </c>
      <c r="D653">
        <v>0</v>
      </c>
      <c r="E653" t="s">
        <v>938</v>
      </c>
      <c r="F653" t="s">
        <v>941</v>
      </c>
    </row>
    <row r="654" spans="1:6" hidden="1" x14ac:dyDescent="0.2">
      <c r="A654">
        <v>7.38</v>
      </c>
      <c r="B654" t="s">
        <v>92</v>
      </c>
      <c r="C654" t="s">
        <v>689</v>
      </c>
      <c r="D654">
        <v>0</v>
      </c>
      <c r="E654" t="s">
        <v>939</v>
      </c>
      <c r="F654" t="s">
        <v>944</v>
      </c>
    </row>
    <row r="655" spans="1:6" hidden="1" x14ac:dyDescent="0.2">
      <c r="A655">
        <v>23.49</v>
      </c>
      <c r="B655" t="s">
        <v>334</v>
      </c>
      <c r="C655" t="s">
        <v>689</v>
      </c>
      <c r="D655" t="s">
        <v>936</v>
      </c>
      <c r="E655" t="s">
        <v>938</v>
      </c>
      <c r="F655" t="s">
        <v>941</v>
      </c>
    </row>
    <row r="656" spans="1:6" hidden="1" x14ac:dyDescent="0.2">
      <c r="A656">
        <v>13.185</v>
      </c>
      <c r="B656" t="s">
        <v>41</v>
      </c>
      <c r="C656" t="s">
        <v>689</v>
      </c>
      <c r="D656" t="s">
        <v>936</v>
      </c>
      <c r="E656" t="s">
        <v>939</v>
      </c>
      <c r="F656" t="s">
        <v>942</v>
      </c>
    </row>
    <row r="657" spans="1:6" hidden="1" x14ac:dyDescent="0.2">
      <c r="A657">
        <v>10.16</v>
      </c>
      <c r="B657" t="s">
        <v>74</v>
      </c>
      <c r="C657" t="s">
        <v>689</v>
      </c>
      <c r="D657">
        <v>0</v>
      </c>
      <c r="E657" t="s">
        <v>938</v>
      </c>
      <c r="F657" t="s">
        <v>944</v>
      </c>
    </row>
    <row r="658" spans="1:6" hidden="1" x14ac:dyDescent="0.2">
      <c r="A658">
        <v>18.25</v>
      </c>
      <c r="B658" t="s">
        <v>22</v>
      </c>
      <c r="C658" t="s">
        <v>690</v>
      </c>
      <c r="D658">
        <v>0</v>
      </c>
      <c r="E658" t="s">
        <v>939</v>
      </c>
      <c r="F658" t="s">
        <v>941</v>
      </c>
    </row>
    <row r="659" spans="1:6" hidden="1" x14ac:dyDescent="0.2">
      <c r="A659">
        <v>9.7230000000000008</v>
      </c>
      <c r="B659" t="s">
        <v>218</v>
      </c>
      <c r="C659" t="s">
        <v>690</v>
      </c>
      <c r="D659">
        <v>0</v>
      </c>
      <c r="E659" t="s">
        <v>939</v>
      </c>
      <c r="F659" t="s">
        <v>944</v>
      </c>
    </row>
    <row r="660" spans="1:6" hidden="1" x14ac:dyDescent="0.2">
      <c r="A660">
        <v>21.03</v>
      </c>
      <c r="B660" t="s">
        <v>327</v>
      </c>
      <c r="C660" t="s">
        <v>690</v>
      </c>
      <c r="D660">
        <v>0</v>
      </c>
      <c r="E660" t="s">
        <v>939</v>
      </c>
      <c r="F660" t="s">
        <v>941</v>
      </c>
    </row>
    <row r="661" spans="1:6" hidden="1" x14ac:dyDescent="0.2">
      <c r="A661">
        <v>7.87</v>
      </c>
      <c r="B661" t="s">
        <v>335</v>
      </c>
      <c r="C661" t="s">
        <v>690</v>
      </c>
      <c r="D661" t="s">
        <v>936</v>
      </c>
      <c r="E661" t="s">
        <v>939</v>
      </c>
      <c r="F661" t="s">
        <v>944</v>
      </c>
    </row>
    <row r="662" spans="1:6" hidden="1" x14ac:dyDescent="0.2">
      <c r="A662">
        <v>7.8250000000000002</v>
      </c>
      <c r="B662" t="s">
        <v>291</v>
      </c>
      <c r="C662" t="s">
        <v>690</v>
      </c>
      <c r="D662">
        <v>0</v>
      </c>
      <c r="E662" t="s">
        <v>939</v>
      </c>
      <c r="F662" t="s">
        <v>944</v>
      </c>
    </row>
    <row r="663" spans="1:6" hidden="1" x14ac:dyDescent="0.2">
      <c r="A663">
        <v>21.808</v>
      </c>
      <c r="B663" t="s">
        <v>160</v>
      </c>
      <c r="C663" t="s">
        <v>690</v>
      </c>
      <c r="D663" t="s">
        <v>936</v>
      </c>
      <c r="E663" t="s">
        <v>939</v>
      </c>
      <c r="F663" t="s">
        <v>941</v>
      </c>
    </row>
    <row r="664" spans="1:6" hidden="1" x14ac:dyDescent="0.2">
      <c r="A664">
        <v>17.88</v>
      </c>
      <c r="B664" t="s">
        <v>242</v>
      </c>
      <c r="C664" t="s">
        <v>690</v>
      </c>
      <c r="D664" t="s">
        <v>936</v>
      </c>
      <c r="E664" t="s">
        <v>939</v>
      </c>
      <c r="F664" t="s">
        <v>942</v>
      </c>
    </row>
    <row r="665" spans="1:6" hidden="1" x14ac:dyDescent="0.2">
      <c r="A665">
        <v>15.489000000000001</v>
      </c>
      <c r="B665" t="s">
        <v>270</v>
      </c>
      <c r="C665" t="s">
        <v>691</v>
      </c>
      <c r="D665">
        <v>0</v>
      </c>
      <c r="E665" t="s">
        <v>938</v>
      </c>
      <c r="F665" t="s">
        <v>942</v>
      </c>
    </row>
    <row r="666" spans="1:6" hidden="1" x14ac:dyDescent="0.2">
      <c r="A666">
        <v>8.09</v>
      </c>
      <c r="B666" t="s">
        <v>236</v>
      </c>
      <c r="C666" t="s">
        <v>691</v>
      </c>
      <c r="D666" t="s">
        <v>936</v>
      </c>
      <c r="E666" t="s">
        <v>939</v>
      </c>
      <c r="F666" t="s">
        <v>944</v>
      </c>
    </row>
    <row r="667" spans="1:6" hidden="1" x14ac:dyDescent="0.2">
      <c r="A667">
        <v>19.38</v>
      </c>
      <c r="B667" t="s">
        <v>74</v>
      </c>
      <c r="C667" t="s">
        <v>691</v>
      </c>
      <c r="D667">
        <v>0</v>
      </c>
      <c r="E667" t="s">
        <v>938</v>
      </c>
      <c r="F667" t="s">
        <v>941</v>
      </c>
    </row>
    <row r="668" spans="1:6" hidden="1" x14ac:dyDescent="0.2">
      <c r="A668">
        <v>14.06</v>
      </c>
      <c r="B668" t="s">
        <v>291</v>
      </c>
      <c r="C668" t="s">
        <v>691</v>
      </c>
      <c r="D668">
        <v>0</v>
      </c>
      <c r="E668" t="s">
        <v>938</v>
      </c>
      <c r="F668" t="s">
        <v>942</v>
      </c>
    </row>
    <row r="669" spans="1:6" hidden="1" x14ac:dyDescent="0.2">
      <c r="A669">
        <v>17.59</v>
      </c>
      <c r="B669" t="s">
        <v>294</v>
      </c>
      <c r="C669" t="s">
        <v>692</v>
      </c>
      <c r="D669">
        <v>0</v>
      </c>
      <c r="E669" t="s">
        <v>939</v>
      </c>
      <c r="F669" t="s">
        <v>942</v>
      </c>
    </row>
    <row r="670" spans="1:6" hidden="1" x14ac:dyDescent="0.2">
      <c r="A670">
        <v>17.47</v>
      </c>
      <c r="B670" t="s">
        <v>10</v>
      </c>
      <c r="C670" t="s">
        <v>692</v>
      </c>
      <c r="D670" t="s">
        <v>936</v>
      </c>
      <c r="E670" t="s">
        <v>938</v>
      </c>
      <c r="F670" t="s">
        <v>942</v>
      </c>
    </row>
    <row r="671" spans="1:6" x14ac:dyDescent="0.2">
      <c r="A671">
        <v>24.07</v>
      </c>
      <c r="B671" t="s">
        <v>177</v>
      </c>
      <c r="C671" t="s">
        <v>692</v>
      </c>
      <c r="D671">
        <v>0</v>
      </c>
      <c r="E671" t="s">
        <v>939</v>
      </c>
      <c r="F671" t="s">
        <v>943</v>
      </c>
    </row>
    <row r="672" spans="1:6" x14ac:dyDescent="0.2">
      <c r="A672">
        <v>24.07</v>
      </c>
      <c r="B672" t="s">
        <v>336</v>
      </c>
      <c r="C672" t="s">
        <v>692</v>
      </c>
      <c r="D672">
        <v>0</v>
      </c>
      <c r="E672" t="s">
        <v>939</v>
      </c>
      <c r="F672" t="s">
        <v>943</v>
      </c>
    </row>
    <row r="673" spans="1:6" hidden="1" x14ac:dyDescent="0.2">
      <c r="A673">
        <v>22.51</v>
      </c>
      <c r="B673" t="s">
        <v>308</v>
      </c>
      <c r="C673" t="s">
        <v>693</v>
      </c>
      <c r="D673">
        <v>0</v>
      </c>
      <c r="E673" t="s">
        <v>939</v>
      </c>
      <c r="F673" t="s">
        <v>941</v>
      </c>
    </row>
    <row r="674" spans="1:6" hidden="1" x14ac:dyDescent="0.2">
      <c r="A674">
        <v>19.568000000000001</v>
      </c>
      <c r="B674" t="s">
        <v>41</v>
      </c>
      <c r="C674" t="s">
        <v>693</v>
      </c>
      <c r="D674">
        <v>0</v>
      </c>
      <c r="E674" t="s">
        <v>938</v>
      </c>
      <c r="F674" t="s">
        <v>941</v>
      </c>
    </row>
    <row r="675" spans="1:6" hidden="1" x14ac:dyDescent="0.2">
      <c r="A675">
        <v>8.27</v>
      </c>
      <c r="B675" t="s">
        <v>337</v>
      </c>
      <c r="C675" t="s">
        <v>693</v>
      </c>
      <c r="D675">
        <v>0</v>
      </c>
      <c r="E675" t="s">
        <v>939</v>
      </c>
      <c r="F675" t="s">
        <v>944</v>
      </c>
    </row>
    <row r="676" spans="1:6" hidden="1" x14ac:dyDescent="0.2">
      <c r="A676">
        <v>15.898999999999999</v>
      </c>
      <c r="B676" t="s">
        <v>236</v>
      </c>
      <c r="C676" t="s">
        <v>694</v>
      </c>
      <c r="D676" t="s">
        <v>936</v>
      </c>
      <c r="E676" t="s">
        <v>939</v>
      </c>
      <c r="F676" t="s">
        <v>942</v>
      </c>
    </row>
    <row r="677" spans="1:6" hidden="1" x14ac:dyDescent="0.2">
      <c r="A677">
        <v>23.88</v>
      </c>
      <c r="B677" t="s">
        <v>7</v>
      </c>
      <c r="C677" t="s">
        <v>694</v>
      </c>
      <c r="D677">
        <v>0</v>
      </c>
      <c r="E677" t="s">
        <v>938</v>
      </c>
      <c r="F677" t="s">
        <v>941</v>
      </c>
    </row>
    <row r="678" spans="1:6" hidden="1" x14ac:dyDescent="0.2">
      <c r="A678">
        <v>6.18</v>
      </c>
      <c r="B678" t="s">
        <v>334</v>
      </c>
      <c r="C678" t="s">
        <v>694</v>
      </c>
      <c r="D678" t="s">
        <v>936</v>
      </c>
      <c r="E678" t="s">
        <v>939</v>
      </c>
      <c r="F678" t="s">
        <v>944</v>
      </c>
    </row>
    <row r="679" spans="1:6" hidden="1" x14ac:dyDescent="0.2">
      <c r="A679">
        <v>12.11</v>
      </c>
      <c r="B679" t="s">
        <v>74</v>
      </c>
      <c r="C679" t="s">
        <v>694</v>
      </c>
      <c r="D679" t="s">
        <v>936</v>
      </c>
      <c r="E679" t="s">
        <v>938</v>
      </c>
      <c r="F679" t="s">
        <v>942</v>
      </c>
    </row>
    <row r="680" spans="1:6" hidden="1" x14ac:dyDescent="0.2">
      <c r="A680">
        <v>18.84</v>
      </c>
      <c r="B680" t="s">
        <v>146</v>
      </c>
      <c r="C680" t="s">
        <v>694</v>
      </c>
      <c r="D680" t="s">
        <v>936</v>
      </c>
      <c r="E680" t="s">
        <v>939</v>
      </c>
      <c r="F680" t="s">
        <v>941</v>
      </c>
    </row>
    <row r="681" spans="1:6" hidden="1" x14ac:dyDescent="0.2">
      <c r="A681">
        <v>15.71</v>
      </c>
      <c r="B681" t="s">
        <v>123</v>
      </c>
      <c r="C681" t="s">
        <v>694</v>
      </c>
      <c r="D681">
        <v>0</v>
      </c>
      <c r="E681" t="s">
        <v>939</v>
      </c>
      <c r="F681" t="s">
        <v>942</v>
      </c>
    </row>
    <row r="682" spans="1:6" x14ac:dyDescent="0.2">
      <c r="A682">
        <v>24.24</v>
      </c>
      <c r="B682" t="s">
        <v>157</v>
      </c>
      <c r="C682" t="s">
        <v>694</v>
      </c>
      <c r="D682">
        <v>0</v>
      </c>
      <c r="E682" t="s">
        <v>939</v>
      </c>
      <c r="F682" t="s">
        <v>943</v>
      </c>
    </row>
    <row r="683" spans="1:6" hidden="1" x14ac:dyDescent="0.2">
      <c r="A683">
        <v>15.907</v>
      </c>
      <c r="B683" t="s">
        <v>338</v>
      </c>
      <c r="C683" t="s">
        <v>695</v>
      </c>
      <c r="D683">
        <v>0</v>
      </c>
      <c r="E683" t="s">
        <v>938</v>
      </c>
      <c r="F683" t="s">
        <v>942</v>
      </c>
    </row>
    <row r="684" spans="1:6" hidden="1" x14ac:dyDescent="0.2">
      <c r="A684">
        <v>22.98</v>
      </c>
      <c r="B684" t="s">
        <v>339</v>
      </c>
      <c r="C684" t="s">
        <v>695</v>
      </c>
      <c r="D684" t="s">
        <v>936</v>
      </c>
      <c r="E684" t="s">
        <v>938</v>
      </c>
      <c r="F684" t="s">
        <v>941</v>
      </c>
    </row>
    <row r="685" spans="1:6" hidden="1" x14ac:dyDescent="0.2">
      <c r="A685">
        <v>20.23</v>
      </c>
      <c r="B685" t="s">
        <v>213</v>
      </c>
      <c r="C685" t="s">
        <v>695</v>
      </c>
      <c r="D685">
        <v>0</v>
      </c>
      <c r="E685" t="s">
        <v>938</v>
      </c>
      <c r="F685" t="s">
        <v>941</v>
      </c>
    </row>
    <row r="686" spans="1:6" hidden="1" x14ac:dyDescent="0.2">
      <c r="A686">
        <v>19.739999999999998</v>
      </c>
      <c r="B686" t="s">
        <v>153</v>
      </c>
      <c r="C686" t="s">
        <v>695</v>
      </c>
      <c r="D686">
        <v>0</v>
      </c>
      <c r="E686" t="s">
        <v>938</v>
      </c>
      <c r="F686" t="s">
        <v>941</v>
      </c>
    </row>
    <row r="687" spans="1:6" hidden="1" x14ac:dyDescent="0.2">
      <c r="A687">
        <v>18.579999999999998</v>
      </c>
      <c r="B687" t="s">
        <v>178</v>
      </c>
      <c r="C687" t="s">
        <v>696</v>
      </c>
      <c r="D687" t="s">
        <v>936</v>
      </c>
      <c r="E687" t="s">
        <v>938</v>
      </c>
      <c r="F687" t="s">
        <v>941</v>
      </c>
    </row>
    <row r="688" spans="1:6" hidden="1" x14ac:dyDescent="0.2">
      <c r="A688">
        <v>8.8699999999999992</v>
      </c>
      <c r="B688" t="s">
        <v>240</v>
      </c>
      <c r="C688" t="s">
        <v>696</v>
      </c>
      <c r="D688">
        <v>0</v>
      </c>
      <c r="E688" t="s">
        <v>939</v>
      </c>
      <c r="F688" t="s">
        <v>944</v>
      </c>
    </row>
    <row r="689" spans="1:6" hidden="1" x14ac:dyDescent="0.2">
      <c r="A689">
        <v>9.09</v>
      </c>
      <c r="B689" t="s">
        <v>285</v>
      </c>
      <c r="C689" t="s">
        <v>696</v>
      </c>
      <c r="D689">
        <v>0</v>
      </c>
      <c r="E689" t="s">
        <v>938</v>
      </c>
      <c r="F689" t="s">
        <v>944</v>
      </c>
    </row>
    <row r="690" spans="1:6" hidden="1" x14ac:dyDescent="0.2">
      <c r="A690">
        <v>16.21</v>
      </c>
      <c r="B690" t="s">
        <v>11</v>
      </c>
      <c r="C690" t="s">
        <v>696</v>
      </c>
      <c r="D690">
        <v>0</v>
      </c>
      <c r="E690" t="s">
        <v>938</v>
      </c>
      <c r="F690" t="s">
        <v>942</v>
      </c>
    </row>
    <row r="691" spans="1:6" hidden="1" x14ac:dyDescent="0.2">
      <c r="A691">
        <v>23.19</v>
      </c>
      <c r="B691" t="s">
        <v>161</v>
      </c>
      <c r="C691" t="s">
        <v>696</v>
      </c>
      <c r="D691">
        <v>0</v>
      </c>
      <c r="E691" t="s">
        <v>939</v>
      </c>
      <c r="F691" t="s">
        <v>941</v>
      </c>
    </row>
    <row r="692" spans="1:6" hidden="1" x14ac:dyDescent="0.2">
      <c r="A692">
        <v>15.33</v>
      </c>
      <c r="B692" t="s">
        <v>242</v>
      </c>
      <c r="C692" t="s">
        <v>696</v>
      </c>
      <c r="D692">
        <v>0</v>
      </c>
      <c r="E692" t="s">
        <v>939</v>
      </c>
      <c r="F692" t="s">
        <v>942</v>
      </c>
    </row>
    <row r="693" spans="1:6" hidden="1" x14ac:dyDescent="0.2">
      <c r="A693">
        <v>9.51</v>
      </c>
      <c r="B693" t="s">
        <v>302</v>
      </c>
      <c r="C693" t="s">
        <v>696</v>
      </c>
      <c r="D693">
        <v>0</v>
      </c>
      <c r="E693" t="s">
        <v>938</v>
      </c>
      <c r="F693" t="s">
        <v>944</v>
      </c>
    </row>
    <row r="694" spans="1:6" hidden="1" x14ac:dyDescent="0.2">
      <c r="A694">
        <v>9.7409999999999997</v>
      </c>
      <c r="B694" t="s">
        <v>64</v>
      </c>
      <c r="C694" t="s">
        <v>696</v>
      </c>
      <c r="D694">
        <v>0</v>
      </c>
      <c r="E694" t="s">
        <v>938</v>
      </c>
      <c r="F694" t="s">
        <v>944</v>
      </c>
    </row>
    <row r="695" spans="1:6" hidden="1" x14ac:dyDescent="0.2">
      <c r="A695">
        <v>12.871</v>
      </c>
      <c r="B695" t="s">
        <v>340</v>
      </c>
      <c r="C695" t="s">
        <v>697</v>
      </c>
      <c r="D695">
        <v>0</v>
      </c>
      <c r="E695" t="s">
        <v>938</v>
      </c>
      <c r="F695" t="s">
        <v>942</v>
      </c>
    </row>
    <row r="696" spans="1:6" hidden="1" x14ac:dyDescent="0.2">
      <c r="A696">
        <v>14.02</v>
      </c>
      <c r="B696" t="s">
        <v>341</v>
      </c>
      <c r="C696" t="s">
        <v>697</v>
      </c>
      <c r="D696" t="s">
        <v>936</v>
      </c>
      <c r="E696" t="s">
        <v>939</v>
      </c>
      <c r="F696" t="s">
        <v>942</v>
      </c>
    </row>
    <row r="697" spans="1:6" hidden="1" x14ac:dyDescent="0.2">
      <c r="A697">
        <v>23.81</v>
      </c>
      <c r="B697" t="s">
        <v>56</v>
      </c>
      <c r="C697" t="s">
        <v>697</v>
      </c>
      <c r="D697">
        <v>0</v>
      </c>
      <c r="E697" t="s">
        <v>938</v>
      </c>
      <c r="F697" t="s">
        <v>941</v>
      </c>
    </row>
    <row r="698" spans="1:6" hidden="1" x14ac:dyDescent="0.2">
      <c r="A698">
        <v>23.134</v>
      </c>
      <c r="B698" t="s">
        <v>144</v>
      </c>
      <c r="C698" t="s">
        <v>697</v>
      </c>
      <c r="D698">
        <v>0</v>
      </c>
      <c r="E698" t="s">
        <v>939</v>
      </c>
      <c r="F698" t="s">
        <v>941</v>
      </c>
    </row>
    <row r="699" spans="1:6" hidden="1" x14ac:dyDescent="0.2">
      <c r="A699">
        <v>16.46</v>
      </c>
      <c r="B699" t="s">
        <v>213</v>
      </c>
      <c r="C699" t="s">
        <v>697</v>
      </c>
      <c r="D699">
        <v>0</v>
      </c>
      <c r="E699" t="s">
        <v>939</v>
      </c>
      <c r="F699" t="s">
        <v>942</v>
      </c>
    </row>
    <row r="700" spans="1:6" hidden="1" x14ac:dyDescent="0.2">
      <c r="A700">
        <v>23.4</v>
      </c>
      <c r="B700" t="s">
        <v>159</v>
      </c>
      <c r="C700" t="s">
        <v>697</v>
      </c>
      <c r="D700" t="s">
        <v>936</v>
      </c>
      <c r="E700" t="s">
        <v>939</v>
      </c>
      <c r="F700" t="s">
        <v>941</v>
      </c>
    </row>
    <row r="701" spans="1:6" hidden="1" x14ac:dyDescent="0.2">
      <c r="A701">
        <v>13</v>
      </c>
      <c r="B701" t="s">
        <v>118</v>
      </c>
      <c r="C701" t="s">
        <v>698</v>
      </c>
      <c r="D701">
        <v>0</v>
      </c>
      <c r="E701" t="s">
        <v>938</v>
      </c>
      <c r="F701" t="s">
        <v>942</v>
      </c>
    </row>
    <row r="702" spans="1:6" hidden="1" x14ac:dyDescent="0.2">
      <c r="A702">
        <v>12.871</v>
      </c>
      <c r="B702" t="s">
        <v>121</v>
      </c>
      <c r="C702" t="s">
        <v>698</v>
      </c>
      <c r="D702">
        <v>0</v>
      </c>
      <c r="E702" t="s">
        <v>938</v>
      </c>
      <c r="F702" t="s">
        <v>942</v>
      </c>
    </row>
    <row r="703" spans="1:6" hidden="1" x14ac:dyDescent="0.2">
      <c r="A703">
        <v>22.068000000000001</v>
      </c>
      <c r="B703" t="s">
        <v>184</v>
      </c>
      <c r="C703" t="s">
        <v>698</v>
      </c>
      <c r="D703">
        <v>0</v>
      </c>
      <c r="E703" t="s">
        <v>939</v>
      </c>
      <c r="F703" t="s">
        <v>941</v>
      </c>
    </row>
    <row r="704" spans="1:6" hidden="1" x14ac:dyDescent="0.2">
      <c r="A704">
        <v>21.82</v>
      </c>
      <c r="B704" t="s">
        <v>6</v>
      </c>
      <c r="C704" t="s">
        <v>698</v>
      </c>
      <c r="D704">
        <v>0</v>
      </c>
      <c r="E704" t="s">
        <v>939</v>
      </c>
      <c r="F704" t="s">
        <v>941</v>
      </c>
    </row>
    <row r="705" spans="1:6" hidden="1" x14ac:dyDescent="0.2">
      <c r="A705">
        <v>14.760999999999999</v>
      </c>
      <c r="B705" t="s">
        <v>29</v>
      </c>
      <c r="C705" t="s">
        <v>699</v>
      </c>
      <c r="D705">
        <v>0</v>
      </c>
      <c r="E705" t="s">
        <v>939</v>
      </c>
      <c r="F705" t="s">
        <v>942</v>
      </c>
    </row>
    <row r="706" spans="1:6" hidden="1" x14ac:dyDescent="0.2">
      <c r="A706">
        <v>18.18</v>
      </c>
      <c r="B706" t="s">
        <v>217</v>
      </c>
      <c r="C706" t="s">
        <v>699</v>
      </c>
      <c r="D706">
        <v>0</v>
      </c>
      <c r="E706" t="s">
        <v>939</v>
      </c>
      <c r="F706" t="s">
        <v>941</v>
      </c>
    </row>
    <row r="707" spans="1:6" hidden="1" x14ac:dyDescent="0.2">
      <c r="A707">
        <v>13.339</v>
      </c>
      <c r="B707" t="s">
        <v>246</v>
      </c>
      <c r="C707" t="s">
        <v>699</v>
      </c>
      <c r="D707">
        <v>0</v>
      </c>
      <c r="E707" t="s">
        <v>938</v>
      </c>
      <c r="F707" t="s">
        <v>942</v>
      </c>
    </row>
    <row r="708" spans="1:6" hidden="1" x14ac:dyDescent="0.2">
      <c r="A708">
        <v>15.97</v>
      </c>
      <c r="B708" t="s">
        <v>17</v>
      </c>
      <c r="C708" t="s">
        <v>699</v>
      </c>
      <c r="D708">
        <v>0</v>
      </c>
      <c r="E708" t="s">
        <v>938</v>
      </c>
      <c r="F708" t="s">
        <v>942</v>
      </c>
    </row>
    <row r="709" spans="1:6" hidden="1" x14ac:dyDescent="0.2">
      <c r="A709">
        <v>9.7230000000000008</v>
      </c>
      <c r="B709" t="s">
        <v>342</v>
      </c>
      <c r="C709" t="s">
        <v>699</v>
      </c>
      <c r="D709">
        <v>0</v>
      </c>
      <c r="E709" t="s">
        <v>939</v>
      </c>
      <c r="F709" t="s">
        <v>944</v>
      </c>
    </row>
    <row r="710" spans="1:6" hidden="1" x14ac:dyDescent="0.2">
      <c r="A710">
        <v>11.93</v>
      </c>
      <c r="B710" t="s">
        <v>83</v>
      </c>
      <c r="C710" t="s">
        <v>699</v>
      </c>
      <c r="D710">
        <v>0</v>
      </c>
      <c r="E710" t="s">
        <v>939</v>
      </c>
      <c r="F710" t="s">
        <v>944</v>
      </c>
    </row>
    <row r="711" spans="1:6" hidden="1" x14ac:dyDescent="0.2">
      <c r="A711">
        <v>21.931999999999999</v>
      </c>
      <c r="B711" t="s">
        <v>234</v>
      </c>
      <c r="C711" t="s">
        <v>700</v>
      </c>
      <c r="D711">
        <v>0</v>
      </c>
      <c r="E711" t="s">
        <v>938</v>
      </c>
      <c r="F711" t="s">
        <v>941</v>
      </c>
    </row>
    <row r="712" spans="1:6" hidden="1" x14ac:dyDescent="0.2">
      <c r="A712">
        <v>16.004000000000001</v>
      </c>
      <c r="B712" t="s">
        <v>343</v>
      </c>
      <c r="C712" t="s">
        <v>700</v>
      </c>
      <c r="D712">
        <v>0</v>
      </c>
      <c r="E712" t="s">
        <v>938</v>
      </c>
      <c r="F712" t="s">
        <v>942</v>
      </c>
    </row>
    <row r="713" spans="1:6" hidden="1" x14ac:dyDescent="0.2">
      <c r="A713">
        <v>22.44</v>
      </c>
      <c r="B713" t="s">
        <v>159</v>
      </c>
      <c r="C713" t="s">
        <v>700</v>
      </c>
      <c r="D713" t="s">
        <v>936</v>
      </c>
      <c r="E713" t="s">
        <v>939</v>
      </c>
      <c r="F713" t="s">
        <v>941</v>
      </c>
    </row>
    <row r="714" spans="1:6" hidden="1" x14ac:dyDescent="0.2">
      <c r="A714">
        <v>13.13</v>
      </c>
      <c r="B714" t="s">
        <v>277</v>
      </c>
      <c r="C714" t="s">
        <v>700</v>
      </c>
      <c r="D714" t="s">
        <v>936</v>
      </c>
      <c r="E714" t="s">
        <v>938</v>
      </c>
      <c r="F714" t="s">
        <v>942</v>
      </c>
    </row>
    <row r="715" spans="1:6" x14ac:dyDescent="0.2">
      <c r="A715">
        <v>24.709</v>
      </c>
      <c r="B715" t="s">
        <v>245</v>
      </c>
      <c r="C715" t="s">
        <v>700</v>
      </c>
      <c r="D715">
        <v>0</v>
      </c>
      <c r="E715" t="s">
        <v>938</v>
      </c>
      <c r="F715" t="s">
        <v>943</v>
      </c>
    </row>
    <row r="716" spans="1:6" hidden="1" x14ac:dyDescent="0.2">
      <c r="A716">
        <v>6.835</v>
      </c>
      <c r="B716" t="s">
        <v>260</v>
      </c>
      <c r="C716" t="s">
        <v>700</v>
      </c>
      <c r="D716" t="s">
        <v>936</v>
      </c>
      <c r="E716" t="s">
        <v>939</v>
      </c>
      <c r="F716" t="s">
        <v>944</v>
      </c>
    </row>
    <row r="717" spans="1:6" hidden="1" x14ac:dyDescent="0.2">
      <c r="A717">
        <v>5.92</v>
      </c>
      <c r="B717" t="s">
        <v>69</v>
      </c>
      <c r="C717" t="s">
        <v>700</v>
      </c>
      <c r="D717" t="s">
        <v>936</v>
      </c>
      <c r="E717" t="s">
        <v>939</v>
      </c>
      <c r="F717" t="s">
        <v>944</v>
      </c>
    </row>
    <row r="718" spans="1:6" hidden="1" x14ac:dyDescent="0.2">
      <c r="A718">
        <v>9.31</v>
      </c>
      <c r="B718" t="s">
        <v>343</v>
      </c>
      <c r="C718" t="s">
        <v>701</v>
      </c>
      <c r="D718">
        <v>0</v>
      </c>
      <c r="E718" t="s">
        <v>939</v>
      </c>
      <c r="F718" t="s">
        <v>944</v>
      </c>
    </row>
    <row r="719" spans="1:6" hidden="1" x14ac:dyDescent="0.2">
      <c r="A719">
        <v>9.4</v>
      </c>
      <c r="B719" t="s">
        <v>65</v>
      </c>
      <c r="C719" t="s">
        <v>701</v>
      </c>
      <c r="D719">
        <v>0</v>
      </c>
      <c r="E719" t="s">
        <v>938</v>
      </c>
      <c r="F719" t="s">
        <v>944</v>
      </c>
    </row>
    <row r="720" spans="1:6" hidden="1" x14ac:dyDescent="0.2">
      <c r="A720">
        <v>15.898999999999999</v>
      </c>
      <c r="B720" t="s">
        <v>60</v>
      </c>
      <c r="C720" t="s">
        <v>701</v>
      </c>
      <c r="D720" t="s">
        <v>936</v>
      </c>
      <c r="E720" t="s">
        <v>939</v>
      </c>
      <c r="F720" t="s">
        <v>942</v>
      </c>
    </row>
    <row r="721" spans="1:6" hidden="1" x14ac:dyDescent="0.2">
      <c r="A721">
        <v>9.41</v>
      </c>
      <c r="B721" t="s">
        <v>61</v>
      </c>
      <c r="C721" t="s">
        <v>701</v>
      </c>
      <c r="D721" t="s">
        <v>936</v>
      </c>
      <c r="E721" t="s">
        <v>938</v>
      </c>
      <c r="F721" t="s">
        <v>944</v>
      </c>
    </row>
    <row r="722" spans="1:6" x14ac:dyDescent="0.2">
      <c r="A722">
        <v>25.41</v>
      </c>
      <c r="B722" t="s">
        <v>129</v>
      </c>
      <c r="C722" t="s">
        <v>702</v>
      </c>
      <c r="D722">
        <v>0</v>
      </c>
      <c r="E722" t="s">
        <v>938</v>
      </c>
      <c r="F722" t="s">
        <v>943</v>
      </c>
    </row>
    <row r="723" spans="1:6" hidden="1" x14ac:dyDescent="0.2">
      <c r="A723">
        <v>22.98</v>
      </c>
      <c r="B723" t="s">
        <v>229</v>
      </c>
      <c r="C723" t="s">
        <v>702</v>
      </c>
      <c r="D723">
        <v>0</v>
      </c>
      <c r="E723" t="s">
        <v>939</v>
      </c>
      <c r="F723" t="s">
        <v>941</v>
      </c>
    </row>
    <row r="724" spans="1:6" x14ac:dyDescent="0.2">
      <c r="A724">
        <v>24.23</v>
      </c>
      <c r="B724" t="s">
        <v>344</v>
      </c>
      <c r="C724" t="s">
        <v>702</v>
      </c>
      <c r="D724">
        <v>0</v>
      </c>
      <c r="E724" t="s">
        <v>938</v>
      </c>
      <c r="F724" t="s">
        <v>943</v>
      </c>
    </row>
    <row r="725" spans="1:6" hidden="1" x14ac:dyDescent="0.2">
      <c r="A725">
        <v>22.43</v>
      </c>
      <c r="B725" t="s">
        <v>87</v>
      </c>
      <c r="C725" t="s">
        <v>702</v>
      </c>
      <c r="D725">
        <v>0</v>
      </c>
      <c r="E725" t="s">
        <v>939</v>
      </c>
      <c r="F725" t="s">
        <v>941</v>
      </c>
    </row>
    <row r="726" spans="1:6" hidden="1" x14ac:dyDescent="0.2">
      <c r="A726">
        <v>22.154</v>
      </c>
      <c r="B726" t="s">
        <v>35</v>
      </c>
      <c r="C726" t="s">
        <v>703</v>
      </c>
      <c r="D726">
        <v>0</v>
      </c>
      <c r="E726" t="s">
        <v>939</v>
      </c>
      <c r="F726" t="s">
        <v>941</v>
      </c>
    </row>
    <row r="727" spans="1:6" hidden="1" x14ac:dyDescent="0.2">
      <c r="A727">
        <v>16.29</v>
      </c>
      <c r="B727" t="s">
        <v>345</v>
      </c>
      <c r="C727" t="s">
        <v>703</v>
      </c>
      <c r="D727">
        <v>0</v>
      </c>
      <c r="E727" t="s">
        <v>938</v>
      </c>
      <c r="F727" t="s">
        <v>942</v>
      </c>
    </row>
    <row r="728" spans="1:6" hidden="1" x14ac:dyDescent="0.2">
      <c r="A728">
        <v>15.03</v>
      </c>
      <c r="B728" t="s">
        <v>60</v>
      </c>
      <c r="C728" t="s">
        <v>703</v>
      </c>
      <c r="D728" t="s">
        <v>936</v>
      </c>
      <c r="E728" t="s">
        <v>939</v>
      </c>
      <c r="F728" t="s">
        <v>942</v>
      </c>
    </row>
    <row r="729" spans="1:6" hidden="1" x14ac:dyDescent="0.2">
      <c r="A729">
        <v>18.553000000000001</v>
      </c>
      <c r="B729" t="s">
        <v>122</v>
      </c>
      <c r="C729" t="s">
        <v>703</v>
      </c>
      <c r="D729">
        <v>0</v>
      </c>
      <c r="E729" t="s">
        <v>939</v>
      </c>
      <c r="F729" t="s">
        <v>941</v>
      </c>
    </row>
    <row r="730" spans="1:6" hidden="1" x14ac:dyDescent="0.2">
      <c r="A730">
        <v>22.08</v>
      </c>
      <c r="B730" t="s">
        <v>146</v>
      </c>
      <c r="C730" t="s">
        <v>703</v>
      </c>
      <c r="D730">
        <v>0</v>
      </c>
      <c r="E730" t="s">
        <v>938</v>
      </c>
      <c r="F730" t="s">
        <v>941</v>
      </c>
    </row>
    <row r="731" spans="1:6" hidden="1" x14ac:dyDescent="0.2">
      <c r="A731">
        <v>14.15</v>
      </c>
      <c r="B731" t="s">
        <v>38</v>
      </c>
      <c r="C731" t="s">
        <v>703</v>
      </c>
      <c r="D731">
        <v>0</v>
      </c>
      <c r="E731" t="s">
        <v>938</v>
      </c>
      <c r="F731" t="s">
        <v>942</v>
      </c>
    </row>
    <row r="732" spans="1:6" x14ac:dyDescent="0.2">
      <c r="A732">
        <v>26.28</v>
      </c>
      <c r="B732" t="s">
        <v>126</v>
      </c>
      <c r="C732" t="s">
        <v>703</v>
      </c>
      <c r="D732">
        <v>0</v>
      </c>
      <c r="E732" t="s">
        <v>938</v>
      </c>
      <c r="F732" t="s">
        <v>943</v>
      </c>
    </row>
    <row r="733" spans="1:6" hidden="1" x14ac:dyDescent="0.2">
      <c r="A733">
        <v>12.9</v>
      </c>
      <c r="B733" t="s">
        <v>35</v>
      </c>
      <c r="C733" t="s">
        <v>704</v>
      </c>
      <c r="D733">
        <v>0</v>
      </c>
      <c r="E733" t="s">
        <v>938</v>
      </c>
      <c r="F733" t="s">
        <v>942</v>
      </c>
    </row>
    <row r="734" spans="1:6" hidden="1" x14ac:dyDescent="0.2">
      <c r="A734">
        <v>15.329000000000001</v>
      </c>
      <c r="B734" t="s">
        <v>192</v>
      </c>
      <c r="C734" t="s">
        <v>704</v>
      </c>
      <c r="D734">
        <v>0</v>
      </c>
      <c r="E734" t="s">
        <v>939</v>
      </c>
      <c r="F734" t="s">
        <v>942</v>
      </c>
    </row>
    <row r="735" spans="1:6" hidden="1" x14ac:dyDescent="0.2">
      <c r="A735">
        <v>17.39</v>
      </c>
      <c r="B735" t="s">
        <v>272</v>
      </c>
      <c r="C735" t="s">
        <v>704</v>
      </c>
      <c r="D735">
        <v>0</v>
      </c>
      <c r="E735" t="s">
        <v>939</v>
      </c>
      <c r="F735" t="s">
        <v>942</v>
      </c>
    </row>
    <row r="736" spans="1:6" hidden="1" x14ac:dyDescent="0.2">
      <c r="A736">
        <v>13.56</v>
      </c>
      <c r="B736" t="s">
        <v>124</v>
      </c>
      <c r="C736" t="s">
        <v>704</v>
      </c>
      <c r="D736">
        <v>0</v>
      </c>
      <c r="E736" t="s">
        <v>938</v>
      </c>
      <c r="F736" t="s">
        <v>942</v>
      </c>
    </row>
    <row r="737" spans="1:6" hidden="1" x14ac:dyDescent="0.2">
      <c r="A737">
        <v>9.3049999999999997</v>
      </c>
      <c r="B737" t="s">
        <v>96</v>
      </c>
      <c r="C737" t="s">
        <v>704</v>
      </c>
      <c r="D737" t="s">
        <v>936</v>
      </c>
      <c r="E737" t="s">
        <v>939</v>
      </c>
      <c r="F737" t="s">
        <v>944</v>
      </c>
    </row>
    <row r="738" spans="1:6" hidden="1" x14ac:dyDescent="0.2">
      <c r="A738">
        <v>9.3049999999999997</v>
      </c>
      <c r="B738" t="s">
        <v>267</v>
      </c>
      <c r="C738" t="s">
        <v>704</v>
      </c>
      <c r="D738" t="s">
        <v>936</v>
      </c>
      <c r="E738" t="s">
        <v>939</v>
      </c>
      <c r="F738" t="s">
        <v>944</v>
      </c>
    </row>
    <row r="739" spans="1:6" hidden="1" x14ac:dyDescent="0.2">
      <c r="A739">
        <v>23.04</v>
      </c>
      <c r="B739" t="s">
        <v>291</v>
      </c>
      <c r="C739" t="s">
        <v>704</v>
      </c>
      <c r="D739">
        <v>0</v>
      </c>
      <c r="E739" t="s">
        <v>939</v>
      </c>
      <c r="F739" t="s">
        <v>941</v>
      </c>
    </row>
    <row r="740" spans="1:6" hidden="1" x14ac:dyDescent="0.2">
      <c r="A740">
        <v>23.12</v>
      </c>
      <c r="B740" t="s">
        <v>87</v>
      </c>
      <c r="C740" t="s">
        <v>704</v>
      </c>
      <c r="D740">
        <v>0</v>
      </c>
      <c r="E740" t="s">
        <v>938</v>
      </c>
      <c r="F740" t="s">
        <v>941</v>
      </c>
    </row>
    <row r="741" spans="1:6" hidden="1" x14ac:dyDescent="0.2">
      <c r="A741">
        <v>23.83</v>
      </c>
      <c r="B741" t="s">
        <v>346</v>
      </c>
      <c r="C741" t="s">
        <v>705</v>
      </c>
      <c r="D741">
        <v>0</v>
      </c>
      <c r="E741" t="s">
        <v>939</v>
      </c>
      <c r="F741" t="s">
        <v>941</v>
      </c>
    </row>
    <row r="742" spans="1:6" hidden="1" x14ac:dyDescent="0.2">
      <c r="A742">
        <v>13.03</v>
      </c>
      <c r="B742" t="s">
        <v>138</v>
      </c>
      <c r="C742" t="s">
        <v>705</v>
      </c>
      <c r="D742">
        <v>0</v>
      </c>
      <c r="E742" t="s">
        <v>938</v>
      </c>
      <c r="F742" t="s">
        <v>942</v>
      </c>
    </row>
    <row r="743" spans="1:6" hidden="1" x14ac:dyDescent="0.2">
      <c r="A743">
        <v>15.35</v>
      </c>
      <c r="B743" t="s">
        <v>90</v>
      </c>
      <c r="C743" t="s">
        <v>705</v>
      </c>
      <c r="D743">
        <v>0</v>
      </c>
      <c r="E743" t="s">
        <v>939</v>
      </c>
      <c r="F743" t="s">
        <v>942</v>
      </c>
    </row>
    <row r="744" spans="1:6" hidden="1" x14ac:dyDescent="0.2">
      <c r="A744">
        <v>16.861999999999998</v>
      </c>
      <c r="B744" t="s">
        <v>347</v>
      </c>
      <c r="C744" t="s">
        <v>706</v>
      </c>
      <c r="D744">
        <v>0</v>
      </c>
      <c r="E744" t="s">
        <v>939</v>
      </c>
      <c r="F744" t="s">
        <v>942</v>
      </c>
    </row>
    <row r="745" spans="1:6" x14ac:dyDescent="0.2">
      <c r="A745">
        <v>25.347999999999999</v>
      </c>
      <c r="B745" t="s">
        <v>71</v>
      </c>
      <c r="C745" t="s">
        <v>706</v>
      </c>
      <c r="D745">
        <v>0</v>
      </c>
      <c r="E745" t="s">
        <v>939</v>
      </c>
      <c r="F745" t="s">
        <v>943</v>
      </c>
    </row>
    <row r="746" spans="1:6" x14ac:dyDescent="0.2">
      <c r="A746">
        <v>24.21</v>
      </c>
      <c r="B746" t="s">
        <v>348</v>
      </c>
      <c r="C746" t="s">
        <v>706</v>
      </c>
      <c r="D746">
        <v>0</v>
      </c>
      <c r="E746" t="s">
        <v>939</v>
      </c>
      <c r="F746" t="s">
        <v>943</v>
      </c>
    </row>
    <row r="747" spans="1:6" hidden="1" x14ac:dyDescent="0.2">
      <c r="A747">
        <v>20.61</v>
      </c>
      <c r="B747" t="s">
        <v>233</v>
      </c>
      <c r="C747" t="s">
        <v>706</v>
      </c>
      <c r="D747" t="s">
        <v>936</v>
      </c>
      <c r="E747" t="s">
        <v>938</v>
      </c>
      <c r="F747" t="s">
        <v>941</v>
      </c>
    </row>
    <row r="748" spans="1:6" x14ac:dyDescent="0.2">
      <c r="A748">
        <v>24.18</v>
      </c>
      <c r="B748" t="s">
        <v>98</v>
      </c>
      <c r="C748" t="s">
        <v>707</v>
      </c>
      <c r="D748">
        <v>0</v>
      </c>
      <c r="E748" t="s">
        <v>939</v>
      </c>
      <c r="F748" t="s">
        <v>943</v>
      </c>
    </row>
    <row r="749" spans="1:6" hidden="1" x14ac:dyDescent="0.2">
      <c r="A749">
        <v>18.317</v>
      </c>
      <c r="B749" t="s">
        <v>349</v>
      </c>
      <c r="C749" t="s">
        <v>707</v>
      </c>
      <c r="D749" t="s">
        <v>936</v>
      </c>
      <c r="E749" t="s">
        <v>939</v>
      </c>
      <c r="F749" t="s">
        <v>941</v>
      </c>
    </row>
    <row r="750" spans="1:6" hidden="1" x14ac:dyDescent="0.2">
      <c r="A750">
        <v>22.94</v>
      </c>
      <c r="B750" t="s">
        <v>76</v>
      </c>
      <c r="C750" t="s">
        <v>707</v>
      </c>
      <c r="D750" t="s">
        <v>936</v>
      </c>
      <c r="E750" t="s">
        <v>939</v>
      </c>
      <c r="F750" t="s">
        <v>941</v>
      </c>
    </row>
    <row r="751" spans="1:6" hidden="1" x14ac:dyDescent="0.2">
      <c r="A751">
        <v>21.808</v>
      </c>
      <c r="B751" t="s">
        <v>63</v>
      </c>
      <c r="C751" t="s">
        <v>707</v>
      </c>
      <c r="D751" t="s">
        <v>936</v>
      </c>
      <c r="E751" t="s">
        <v>939</v>
      </c>
      <c r="F751" t="s">
        <v>941</v>
      </c>
    </row>
    <row r="752" spans="1:6" hidden="1" x14ac:dyDescent="0.2">
      <c r="A752">
        <v>20.53</v>
      </c>
      <c r="B752" t="s">
        <v>271</v>
      </c>
      <c r="C752" t="s">
        <v>708</v>
      </c>
      <c r="D752">
        <v>0</v>
      </c>
      <c r="E752" t="s">
        <v>938</v>
      </c>
      <c r="F752" t="s">
        <v>941</v>
      </c>
    </row>
    <row r="753" spans="1:6" hidden="1" x14ac:dyDescent="0.2">
      <c r="A753">
        <v>23.7</v>
      </c>
      <c r="B753" t="s">
        <v>350</v>
      </c>
      <c r="C753" t="s">
        <v>708</v>
      </c>
      <c r="D753">
        <v>0</v>
      </c>
      <c r="E753" t="s">
        <v>938</v>
      </c>
      <c r="F753" t="s">
        <v>941</v>
      </c>
    </row>
    <row r="754" spans="1:6" hidden="1" x14ac:dyDescent="0.2">
      <c r="A754">
        <v>23.81</v>
      </c>
      <c r="B754" t="s">
        <v>261</v>
      </c>
      <c r="C754" t="s">
        <v>708</v>
      </c>
      <c r="D754">
        <v>0</v>
      </c>
      <c r="E754" t="s">
        <v>938</v>
      </c>
      <c r="F754" t="s">
        <v>941</v>
      </c>
    </row>
    <row r="755" spans="1:6" hidden="1" x14ac:dyDescent="0.2">
      <c r="A755">
        <v>13.93</v>
      </c>
      <c r="B755" t="s">
        <v>192</v>
      </c>
      <c r="C755" t="s">
        <v>709</v>
      </c>
      <c r="D755">
        <v>0</v>
      </c>
      <c r="E755" t="s">
        <v>938</v>
      </c>
      <c r="F755" t="s">
        <v>942</v>
      </c>
    </row>
    <row r="756" spans="1:6" x14ac:dyDescent="0.2">
      <c r="A756">
        <v>24.68</v>
      </c>
      <c r="B756" t="s">
        <v>39</v>
      </c>
      <c r="C756" t="s">
        <v>709</v>
      </c>
      <c r="D756">
        <v>0</v>
      </c>
      <c r="E756" t="s">
        <v>938</v>
      </c>
      <c r="F756" t="s">
        <v>943</v>
      </c>
    </row>
    <row r="757" spans="1:6" hidden="1" x14ac:dyDescent="0.2">
      <c r="A757">
        <v>23.08</v>
      </c>
      <c r="B757" t="s">
        <v>59</v>
      </c>
      <c r="C757" t="s">
        <v>709</v>
      </c>
      <c r="D757" t="s">
        <v>936</v>
      </c>
      <c r="E757" t="s">
        <v>939</v>
      </c>
      <c r="F757" t="s">
        <v>941</v>
      </c>
    </row>
    <row r="758" spans="1:6" hidden="1" x14ac:dyDescent="0.2">
      <c r="A758">
        <v>19.670000000000002</v>
      </c>
      <c r="B758" t="s">
        <v>260</v>
      </c>
      <c r="C758" t="s">
        <v>709</v>
      </c>
      <c r="D758" t="s">
        <v>936</v>
      </c>
      <c r="E758" t="s">
        <v>938</v>
      </c>
      <c r="F758" t="s">
        <v>941</v>
      </c>
    </row>
    <row r="759" spans="1:6" hidden="1" x14ac:dyDescent="0.2">
      <c r="A759">
        <v>23.33</v>
      </c>
      <c r="B759" t="s">
        <v>82</v>
      </c>
      <c r="C759" t="s">
        <v>709</v>
      </c>
      <c r="D759">
        <v>0</v>
      </c>
      <c r="E759" t="s">
        <v>938</v>
      </c>
      <c r="F759" t="s">
        <v>941</v>
      </c>
    </row>
    <row r="760" spans="1:6" hidden="1" x14ac:dyDescent="0.2">
      <c r="A760">
        <v>11.34</v>
      </c>
      <c r="B760" t="s">
        <v>351</v>
      </c>
      <c r="C760" t="s">
        <v>709</v>
      </c>
      <c r="D760">
        <v>0</v>
      </c>
      <c r="E760" t="s">
        <v>938</v>
      </c>
      <c r="F760" t="s">
        <v>944</v>
      </c>
    </row>
    <row r="761" spans="1:6" x14ac:dyDescent="0.2">
      <c r="A761">
        <v>26.86</v>
      </c>
      <c r="B761" t="s">
        <v>218</v>
      </c>
      <c r="C761" t="s">
        <v>710</v>
      </c>
      <c r="D761" t="s">
        <v>936</v>
      </c>
      <c r="E761" t="s">
        <v>939</v>
      </c>
      <c r="F761" t="s">
        <v>943</v>
      </c>
    </row>
    <row r="762" spans="1:6" hidden="1" x14ac:dyDescent="0.2">
      <c r="A762">
        <v>23.81</v>
      </c>
      <c r="B762" t="s">
        <v>196</v>
      </c>
      <c r="C762" t="s">
        <v>710</v>
      </c>
      <c r="D762" t="s">
        <v>936</v>
      </c>
      <c r="E762" t="s">
        <v>938</v>
      </c>
      <c r="F762" t="s">
        <v>941</v>
      </c>
    </row>
    <row r="763" spans="1:6" hidden="1" x14ac:dyDescent="0.2">
      <c r="A763">
        <v>14.93</v>
      </c>
      <c r="B763" t="s">
        <v>62</v>
      </c>
      <c r="C763" t="s">
        <v>710</v>
      </c>
      <c r="D763">
        <v>0</v>
      </c>
      <c r="E763" t="s">
        <v>939</v>
      </c>
      <c r="F763" t="s">
        <v>942</v>
      </c>
    </row>
    <row r="764" spans="1:6" x14ac:dyDescent="0.2">
      <c r="A764">
        <v>26.44</v>
      </c>
      <c r="B764" t="s">
        <v>286</v>
      </c>
      <c r="C764" t="s">
        <v>710</v>
      </c>
      <c r="D764" t="s">
        <v>936</v>
      </c>
      <c r="E764" t="s">
        <v>938</v>
      </c>
      <c r="F764" t="s">
        <v>943</v>
      </c>
    </row>
    <row r="765" spans="1:6" hidden="1" x14ac:dyDescent="0.2">
      <c r="A765">
        <v>15.07</v>
      </c>
      <c r="B765" t="s">
        <v>76</v>
      </c>
      <c r="C765" t="s">
        <v>710</v>
      </c>
      <c r="D765" t="s">
        <v>936</v>
      </c>
      <c r="E765" t="s">
        <v>939</v>
      </c>
      <c r="F765" t="s">
        <v>942</v>
      </c>
    </row>
    <row r="766" spans="1:6" hidden="1" x14ac:dyDescent="0.2">
      <c r="A766">
        <v>13.17</v>
      </c>
      <c r="B766" t="s">
        <v>17</v>
      </c>
      <c r="C766" t="s">
        <v>710</v>
      </c>
      <c r="D766">
        <v>0</v>
      </c>
      <c r="E766" t="s">
        <v>939</v>
      </c>
      <c r="F766" t="s">
        <v>942</v>
      </c>
    </row>
    <row r="767" spans="1:6" hidden="1" x14ac:dyDescent="0.2">
      <c r="A767">
        <v>21.76</v>
      </c>
      <c r="B767" t="s">
        <v>341</v>
      </c>
      <c r="C767" t="s">
        <v>711</v>
      </c>
      <c r="D767">
        <v>0</v>
      </c>
      <c r="E767" t="s">
        <v>938</v>
      </c>
      <c r="F767" t="s">
        <v>941</v>
      </c>
    </row>
    <row r="768" spans="1:6" hidden="1" x14ac:dyDescent="0.2">
      <c r="A768">
        <v>6.27</v>
      </c>
      <c r="B768" t="s">
        <v>22</v>
      </c>
      <c r="C768" t="s">
        <v>711</v>
      </c>
      <c r="D768">
        <v>0</v>
      </c>
      <c r="E768" t="s">
        <v>939</v>
      </c>
      <c r="F768" t="s">
        <v>944</v>
      </c>
    </row>
    <row r="769" spans="1:6" hidden="1" x14ac:dyDescent="0.2">
      <c r="A769">
        <v>17.600000000000001</v>
      </c>
      <c r="B769" t="s">
        <v>83</v>
      </c>
      <c r="C769" t="s">
        <v>711</v>
      </c>
      <c r="D769" t="s">
        <v>936</v>
      </c>
      <c r="E769" t="s">
        <v>938</v>
      </c>
      <c r="F769" t="s">
        <v>942</v>
      </c>
    </row>
    <row r="770" spans="1:6" hidden="1" x14ac:dyDescent="0.2">
      <c r="A770">
        <v>18.314</v>
      </c>
      <c r="B770" t="s">
        <v>352</v>
      </c>
      <c r="C770" t="s">
        <v>712</v>
      </c>
      <c r="D770">
        <v>0</v>
      </c>
      <c r="E770" t="s">
        <v>938</v>
      </c>
      <c r="F770" t="s">
        <v>941</v>
      </c>
    </row>
    <row r="771" spans="1:6" hidden="1" x14ac:dyDescent="0.2">
      <c r="A771">
        <v>21.13</v>
      </c>
      <c r="B771" t="s">
        <v>353</v>
      </c>
      <c r="C771" t="s">
        <v>712</v>
      </c>
      <c r="D771">
        <v>0</v>
      </c>
      <c r="E771" t="s">
        <v>938</v>
      </c>
      <c r="F771" t="s">
        <v>941</v>
      </c>
    </row>
    <row r="772" spans="1:6" hidden="1" x14ac:dyDescent="0.2">
      <c r="A772">
        <v>21.13</v>
      </c>
      <c r="B772" t="s">
        <v>354</v>
      </c>
      <c r="C772" t="s">
        <v>712</v>
      </c>
      <c r="D772">
        <v>0</v>
      </c>
      <c r="E772" t="s">
        <v>938</v>
      </c>
      <c r="F772" t="s">
        <v>941</v>
      </c>
    </row>
    <row r="773" spans="1:6" hidden="1" x14ac:dyDescent="0.2">
      <c r="A773">
        <v>21.12</v>
      </c>
      <c r="B773" t="s">
        <v>129</v>
      </c>
      <c r="C773" t="s">
        <v>712</v>
      </c>
      <c r="D773">
        <v>0</v>
      </c>
      <c r="E773" t="s">
        <v>938</v>
      </c>
      <c r="F773" t="s">
        <v>941</v>
      </c>
    </row>
    <row r="774" spans="1:6" hidden="1" x14ac:dyDescent="0.2">
      <c r="A774">
        <v>9.6240000000000006</v>
      </c>
      <c r="B774" t="s">
        <v>355</v>
      </c>
      <c r="C774" t="s">
        <v>712</v>
      </c>
      <c r="D774" t="s">
        <v>936</v>
      </c>
      <c r="E774" t="s">
        <v>938</v>
      </c>
      <c r="F774" t="s">
        <v>944</v>
      </c>
    </row>
    <row r="775" spans="1:6" hidden="1" x14ac:dyDescent="0.2">
      <c r="A775">
        <v>18.43</v>
      </c>
      <c r="B775" t="s">
        <v>242</v>
      </c>
      <c r="C775" t="s">
        <v>712</v>
      </c>
      <c r="D775">
        <v>0</v>
      </c>
      <c r="E775" t="s">
        <v>939</v>
      </c>
      <c r="F775" t="s">
        <v>941</v>
      </c>
    </row>
    <row r="776" spans="1:6" hidden="1" x14ac:dyDescent="0.2">
      <c r="A776">
        <v>15.58</v>
      </c>
      <c r="B776" t="s">
        <v>79</v>
      </c>
      <c r="C776" t="s">
        <v>712</v>
      </c>
      <c r="D776">
        <v>0</v>
      </c>
      <c r="E776" t="s">
        <v>939</v>
      </c>
      <c r="F776" t="s">
        <v>942</v>
      </c>
    </row>
    <row r="777" spans="1:6" hidden="1" x14ac:dyDescent="0.2">
      <c r="A777">
        <v>9.6240000000000006</v>
      </c>
      <c r="B777" t="s">
        <v>356</v>
      </c>
      <c r="C777" t="s">
        <v>713</v>
      </c>
      <c r="D777">
        <v>0</v>
      </c>
      <c r="E777" t="s">
        <v>938</v>
      </c>
      <c r="F777" t="s">
        <v>944</v>
      </c>
    </row>
    <row r="778" spans="1:6" hidden="1" x14ac:dyDescent="0.2">
      <c r="A778">
        <v>5.46</v>
      </c>
      <c r="B778" t="s">
        <v>357</v>
      </c>
      <c r="C778" t="s">
        <v>713</v>
      </c>
      <c r="D778">
        <v>0</v>
      </c>
      <c r="E778" t="s">
        <v>938</v>
      </c>
      <c r="F778" t="s">
        <v>944</v>
      </c>
    </row>
    <row r="779" spans="1:6" hidden="1" x14ac:dyDescent="0.2">
      <c r="A779">
        <v>22.57</v>
      </c>
      <c r="B779" t="s">
        <v>358</v>
      </c>
      <c r="C779" t="s">
        <v>714</v>
      </c>
      <c r="D779">
        <v>0</v>
      </c>
      <c r="E779" t="s">
        <v>939</v>
      </c>
      <c r="F779" t="s">
        <v>941</v>
      </c>
    </row>
    <row r="780" spans="1:6" x14ac:dyDescent="0.2">
      <c r="A780">
        <v>26.527000000000001</v>
      </c>
      <c r="B780" t="s">
        <v>58</v>
      </c>
      <c r="C780" t="s">
        <v>714</v>
      </c>
      <c r="D780">
        <v>0</v>
      </c>
      <c r="E780" t="s">
        <v>938</v>
      </c>
      <c r="F780" t="s">
        <v>943</v>
      </c>
    </row>
    <row r="781" spans="1:6" x14ac:dyDescent="0.2">
      <c r="A781">
        <v>31.760999999999999</v>
      </c>
      <c r="B781" t="s">
        <v>219</v>
      </c>
      <c r="C781" t="s">
        <v>714</v>
      </c>
      <c r="D781">
        <v>0</v>
      </c>
      <c r="E781" t="s">
        <v>938</v>
      </c>
      <c r="F781" t="s">
        <v>943</v>
      </c>
    </row>
    <row r="782" spans="1:6" hidden="1" x14ac:dyDescent="0.2">
      <c r="A782">
        <v>20.010000000000002</v>
      </c>
      <c r="B782" t="s">
        <v>119</v>
      </c>
      <c r="C782" t="s">
        <v>714</v>
      </c>
      <c r="D782">
        <v>0</v>
      </c>
      <c r="E782" t="s">
        <v>938</v>
      </c>
      <c r="F782" t="s">
        <v>941</v>
      </c>
    </row>
    <row r="783" spans="1:6" hidden="1" x14ac:dyDescent="0.2">
      <c r="A783">
        <v>23.69</v>
      </c>
      <c r="B783" t="s">
        <v>320</v>
      </c>
      <c r="C783" t="s">
        <v>714</v>
      </c>
      <c r="D783">
        <v>0</v>
      </c>
      <c r="E783" t="s">
        <v>938</v>
      </c>
      <c r="F783" t="s">
        <v>941</v>
      </c>
    </row>
    <row r="784" spans="1:6" hidden="1" x14ac:dyDescent="0.2">
      <c r="A784">
        <v>23.17</v>
      </c>
      <c r="B784" t="s">
        <v>109</v>
      </c>
      <c r="C784" t="s">
        <v>714</v>
      </c>
      <c r="D784">
        <v>0</v>
      </c>
      <c r="E784" t="s">
        <v>939</v>
      </c>
      <c r="F784" t="s">
        <v>941</v>
      </c>
    </row>
    <row r="785" spans="1:6" hidden="1" x14ac:dyDescent="0.2">
      <c r="A785">
        <v>22.04</v>
      </c>
      <c r="B785" t="s">
        <v>341</v>
      </c>
      <c r="C785" t="s">
        <v>715</v>
      </c>
      <c r="D785" t="s">
        <v>936</v>
      </c>
      <c r="E785" t="s">
        <v>938</v>
      </c>
      <c r="F785" t="s">
        <v>941</v>
      </c>
    </row>
    <row r="786" spans="1:6" x14ac:dyDescent="0.2">
      <c r="A786">
        <v>25.46</v>
      </c>
      <c r="B786" t="s">
        <v>229</v>
      </c>
      <c r="C786" t="s">
        <v>715</v>
      </c>
      <c r="D786">
        <v>0</v>
      </c>
      <c r="E786" t="s">
        <v>939</v>
      </c>
      <c r="F786" t="s">
        <v>943</v>
      </c>
    </row>
    <row r="787" spans="1:6" hidden="1" x14ac:dyDescent="0.2">
      <c r="A787">
        <v>21.09</v>
      </c>
      <c r="B787" t="s">
        <v>268</v>
      </c>
      <c r="C787" t="s">
        <v>715</v>
      </c>
      <c r="D787">
        <v>0</v>
      </c>
      <c r="E787" t="s">
        <v>939</v>
      </c>
      <c r="F787" t="s">
        <v>941</v>
      </c>
    </row>
    <row r="788" spans="1:6" x14ac:dyDescent="0.2">
      <c r="A788">
        <v>24.49</v>
      </c>
      <c r="B788" t="s">
        <v>359</v>
      </c>
      <c r="C788" t="s">
        <v>715</v>
      </c>
      <c r="D788">
        <v>0</v>
      </c>
      <c r="E788" t="s">
        <v>939</v>
      </c>
      <c r="F788" t="s">
        <v>943</v>
      </c>
    </row>
    <row r="789" spans="1:6" x14ac:dyDescent="0.2">
      <c r="A789">
        <v>24.53</v>
      </c>
      <c r="B789" t="s">
        <v>66</v>
      </c>
      <c r="C789" t="s">
        <v>715</v>
      </c>
      <c r="D789">
        <v>0</v>
      </c>
      <c r="E789" t="s">
        <v>939</v>
      </c>
      <c r="F789" t="s">
        <v>943</v>
      </c>
    </row>
    <row r="790" spans="1:6" x14ac:dyDescent="0.2">
      <c r="A790">
        <v>24.22</v>
      </c>
      <c r="B790" t="s">
        <v>360</v>
      </c>
      <c r="C790" t="s">
        <v>715</v>
      </c>
      <c r="D790">
        <v>0</v>
      </c>
      <c r="E790" t="s">
        <v>939</v>
      </c>
      <c r="F790" t="s">
        <v>943</v>
      </c>
    </row>
    <row r="791" spans="1:6" hidden="1" x14ac:dyDescent="0.2">
      <c r="A791">
        <v>9.39</v>
      </c>
      <c r="B791" t="s">
        <v>341</v>
      </c>
      <c r="C791" t="s">
        <v>716</v>
      </c>
      <c r="D791">
        <v>0</v>
      </c>
      <c r="E791" t="s">
        <v>939</v>
      </c>
      <c r="F791" t="s">
        <v>944</v>
      </c>
    </row>
    <row r="792" spans="1:6" hidden="1" x14ac:dyDescent="0.2">
      <c r="A792">
        <v>10.81</v>
      </c>
      <c r="B792" t="s">
        <v>264</v>
      </c>
      <c r="C792" t="s">
        <v>716</v>
      </c>
      <c r="D792">
        <v>0</v>
      </c>
      <c r="E792" t="s">
        <v>939</v>
      </c>
      <c r="F792" t="s">
        <v>944</v>
      </c>
    </row>
    <row r="793" spans="1:6" hidden="1" x14ac:dyDescent="0.2">
      <c r="A793">
        <v>19.260000000000002</v>
      </c>
      <c r="B793" t="s">
        <v>361</v>
      </c>
      <c r="C793" t="s">
        <v>716</v>
      </c>
      <c r="D793">
        <v>0</v>
      </c>
      <c r="E793" t="s">
        <v>938</v>
      </c>
      <c r="F793" t="s">
        <v>941</v>
      </c>
    </row>
    <row r="794" spans="1:6" hidden="1" x14ac:dyDescent="0.2">
      <c r="A794">
        <v>16.22</v>
      </c>
      <c r="B794" t="s">
        <v>362</v>
      </c>
      <c r="C794" t="s">
        <v>716</v>
      </c>
      <c r="D794">
        <v>0</v>
      </c>
      <c r="E794" t="s">
        <v>938</v>
      </c>
      <c r="F794" t="s">
        <v>942</v>
      </c>
    </row>
    <row r="795" spans="1:6" hidden="1" x14ac:dyDescent="0.2">
      <c r="A795">
        <v>10.81</v>
      </c>
      <c r="B795" t="s">
        <v>83</v>
      </c>
      <c r="C795" t="s">
        <v>716</v>
      </c>
      <c r="D795">
        <v>0</v>
      </c>
      <c r="E795" t="s">
        <v>939</v>
      </c>
      <c r="F795" t="s">
        <v>944</v>
      </c>
    </row>
    <row r="796" spans="1:6" x14ac:dyDescent="0.2">
      <c r="A796">
        <v>26.332999999999998</v>
      </c>
      <c r="B796" t="s">
        <v>118</v>
      </c>
      <c r="C796" t="s">
        <v>717</v>
      </c>
      <c r="D796" t="s">
        <v>936</v>
      </c>
      <c r="E796" t="s">
        <v>939</v>
      </c>
      <c r="F796" t="s">
        <v>943</v>
      </c>
    </row>
    <row r="797" spans="1:6" hidden="1" x14ac:dyDescent="0.2">
      <c r="A797">
        <v>17.18</v>
      </c>
      <c r="B797" t="s">
        <v>292</v>
      </c>
      <c r="C797" t="s">
        <v>717</v>
      </c>
      <c r="D797">
        <v>0</v>
      </c>
      <c r="E797" t="s">
        <v>939</v>
      </c>
      <c r="F797" t="s">
        <v>942</v>
      </c>
    </row>
    <row r="798" spans="1:6" hidden="1" x14ac:dyDescent="0.2">
      <c r="A798">
        <v>10.72</v>
      </c>
      <c r="B798" t="s">
        <v>56</v>
      </c>
      <c r="C798" t="s">
        <v>718</v>
      </c>
      <c r="D798">
        <v>0</v>
      </c>
      <c r="E798" t="s">
        <v>938</v>
      </c>
      <c r="F798" t="s">
        <v>944</v>
      </c>
    </row>
    <row r="799" spans="1:6" hidden="1" x14ac:dyDescent="0.2">
      <c r="A799">
        <v>15.898999999999999</v>
      </c>
      <c r="B799" t="s">
        <v>24</v>
      </c>
      <c r="C799" t="s">
        <v>718</v>
      </c>
      <c r="D799" t="s">
        <v>936</v>
      </c>
      <c r="E799" t="s">
        <v>939</v>
      </c>
      <c r="F799" t="s">
        <v>942</v>
      </c>
    </row>
    <row r="800" spans="1:6" hidden="1" x14ac:dyDescent="0.2">
      <c r="A800">
        <v>13.8</v>
      </c>
      <c r="B800" t="s">
        <v>320</v>
      </c>
      <c r="C800" t="s">
        <v>718</v>
      </c>
      <c r="D800" t="s">
        <v>936</v>
      </c>
      <c r="E800" t="s">
        <v>939</v>
      </c>
      <c r="F800" t="s">
        <v>942</v>
      </c>
    </row>
    <row r="801" spans="1:6" hidden="1" x14ac:dyDescent="0.2">
      <c r="A801">
        <v>13.85</v>
      </c>
      <c r="B801" t="s">
        <v>363</v>
      </c>
      <c r="C801" t="s">
        <v>718</v>
      </c>
      <c r="D801" t="s">
        <v>936</v>
      </c>
      <c r="E801" t="s">
        <v>939</v>
      </c>
      <c r="F801" t="s">
        <v>942</v>
      </c>
    </row>
    <row r="802" spans="1:6" hidden="1" x14ac:dyDescent="0.2">
      <c r="A802">
        <v>12.06</v>
      </c>
      <c r="B802" t="s">
        <v>364</v>
      </c>
      <c r="C802" t="s">
        <v>718</v>
      </c>
      <c r="D802">
        <v>0</v>
      </c>
      <c r="E802" t="s">
        <v>938</v>
      </c>
      <c r="F802" t="s">
        <v>942</v>
      </c>
    </row>
    <row r="803" spans="1:6" hidden="1" x14ac:dyDescent="0.2">
      <c r="A803">
        <v>14.98</v>
      </c>
      <c r="B803" t="s">
        <v>139</v>
      </c>
      <c r="C803" t="s">
        <v>719</v>
      </c>
      <c r="D803">
        <v>0</v>
      </c>
      <c r="E803" t="s">
        <v>939</v>
      </c>
      <c r="F803" t="s">
        <v>942</v>
      </c>
    </row>
    <row r="804" spans="1:6" hidden="1" x14ac:dyDescent="0.2">
      <c r="A804">
        <v>14.85</v>
      </c>
      <c r="B804" t="s">
        <v>150</v>
      </c>
      <c r="C804" t="s">
        <v>719</v>
      </c>
      <c r="D804">
        <v>0</v>
      </c>
      <c r="E804" t="s">
        <v>939</v>
      </c>
      <c r="F804" t="s">
        <v>942</v>
      </c>
    </row>
    <row r="805" spans="1:6" hidden="1" x14ac:dyDescent="0.2">
      <c r="A805">
        <v>6.42</v>
      </c>
      <c r="B805" t="s">
        <v>56</v>
      </c>
      <c r="C805" t="s">
        <v>720</v>
      </c>
      <c r="D805">
        <v>0</v>
      </c>
      <c r="E805" t="s">
        <v>938</v>
      </c>
      <c r="F805" t="s">
        <v>944</v>
      </c>
    </row>
    <row r="806" spans="1:6" hidden="1" x14ac:dyDescent="0.2">
      <c r="A806">
        <v>13.07</v>
      </c>
      <c r="B806" t="s">
        <v>213</v>
      </c>
      <c r="C806" t="s">
        <v>720</v>
      </c>
      <c r="D806">
        <v>0</v>
      </c>
      <c r="E806" t="s">
        <v>938</v>
      </c>
      <c r="F806" t="s">
        <v>942</v>
      </c>
    </row>
    <row r="807" spans="1:6" hidden="1" x14ac:dyDescent="0.2">
      <c r="A807">
        <v>9.5299999999999994</v>
      </c>
      <c r="B807" t="s">
        <v>365</v>
      </c>
      <c r="C807" t="s">
        <v>720</v>
      </c>
      <c r="D807" t="s">
        <v>936</v>
      </c>
      <c r="E807" t="s">
        <v>938</v>
      </c>
      <c r="F807" t="s">
        <v>944</v>
      </c>
    </row>
    <row r="808" spans="1:6" hidden="1" x14ac:dyDescent="0.2">
      <c r="A808">
        <v>23.574000000000002</v>
      </c>
      <c r="B808" t="s">
        <v>61</v>
      </c>
      <c r="C808" t="s">
        <v>720</v>
      </c>
      <c r="D808">
        <v>0</v>
      </c>
      <c r="E808" t="s">
        <v>939</v>
      </c>
      <c r="F808" t="s">
        <v>941</v>
      </c>
    </row>
    <row r="809" spans="1:6" hidden="1" x14ac:dyDescent="0.2">
      <c r="A809">
        <v>15</v>
      </c>
      <c r="B809" t="s">
        <v>37</v>
      </c>
      <c r="C809" t="s">
        <v>720</v>
      </c>
      <c r="D809">
        <v>0</v>
      </c>
      <c r="E809" t="s">
        <v>939</v>
      </c>
      <c r="F809" t="s">
        <v>942</v>
      </c>
    </row>
    <row r="810" spans="1:6" hidden="1" x14ac:dyDescent="0.2">
      <c r="A810">
        <v>8.09</v>
      </c>
      <c r="B810" t="s">
        <v>242</v>
      </c>
      <c r="C810" t="s">
        <v>720</v>
      </c>
      <c r="D810">
        <v>0</v>
      </c>
      <c r="E810" t="s">
        <v>938</v>
      </c>
      <c r="F810" t="s">
        <v>944</v>
      </c>
    </row>
    <row r="811" spans="1:6" hidden="1" x14ac:dyDescent="0.2">
      <c r="A811">
        <v>21.97</v>
      </c>
      <c r="B811" t="s">
        <v>5</v>
      </c>
      <c r="C811" t="s">
        <v>720</v>
      </c>
      <c r="D811">
        <v>0</v>
      </c>
      <c r="E811" t="s">
        <v>939</v>
      </c>
      <c r="F811" t="s">
        <v>941</v>
      </c>
    </row>
    <row r="812" spans="1:6" x14ac:dyDescent="0.2">
      <c r="A812">
        <v>24.44</v>
      </c>
      <c r="B812" t="s">
        <v>228</v>
      </c>
      <c r="C812" t="s">
        <v>721</v>
      </c>
      <c r="D812">
        <v>0</v>
      </c>
      <c r="E812" t="s">
        <v>938</v>
      </c>
      <c r="F812" t="s">
        <v>943</v>
      </c>
    </row>
    <row r="813" spans="1:6" hidden="1" x14ac:dyDescent="0.2">
      <c r="A813">
        <v>21</v>
      </c>
      <c r="B813" t="s">
        <v>145</v>
      </c>
      <c r="C813" t="s">
        <v>721</v>
      </c>
      <c r="D813" t="s">
        <v>936</v>
      </c>
      <c r="E813" t="s">
        <v>938</v>
      </c>
      <c r="F813" t="s">
        <v>941</v>
      </c>
    </row>
    <row r="814" spans="1:6" hidden="1" x14ac:dyDescent="0.2">
      <c r="A814">
        <v>23.134</v>
      </c>
      <c r="B814" t="s">
        <v>366</v>
      </c>
      <c r="C814" t="s">
        <v>721</v>
      </c>
      <c r="D814">
        <v>0</v>
      </c>
      <c r="E814" t="s">
        <v>939</v>
      </c>
      <c r="F814" t="s">
        <v>941</v>
      </c>
    </row>
    <row r="815" spans="1:6" hidden="1" x14ac:dyDescent="0.2">
      <c r="A815">
        <v>17.193000000000001</v>
      </c>
      <c r="B815" t="s">
        <v>367</v>
      </c>
      <c r="C815" t="s">
        <v>722</v>
      </c>
      <c r="D815">
        <v>0</v>
      </c>
      <c r="E815" t="s">
        <v>939</v>
      </c>
      <c r="F815" t="s">
        <v>942</v>
      </c>
    </row>
    <row r="816" spans="1:6" hidden="1" x14ac:dyDescent="0.2">
      <c r="A816">
        <v>21.88</v>
      </c>
      <c r="B816" t="s">
        <v>368</v>
      </c>
      <c r="C816" t="s">
        <v>722</v>
      </c>
      <c r="D816" t="s">
        <v>936</v>
      </c>
      <c r="E816" t="s">
        <v>938</v>
      </c>
      <c r="F816" t="s">
        <v>941</v>
      </c>
    </row>
    <row r="817" spans="1:6" hidden="1" x14ac:dyDescent="0.2">
      <c r="A817">
        <v>18.59</v>
      </c>
      <c r="B817" t="s">
        <v>45</v>
      </c>
      <c r="C817" t="s">
        <v>722</v>
      </c>
      <c r="D817">
        <v>0</v>
      </c>
      <c r="E817" t="s">
        <v>939</v>
      </c>
      <c r="F817" t="s">
        <v>941</v>
      </c>
    </row>
    <row r="818" spans="1:6" hidden="1" x14ac:dyDescent="0.2">
      <c r="A818">
        <v>18.84</v>
      </c>
      <c r="B818" t="s">
        <v>369</v>
      </c>
      <c r="C818" t="s">
        <v>722</v>
      </c>
      <c r="D818" t="s">
        <v>936</v>
      </c>
      <c r="E818" t="s">
        <v>939</v>
      </c>
      <c r="F818" t="s">
        <v>941</v>
      </c>
    </row>
    <row r="819" spans="1:6" hidden="1" x14ac:dyDescent="0.2">
      <c r="A819">
        <v>20.94</v>
      </c>
      <c r="B819" t="s">
        <v>27</v>
      </c>
      <c r="C819" t="s">
        <v>722</v>
      </c>
      <c r="D819">
        <v>0</v>
      </c>
      <c r="E819" t="s">
        <v>938</v>
      </c>
      <c r="F819" t="s">
        <v>941</v>
      </c>
    </row>
    <row r="820" spans="1:6" hidden="1" x14ac:dyDescent="0.2">
      <c r="A820">
        <v>23.81</v>
      </c>
      <c r="B820" t="s">
        <v>27</v>
      </c>
      <c r="C820" t="s">
        <v>722</v>
      </c>
      <c r="D820" t="s">
        <v>936</v>
      </c>
      <c r="E820" t="s">
        <v>938</v>
      </c>
      <c r="F820" t="s">
        <v>941</v>
      </c>
    </row>
    <row r="821" spans="1:6" hidden="1" x14ac:dyDescent="0.2">
      <c r="A821">
        <v>16.166</v>
      </c>
      <c r="B821" t="s">
        <v>370</v>
      </c>
      <c r="C821" t="s">
        <v>722</v>
      </c>
      <c r="D821" t="s">
        <v>936</v>
      </c>
      <c r="E821" t="s">
        <v>939</v>
      </c>
      <c r="F821" t="s">
        <v>942</v>
      </c>
    </row>
    <row r="822" spans="1:6" hidden="1" x14ac:dyDescent="0.2">
      <c r="A822">
        <v>6.09</v>
      </c>
      <c r="B822" t="s">
        <v>184</v>
      </c>
      <c r="C822" t="s">
        <v>722</v>
      </c>
      <c r="D822">
        <v>0</v>
      </c>
      <c r="E822" t="s">
        <v>938</v>
      </c>
      <c r="F822" t="s">
        <v>944</v>
      </c>
    </row>
    <row r="823" spans="1:6" x14ac:dyDescent="0.2">
      <c r="A823">
        <v>24.52</v>
      </c>
      <c r="B823" t="s">
        <v>225</v>
      </c>
      <c r="C823" t="s">
        <v>723</v>
      </c>
      <c r="D823">
        <v>0</v>
      </c>
      <c r="E823" t="s">
        <v>939</v>
      </c>
      <c r="F823" t="s">
        <v>943</v>
      </c>
    </row>
    <row r="824" spans="1:6" hidden="1" x14ac:dyDescent="0.2">
      <c r="A824">
        <v>15.18</v>
      </c>
      <c r="B824" t="s">
        <v>225</v>
      </c>
      <c r="C824" t="s">
        <v>723</v>
      </c>
      <c r="D824">
        <v>0</v>
      </c>
      <c r="E824" t="s">
        <v>938</v>
      </c>
      <c r="F824" t="s">
        <v>942</v>
      </c>
    </row>
    <row r="825" spans="1:6" hidden="1" x14ac:dyDescent="0.2">
      <c r="A825">
        <v>21.808</v>
      </c>
      <c r="B825" t="s">
        <v>8</v>
      </c>
      <c r="C825" t="s">
        <v>723</v>
      </c>
      <c r="D825" t="s">
        <v>936</v>
      </c>
      <c r="E825" t="s">
        <v>939</v>
      </c>
      <c r="F825" t="s">
        <v>941</v>
      </c>
    </row>
    <row r="826" spans="1:6" hidden="1" x14ac:dyDescent="0.2">
      <c r="A826">
        <v>15.83</v>
      </c>
      <c r="B826" t="s">
        <v>118</v>
      </c>
      <c r="C826" t="s">
        <v>724</v>
      </c>
      <c r="D826">
        <v>0</v>
      </c>
      <c r="E826" t="s">
        <v>938</v>
      </c>
      <c r="F826" t="s">
        <v>942</v>
      </c>
    </row>
    <row r="827" spans="1:6" hidden="1" x14ac:dyDescent="0.2">
      <c r="A827">
        <v>14.16</v>
      </c>
      <c r="B827" t="s">
        <v>58</v>
      </c>
      <c r="C827" t="s">
        <v>724</v>
      </c>
      <c r="D827" t="s">
        <v>936</v>
      </c>
      <c r="E827" t="s">
        <v>938</v>
      </c>
      <c r="F827" t="s">
        <v>942</v>
      </c>
    </row>
    <row r="828" spans="1:6" hidden="1" x14ac:dyDescent="0.2">
      <c r="A828">
        <v>17.190000000000001</v>
      </c>
      <c r="B828" t="s">
        <v>95</v>
      </c>
      <c r="C828" t="s">
        <v>724</v>
      </c>
      <c r="D828">
        <v>0</v>
      </c>
      <c r="E828" t="s">
        <v>938</v>
      </c>
      <c r="F828" t="s">
        <v>942</v>
      </c>
    </row>
    <row r="829" spans="1:6" hidden="1" x14ac:dyDescent="0.2">
      <c r="A829">
        <v>19.23</v>
      </c>
      <c r="B829" t="s">
        <v>139</v>
      </c>
      <c r="C829" t="s">
        <v>724</v>
      </c>
      <c r="D829">
        <v>0</v>
      </c>
      <c r="E829" t="s">
        <v>939</v>
      </c>
      <c r="F829" t="s">
        <v>941</v>
      </c>
    </row>
    <row r="830" spans="1:6" x14ac:dyDescent="0.2">
      <c r="A830">
        <v>24.87</v>
      </c>
      <c r="B830" t="s">
        <v>139</v>
      </c>
      <c r="C830" t="s">
        <v>724</v>
      </c>
      <c r="D830" t="s">
        <v>936</v>
      </c>
      <c r="E830" t="s">
        <v>939</v>
      </c>
      <c r="F830" t="s">
        <v>943</v>
      </c>
    </row>
    <row r="831" spans="1:6" hidden="1" x14ac:dyDescent="0.2">
      <c r="A831">
        <v>14.98</v>
      </c>
      <c r="B831" t="s">
        <v>371</v>
      </c>
      <c r="C831" t="s">
        <v>724</v>
      </c>
      <c r="D831">
        <v>0</v>
      </c>
      <c r="E831" t="s">
        <v>939</v>
      </c>
      <c r="F831" t="s">
        <v>942</v>
      </c>
    </row>
    <row r="832" spans="1:6" hidden="1" x14ac:dyDescent="0.2">
      <c r="A832">
        <v>11.87</v>
      </c>
      <c r="B832" t="s">
        <v>45</v>
      </c>
      <c r="C832" t="s">
        <v>724</v>
      </c>
      <c r="D832">
        <v>0</v>
      </c>
      <c r="E832" t="s">
        <v>939</v>
      </c>
      <c r="F832" t="s">
        <v>944</v>
      </c>
    </row>
    <row r="833" spans="1:6" hidden="1" x14ac:dyDescent="0.2">
      <c r="A833">
        <v>13.85</v>
      </c>
      <c r="B833" t="s">
        <v>372</v>
      </c>
      <c r="C833" t="s">
        <v>724</v>
      </c>
      <c r="D833" t="s">
        <v>936</v>
      </c>
      <c r="E833" t="s">
        <v>938</v>
      </c>
      <c r="F833" t="s">
        <v>942</v>
      </c>
    </row>
    <row r="834" spans="1:6" hidden="1" x14ac:dyDescent="0.2">
      <c r="A834">
        <v>15.71</v>
      </c>
      <c r="B834" t="s">
        <v>351</v>
      </c>
      <c r="C834" t="s">
        <v>724</v>
      </c>
      <c r="D834">
        <v>0</v>
      </c>
      <c r="E834" t="s">
        <v>939</v>
      </c>
      <c r="F834" t="s">
        <v>942</v>
      </c>
    </row>
    <row r="835" spans="1:6" hidden="1" x14ac:dyDescent="0.2">
      <c r="A835">
        <v>5.0199999999999996</v>
      </c>
      <c r="B835" t="s">
        <v>153</v>
      </c>
      <c r="C835" t="s">
        <v>724</v>
      </c>
      <c r="D835">
        <v>0</v>
      </c>
      <c r="E835" t="s">
        <v>938</v>
      </c>
      <c r="F835" t="s">
        <v>944</v>
      </c>
    </row>
    <row r="836" spans="1:6" hidden="1" x14ac:dyDescent="0.2">
      <c r="A836">
        <v>15.489000000000001</v>
      </c>
      <c r="B836" t="s">
        <v>271</v>
      </c>
      <c r="C836" t="s">
        <v>725</v>
      </c>
      <c r="D836">
        <v>0</v>
      </c>
      <c r="E836" t="s">
        <v>938</v>
      </c>
      <c r="F836" t="s">
        <v>942</v>
      </c>
    </row>
    <row r="837" spans="1:6" hidden="1" x14ac:dyDescent="0.2">
      <c r="A837">
        <v>23.5</v>
      </c>
      <c r="B837" t="s">
        <v>373</v>
      </c>
      <c r="C837" t="s">
        <v>725</v>
      </c>
      <c r="D837">
        <v>0</v>
      </c>
      <c r="E837" t="s">
        <v>939</v>
      </c>
      <c r="F837" t="s">
        <v>941</v>
      </c>
    </row>
    <row r="838" spans="1:6" hidden="1" x14ac:dyDescent="0.2">
      <c r="A838">
        <v>10.17</v>
      </c>
      <c r="B838" t="s">
        <v>236</v>
      </c>
      <c r="C838" t="s">
        <v>725</v>
      </c>
      <c r="D838">
        <v>0</v>
      </c>
      <c r="E838" t="s">
        <v>938</v>
      </c>
      <c r="F838" t="s">
        <v>944</v>
      </c>
    </row>
    <row r="839" spans="1:6" hidden="1" x14ac:dyDescent="0.2">
      <c r="A839">
        <v>18.73</v>
      </c>
      <c r="B839" t="s">
        <v>55</v>
      </c>
      <c r="C839" t="s">
        <v>725</v>
      </c>
      <c r="D839">
        <v>0</v>
      </c>
      <c r="E839" t="s">
        <v>939</v>
      </c>
      <c r="F839" t="s">
        <v>941</v>
      </c>
    </row>
    <row r="840" spans="1:6" hidden="1" x14ac:dyDescent="0.2">
      <c r="A840">
        <v>19.149999999999999</v>
      </c>
      <c r="B840" t="s">
        <v>129</v>
      </c>
      <c r="C840" t="s">
        <v>725</v>
      </c>
      <c r="D840" t="s">
        <v>936</v>
      </c>
      <c r="E840" t="s">
        <v>938</v>
      </c>
      <c r="F840" t="s">
        <v>941</v>
      </c>
    </row>
    <row r="841" spans="1:6" hidden="1" x14ac:dyDescent="0.2">
      <c r="A841">
        <v>23.98</v>
      </c>
      <c r="B841" t="s">
        <v>374</v>
      </c>
      <c r="C841" t="s">
        <v>726</v>
      </c>
      <c r="D841" t="s">
        <v>936</v>
      </c>
      <c r="E841" t="s">
        <v>939</v>
      </c>
      <c r="F841" t="s">
        <v>941</v>
      </c>
    </row>
    <row r="842" spans="1:6" hidden="1" x14ac:dyDescent="0.2">
      <c r="A842">
        <v>23.134</v>
      </c>
      <c r="B842" t="s">
        <v>242</v>
      </c>
      <c r="C842" t="s">
        <v>726</v>
      </c>
      <c r="D842">
        <v>0</v>
      </c>
      <c r="E842" t="s">
        <v>939</v>
      </c>
      <c r="F842" t="s">
        <v>941</v>
      </c>
    </row>
    <row r="843" spans="1:6" hidden="1" x14ac:dyDescent="0.2">
      <c r="A843">
        <v>5.53</v>
      </c>
      <c r="B843" t="s">
        <v>90</v>
      </c>
      <c r="C843" t="s">
        <v>726</v>
      </c>
      <c r="D843">
        <v>0</v>
      </c>
      <c r="E843" t="s">
        <v>939</v>
      </c>
      <c r="F843" t="s">
        <v>944</v>
      </c>
    </row>
    <row r="844" spans="1:6" hidden="1" x14ac:dyDescent="0.2">
      <c r="A844">
        <v>6.37</v>
      </c>
      <c r="B844" t="s">
        <v>364</v>
      </c>
      <c r="C844" t="s">
        <v>726</v>
      </c>
      <c r="D844">
        <v>0</v>
      </c>
      <c r="E844" t="s">
        <v>939</v>
      </c>
      <c r="F844" t="s">
        <v>944</v>
      </c>
    </row>
    <row r="845" spans="1:6" x14ac:dyDescent="0.2">
      <c r="A845">
        <v>32.69</v>
      </c>
      <c r="B845" t="s">
        <v>119</v>
      </c>
      <c r="C845" t="s">
        <v>727</v>
      </c>
      <c r="D845">
        <v>0</v>
      </c>
      <c r="E845" t="s">
        <v>938</v>
      </c>
      <c r="F845" t="s">
        <v>943</v>
      </c>
    </row>
    <row r="846" spans="1:6" hidden="1" x14ac:dyDescent="0.2">
      <c r="A846">
        <v>19.89</v>
      </c>
      <c r="B846" t="s">
        <v>329</v>
      </c>
      <c r="C846" t="s">
        <v>727</v>
      </c>
      <c r="D846">
        <v>0</v>
      </c>
      <c r="E846" t="s">
        <v>939</v>
      </c>
      <c r="F846" t="s">
        <v>941</v>
      </c>
    </row>
    <row r="847" spans="1:6" hidden="1" x14ac:dyDescent="0.2">
      <c r="A847">
        <v>23</v>
      </c>
      <c r="B847" t="s">
        <v>68</v>
      </c>
      <c r="C847" t="s">
        <v>727</v>
      </c>
      <c r="D847">
        <v>0</v>
      </c>
      <c r="E847" t="s">
        <v>939</v>
      </c>
      <c r="F847" t="s">
        <v>941</v>
      </c>
    </row>
    <row r="848" spans="1:6" hidden="1" x14ac:dyDescent="0.2">
      <c r="A848">
        <v>10.76</v>
      </c>
      <c r="B848" t="s">
        <v>288</v>
      </c>
      <c r="C848" t="s">
        <v>728</v>
      </c>
      <c r="D848">
        <v>0</v>
      </c>
      <c r="E848" t="s">
        <v>938</v>
      </c>
      <c r="F848" t="s">
        <v>944</v>
      </c>
    </row>
    <row r="849" spans="1:6" hidden="1" x14ac:dyDescent="0.2">
      <c r="A849">
        <v>6.78</v>
      </c>
      <c r="B849" t="s">
        <v>53</v>
      </c>
      <c r="C849" t="s">
        <v>728</v>
      </c>
      <c r="D849" t="s">
        <v>936</v>
      </c>
      <c r="E849" t="s">
        <v>939</v>
      </c>
      <c r="F849" t="s">
        <v>944</v>
      </c>
    </row>
    <row r="850" spans="1:6" hidden="1" x14ac:dyDescent="0.2">
      <c r="A850">
        <v>16.93</v>
      </c>
      <c r="B850" t="s">
        <v>54</v>
      </c>
      <c r="C850" t="s">
        <v>728</v>
      </c>
      <c r="D850">
        <v>0</v>
      </c>
      <c r="E850" t="s">
        <v>939</v>
      </c>
      <c r="F850" t="s">
        <v>942</v>
      </c>
    </row>
    <row r="851" spans="1:6" hidden="1" x14ac:dyDescent="0.2">
      <c r="A851">
        <v>19.399999999999999</v>
      </c>
      <c r="B851" t="s">
        <v>39</v>
      </c>
      <c r="C851" t="s">
        <v>728</v>
      </c>
      <c r="D851">
        <v>0</v>
      </c>
      <c r="E851" t="s">
        <v>938</v>
      </c>
      <c r="F851" t="s">
        <v>941</v>
      </c>
    </row>
    <row r="852" spans="1:6" hidden="1" x14ac:dyDescent="0.2">
      <c r="A852">
        <v>16.166</v>
      </c>
      <c r="B852" t="s">
        <v>256</v>
      </c>
      <c r="C852" t="s">
        <v>728</v>
      </c>
      <c r="D852">
        <v>0</v>
      </c>
      <c r="E852" t="s">
        <v>939</v>
      </c>
      <c r="F852" t="s">
        <v>942</v>
      </c>
    </row>
    <row r="853" spans="1:6" hidden="1" x14ac:dyDescent="0.2">
      <c r="A853">
        <v>23.88</v>
      </c>
      <c r="B853" t="s">
        <v>160</v>
      </c>
      <c r="C853" t="s">
        <v>728</v>
      </c>
      <c r="D853">
        <v>0</v>
      </c>
      <c r="E853" t="s">
        <v>938</v>
      </c>
      <c r="F853" t="s">
        <v>941</v>
      </c>
    </row>
    <row r="854" spans="1:6" hidden="1" x14ac:dyDescent="0.2">
      <c r="A854">
        <v>6.29</v>
      </c>
      <c r="B854" t="s">
        <v>375</v>
      </c>
      <c r="C854" t="s">
        <v>728</v>
      </c>
      <c r="D854" t="s">
        <v>936</v>
      </c>
      <c r="E854" t="s">
        <v>939</v>
      </c>
      <c r="F854" t="s">
        <v>944</v>
      </c>
    </row>
    <row r="855" spans="1:6" hidden="1" x14ac:dyDescent="0.2">
      <c r="A855">
        <v>23.2</v>
      </c>
      <c r="B855" t="s">
        <v>29</v>
      </c>
      <c r="C855" t="s">
        <v>729</v>
      </c>
      <c r="D855">
        <v>0</v>
      </c>
      <c r="E855" t="s">
        <v>939</v>
      </c>
      <c r="F855" t="s">
        <v>941</v>
      </c>
    </row>
    <row r="856" spans="1:6" hidden="1" x14ac:dyDescent="0.2">
      <c r="A856">
        <v>14.89</v>
      </c>
      <c r="B856" t="s">
        <v>54</v>
      </c>
      <c r="C856" t="s">
        <v>729</v>
      </c>
      <c r="D856">
        <v>0</v>
      </c>
      <c r="E856" t="s">
        <v>938</v>
      </c>
      <c r="F856" t="s">
        <v>942</v>
      </c>
    </row>
    <row r="857" spans="1:6" hidden="1" x14ac:dyDescent="0.2">
      <c r="A857">
        <v>21.94</v>
      </c>
      <c r="B857" t="s">
        <v>376</v>
      </c>
      <c r="C857" t="s">
        <v>729</v>
      </c>
      <c r="D857">
        <v>0</v>
      </c>
      <c r="E857" t="s">
        <v>938</v>
      </c>
      <c r="F857" t="s">
        <v>941</v>
      </c>
    </row>
    <row r="858" spans="1:6" x14ac:dyDescent="0.2">
      <c r="A858">
        <v>25.41</v>
      </c>
      <c r="B858" t="s">
        <v>335</v>
      </c>
      <c r="C858" t="s">
        <v>729</v>
      </c>
      <c r="D858" t="s">
        <v>936</v>
      </c>
      <c r="E858" t="s">
        <v>939</v>
      </c>
      <c r="F858" t="s">
        <v>943</v>
      </c>
    </row>
    <row r="859" spans="1:6" hidden="1" x14ac:dyDescent="0.2">
      <c r="A859">
        <v>23.39</v>
      </c>
      <c r="B859" t="s">
        <v>69</v>
      </c>
      <c r="C859" t="s">
        <v>729</v>
      </c>
      <c r="D859" t="s">
        <v>936</v>
      </c>
      <c r="E859" t="s">
        <v>938</v>
      </c>
      <c r="F859" t="s">
        <v>941</v>
      </c>
    </row>
    <row r="860" spans="1:6" hidden="1" x14ac:dyDescent="0.2">
      <c r="A860">
        <v>10.32</v>
      </c>
      <c r="B860" t="s">
        <v>261</v>
      </c>
      <c r="C860" t="s">
        <v>729</v>
      </c>
      <c r="D860">
        <v>0</v>
      </c>
      <c r="E860" t="s">
        <v>938</v>
      </c>
      <c r="F860" t="s">
        <v>944</v>
      </c>
    </row>
    <row r="861" spans="1:6" hidden="1" x14ac:dyDescent="0.2">
      <c r="A861">
        <v>7.71</v>
      </c>
      <c r="B861" t="s">
        <v>262</v>
      </c>
      <c r="C861" t="s">
        <v>729</v>
      </c>
      <c r="D861">
        <v>0</v>
      </c>
      <c r="E861" t="s">
        <v>939</v>
      </c>
      <c r="F861" t="s">
        <v>944</v>
      </c>
    </row>
    <row r="862" spans="1:6" hidden="1" x14ac:dyDescent="0.2">
      <c r="A862">
        <v>7.72</v>
      </c>
      <c r="B862" t="s">
        <v>377</v>
      </c>
      <c r="C862" t="s">
        <v>729</v>
      </c>
      <c r="D862">
        <v>0</v>
      </c>
      <c r="E862" t="s">
        <v>939</v>
      </c>
      <c r="F862" t="s">
        <v>944</v>
      </c>
    </row>
    <row r="863" spans="1:6" hidden="1" x14ac:dyDescent="0.2">
      <c r="A863">
        <v>6.9560000000000004</v>
      </c>
      <c r="B863" t="s">
        <v>127</v>
      </c>
      <c r="C863" t="s">
        <v>730</v>
      </c>
      <c r="D863">
        <v>0</v>
      </c>
      <c r="E863" t="s">
        <v>939</v>
      </c>
      <c r="F863" t="s">
        <v>944</v>
      </c>
    </row>
    <row r="864" spans="1:6" hidden="1" x14ac:dyDescent="0.2">
      <c r="A864">
        <v>17.02</v>
      </c>
      <c r="B864" t="s">
        <v>378</v>
      </c>
      <c r="C864" t="s">
        <v>730</v>
      </c>
      <c r="D864">
        <v>0</v>
      </c>
      <c r="E864" t="s">
        <v>939</v>
      </c>
      <c r="F864" t="s">
        <v>942</v>
      </c>
    </row>
    <row r="865" spans="1:6" hidden="1" x14ac:dyDescent="0.2">
      <c r="A865">
        <v>23.86</v>
      </c>
      <c r="B865" t="s">
        <v>146</v>
      </c>
      <c r="C865" t="s">
        <v>730</v>
      </c>
      <c r="D865">
        <v>0</v>
      </c>
      <c r="E865" t="s">
        <v>938</v>
      </c>
      <c r="F865" t="s">
        <v>941</v>
      </c>
    </row>
    <row r="866" spans="1:6" hidden="1" x14ac:dyDescent="0.2">
      <c r="A866">
        <v>9.61</v>
      </c>
      <c r="B866" t="s">
        <v>127</v>
      </c>
      <c r="C866" t="s">
        <v>731</v>
      </c>
      <c r="D866">
        <v>0</v>
      </c>
      <c r="E866" t="s">
        <v>939</v>
      </c>
      <c r="F866" t="s">
        <v>944</v>
      </c>
    </row>
    <row r="867" spans="1:6" x14ac:dyDescent="0.2">
      <c r="A867">
        <v>24.2</v>
      </c>
      <c r="B867" t="s">
        <v>146</v>
      </c>
      <c r="C867" t="s">
        <v>731</v>
      </c>
      <c r="D867" t="s">
        <v>936</v>
      </c>
      <c r="E867" t="s">
        <v>939</v>
      </c>
      <c r="F867" t="s">
        <v>943</v>
      </c>
    </row>
    <row r="868" spans="1:6" hidden="1" x14ac:dyDescent="0.2">
      <c r="A868">
        <v>6.476</v>
      </c>
      <c r="B868" t="s">
        <v>379</v>
      </c>
      <c r="C868" t="s">
        <v>732</v>
      </c>
      <c r="D868">
        <v>0</v>
      </c>
      <c r="E868" t="s">
        <v>939</v>
      </c>
      <c r="F868" t="s">
        <v>944</v>
      </c>
    </row>
    <row r="869" spans="1:6" hidden="1" x14ac:dyDescent="0.2">
      <c r="A869">
        <v>22.46</v>
      </c>
      <c r="B869" t="s">
        <v>380</v>
      </c>
      <c r="C869" t="s">
        <v>732</v>
      </c>
      <c r="D869">
        <v>0</v>
      </c>
      <c r="E869" t="s">
        <v>939</v>
      </c>
      <c r="F869" t="s">
        <v>941</v>
      </c>
    </row>
    <row r="870" spans="1:6" hidden="1" x14ac:dyDescent="0.2">
      <c r="A870">
        <v>22.94</v>
      </c>
      <c r="B870" t="s">
        <v>60</v>
      </c>
      <c r="C870" t="s">
        <v>732</v>
      </c>
      <c r="D870">
        <v>0</v>
      </c>
      <c r="E870" t="s">
        <v>939</v>
      </c>
      <c r="F870" t="s">
        <v>941</v>
      </c>
    </row>
    <row r="871" spans="1:6" hidden="1" x14ac:dyDescent="0.2">
      <c r="A871">
        <v>15.98</v>
      </c>
      <c r="B871" t="s">
        <v>175</v>
      </c>
      <c r="C871" t="s">
        <v>732</v>
      </c>
      <c r="D871">
        <v>0</v>
      </c>
      <c r="E871" t="s">
        <v>938</v>
      </c>
      <c r="F871" t="s">
        <v>942</v>
      </c>
    </row>
    <row r="872" spans="1:6" hidden="1" x14ac:dyDescent="0.2">
      <c r="A872">
        <v>22.582999999999998</v>
      </c>
      <c r="B872" t="s">
        <v>62</v>
      </c>
      <c r="C872" t="s">
        <v>732</v>
      </c>
      <c r="D872">
        <v>0</v>
      </c>
      <c r="E872" t="s">
        <v>938</v>
      </c>
      <c r="F872" t="s">
        <v>941</v>
      </c>
    </row>
    <row r="873" spans="1:6" hidden="1" x14ac:dyDescent="0.2">
      <c r="A873">
        <v>16.39</v>
      </c>
      <c r="B873" t="s">
        <v>44</v>
      </c>
      <c r="C873" t="s">
        <v>732</v>
      </c>
      <c r="D873" t="s">
        <v>936</v>
      </c>
      <c r="E873" t="s">
        <v>939</v>
      </c>
      <c r="F873" t="s">
        <v>942</v>
      </c>
    </row>
    <row r="874" spans="1:6" hidden="1" x14ac:dyDescent="0.2">
      <c r="A874">
        <v>14.78</v>
      </c>
      <c r="B874" t="s">
        <v>256</v>
      </c>
      <c r="C874" t="s">
        <v>732</v>
      </c>
      <c r="D874">
        <v>0</v>
      </c>
      <c r="E874" t="s">
        <v>939</v>
      </c>
      <c r="F874" t="s">
        <v>942</v>
      </c>
    </row>
    <row r="875" spans="1:6" hidden="1" x14ac:dyDescent="0.2">
      <c r="A875">
        <v>19.420000000000002</v>
      </c>
      <c r="B875" t="s">
        <v>242</v>
      </c>
      <c r="C875" t="s">
        <v>732</v>
      </c>
      <c r="D875" t="s">
        <v>936</v>
      </c>
      <c r="E875" t="s">
        <v>938</v>
      </c>
      <c r="F875" t="s">
        <v>941</v>
      </c>
    </row>
    <row r="876" spans="1:6" hidden="1" x14ac:dyDescent="0.2">
      <c r="A876">
        <v>18.420000000000002</v>
      </c>
      <c r="B876" t="s">
        <v>280</v>
      </c>
      <c r="C876" t="s">
        <v>732</v>
      </c>
      <c r="D876" t="s">
        <v>936</v>
      </c>
      <c r="E876" t="s">
        <v>939</v>
      </c>
      <c r="F876" t="s">
        <v>941</v>
      </c>
    </row>
    <row r="877" spans="1:6" hidden="1" x14ac:dyDescent="0.2">
      <c r="A877">
        <v>19.88</v>
      </c>
      <c r="B877" t="s">
        <v>106</v>
      </c>
      <c r="C877" t="s">
        <v>732</v>
      </c>
      <c r="D877" t="s">
        <v>936</v>
      </c>
      <c r="E877" t="s">
        <v>939</v>
      </c>
      <c r="F877" t="s">
        <v>941</v>
      </c>
    </row>
    <row r="878" spans="1:6" hidden="1" x14ac:dyDescent="0.2">
      <c r="A878">
        <v>15.82</v>
      </c>
      <c r="B878" t="s">
        <v>153</v>
      </c>
      <c r="C878" t="s">
        <v>732</v>
      </c>
      <c r="D878">
        <v>0</v>
      </c>
      <c r="E878" t="s">
        <v>939</v>
      </c>
      <c r="F878" t="s">
        <v>942</v>
      </c>
    </row>
    <row r="879" spans="1:6" hidden="1" x14ac:dyDescent="0.2">
      <c r="A879">
        <v>18.14</v>
      </c>
      <c r="B879" t="s">
        <v>381</v>
      </c>
      <c r="C879" t="s">
        <v>732</v>
      </c>
      <c r="D879">
        <v>0</v>
      </c>
      <c r="E879" t="s">
        <v>939</v>
      </c>
      <c r="F879" t="s">
        <v>941</v>
      </c>
    </row>
    <row r="880" spans="1:6" x14ac:dyDescent="0.2">
      <c r="A880">
        <v>24.38</v>
      </c>
      <c r="B880" t="s">
        <v>319</v>
      </c>
      <c r="C880" t="s">
        <v>733</v>
      </c>
      <c r="D880">
        <v>0</v>
      </c>
      <c r="E880" t="s">
        <v>938</v>
      </c>
      <c r="F880" t="s">
        <v>943</v>
      </c>
    </row>
    <row r="881" spans="1:6" hidden="1" x14ac:dyDescent="0.2">
      <c r="A881">
        <v>15.199</v>
      </c>
      <c r="B881" t="s">
        <v>65</v>
      </c>
      <c r="C881" t="s">
        <v>733</v>
      </c>
      <c r="D881">
        <v>0</v>
      </c>
      <c r="E881" t="s">
        <v>938</v>
      </c>
      <c r="F881" t="s">
        <v>942</v>
      </c>
    </row>
    <row r="882" spans="1:6" hidden="1" x14ac:dyDescent="0.2">
      <c r="A882">
        <v>6.2869999999999999</v>
      </c>
      <c r="B882" t="s">
        <v>23</v>
      </c>
      <c r="C882" t="s">
        <v>733</v>
      </c>
      <c r="D882" t="s">
        <v>936</v>
      </c>
      <c r="E882" t="s">
        <v>939</v>
      </c>
      <c r="F882" t="s">
        <v>944</v>
      </c>
    </row>
    <row r="883" spans="1:6" hidden="1" x14ac:dyDescent="0.2">
      <c r="A883">
        <v>9.3049999999999997</v>
      </c>
      <c r="B883" t="s">
        <v>125</v>
      </c>
      <c r="C883" t="s">
        <v>733</v>
      </c>
      <c r="D883">
        <v>0</v>
      </c>
      <c r="E883" t="s">
        <v>939</v>
      </c>
      <c r="F883" t="s">
        <v>944</v>
      </c>
    </row>
    <row r="884" spans="1:6" hidden="1" x14ac:dyDescent="0.2">
      <c r="A884">
        <v>14.49</v>
      </c>
      <c r="B884" t="s">
        <v>382</v>
      </c>
      <c r="C884" t="s">
        <v>733</v>
      </c>
      <c r="D884">
        <v>0</v>
      </c>
      <c r="E884" t="s">
        <v>938</v>
      </c>
      <c r="F884" t="s">
        <v>942</v>
      </c>
    </row>
    <row r="885" spans="1:6" hidden="1" x14ac:dyDescent="0.2">
      <c r="A885">
        <v>21.03</v>
      </c>
      <c r="B885" t="s">
        <v>383</v>
      </c>
      <c r="C885" t="s">
        <v>734</v>
      </c>
      <c r="D885">
        <v>0</v>
      </c>
      <c r="E885" t="s">
        <v>939</v>
      </c>
      <c r="F885" t="s">
        <v>941</v>
      </c>
    </row>
    <row r="886" spans="1:6" hidden="1" x14ac:dyDescent="0.2">
      <c r="A886">
        <v>21.02</v>
      </c>
      <c r="B886" t="s">
        <v>52</v>
      </c>
      <c r="C886" t="s">
        <v>734</v>
      </c>
      <c r="D886">
        <v>0</v>
      </c>
      <c r="E886" t="s">
        <v>939</v>
      </c>
      <c r="F886" t="s">
        <v>941</v>
      </c>
    </row>
    <row r="887" spans="1:6" hidden="1" x14ac:dyDescent="0.2">
      <c r="A887">
        <v>13.69</v>
      </c>
      <c r="B887" t="s">
        <v>384</v>
      </c>
      <c r="C887" t="s">
        <v>734</v>
      </c>
      <c r="D887">
        <v>0</v>
      </c>
      <c r="E887" t="s">
        <v>938</v>
      </c>
      <c r="F887" t="s">
        <v>942</v>
      </c>
    </row>
    <row r="888" spans="1:6" hidden="1" x14ac:dyDescent="0.2">
      <c r="A888">
        <v>13.65</v>
      </c>
      <c r="B888" t="s">
        <v>141</v>
      </c>
      <c r="C888" t="s">
        <v>734</v>
      </c>
      <c r="D888">
        <v>0</v>
      </c>
      <c r="E888" t="s">
        <v>938</v>
      </c>
      <c r="F888" t="s">
        <v>942</v>
      </c>
    </row>
    <row r="889" spans="1:6" hidden="1" x14ac:dyDescent="0.2">
      <c r="A889">
        <v>12.83</v>
      </c>
      <c r="B889" t="s">
        <v>108</v>
      </c>
      <c r="C889" t="s">
        <v>734</v>
      </c>
      <c r="D889">
        <v>0</v>
      </c>
      <c r="E889" t="s">
        <v>939</v>
      </c>
      <c r="F889" t="s">
        <v>942</v>
      </c>
    </row>
    <row r="890" spans="1:6" hidden="1" x14ac:dyDescent="0.2">
      <c r="A890">
        <v>18.350000000000001</v>
      </c>
      <c r="B890" t="s">
        <v>125</v>
      </c>
      <c r="C890" t="s">
        <v>734</v>
      </c>
      <c r="D890">
        <v>0</v>
      </c>
      <c r="E890" t="s">
        <v>939</v>
      </c>
      <c r="F890" t="s">
        <v>941</v>
      </c>
    </row>
    <row r="891" spans="1:6" hidden="1" x14ac:dyDescent="0.2">
      <c r="A891">
        <v>19.66</v>
      </c>
      <c r="B891" t="s">
        <v>140</v>
      </c>
      <c r="C891" t="s">
        <v>734</v>
      </c>
      <c r="D891">
        <v>0</v>
      </c>
      <c r="E891" t="s">
        <v>938</v>
      </c>
      <c r="F891" t="s">
        <v>941</v>
      </c>
    </row>
    <row r="892" spans="1:6" hidden="1" x14ac:dyDescent="0.2">
      <c r="A892">
        <v>17.239999999999998</v>
      </c>
      <c r="B892" t="s">
        <v>385</v>
      </c>
      <c r="C892" t="s">
        <v>735</v>
      </c>
      <c r="D892">
        <v>0</v>
      </c>
      <c r="E892" t="s">
        <v>938</v>
      </c>
      <c r="F892" t="s">
        <v>942</v>
      </c>
    </row>
    <row r="893" spans="1:6" hidden="1" x14ac:dyDescent="0.2">
      <c r="A893">
        <v>9.51</v>
      </c>
      <c r="B893" t="s">
        <v>73</v>
      </c>
      <c r="C893" t="s">
        <v>735</v>
      </c>
      <c r="D893">
        <v>0</v>
      </c>
      <c r="E893" t="s">
        <v>938</v>
      </c>
      <c r="F893" t="s">
        <v>944</v>
      </c>
    </row>
    <row r="894" spans="1:6" hidden="1" x14ac:dyDescent="0.2">
      <c r="A894">
        <v>22.488</v>
      </c>
      <c r="B894" t="s">
        <v>59</v>
      </c>
      <c r="C894" t="s">
        <v>735</v>
      </c>
      <c r="D894" t="s">
        <v>936</v>
      </c>
      <c r="E894" t="s">
        <v>939</v>
      </c>
      <c r="F894" t="s">
        <v>941</v>
      </c>
    </row>
    <row r="895" spans="1:6" hidden="1" x14ac:dyDescent="0.2">
      <c r="A895">
        <v>6.09</v>
      </c>
      <c r="B895" t="s">
        <v>309</v>
      </c>
      <c r="C895" t="s">
        <v>735</v>
      </c>
      <c r="D895" t="s">
        <v>936</v>
      </c>
      <c r="E895" t="s">
        <v>938</v>
      </c>
      <c r="F895" t="s">
        <v>944</v>
      </c>
    </row>
    <row r="896" spans="1:6" hidden="1" x14ac:dyDescent="0.2">
      <c r="A896">
        <v>13.65</v>
      </c>
      <c r="B896" t="s">
        <v>17</v>
      </c>
      <c r="C896" t="s">
        <v>735</v>
      </c>
      <c r="D896" t="s">
        <v>936</v>
      </c>
      <c r="E896" t="s">
        <v>939</v>
      </c>
      <c r="F896" t="s">
        <v>942</v>
      </c>
    </row>
    <row r="897" spans="1:6" hidden="1" x14ac:dyDescent="0.2">
      <c r="A897">
        <v>23.134</v>
      </c>
      <c r="B897" t="s">
        <v>341</v>
      </c>
      <c r="C897" t="s">
        <v>736</v>
      </c>
      <c r="D897">
        <v>0</v>
      </c>
      <c r="E897" t="s">
        <v>939</v>
      </c>
      <c r="F897" t="s">
        <v>941</v>
      </c>
    </row>
    <row r="898" spans="1:6" hidden="1" x14ac:dyDescent="0.2">
      <c r="A898">
        <v>12.871</v>
      </c>
      <c r="B898" t="s">
        <v>277</v>
      </c>
      <c r="C898" t="s">
        <v>736</v>
      </c>
      <c r="D898" t="s">
        <v>936</v>
      </c>
      <c r="E898" t="s">
        <v>938</v>
      </c>
      <c r="F898" t="s">
        <v>942</v>
      </c>
    </row>
    <row r="899" spans="1:6" hidden="1" x14ac:dyDescent="0.2">
      <c r="A899">
        <v>16.989999999999998</v>
      </c>
      <c r="B899" t="s">
        <v>62</v>
      </c>
      <c r="C899" t="s">
        <v>736</v>
      </c>
      <c r="D899">
        <v>0</v>
      </c>
      <c r="E899" t="s">
        <v>939</v>
      </c>
      <c r="F899" t="s">
        <v>942</v>
      </c>
    </row>
    <row r="900" spans="1:6" hidden="1" x14ac:dyDescent="0.2">
      <c r="A900">
        <v>11.97</v>
      </c>
      <c r="B900" t="s">
        <v>11</v>
      </c>
      <c r="C900" t="s">
        <v>736</v>
      </c>
      <c r="D900" t="s">
        <v>936</v>
      </c>
      <c r="E900" t="s">
        <v>939</v>
      </c>
      <c r="F900" t="s">
        <v>944</v>
      </c>
    </row>
    <row r="901" spans="1:6" hidden="1" x14ac:dyDescent="0.2">
      <c r="A901">
        <v>12.01</v>
      </c>
      <c r="B901" t="s">
        <v>27</v>
      </c>
      <c r="C901" t="s">
        <v>736</v>
      </c>
      <c r="D901">
        <v>0</v>
      </c>
      <c r="E901" t="s">
        <v>938</v>
      </c>
      <c r="F901" t="s">
        <v>942</v>
      </c>
    </row>
    <row r="902" spans="1:6" hidden="1" x14ac:dyDescent="0.2">
      <c r="A902">
        <v>13.339</v>
      </c>
      <c r="B902" t="s">
        <v>242</v>
      </c>
      <c r="C902" t="s">
        <v>736</v>
      </c>
      <c r="D902" t="s">
        <v>936</v>
      </c>
      <c r="E902" t="s">
        <v>938</v>
      </c>
      <c r="F902" t="s">
        <v>942</v>
      </c>
    </row>
    <row r="903" spans="1:6" x14ac:dyDescent="0.2">
      <c r="A903">
        <v>24.39</v>
      </c>
      <c r="B903" t="s">
        <v>386</v>
      </c>
      <c r="C903" t="s">
        <v>736</v>
      </c>
      <c r="D903">
        <v>0</v>
      </c>
      <c r="E903" t="s">
        <v>938</v>
      </c>
      <c r="F903" t="s">
        <v>943</v>
      </c>
    </row>
    <row r="904" spans="1:6" hidden="1" x14ac:dyDescent="0.2">
      <c r="A904">
        <v>17.55</v>
      </c>
      <c r="B904" t="s">
        <v>295</v>
      </c>
      <c r="C904" t="s">
        <v>737</v>
      </c>
      <c r="D904">
        <v>0</v>
      </c>
      <c r="E904" t="s">
        <v>938</v>
      </c>
      <c r="F904" t="s">
        <v>942</v>
      </c>
    </row>
    <row r="905" spans="1:6" hidden="1" x14ac:dyDescent="0.2">
      <c r="A905">
        <v>17.54</v>
      </c>
      <c r="B905" t="s">
        <v>387</v>
      </c>
      <c r="C905" t="s">
        <v>737</v>
      </c>
      <c r="D905">
        <v>0</v>
      </c>
      <c r="E905" t="s">
        <v>938</v>
      </c>
      <c r="F905" t="s">
        <v>942</v>
      </c>
    </row>
    <row r="906" spans="1:6" x14ac:dyDescent="0.2">
      <c r="A906">
        <v>24.27</v>
      </c>
      <c r="B906" t="s">
        <v>312</v>
      </c>
      <c r="C906" t="s">
        <v>737</v>
      </c>
      <c r="D906">
        <v>0</v>
      </c>
      <c r="E906" t="s">
        <v>939</v>
      </c>
      <c r="F906" t="s">
        <v>943</v>
      </c>
    </row>
    <row r="907" spans="1:6" hidden="1" x14ac:dyDescent="0.2">
      <c r="A907">
        <v>22.34</v>
      </c>
      <c r="B907" t="s">
        <v>388</v>
      </c>
      <c r="C907" t="s">
        <v>737</v>
      </c>
      <c r="D907">
        <v>0</v>
      </c>
      <c r="E907" t="s">
        <v>939</v>
      </c>
      <c r="F907" t="s">
        <v>941</v>
      </c>
    </row>
    <row r="908" spans="1:6" hidden="1" x14ac:dyDescent="0.2">
      <c r="A908">
        <v>22.34</v>
      </c>
      <c r="B908" t="s">
        <v>32</v>
      </c>
      <c r="C908" t="s">
        <v>737</v>
      </c>
      <c r="D908">
        <v>0</v>
      </c>
      <c r="E908" t="s">
        <v>939</v>
      </c>
      <c r="F908" t="s">
        <v>941</v>
      </c>
    </row>
    <row r="909" spans="1:6" hidden="1" x14ac:dyDescent="0.2">
      <c r="A909">
        <v>9.35</v>
      </c>
      <c r="B909" t="s">
        <v>73</v>
      </c>
      <c r="C909" t="s">
        <v>737</v>
      </c>
      <c r="D909" t="s">
        <v>936</v>
      </c>
      <c r="E909" t="s">
        <v>938</v>
      </c>
      <c r="F909" t="s">
        <v>944</v>
      </c>
    </row>
    <row r="910" spans="1:6" x14ac:dyDescent="0.2">
      <c r="A910">
        <v>26.33</v>
      </c>
      <c r="B910" t="s">
        <v>65</v>
      </c>
      <c r="C910" t="s">
        <v>737</v>
      </c>
      <c r="D910">
        <v>0</v>
      </c>
      <c r="E910" t="s">
        <v>938</v>
      </c>
      <c r="F910" t="s">
        <v>943</v>
      </c>
    </row>
    <row r="911" spans="1:6" hidden="1" x14ac:dyDescent="0.2">
      <c r="A911">
        <v>9.34</v>
      </c>
      <c r="B911" t="s">
        <v>301</v>
      </c>
      <c r="C911" t="s">
        <v>737</v>
      </c>
      <c r="D911" t="s">
        <v>936</v>
      </c>
      <c r="E911" t="s">
        <v>938</v>
      </c>
      <c r="F911" t="s">
        <v>944</v>
      </c>
    </row>
    <row r="912" spans="1:6" hidden="1" x14ac:dyDescent="0.2">
      <c r="A912">
        <v>21.82</v>
      </c>
      <c r="B912" t="s">
        <v>131</v>
      </c>
      <c r="C912" t="s">
        <v>737</v>
      </c>
      <c r="D912" t="s">
        <v>936</v>
      </c>
      <c r="E912" t="s">
        <v>939</v>
      </c>
      <c r="F912" t="s">
        <v>941</v>
      </c>
    </row>
    <row r="913" spans="1:6" hidden="1" x14ac:dyDescent="0.2">
      <c r="A913">
        <v>16.88</v>
      </c>
      <c r="B913" t="s">
        <v>389</v>
      </c>
      <c r="C913" t="s">
        <v>737</v>
      </c>
      <c r="D913">
        <v>0</v>
      </c>
      <c r="E913" t="s">
        <v>938</v>
      </c>
      <c r="F913" t="s">
        <v>942</v>
      </c>
    </row>
    <row r="914" spans="1:6" hidden="1" x14ac:dyDescent="0.2">
      <c r="A914">
        <v>16.309999999999999</v>
      </c>
      <c r="B914" t="s">
        <v>53</v>
      </c>
      <c r="C914" t="s">
        <v>738</v>
      </c>
      <c r="D914">
        <v>0</v>
      </c>
      <c r="E914" t="s">
        <v>939</v>
      </c>
      <c r="F914" t="s">
        <v>942</v>
      </c>
    </row>
    <row r="915" spans="1:6" hidden="1" x14ac:dyDescent="0.2">
      <c r="A915">
        <v>16.29</v>
      </c>
      <c r="B915" t="s">
        <v>390</v>
      </c>
      <c r="C915" t="s">
        <v>738</v>
      </c>
      <c r="D915" t="s">
        <v>936</v>
      </c>
      <c r="E915" t="s">
        <v>939</v>
      </c>
      <c r="F915" t="s">
        <v>942</v>
      </c>
    </row>
    <row r="916" spans="1:6" hidden="1" x14ac:dyDescent="0.2">
      <c r="A916">
        <v>16.879000000000001</v>
      </c>
      <c r="B916" t="s">
        <v>158</v>
      </c>
      <c r="C916" t="s">
        <v>738</v>
      </c>
      <c r="D916" t="s">
        <v>936</v>
      </c>
      <c r="E916" t="s">
        <v>938</v>
      </c>
      <c r="F916" t="s">
        <v>942</v>
      </c>
    </row>
    <row r="917" spans="1:6" hidden="1" x14ac:dyDescent="0.2">
      <c r="A917">
        <v>23.08</v>
      </c>
      <c r="B917" t="s">
        <v>170</v>
      </c>
      <c r="C917" t="s">
        <v>738</v>
      </c>
      <c r="D917">
        <v>0</v>
      </c>
      <c r="E917" t="s">
        <v>939</v>
      </c>
      <c r="F917" t="s">
        <v>941</v>
      </c>
    </row>
    <row r="918" spans="1:6" hidden="1" x14ac:dyDescent="0.2">
      <c r="A918">
        <v>22.488</v>
      </c>
      <c r="B918" t="s">
        <v>196</v>
      </c>
      <c r="C918" t="s">
        <v>738</v>
      </c>
      <c r="D918" t="s">
        <v>936</v>
      </c>
      <c r="E918" t="s">
        <v>939</v>
      </c>
      <c r="F918" t="s">
        <v>941</v>
      </c>
    </row>
    <row r="919" spans="1:6" hidden="1" x14ac:dyDescent="0.2">
      <c r="A919">
        <v>22.567</v>
      </c>
      <c r="B919" t="s">
        <v>391</v>
      </c>
      <c r="C919" t="s">
        <v>738</v>
      </c>
      <c r="D919">
        <v>0</v>
      </c>
      <c r="E919" t="s">
        <v>939</v>
      </c>
      <c r="F919" t="s">
        <v>941</v>
      </c>
    </row>
    <row r="920" spans="1:6" hidden="1" x14ac:dyDescent="0.2">
      <c r="A920">
        <v>19.82</v>
      </c>
      <c r="B920" t="s">
        <v>291</v>
      </c>
      <c r="C920" t="s">
        <v>738</v>
      </c>
      <c r="D920" t="s">
        <v>936</v>
      </c>
      <c r="E920" t="s">
        <v>938</v>
      </c>
      <c r="F920" t="s">
        <v>941</v>
      </c>
    </row>
    <row r="921" spans="1:6" x14ac:dyDescent="0.2">
      <c r="A921">
        <v>24.99</v>
      </c>
      <c r="B921" t="s">
        <v>237</v>
      </c>
      <c r="C921" t="s">
        <v>738</v>
      </c>
      <c r="D921">
        <v>0</v>
      </c>
      <c r="E921" t="s">
        <v>939</v>
      </c>
      <c r="F921" t="s">
        <v>943</v>
      </c>
    </row>
    <row r="922" spans="1:6" hidden="1" x14ac:dyDescent="0.2">
      <c r="A922">
        <v>13.58</v>
      </c>
      <c r="B922" t="s">
        <v>82</v>
      </c>
      <c r="C922" t="s">
        <v>738</v>
      </c>
      <c r="D922" t="s">
        <v>936</v>
      </c>
      <c r="E922" t="s">
        <v>938</v>
      </c>
      <c r="F922" t="s">
        <v>942</v>
      </c>
    </row>
    <row r="923" spans="1:6" hidden="1" x14ac:dyDescent="0.2">
      <c r="A923">
        <v>18.46</v>
      </c>
      <c r="B923" t="s">
        <v>262</v>
      </c>
      <c r="C923" t="s">
        <v>738</v>
      </c>
      <c r="D923">
        <v>0</v>
      </c>
      <c r="E923" t="s">
        <v>939</v>
      </c>
      <c r="F923" t="s">
        <v>941</v>
      </c>
    </row>
    <row r="924" spans="1:6" hidden="1" x14ac:dyDescent="0.2">
      <c r="A924">
        <v>8.0549999999999997</v>
      </c>
      <c r="B924" t="s">
        <v>47</v>
      </c>
      <c r="C924" t="s">
        <v>738</v>
      </c>
      <c r="D924">
        <v>0</v>
      </c>
      <c r="E924" t="s">
        <v>938</v>
      </c>
      <c r="F924" t="s">
        <v>944</v>
      </c>
    </row>
    <row r="925" spans="1:6" hidden="1" x14ac:dyDescent="0.2">
      <c r="A925">
        <v>20.36</v>
      </c>
      <c r="B925" t="s">
        <v>98</v>
      </c>
      <c r="C925" t="s">
        <v>739</v>
      </c>
      <c r="D925" t="s">
        <v>936</v>
      </c>
      <c r="E925" t="s">
        <v>938</v>
      </c>
      <c r="F925" t="s">
        <v>941</v>
      </c>
    </row>
    <row r="926" spans="1:6" hidden="1" x14ac:dyDescent="0.2">
      <c r="A926">
        <v>13.96</v>
      </c>
      <c r="B926" t="s">
        <v>392</v>
      </c>
      <c r="C926" t="s">
        <v>739</v>
      </c>
      <c r="D926" t="s">
        <v>936</v>
      </c>
      <c r="E926" t="s">
        <v>939</v>
      </c>
      <c r="F926" t="s">
        <v>942</v>
      </c>
    </row>
    <row r="927" spans="1:6" hidden="1" x14ac:dyDescent="0.2">
      <c r="A927">
        <v>12.79</v>
      </c>
      <c r="B927" t="s">
        <v>297</v>
      </c>
      <c r="C927" t="s">
        <v>739</v>
      </c>
      <c r="D927">
        <v>0</v>
      </c>
      <c r="E927" t="s">
        <v>938</v>
      </c>
      <c r="F927" t="s">
        <v>942</v>
      </c>
    </row>
    <row r="928" spans="1:6" x14ac:dyDescent="0.2">
      <c r="A928">
        <v>24.16</v>
      </c>
      <c r="B928" t="s">
        <v>163</v>
      </c>
      <c r="C928" t="s">
        <v>739</v>
      </c>
      <c r="D928">
        <v>0</v>
      </c>
      <c r="E928" t="s">
        <v>939</v>
      </c>
      <c r="F928" t="s">
        <v>943</v>
      </c>
    </row>
    <row r="929" spans="1:6" hidden="1" x14ac:dyDescent="0.2">
      <c r="A929">
        <v>21.81</v>
      </c>
      <c r="B929" t="s">
        <v>138</v>
      </c>
      <c r="C929" t="s">
        <v>739</v>
      </c>
      <c r="D929" t="s">
        <v>936</v>
      </c>
      <c r="E929" t="s">
        <v>939</v>
      </c>
      <c r="F929" t="s">
        <v>941</v>
      </c>
    </row>
    <row r="930" spans="1:6" hidden="1" x14ac:dyDescent="0.2">
      <c r="A930">
        <v>22.58</v>
      </c>
      <c r="B930" t="s">
        <v>302</v>
      </c>
      <c r="C930" t="s">
        <v>739</v>
      </c>
      <c r="D930">
        <v>0</v>
      </c>
      <c r="E930" t="s">
        <v>939</v>
      </c>
      <c r="F930" t="s">
        <v>941</v>
      </c>
    </row>
    <row r="931" spans="1:6" hidden="1" x14ac:dyDescent="0.2">
      <c r="A931">
        <v>22.35</v>
      </c>
      <c r="B931" t="s">
        <v>302</v>
      </c>
      <c r="C931" t="s">
        <v>739</v>
      </c>
      <c r="D931">
        <v>0</v>
      </c>
      <c r="E931" t="s">
        <v>939</v>
      </c>
      <c r="F931" t="s">
        <v>941</v>
      </c>
    </row>
    <row r="932" spans="1:6" hidden="1" x14ac:dyDescent="0.2">
      <c r="A932">
        <v>15.59</v>
      </c>
      <c r="B932" t="s">
        <v>209</v>
      </c>
      <c r="C932" t="s">
        <v>739</v>
      </c>
      <c r="D932">
        <v>0</v>
      </c>
      <c r="E932" t="s">
        <v>938</v>
      </c>
      <c r="F932" t="s">
        <v>942</v>
      </c>
    </row>
    <row r="933" spans="1:6" hidden="1" x14ac:dyDescent="0.2">
      <c r="A933">
        <v>9.6999999999999993</v>
      </c>
      <c r="B933" t="s">
        <v>393</v>
      </c>
      <c r="C933" t="s">
        <v>740</v>
      </c>
      <c r="D933">
        <v>0</v>
      </c>
      <c r="E933" t="s">
        <v>938</v>
      </c>
      <c r="F933" t="s">
        <v>944</v>
      </c>
    </row>
    <row r="934" spans="1:6" hidden="1" x14ac:dyDescent="0.2">
      <c r="A934">
        <v>9.51</v>
      </c>
      <c r="B934" t="s">
        <v>394</v>
      </c>
      <c r="C934" t="s">
        <v>740</v>
      </c>
      <c r="D934">
        <v>0</v>
      </c>
      <c r="E934" t="s">
        <v>938</v>
      </c>
      <c r="F934" t="s">
        <v>944</v>
      </c>
    </row>
    <row r="935" spans="1:6" hidden="1" x14ac:dyDescent="0.2">
      <c r="A935">
        <v>21.79</v>
      </c>
      <c r="B935" t="s">
        <v>395</v>
      </c>
      <c r="C935" t="s">
        <v>740</v>
      </c>
      <c r="D935">
        <v>0</v>
      </c>
      <c r="E935" t="s">
        <v>939</v>
      </c>
      <c r="F935" t="s">
        <v>941</v>
      </c>
    </row>
    <row r="936" spans="1:6" hidden="1" x14ac:dyDescent="0.2">
      <c r="A936">
        <v>12.78</v>
      </c>
      <c r="B936" t="s">
        <v>396</v>
      </c>
      <c r="C936" t="s">
        <v>740</v>
      </c>
      <c r="D936">
        <v>0</v>
      </c>
      <c r="E936" t="s">
        <v>939</v>
      </c>
      <c r="F936" t="s">
        <v>942</v>
      </c>
    </row>
    <row r="937" spans="1:6" hidden="1" x14ac:dyDescent="0.2">
      <c r="A937">
        <v>23.134</v>
      </c>
      <c r="B937" t="s">
        <v>351</v>
      </c>
      <c r="C937" t="s">
        <v>740</v>
      </c>
      <c r="D937">
        <v>0</v>
      </c>
      <c r="E937" t="s">
        <v>939</v>
      </c>
      <c r="F937" t="s">
        <v>941</v>
      </c>
    </row>
    <row r="938" spans="1:6" hidden="1" x14ac:dyDescent="0.2">
      <c r="A938">
        <v>7.91</v>
      </c>
      <c r="B938" t="s">
        <v>249</v>
      </c>
      <c r="C938" t="s">
        <v>741</v>
      </c>
      <c r="D938">
        <v>0</v>
      </c>
      <c r="E938" t="s">
        <v>939</v>
      </c>
      <c r="F938" t="s">
        <v>944</v>
      </c>
    </row>
    <row r="939" spans="1:6" hidden="1" x14ac:dyDescent="0.2">
      <c r="A939">
        <v>18.663</v>
      </c>
      <c r="B939" t="s">
        <v>397</v>
      </c>
      <c r="C939" t="s">
        <v>741</v>
      </c>
      <c r="D939">
        <v>0</v>
      </c>
      <c r="E939" t="s">
        <v>938</v>
      </c>
      <c r="F939" t="s">
        <v>941</v>
      </c>
    </row>
    <row r="940" spans="1:6" hidden="1" x14ac:dyDescent="0.2">
      <c r="A940">
        <v>9.26</v>
      </c>
      <c r="B940" t="s">
        <v>206</v>
      </c>
      <c r="C940" t="s">
        <v>741</v>
      </c>
      <c r="D940">
        <v>0</v>
      </c>
      <c r="E940" t="s">
        <v>939</v>
      </c>
      <c r="F940" t="s">
        <v>944</v>
      </c>
    </row>
    <row r="941" spans="1:6" hidden="1" x14ac:dyDescent="0.2">
      <c r="A941">
        <v>21.89</v>
      </c>
      <c r="B941" t="s">
        <v>206</v>
      </c>
      <c r="C941" t="s">
        <v>741</v>
      </c>
      <c r="D941">
        <v>0</v>
      </c>
      <c r="E941" t="s">
        <v>938</v>
      </c>
      <c r="F941" t="s">
        <v>941</v>
      </c>
    </row>
    <row r="942" spans="1:6" hidden="1" x14ac:dyDescent="0.2">
      <c r="A942">
        <v>22.03</v>
      </c>
      <c r="B942" t="s">
        <v>206</v>
      </c>
      <c r="C942" t="s">
        <v>741</v>
      </c>
      <c r="D942">
        <v>0</v>
      </c>
      <c r="E942" t="s">
        <v>939</v>
      </c>
      <c r="F942" t="s">
        <v>941</v>
      </c>
    </row>
    <row r="943" spans="1:6" hidden="1" x14ac:dyDescent="0.2">
      <c r="A943">
        <v>19.64</v>
      </c>
      <c r="B943" t="s">
        <v>234</v>
      </c>
      <c r="C943" t="s">
        <v>741</v>
      </c>
      <c r="D943">
        <v>0</v>
      </c>
      <c r="E943" t="s">
        <v>939</v>
      </c>
      <c r="F943" t="s">
        <v>941</v>
      </c>
    </row>
    <row r="944" spans="1:6" hidden="1" x14ac:dyDescent="0.2">
      <c r="A944">
        <v>9.8800000000000008</v>
      </c>
      <c r="B944" t="s">
        <v>385</v>
      </c>
      <c r="C944" t="s">
        <v>741</v>
      </c>
      <c r="D944">
        <v>0</v>
      </c>
      <c r="E944" t="s">
        <v>938</v>
      </c>
      <c r="F944" t="s">
        <v>944</v>
      </c>
    </row>
    <row r="945" spans="1:6" hidden="1" x14ac:dyDescent="0.2">
      <c r="A945">
        <v>16.84</v>
      </c>
      <c r="B945" t="s">
        <v>192</v>
      </c>
      <c r="C945" t="s">
        <v>741</v>
      </c>
      <c r="D945" t="s">
        <v>936</v>
      </c>
      <c r="E945" t="s">
        <v>938</v>
      </c>
      <c r="F945" t="s">
        <v>942</v>
      </c>
    </row>
    <row r="946" spans="1:6" hidden="1" x14ac:dyDescent="0.2">
      <c r="A946">
        <v>19.79</v>
      </c>
      <c r="B946" t="s">
        <v>264</v>
      </c>
      <c r="C946" t="s">
        <v>741</v>
      </c>
      <c r="D946" t="s">
        <v>936</v>
      </c>
      <c r="E946" t="s">
        <v>938</v>
      </c>
      <c r="F946" t="s">
        <v>941</v>
      </c>
    </row>
    <row r="947" spans="1:6" hidden="1" x14ac:dyDescent="0.2">
      <c r="A947">
        <v>15.186999999999999</v>
      </c>
      <c r="B947" t="s">
        <v>265</v>
      </c>
      <c r="C947" t="s">
        <v>741</v>
      </c>
      <c r="D947">
        <v>0</v>
      </c>
      <c r="E947" t="s">
        <v>939</v>
      </c>
      <c r="F947" t="s">
        <v>942</v>
      </c>
    </row>
    <row r="948" spans="1:6" hidden="1" x14ac:dyDescent="0.2">
      <c r="A948">
        <v>19.62</v>
      </c>
      <c r="B948" t="s">
        <v>176</v>
      </c>
      <c r="C948" t="s">
        <v>741</v>
      </c>
      <c r="D948">
        <v>0</v>
      </c>
      <c r="E948" t="s">
        <v>939</v>
      </c>
      <c r="F948" t="s">
        <v>941</v>
      </c>
    </row>
    <row r="949" spans="1:6" x14ac:dyDescent="0.2">
      <c r="A949">
        <v>24.86</v>
      </c>
      <c r="B949" t="s">
        <v>65</v>
      </c>
      <c r="C949" t="s">
        <v>742</v>
      </c>
      <c r="D949">
        <v>0</v>
      </c>
      <c r="E949" t="s">
        <v>938</v>
      </c>
      <c r="F949" t="s">
        <v>943</v>
      </c>
    </row>
    <row r="950" spans="1:6" hidden="1" x14ac:dyDescent="0.2">
      <c r="A950">
        <v>22.49</v>
      </c>
      <c r="B950" t="s">
        <v>398</v>
      </c>
      <c r="C950" t="s">
        <v>742</v>
      </c>
      <c r="D950">
        <v>0</v>
      </c>
      <c r="E950" t="s">
        <v>939</v>
      </c>
      <c r="F950" t="s">
        <v>941</v>
      </c>
    </row>
    <row r="951" spans="1:6" hidden="1" x14ac:dyDescent="0.2">
      <c r="A951">
        <v>18.21</v>
      </c>
      <c r="B951" t="s">
        <v>277</v>
      </c>
      <c r="C951" t="s">
        <v>742</v>
      </c>
      <c r="D951" t="s">
        <v>936</v>
      </c>
      <c r="E951" t="s">
        <v>939</v>
      </c>
      <c r="F951" t="s">
        <v>941</v>
      </c>
    </row>
    <row r="952" spans="1:6" hidden="1" x14ac:dyDescent="0.2">
      <c r="A952">
        <v>22.43</v>
      </c>
      <c r="B952" t="s">
        <v>399</v>
      </c>
      <c r="C952" t="s">
        <v>742</v>
      </c>
      <c r="D952">
        <v>0</v>
      </c>
      <c r="E952" t="s">
        <v>939</v>
      </c>
      <c r="F952" t="s">
        <v>941</v>
      </c>
    </row>
    <row r="953" spans="1:6" hidden="1" x14ac:dyDescent="0.2">
      <c r="A953">
        <v>21.86</v>
      </c>
      <c r="B953" t="s">
        <v>183</v>
      </c>
      <c r="C953" t="s">
        <v>742</v>
      </c>
      <c r="D953" t="s">
        <v>936</v>
      </c>
      <c r="E953" t="s">
        <v>938</v>
      </c>
      <c r="F953" t="s">
        <v>941</v>
      </c>
    </row>
    <row r="954" spans="1:6" hidden="1" x14ac:dyDescent="0.2">
      <c r="A954">
        <v>22.154</v>
      </c>
      <c r="B954" t="s">
        <v>113</v>
      </c>
      <c r="C954" t="s">
        <v>743</v>
      </c>
      <c r="D954" t="s">
        <v>936</v>
      </c>
      <c r="E954" t="s">
        <v>939</v>
      </c>
      <c r="F954" t="s">
        <v>941</v>
      </c>
    </row>
    <row r="955" spans="1:6" hidden="1" x14ac:dyDescent="0.2">
      <c r="A955">
        <v>7.08</v>
      </c>
      <c r="B955" t="s">
        <v>158</v>
      </c>
      <c r="C955" t="s">
        <v>743</v>
      </c>
      <c r="D955">
        <v>0</v>
      </c>
      <c r="E955" t="s">
        <v>939</v>
      </c>
      <c r="F955" t="s">
        <v>944</v>
      </c>
    </row>
    <row r="956" spans="1:6" hidden="1" x14ac:dyDescent="0.2">
      <c r="A956">
        <v>11.81</v>
      </c>
      <c r="B956" t="s">
        <v>162</v>
      </c>
      <c r="C956" t="s">
        <v>743</v>
      </c>
      <c r="D956">
        <v>0</v>
      </c>
      <c r="E956" t="s">
        <v>938</v>
      </c>
      <c r="F956" t="s">
        <v>944</v>
      </c>
    </row>
    <row r="957" spans="1:6" hidden="1" x14ac:dyDescent="0.2">
      <c r="A957">
        <v>16.89</v>
      </c>
      <c r="B957" t="s">
        <v>62</v>
      </c>
      <c r="C957" t="s">
        <v>743</v>
      </c>
      <c r="D957">
        <v>0</v>
      </c>
      <c r="E957" t="s">
        <v>938</v>
      </c>
      <c r="F957" t="s">
        <v>942</v>
      </c>
    </row>
    <row r="958" spans="1:6" x14ac:dyDescent="0.2">
      <c r="A958">
        <v>24.95</v>
      </c>
      <c r="B958" t="s">
        <v>146</v>
      </c>
      <c r="C958" t="s">
        <v>743</v>
      </c>
      <c r="D958">
        <v>0</v>
      </c>
      <c r="E958" t="s">
        <v>938</v>
      </c>
      <c r="F958" t="s">
        <v>943</v>
      </c>
    </row>
    <row r="959" spans="1:6" hidden="1" x14ac:dyDescent="0.2">
      <c r="A959">
        <v>20.79</v>
      </c>
      <c r="B959" t="s">
        <v>80</v>
      </c>
      <c r="C959" t="s">
        <v>743</v>
      </c>
      <c r="D959">
        <v>0</v>
      </c>
      <c r="E959" t="s">
        <v>939</v>
      </c>
      <c r="F959" t="s">
        <v>941</v>
      </c>
    </row>
    <row r="960" spans="1:6" hidden="1" x14ac:dyDescent="0.2">
      <c r="A960">
        <v>12.79</v>
      </c>
      <c r="B960" t="s">
        <v>31</v>
      </c>
      <c r="C960" t="s">
        <v>744</v>
      </c>
      <c r="D960">
        <v>0</v>
      </c>
      <c r="E960" t="s">
        <v>939</v>
      </c>
      <c r="F960" t="s">
        <v>942</v>
      </c>
    </row>
    <row r="961" spans="1:6" hidden="1" x14ac:dyDescent="0.2">
      <c r="A961">
        <v>20.18</v>
      </c>
      <c r="B961" t="s">
        <v>398</v>
      </c>
      <c r="C961" t="s">
        <v>744</v>
      </c>
      <c r="D961">
        <v>0</v>
      </c>
      <c r="E961" t="s">
        <v>939</v>
      </c>
      <c r="F961" t="s">
        <v>941</v>
      </c>
    </row>
    <row r="962" spans="1:6" hidden="1" x14ac:dyDescent="0.2">
      <c r="A962">
        <v>12.1</v>
      </c>
      <c r="B962" t="s">
        <v>74</v>
      </c>
      <c r="C962" t="s">
        <v>744</v>
      </c>
      <c r="D962" t="s">
        <v>936</v>
      </c>
      <c r="E962" t="s">
        <v>939</v>
      </c>
      <c r="F962" t="s">
        <v>942</v>
      </c>
    </row>
    <row r="963" spans="1:6" x14ac:dyDescent="0.2">
      <c r="A963">
        <v>24.23</v>
      </c>
      <c r="B963" t="s">
        <v>62</v>
      </c>
      <c r="C963" t="s">
        <v>744</v>
      </c>
      <c r="D963">
        <v>0</v>
      </c>
      <c r="E963" t="s">
        <v>939</v>
      </c>
      <c r="F963" t="s">
        <v>943</v>
      </c>
    </row>
    <row r="964" spans="1:6" hidden="1" x14ac:dyDescent="0.2">
      <c r="A964">
        <v>16.190000000000001</v>
      </c>
      <c r="B964" t="s">
        <v>91</v>
      </c>
      <c r="C964" t="s">
        <v>744</v>
      </c>
      <c r="D964" t="s">
        <v>936</v>
      </c>
      <c r="E964" t="s">
        <v>938</v>
      </c>
      <c r="F964" t="s">
        <v>942</v>
      </c>
    </row>
    <row r="965" spans="1:6" hidden="1" x14ac:dyDescent="0.2">
      <c r="A965">
        <v>11.04</v>
      </c>
      <c r="B965" t="s">
        <v>124</v>
      </c>
      <c r="C965" t="s">
        <v>745</v>
      </c>
      <c r="D965" t="s">
        <v>936</v>
      </c>
      <c r="E965" t="s">
        <v>938</v>
      </c>
      <c r="F965" t="s">
        <v>944</v>
      </c>
    </row>
    <row r="966" spans="1:6" hidden="1" x14ac:dyDescent="0.2">
      <c r="A966">
        <v>23.42</v>
      </c>
      <c r="B966" t="s">
        <v>96</v>
      </c>
      <c r="C966" t="s">
        <v>745</v>
      </c>
      <c r="D966" t="s">
        <v>936</v>
      </c>
      <c r="E966" t="s">
        <v>939</v>
      </c>
      <c r="F966" t="s">
        <v>941</v>
      </c>
    </row>
    <row r="967" spans="1:6" x14ac:dyDescent="0.2">
      <c r="A967">
        <v>24.19</v>
      </c>
      <c r="B967" t="s">
        <v>11</v>
      </c>
      <c r="C967" t="s">
        <v>745</v>
      </c>
      <c r="D967">
        <v>0</v>
      </c>
      <c r="E967" t="s">
        <v>939</v>
      </c>
      <c r="F967" t="s">
        <v>943</v>
      </c>
    </row>
    <row r="968" spans="1:6" hidden="1" x14ac:dyDescent="0.2">
      <c r="A968">
        <v>12.21</v>
      </c>
      <c r="B968" t="s">
        <v>219</v>
      </c>
      <c r="C968" t="s">
        <v>746</v>
      </c>
      <c r="D968" t="s">
        <v>936</v>
      </c>
      <c r="E968" t="s">
        <v>939</v>
      </c>
      <c r="F968" t="s">
        <v>942</v>
      </c>
    </row>
    <row r="969" spans="1:6" hidden="1" x14ac:dyDescent="0.2">
      <c r="A969">
        <v>11.91</v>
      </c>
      <c r="B969" t="s">
        <v>196</v>
      </c>
      <c r="C969" t="s">
        <v>746</v>
      </c>
      <c r="D969">
        <v>0</v>
      </c>
      <c r="E969" t="s">
        <v>938</v>
      </c>
      <c r="F969" t="s">
        <v>944</v>
      </c>
    </row>
    <row r="970" spans="1:6" hidden="1" x14ac:dyDescent="0.2">
      <c r="A970">
        <v>12.66</v>
      </c>
      <c r="B970" t="s">
        <v>112</v>
      </c>
      <c r="C970" t="s">
        <v>746</v>
      </c>
      <c r="D970">
        <v>0</v>
      </c>
      <c r="E970" t="s">
        <v>939</v>
      </c>
      <c r="F970" t="s">
        <v>942</v>
      </c>
    </row>
    <row r="971" spans="1:6" hidden="1" x14ac:dyDescent="0.2">
      <c r="A971">
        <v>9.09</v>
      </c>
      <c r="B971" t="s">
        <v>277</v>
      </c>
      <c r="C971" t="s">
        <v>746</v>
      </c>
      <c r="D971" t="s">
        <v>936</v>
      </c>
      <c r="E971" t="s">
        <v>938</v>
      </c>
      <c r="F971" t="s">
        <v>944</v>
      </c>
    </row>
    <row r="972" spans="1:6" hidden="1" x14ac:dyDescent="0.2">
      <c r="A972">
        <v>22.57</v>
      </c>
      <c r="B972" t="s">
        <v>291</v>
      </c>
      <c r="C972" t="s">
        <v>746</v>
      </c>
      <c r="D972">
        <v>0</v>
      </c>
      <c r="E972" t="s">
        <v>938</v>
      </c>
      <c r="F972" t="s">
        <v>941</v>
      </c>
    </row>
    <row r="973" spans="1:6" hidden="1" x14ac:dyDescent="0.2">
      <c r="A973">
        <v>21.84</v>
      </c>
      <c r="B973" t="s">
        <v>160</v>
      </c>
      <c r="C973" t="s">
        <v>746</v>
      </c>
      <c r="D973">
        <v>0</v>
      </c>
      <c r="E973" t="s">
        <v>939</v>
      </c>
      <c r="F973" t="s">
        <v>941</v>
      </c>
    </row>
    <row r="974" spans="1:6" hidden="1" x14ac:dyDescent="0.2">
      <c r="A974">
        <v>21.808</v>
      </c>
      <c r="B974" t="s">
        <v>400</v>
      </c>
      <c r="C974" t="s">
        <v>746</v>
      </c>
      <c r="D974">
        <v>0</v>
      </c>
      <c r="E974" t="s">
        <v>939</v>
      </c>
      <c r="F974" t="s">
        <v>941</v>
      </c>
    </row>
    <row r="975" spans="1:6" hidden="1" x14ac:dyDescent="0.2">
      <c r="A975">
        <v>18.48</v>
      </c>
      <c r="B975" t="s">
        <v>268</v>
      </c>
      <c r="C975" t="s">
        <v>746</v>
      </c>
      <c r="D975">
        <v>0</v>
      </c>
      <c r="E975" t="s">
        <v>939</v>
      </c>
      <c r="F975" t="s">
        <v>941</v>
      </c>
    </row>
    <row r="976" spans="1:6" hidden="1" x14ac:dyDescent="0.2">
      <c r="A976">
        <v>10.54</v>
      </c>
      <c r="B976" t="s">
        <v>18</v>
      </c>
      <c r="C976" t="s">
        <v>746</v>
      </c>
      <c r="D976">
        <v>0</v>
      </c>
      <c r="E976" t="s">
        <v>939</v>
      </c>
      <c r="F976" t="s">
        <v>944</v>
      </c>
    </row>
    <row r="977" spans="1:6" hidden="1" x14ac:dyDescent="0.2">
      <c r="A977">
        <v>21.62</v>
      </c>
      <c r="B977" t="s">
        <v>280</v>
      </c>
      <c r="C977" t="s">
        <v>746</v>
      </c>
      <c r="D977">
        <v>0</v>
      </c>
      <c r="E977" t="s">
        <v>939</v>
      </c>
      <c r="F977" t="s">
        <v>941</v>
      </c>
    </row>
    <row r="978" spans="1:6" hidden="1" x14ac:dyDescent="0.2">
      <c r="A978">
        <v>9.3800000000000008</v>
      </c>
      <c r="B978" t="s">
        <v>332</v>
      </c>
      <c r="C978" t="s">
        <v>747</v>
      </c>
      <c r="D978">
        <v>0</v>
      </c>
      <c r="E978" t="s">
        <v>939</v>
      </c>
      <c r="F978" t="s">
        <v>944</v>
      </c>
    </row>
    <row r="979" spans="1:6" hidden="1" x14ac:dyDescent="0.2">
      <c r="A979">
        <v>9.51</v>
      </c>
      <c r="B979" t="s">
        <v>246</v>
      </c>
      <c r="C979" t="s">
        <v>747</v>
      </c>
      <c r="D979">
        <v>0</v>
      </c>
      <c r="E979" t="s">
        <v>939</v>
      </c>
      <c r="F979" t="s">
        <v>944</v>
      </c>
    </row>
    <row r="980" spans="1:6" hidden="1" x14ac:dyDescent="0.2">
      <c r="A980">
        <v>17.28</v>
      </c>
      <c r="B980" t="s">
        <v>72</v>
      </c>
      <c r="C980" t="s">
        <v>747</v>
      </c>
      <c r="D980" t="s">
        <v>936</v>
      </c>
      <c r="E980" t="s">
        <v>939</v>
      </c>
      <c r="F980" t="s">
        <v>942</v>
      </c>
    </row>
    <row r="981" spans="1:6" hidden="1" x14ac:dyDescent="0.2">
      <c r="A981">
        <v>17.54</v>
      </c>
      <c r="B981" t="s">
        <v>57</v>
      </c>
      <c r="C981" t="s">
        <v>747</v>
      </c>
      <c r="D981">
        <v>0</v>
      </c>
      <c r="E981" t="s">
        <v>939</v>
      </c>
      <c r="F981" t="s">
        <v>942</v>
      </c>
    </row>
    <row r="982" spans="1:6" hidden="1" x14ac:dyDescent="0.2">
      <c r="A982">
        <v>20.25</v>
      </c>
      <c r="B982" t="s">
        <v>401</v>
      </c>
      <c r="C982" t="s">
        <v>747</v>
      </c>
      <c r="D982">
        <v>0</v>
      </c>
      <c r="E982" t="s">
        <v>938</v>
      </c>
      <c r="F982" t="s">
        <v>941</v>
      </c>
    </row>
    <row r="983" spans="1:6" hidden="1" x14ac:dyDescent="0.2">
      <c r="A983">
        <v>23.19</v>
      </c>
      <c r="B983" t="s">
        <v>229</v>
      </c>
      <c r="C983" t="s">
        <v>747</v>
      </c>
      <c r="D983">
        <v>0</v>
      </c>
      <c r="E983" t="s">
        <v>939</v>
      </c>
      <c r="F983" t="s">
        <v>941</v>
      </c>
    </row>
    <row r="984" spans="1:6" hidden="1" x14ac:dyDescent="0.2">
      <c r="A984">
        <v>17.053999999999998</v>
      </c>
      <c r="B984" t="s">
        <v>291</v>
      </c>
      <c r="C984" t="s">
        <v>747</v>
      </c>
      <c r="D984">
        <v>0</v>
      </c>
      <c r="E984" t="s">
        <v>938</v>
      </c>
      <c r="F984" t="s">
        <v>942</v>
      </c>
    </row>
    <row r="985" spans="1:6" hidden="1" x14ac:dyDescent="0.2">
      <c r="A985">
        <v>8.9700000000000006</v>
      </c>
      <c r="B985" t="s">
        <v>123</v>
      </c>
      <c r="C985" t="s">
        <v>747</v>
      </c>
      <c r="D985">
        <v>0</v>
      </c>
      <c r="E985" t="s">
        <v>938</v>
      </c>
      <c r="F985" t="s">
        <v>944</v>
      </c>
    </row>
    <row r="986" spans="1:6" hidden="1" x14ac:dyDescent="0.2">
      <c r="A986">
        <v>23.27</v>
      </c>
      <c r="B986" t="s">
        <v>115</v>
      </c>
      <c r="C986" t="s">
        <v>747</v>
      </c>
      <c r="D986">
        <v>0</v>
      </c>
      <c r="E986" t="s">
        <v>939</v>
      </c>
      <c r="F986" t="s">
        <v>941</v>
      </c>
    </row>
    <row r="987" spans="1:6" hidden="1" x14ac:dyDescent="0.2">
      <c r="A987">
        <v>9.31</v>
      </c>
      <c r="B987" t="s">
        <v>127</v>
      </c>
      <c r="C987" t="s">
        <v>748</v>
      </c>
      <c r="D987">
        <v>0</v>
      </c>
      <c r="E987" t="s">
        <v>939</v>
      </c>
      <c r="F987" t="s">
        <v>944</v>
      </c>
    </row>
    <row r="988" spans="1:6" hidden="1" x14ac:dyDescent="0.2">
      <c r="A988">
        <v>9.51</v>
      </c>
      <c r="B988" t="s">
        <v>274</v>
      </c>
      <c r="C988" t="s">
        <v>748</v>
      </c>
      <c r="D988">
        <v>0</v>
      </c>
      <c r="E988" t="s">
        <v>939</v>
      </c>
      <c r="F988" t="s">
        <v>944</v>
      </c>
    </row>
    <row r="989" spans="1:6" hidden="1" x14ac:dyDescent="0.2">
      <c r="A989">
        <v>9.36</v>
      </c>
      <c r="B989" t="s">
        <v>250</v>
      </c>
      <c r="C989" t="s">
        <v>748</v>
      </c>
      <c r="D989">
        <v>0</v>
      </c>
      <c r="E989" t="s">
        <v>939</v>
      </c>
      <c r="F989" t="s">
        <v>944</v>
      </c>
    </row>
    <row r="990" spans="1:6" hidden="1" x14ac:dyDescent="0.2">
      <c r="A990">
        <v>13.06</v>
      </c>
      <c r="B990" t="s">
        <v>398</v>
      </c>
      <c r="C990" t="s">
        <v>748</v>
      </c>
      <c r="D990">
        <v>0</v>
      </c>
      <c r="E990" t="s">
        <v>938</v>
      </c>
      <c r="F990" t="s">
        <v>942</v>
      </c>
    </row>
    <row r="991" spans="1:6" hidden="1" x14ac:dyDescent="0.2">
      <c r="A991">
        <v>13.339</v>
      </c>
      <c r="B991" t="s">
        <v>144</v>
      </c>
      <c r="C991" t="s">
        <v>748</v>
      </c>
      <c r="D991">
        <v>0</v>
      </c>
      <c r="E991" t="s">
        <v>938</v>
      </c>
      <c r="F991" t="s">
        <v>942</v>
      </c>
    </row>
    <row r="992" spans="1:6" hidden="1" x14ac:dyDescent="0.2">
      <c r="A992">
        <v>19.88</v>
      </c>
      <c r="B992" t="s">
        <v>335</v>
      </c>
      <c r="C992" t="s">
        <v>748</v>
      </c>
      <c r="D992">
        <v>0</v>
      </c>
      <c r="E992" t="s">
        <v>938</v>
      </c>
      <c r="F992" t="s">
        <v>941</v>
      </c>
    </row>
    <row r="993" spans="1:6" hidden="1" x14ac:dyDescent="0.2">
      <c r="A993">
        <v>18.663</v>
      </c>
      <c r="B993" t="s">
        <v>329</v>
      </c>
      <c r="C993" t="s">
        <v>748</v>
      </c>
      <c r="D993">
        <v>0</v>
      </c>
      <c r="E993" t="s">
        <v>938</v>
      </c>
      <c r="F993" t="s">
        <v>941</v>
      </c>
    </row>
    <row r="994" spans="1:6" hidden="1" x14ac:dyDescent="0.2">
      <c r="A994">
        <v>10.8</v>
      </c>
      <c r="B994" t="s">
        <v>167</v>
      </c>
      <c r="C994" t="s">
        <v>748</v>
      </c>
      <c r="D994">
        <v>0</v>
      </c>
      <c r="E994" t="s">
        <v>939</v>
      </c>
      <c r="F994" t="s">
        <v>944</v>
      </c>
    </row>
    <row r="995" spans="1:6" hidden="1" x14ac:dyDescent="0.2">
      <c r="A995">
        <v>6.37</v>
      </c>
      <c r="B995" t="s">
        <v>158</v>
      </c>
      <c r="C995" t="s">
        <v>749</v>
      </c>
      <c r="D995">
        <v>0</v>
      </c>
      <c r="E995" t="s">
        <v>939</v>
      </c>
      <c r="F995" t="s">
        <v>944</v>
      </c>
    </row>
    <row r="996" spans="1:6" hidden="1" x14ac:dyDescent="0.2">
      <c r="A996">
        <v>12.75</v>
      </c>
      <c r="B996" t="s">
        <v>179</v>
      </c>
      <c r="C996" t="s">
        <v>749</v>
      </c>
      <c r="D996">
        <v>0</v>
      </c>
      <c r="E996" t="s">
        <v>939</v>
      </c>
      <c r="F996" t="s">
        <v>942</v>
      </c>
    </row>
    <row r="997" spans="1:6" hidden="1" x14ac:dyDescent="0.2">
      <c r="A997">
        <v>22.5</v>
      </c>
      <c r="B997" t="s">
        <v>121</v>
      </c>
      <c r="C997" t="s">
        <v>749</v>
      </c>
      <c r="D997">
        <v>0</v>
      </c>
      <c r="E997" t="s">
        <v>939</v>
      </c>
      <c r="F997" t="s">
        <v>941</v>
      </c>
    </row>
    <row r="998" spans="1:6" hidden="1" x14ac:dyDescent="0.2">
      <c r="A998">
        <v>17.29</v>
      </c>
      <c r="B998" t="s">
        <v>241</v>
      </c>
      <c r="C998" t="s">
        <v>749</v>
      </c>
      <c r="D998" t="s">
        <v>936</v>
      </c>
      <c r="E998" t="s">
        <v>938</v>
      </c>
      <c r="F998" t="s">
        <v>942</v>
      </c>
    </row>
    <row r="999" spans="1:6" hidden="1" x14ac:dyDescent="0.2">
      <c r="A999">
        <v>18.739999999999998</v>
      </c>
      <c r="B999" t="s">
        <v>329</v>
      </c>
      <c r="C999" t="s">
        <v>749</v>
      </c>
      <c r="D999">
        <v>0</v>
      </c>
      <c r="E999" t="s">
        <v>939</v>
      </c>
      <c r="F999" t="s">
        <v>941</v>
      </c>
    </row>
    <row r="1000" spans="1:6" hidden="1" x14ac:dyDescent="0.2">
      <c r="A1000">
        <v>10.31</v>
      </c>
      <c r="B1000" t="s">
        <v>45</v>
      </c>
      <c r="C1000" t="s">
        <v>749</v>
      </c>
      <c r="D1000">
        <v>0</v>
      </c>
      <c r="E1000" t="s">
        <v>939</v>
      </c>
      <c r="F1000" t="s">
        <v>944</v>
      </c>
    </row>
    <row r="1001" spans="1:6" hidden="1" x14ac:dyDescent="0.2">
      <c r="A1001">
        <v>22.068000000000001</v>
      </c>
      <c r="B1001" t="s">
        <v>160</v>
      </c>
      <c r="C1001" t="s">
        <v>749</v>
      </c>
      <c r="D1001">
        <v>0</v>
      </c>
      <c r="E1001" t="s">
        <v>939</v>
      </c>
      <c r="F1001" t="s">
        <v>941</v>
      </c>
    </row>
    <row r="1002" spans="1:6" hidden="1" x14ac:dyDescent="0.2">
      <c r="A1002">
        <v>19.64</v>
      </c>
      <c r="B1002" t="s">
        <v>96</v>
      </c>
      <c r="C1002" t="s">
        <v>750</v>
      </c>
      <c r="D1002" t="s">
        <v>936</v>
      </c>
      <c r="E1002" t="s">
        <v>938</v>
      </c>
      <c r="F1002" t="s">
        <v>941</v>
      </c>
    </row>
    <row r="1003" spans="1:6" x14ac:dyDescent="0.2">
      <c r="A1003">
        <v>32.090000000000003</v>
      </c>
      <c r="B1003" t="s">
        <v>402</v>
      </c>
      <c r="C1003" t="s">
        <v>750</v>
      </c>
      <c r="D1003">
        <v>0</v>
      </c>
      <c r="E1003" t="s">
        <v>938</v>
      </c>
      <c r="F1003" t="s">
        <v>943</v>
      </c>
    </row>
    <row r="1004" spans="1:6" hidden="1" x14ac:dyDescent="0.2">
      <c r="A1004">
        <v>17.39</v>
      </c>
      <c r="B1004" t="s">
        <v>229</v>
      </c>
      <c r="C1004" t="s">
        <v>750</v>
      </c>
      <c r="D1004">
        <v>0</v>
      </c>
      <c r="E1004" t="s">
        <v>939</v>
      </c>
      <c r="F1004" t="s">
        <v>942</v>
      </c>
    </row>
    <row r="1005" spans="1:6" hidden="1" x14ac:dyDescent="0.2">
      <c r="A1005">
        <v>15.898999999999999</v>
      </c>
      <c r="B1005" t="s">
        <v>403</v>
      </c>
      <c r="C1005" t="s">
        <v>750</v>
      </c>
      <c r="D1005">
        <v>0</v>
      </c>
      <c r="E1005" t="s">
        <v>939</v>
      </c>
      <c r="F1005" t="s">
        <v>942</v>
      </c>
    </row>
    <row r="1006" spans="1:6" hidden="1" x14ac:dyDescent="0.2">
      <c r="A1006">
        <v>21.96</v>
      </c>
      <c r="B1006" t="s">
        <v>168</v>
      </c>
      <c r="C1006" t="s">
        <v>751</v>
      </c>
      <c r="D1006">
        <v>0</v>
      </c>
      <c r="E1006" t="s">
        <v>938</v>
      </c>
      <c r="F1006" t="s">
        <v>941</v>
      </c>
    </row>
    <row r="1007" spans="1:6" hidden="1" x14ac:dyDescent="0.2">
      <c r="A1007">
        <v>9.43</v>
      </c>
      <c r="B1007" t="s">
        <v>121</v>
      </c>
      <c r="C1007" t="s">
        <v>751</v>
      </c>
      <c r="D1007">
        <v>0</v>
      </c>
      <c r="E1007" t="s">
        <v>939</v>
      </c>
      <c r="F1007" t="s">
        <v>944</v>
      </c>
    </row>
    <row r="1008" spans="1:6" hidden="1" x14ac:dyDescent="0.2">
      <c r="A1008">
        <v>19.39</v>
      </c>
      <c r="B1008" t="s">
        <v>62</v>
      </c>
      <c r="C1008" t="s">
        <v>751</v>
      </c>
      <c r="D1008" t="s">
        <v>936</v>
      </c>
      <c r="E1008" t="s">
        <v>939</v>
      </c>
      <c r="F1008" t="s">
        <v>941</v>
      </c>
    </row>
    <row r="1009" spans="1:6" hidden="1" x14ac:dyDescent="0.2">
      <c r="A1009">
        <v>23.8</v>
      </c>
      <c r="B1009" t="s">
        <v>17</v>
      </c>
      <c r="C1009" t="s">
        <v>751</v>
      </c>
      <c r="D1009" t="s">
        <v>936</v>
      </c>
      <c r="E1009" t="s">
        <v>938</v>
      </c>
      <c r="F1009" t="s">
        <v>941</v>
      </c>
    </row>
    <row r="1010" spans="1:6" x14ac:dyDescent="0.2">
      <c r="A1010">
        <v>26.37</v>
      </c>
      <c r="B1010" t="s">
        <v>283</v>
      </c>
      <c r="C1010" t="s">
        <v>752</v>
      </c>
      <c r="D1010">
        <v>0</v>
      </c>
      <c r="E1010" t="s">
        <v>939</v>
      </c>
      <c r="F1010" t="s">
        <v>943</v>
      </c>
    </row>
    <row r="1011" spans="1:6" hidden="1" x14ac:dyDescent="0.2">
      <c r="A1011">
        <v>13.115</v>
      </c>
      <c r="B1011" t="s">
        <v>192</v>
      </c>
      <c r="C1011" t="s">
        <v>752</v>
      </c>
      <c r="D1011">
        <v>0</v>
      </c>
      <c r="E1011" t="s">
        <v>938</v>
      </c>
      <c r="F1011" t="s">
        <v>942</v>
      </c>
    </row>
    <row r="1012" spans="1:6" hidden="1" x14ac:dyDescent="0.2">
      <c r="A1012">
        <v>15.898999999999999</v>
      </c>
      <c r="B1012" t="s">
        <v>23</v>
      </c>
      <c r="C1012" t="s">
        <v>752</v>
      </c>
      <c r="D1012" t="s">
        <v>936</v>
      </c>
      <c r="E1012" t="s">
        <v>939</v>
      </c>
      <c r="F1012" t="s">
        <v>942</v>
      </c>
    </row>
    <row r="1013" spans="1:6" hidden="1" x14ac:dyDescent="0.2">
      <c r="A1013">
        <v>19.7</v>
      </c>
      <c r="B1013" t="s">
        <v>285</v>
      </c>
      <c r="C1013" t="s">
        <v>752</v>
      </c>
      <c r="D1013">
        <v>0</v>
      </c>
      <c r="E1013" t="s">
        <v>938</v>
      </c>
      <c r="F1013" t="s">
        <v>941</v>
      </c>
    </row>
    <row r="1014" spans="1:6" hidden="1" x14ac:dyDescent="0.2">
      <c r="A1014">
        <v>22.154</v>
      </c>
      <c r="B1014" t="s">
        <v>146</v>
      </c>
      <c r="C1014" t="s">
        <v>752</v>
      </c>
      <c r="D1014">
        <v>0</v>
      </c>
      <c r="E1014" t="s">
        <v>939</v>
      </c>
      <c r="F1014" t="s">
        <v>941</v>
      </c>
    </row>
    <row r="1015" spans="1:6" x14ac:dyDescent="0.2">
      <c r="A1015">
        <v>24.95</v>
      </c>
      <c r="B1015" t="s">
        <v>82</v>
      </c>
      <c r="C1015" t="s">
        <v>752</v>
      </c>
      <c r="D1015">
        <v>0</v>
      </c>
      <c r="E1015" t="s">
        <v>939</v>
      </c>
      <c r="F1015" t="s">
        <v>943</v>
      </c>
    </row>
    <row r="1016" spans="1:6" hidden="1" x14ac:dyDescent="0.2">
      <c r="A1016">
        <v>21.86</v>
      </c>
      <c r="B1016" t="s">
        <v>88</v>
      </c>
      <c r="C1016" t="s">
        <v>752</v>
      </c>
      <c r="D1016">
        <v>0</v>
      </c>
      <c r="E1016" t="s">
        <v>938</v>
      </c>
      <c r="F1016" t="s">
        <v>941</v>
      </c>
    </row>
    <row r="1017" spans="1:6" x14ac:dyDescent="0.2">
      <c r="A1017">
        <v>26</v>
      </c>
      <c r="B1017" t="s">
        <v>114</v>
      </c>
      <c r="C1017" t="s">
        <v>753</v>
      </c>
      <c r="D1017" t="s">
        <v>936</v>
      </c>
      <c r="E1017" t="s">
        <v>938</v>
      </c>
      <c r="F1017" t="s">
        <v>943</v>
      </c>
    </row>
    <row r="1018" spans="1:6" hidden="1" x14ac:dyDescent="0.2">
      <c r="A1018">
        <v>17.059999999999999</v>
      </c>
      <c r="B1018" t="s">
        <v>124</v>
      </c>
      <c r="C1018" t="s">
        <v>753</v>
      </c>
      <c r="D1018">
        <v>0</v>
      </c>
      <c r="E1018" t="s">
        <v>938</v>
      </c>
      <c r="F1018" t="s">
        <v>942</v>
      </c>
    </row>
    <row r="1019" spans="1:6" hidden="1" x14ac:dyDescent="0.2">
      <c r="A1019">
        <v>12.31</v>
      </c>
      <c r="B1019" t="s">
        <v>49</v>
      </c>
      <c r="C1019" t="s">
        <v>753</v>
      </c>
      <c r="D1019">
        <v>0</v>
      </c>
      <c r="E1019" t="s">
        <v>939</v>
      </c>
      <c r="F1019" t="s">
        <v>942</v>
      </c>
    </row>
    <row r="1020" spans="1:6" hidden="1" x14ac:dyDescent="0.2">
      <c r="A1020">
        <v>16.850000000000001</v>
      </c>
      <c r="B1020" t="s">
        <v>83</v>
      </c>
      <c r="C1020" t="s">
        <v>753</v>
      </c>
      <c r="D1020" t="s">
        <v>936</v>
      </c>
      <c r="E1020" t="s">
        <v>938</v>
      </c>
      <c r="F1020" t="s">
        <v>942</v>
      </c>
    </row>
    <row r="1021" spans="1:6" x14ac:dyDescent="0.2">
      <c r="A1021">
        <v>24.96</v>
      </c>
      <c r="B1021" t="s">
        <v>404</v>
      </c>
      <c r="C1021" t="s">
        <v>754</v>
      </c>
      <c r="D1021">
        <v>0</v>
      </c>
      <c r="E1021" t="s">
        <v>938</v>
      </c>
      <c r="F1021" t="s">
        <v>943</v>
      </c>
    </row>
    <row r="1022" spans="1:6" hidden="1" x14ac:dyDescent="0.2">
      <c r="A1022">
        <v>19.891999999999999</v>
      </c>
      <c r="B1022" t="s">
        <v>175</v>
      </c>
      <c r="C1022" t="s">
        <v>755</v>
      </c>
      <c r="D1022">
        <v>0</v>
      </c>
      <c r="E1022" t="s">
        <v>938</v>
      </c>
      <c r="F1022" t="s">
        <v>941</v>
      </c>
    </row>
    <row r="1023" spans="1:6" hidden="1" x14ac:dyDescent="0.2">
      <c r="A1023">
        <v>23.24</v>
      </c>
      <c r="B1023" t="s">
        <v>151</v>
      </c>
      <c r="C1023" t="s">
        <v>756</v>
      </c>
      <c r="D1023">
        <v>0</v>
      </c>
      <c r="E1023" t="s">
        <v>938</v>
      </c>
      <c r="F1023" t="s">
        <v>941</v>
      </c>
    </row>
    <row r="1024" spans="1:6" hidden="1" x14ac:dyDescent="0.2">
      <c r="A1024">
        <v>15.489000000000001</v>
      </c>
      <c r="B1024" t="s">
        <v>405</v>
      </c>
      <c r="C1024" t="s">
        <v>756</v>
      </c>
      <c r="D1024">
        <v>0</v>
      </c>
      <c r="E1024" t="s">
        <v>938</v>
      </c>
      <c r="F1024" t="s">
        <v>942</v>
      </c>
    </row>
    <row r="1025" spans="1:6" hidden="1" x14ac:dyDescent="0.2">
      <c r="A1025">
        <v>23.134</v>
      </c>
      <c r="B1025" t="s">
        <v>406</v>
      </c>
      <c r="C1025" t="s">
        <v>756</v>
      </c>
      <c r="D1025">
        <v>0</v>
      </c>
      <c r="E1025" t="s">
        <v>939</v>
      </c>
      <c r="F1025" t="s">
        <v>941</v>
      </c>
    </row>
    <row r="1026" spans="1:6" hidden="1" x14ac:dyDescent="0.2">
      <c r="A1026">
        <v>22.48</v>
      </c>
      <c r="B1026" t="s">
        <v>228</v>
      </c>
      <c r="C1026" t="s">
        <v>756</v>
      </c>
      <c r="D1026" t="s">
        <v>936</v>
      </c>
      <c r="E1026" t="s">
        <v>939</v>
      </c>
      <c r="F1026" t="s">
        <v>941</v>
      </c>
    </row>
    <row r="1027" spans="1:6" hidden="1" x14ac:dyDescent="0.2">
      <c r="A1027">
        <v>18.399999999999999</v>
      </c>
      <c r="B1027" t="s">
        <v>87</v>
      </c>
      <c r="C1027" t="s">
        <v>756</v>
      </c>
      <c r="D1027">
        <v>0</v>
      </c>
      <c r="E1027" t="s">
        <v>939</v>
      </c>
      <c r="F1027" t="s">
        <v>941</v>
      </c>
    </row>
    <row r="1028" spans="1:6" hidden="1" x14ac:dyDescent="0.2">
      <c r="A1028">
        <v>21.808</v>
      </c>
      <c r="B1028" t="s">
        <v>267</v>
      </c>
      <c r="C1028" t="s">
        <v>757</v>
      </c>
      <c r="D1028" t="s">
        <v>936</v>
      </c>
      <c r="E1028" t="s">
        <v>939</v>
      </c>
      <c r="F1028" t="s">
        <v>941</v>
      </c>
    </row>
    <row r="1029" spans="1:6" hidden="1" x14ac:dyDescent="0.2">
      <c r="A1029">
        <v>23.8</v>
      </c>
      <c r="B1029" t="s">
        <v>10</v>
      </c>
      <c r="C1029" t="s">
        <v>757</v>
      </c>
      <c r="D1029">
        <v>0</v>
      </c>
      <c r="E1029" t="s">
        <v>938</v>
      </c>
      <c r="F1029" t="s">
        <v>941</v>
      </c>
    </row>
    <row r="1030" spans="1:6" hidden="1" x14ac:dyDescent="0.2">
      <c r="A1030">
        <v>19.23</v>
      </c>
      <c r="B1030" t="s">
        <v>325</v>
      </c>
      <c r="C1030" t="s">
        <v>757</v>
      </c>
      <c r="D1030">
        <v>0</v>
      </c>
      <c r="E1030" t="s">
        <v>939</v>
      </c>
      <c r="F1030" t="s">
        <v>941</v>
      </c>
    </row>
    <row r="1031" spans="1:6" hidden="1" x14ac:dyDescent="0.2">
      <c r="A1031">
        <v>21.79</v>
      </c>
      <c r="B1031" t="s">
        <v>262</v>
      </c>
      <c r="C1031" t="s">
        <v>757</v>
      </c>
      <c r="D1031">
        <v>0</v>
      </c>
      <c r="E1031" t="s">
        <v>939</v>
      </c>
      <c r="F1031" t="s">
        <v>941</v>
      </c>
    </row>
    <row r="1032" spans="1:6" hidden="1" x14ac:dyDescent="0.2">
      <c r="A1032">
        <v>10.07</v>
      </c>
      <c r="B1032" t="s">
        <v>80</v>
      </c>
      <c r="C1032" t="s">
        <v>757</v>
      </c>
      <c r="D1032">
        <v>0</v>
      </c>
      <c r="E1032" t="s">
        <v>939</v>
      </c>
      <c r="F1032" t="s">
        <v>944</v>
      </c>
    </row>
    <row r="1033" spans="1:6" hidden="1" x14ac:dyDescent="0.2">
      <c r="A1033">
        <v>23.22</v>
      </c>
      <c r="B1033" t="s">
        <v>54</v>
      </c>
      <c r="C1033" t="s">
        <v>758</v>
      </c>
      <c r="D1033">
        <v>0</v>
      </c>
      <c r="E1033" t="s">
        <v>939</v>
      </c>
      <c r="F1033" t="s">
        <v>941</v>
      </c>
    </row>
    <row r="1034" spans="1:6" hidden="1" x14ac:dyDescent="0.2">
      <c r="A1034">
        <v>15.7</v>
      </c>
      <c r="B1034" t="s">
        <v>300</v>
      </c>
      <c r="C1034" t="s">
        <v>758</v>
      </c>
      <c r="D1034">
        <v>0</v>
      </c>
      <c r="E1034" t="s">
        <v>938</v>
      </c>
      <c r="F1034" t="s">
        <v>942</v>
      </c>
    </row>
    <row r="1035" spans="1:6" x14ac:dyDescent="0.2">
      <c r="A1035">
        <v>24.88</v>
      </c>
      <c r="B1035" t="s">
        <v>407</v>
      </c>
      <c r="C1035" t="s">
        <v>758</v>
      </c>
      <c r="D1035">
        <v>0</v>
      </c>
      <c r="E1035" t="s">
        <v>938</v>
      </c>
      <c r="F1035" t="s">
        <v>943</v>
      </c>
    </row>
    <row r="1036" spans="1:6" hidden="1" x14ac:dyDescent="0.2">
      <c r="A1036">
        <v>19.399999999999999</v>
      </c>
      <c r="B1036" t="s">
        <v>114</v>
      </c>
      <c r="C1036" t="s">
        <v>758</v>
      </c>
      <c r="D1036" t="s">
        <v>936</v>
      </c>
      <c r="E1036" t="s">
        <v>938</v>
      </c>
      <c r="F1036" t="s">
        <v>941</v>
      </c>
    </row>
    <row r="1037" spans="1:6" hidden="1" x14ac:dyDescent="0.2">
      <c r="A1037">
        <v>18.05</v>
      </c>
      <c r="B1037" t="s">
        <v>243</v>
      </c>
      <c r="C1037" t="s">
        <v>758</v>
      </c>
      <c r="D1037">
        <v>0</v>
      </c>
      <c r="E1037" t="s">
        <v>939</v>
      </c>
      <c r="F1037" t="s">
        <v>941</v>
      </c>
    </row>
    <row r="1038" spans="1:6" hidden="1" x14ac:dyDescent="0.2">
      <c r="A1038">
        <v>23.68</v>
      </c>
      <c r="B1038" t="s">
        <v>365</v>
      </c>
      <c r="C1038" t="s">
        <v>758</v>
      </c>
      <c r="D1038">
        <v>0</v>
      </c>
      <c r="E1038" t="s">
        <v>938</v>
      </c>
      <c r="F1038" t="s">
        <v>941</v>
      </c>
    </row>
    <row r="1039" spans="1:6" hidden="1" x14ac:dyDescent="0.2">
      <c r="A1039">
        <v>9.9700000000000006</v>
      </c>
      <c r="B1039" t="s">
        <v>61</v>
      </c>
      <c r="C1039" t="s">
        <v>758</v>
      </c>
      <c r="D1039" t="s">
        <v>936</v>
      </c>
      <c r="E1039" t="s">
        <v>939</v>
      </c>
      <c r="F1039" t="s">
        <v>944</v>
      </c>
    </row>
    <row r="1040" spans="1:6" hidden="1" x14ac:dyDescent="0.2">
      <c r="A1040">
        <v>15.7</v>
      </c>
      <c r="B1040" t="s">
        <v>10</v>
      </c>
      <c r="C1040" t="s">
        <v>758</v>
      </c>
      <c r="D1040">
        <v>0</v>
      </c>
      <c r="E1040" t="s">
        <v>939</v>
      </c>
      <c r="F1040" t="s">
        <v>942</v>
      </c>
    </row>
    <row r="1041" spans="1:6" hidden="1" x14ac:dyDescent="0.2">
      <c r="A1041">
        <v>18.663</v>
      </c>
      <c r="B1041" t="s">
        <v>320</v>
      </c>
      <c r="C1041" t="s">
        <v>758</v>
      </c>
      <c r="D1041">
        <v>0</v>
      </c>
      <c r="E1041" t="s">
        <v>938</v>
      </c>
      <c r="F1041" t="s">
        <v>941</v>
      </c>
    </row>
    <row r="1042" spans="1:6" hidden="1" x14ac:dyDescent="0.2">
      <c r="A1042">
        <v>18.89</v>
      </c>
      <c r="B1042" t="s">
        <v>408</v>
      </c>
      <c r="C1042" t="s">
        <v>759</v>
      </c>
      <c r="D1042" t="s">
        <v>936</v>
      </c>
      <c r="E1042" t="s">
        <v>938</v>
      </c>
      <c r="F1042" t="s">
        <v>941</v>
      </c>
    </row>
    <row r="1043" spans="1:6" hidden="1" x14ac:dyDescent="0.2">
      <c r="A1043">
        <v>12.638</v>
      </c>
      <c r="B1043" t="s">
        <v>298</v>
      </c>
      <c r="C1043" t="s">
        <v>759</v>
      </c>
      <c r="D1043">
        <v>0</v>
      </c>
      <c r="E1043" t="s">
        <v>939</v>
      </c>
      <c r="F1043" t="s">
        <v>942</v>
      </c>
    </row>
    <row r="1044" spans="1:6" hidden="1" x14ac:dyDescent="0.2">
      <c r="A1044">
        <v>9.5299999999999994</v>
      </c>
      <c r="B1044" t="s">
        <v>409</v>
      </c>
      <c r="C1044" t="s">
        <v>759</v>
      </c>
      <c r="D1044">
        <v>0</v>
      </c>
      <c r="E1044" t="s">
        <v>938</v>
      </c>
      <c r="F1044" t="s">
        <v>944</v>
      </c>
    </row>
    <row r="1045" spans="1:6" hidden="1" x14ac:dyDescent="0.2">
      <c r="A1045">
        <v>9.51</v>
      </c>
      <c r="B1045" t="s">
        <v>201</v>
      </c>
      <c r="C1045" t="s">
        <v>759</v>
      </c>
      <c r="D1045">
        <v>0</v>
      </c>
      <c r="E1045" t="s">
        <v>939</v>
      </c>
      <c r="F1045" t="s">
        <v>944</v>
      </c>
    </row>
    <row r="1046" spans="1:6" x14ac:dyDescent="0.2">
      <c r="A1046">
        <v>24.71</v>
      </c>
      <c r="B1046" t="s">
        <v>410</v>
      </c>
      <c r="C1046" t="s">
        <v>759</v>
      </c>
      <c r="D1046">
        <v>0</v>
      </c>
      <c r="E1046" t="s">
        <v>938</v>
      </c>
      <c r="F1046" t="s">
        <v>943</v>
      </c>
    </row>
    <row r="1047" spans="1:6" x14ac:dyDescent="0.2">
      <c r="A1047">
        <v>25.347999999999999</v>
      </c>
      <c r="B1047" t="s">
        <v>24</v>
      </c>
      <c r="C1047" t="s">
        <v>759</v>
      </c>
      <c r="D1047">
        <v>0</v>
      </c>
      <c r="E1047" t="s">
        <v>939</v>
      </c>
      <c r="F1047" t="s">
        <v>943</v>
      </c>
    </row>
    <row r="1048" spans="1:6" x14ac:dyDescent="0.2">
      <c r="A1048">
        <v>24.315999999999999</v>
      </c>
      <c r="B1048" t="s">
        <v>356</v>
      </c>
      <c r="C1048" t="s">
        <v>759</v>
      </c>
      <c r="D1048">
        <v>0</v>
      </c>
      <c r="E1048" t="s">
        <v>939</v>
      </c>
      <c r="F1048" t="s">
        <v>943</v>
      </c>
    </row>
    <row r="1049" spans="1:6" hidden="1" x14ac:dyDescent="0.2">
      <c r="A1049">
        <v>15.05</v>
      </c>
      <c r="B1049" t="s">
        <v>82</v>
      </c>
      <c r="C1049" t="s">
        <v>759</v>
      </c>
      <c r="D1049">
        <v>0</v>
      </c>
      <c r="E1049" t="s">
        <v>938</v>
      </c>
      <c r="F1049" t="s">
        <v>942</v>
      </c>
    </row>
    <row r="1050" spans="1:6" hidden="1" x14ac:dyDescent="0.2">
      <c r="A1050">
        <v>15.72</v>
      </c>
      <c r="B1050" t="s">
        <v>268</v>
      </c>
      <c r="C1050" t="s">
        <v>759</v>
      </c>
      <c r="D1050">
        <v>0</v>
      </c>
      <c r="E1050" t="s">
        <v>939</v>
      </c>
      <c r="F1050" t="s">
        <v>942</v>
      </c>
    </row>
    <row r="1051" spans="1:6" hidden="1" x14ac:dyDescent="0.2">
      <c r="A1051">
        <v>20.99</v>
      </c>
      <c r="B1051" t="s">
        <v>216</v>
      </c>
      <c r="C1051" t="s">
        <v>759</v>
      </c>
      <c r="D1051">
        <v>0</v>
      </c>
      <c r="E1051" t="s">
        <v>938</v>
      </c>
      <c r="F1051" t="s">
        <v>941</v>
      </c>
    </row>
    <row r="1052" spans="1:6" hidden="1" x14ac:dyDescent="0.2">
      <c r="A1052">
        <v>21.82</v>
      </c>
      <c r="B1052" t="s">
        <v>366</v>
      </c>
      <c r="C1052" t="s">
        <v>759</v>
      </c>
      <c r="D1052">
        <v>0</v>
      </c>
      <c r="E1052" t="s">
        <v>938</v>
      </c>
      <c r="F1052" t="s">
        <v>941</v>
      </c>
    </row>
    <row r="1053" spans="1:6" hidden="1" x14ac:dyDescent="0.2">
      <c r="A1053">
        <v>8.17</v>
      </c>
      <c r="B1053" t="s">
        <v>274</v>
      </c>
      <c r="C1053" t="s">
        <v>760</v>
      </c>
      <c r="D1053">
        <v>0</v>
      </c>
      <c r="E1053" t="s">
        <v>939</v>
      </c>
      <c r="F1053" t="s">
        <v>944</v>
      </c>
    </row>
    <row r="1054" spans="1:6" hidden="1" x14ac:dyDescent="0.2">
      <c r="A1054">
        <v>16.559999999999999</v>
      </c>
      <c r="B1054" t="s">
        <v>169</v>
      </c>
      <c r="C1054" t="s">
        <v>760</v>
      </c>
      <c r="D1054">
        <v>0</v>
      </c>
      <c r="E1054" t="s">
        <v>939</v>
      </c>
      <c r="F1054" t="s">
        <v>942</v>
      </c>
    </row>
    <row r="1055" spans="1:6" x14ac:dyDescent="0.2">
      <c r="A1055">
        <v>32.340000000000003</v>
      </c>
      <c r="B1055" t="s">
        <v>114</v>
      </c>
      <c r="C1055" t="s">
        <v>760</v>
      </c>
      <c r="D1055">
        <v>0</v>
      </c>
      <c r="E1055" t="s">
        <v>939</v>
      </c>
      <c r="F1055" t="s">
        <v>943</v>
      </c>
    </row>
    <row r="1056" spans="1:6" hidden="1" x14ac:dyDescent="0.2">
      <c r="A1056">
        <v>19.71</v>
      </c>
      <c r="B1056" t="s">
        <v>230</v>
      </c>
      <c r="C1056" t="s">
        <v>760</v>
      </c>
      <c r="D1056" t="s">
        <v>936</v>
      </c>
      <c r="E1056" t="s">
        <v>939</v>
      </c>
      <c r="F1056" t="s">
        <v>941</v>
      </c>
    </row>
    <row r="1057" spans="1:6" x14ac:dyDescent="0.2">
      <c r="A1057">
        <v>26.46</v>
      </c>
      <c r="B1057" t="s">
        <v>295</v>
      </c>
      <c r="C1057" t="s">
        <v>761</v>
      </c>
      <c r="D1057">
        <v>0</v>
      </c>
      <c r="E1057" t="s">
        <v>939</v>
      </c>
      <c r="F1057" t="s">
        <v>943</v>
      </c>
    </row>
    <row r="1058" spans="1:6" hidden="1" x14ac:dyDescent="0.2">
      <c r="A1058">
        <v>20.97</v>
      </c>
      <c r="B1058" t="s">
        <v>411</v>
      </c>
      <c r="C1058" t="s">
        <v>761</v>
      </c>
      <c r="D1058">
        <v>0</v>
      </c>
      <c r="E1058" t="s">
        <v>939</v>
      </c>
      <c r="F1058" t="s">
        <v>941</v>
      </c>
    </row>
    <row r="1059" spans="1:6" x14ac:dyDescent="0.2">
      <c r="A1059">
        <v>24.815999999999999</v>
      </c>
      <c r="B1059" t="s">
        <v>412</v>
      </c>
      <c r="C1059" t="s">
        <v>762</v>
      </c>
      <c r="D1059">
        <v>0</v>
      </c>
      <c r="E1059" t="s">
        <v>939</v>
      </c>
      <c r="F1059" t="s">
        <v>943</v>
      </c>
    </row>
    <row r="1060" spans="1:6" hidden="1" x14ac:dyDescent="0.2">
      <c r="A1060">
        <v>13.47</v>
      </c>
      <c r="B1060" t="s">
        <v>73</v>
      </c>
      <c r="C1060" t="s">
        <v>762</v>
      </c>
      <c r="D1060" t="s">
        <v>936</v>
      </c>
      <c r="E1060" t="s">
        <v>939</v>
      </c>
      <c r="F1060" t="s">
        <v>942</v>
      </c>
    </row>
    <row r="1061" spans="1:6" hidden="1" x14ac:dyDescent="0.2">
      <c r="A1061">
        <v>23.49</v>
      </c>
      <c r="B1061" t="s">
        <v>392</v>
      </c>
      <c r="C1061" t="s">
        <v>762</v>
      </c>
      <c r="D1061">
        <v>0</v>
      </c>
      <c r="E1061" t="s">
        <v>938</v>
      </c>
      <c r="F1061" t="s">
        <v>941</v>
      </c>
    </row>
    <row r="1062" spans="1:6" hidden="1" x14ac:dyDescent="0.2">
      <c r="A1062">
        <v>14.04</v>
      </c>
      <c r="B1062" t="s">
        <v>273</v>
      </c>
      <c r="C1062" t="s">
        <v>762</v>
      </c>
      <c r="D1062">
        <v>0</v>
      </c>
      <c r="E1062" t="s">
        <v>938</v>
      </c>
      <c r="F1062" t="s">
        <v>942</v>
      </c>
    </row>
    <row r="1063" spans="1:6" hidden="1" x14ac:dyDescent="0.2">
      <c r="A1063">
        <v>12.11</v>
      </c>
      <c r="B1063" t="s">
        <v>88</v>
      </c>
      <c r="C1063" t="s">
        <v>762</v>
      </c>
      <c r="D1063">
        <v>0</v>
      </c>
      <c r="E1063" t="s">
        <v>939</v>
      </c>
      <c r="F1063" t="s">
        <v>942</v>
      </c>
    </row>
    <row r="1064" spans="1:6" hidden="1" x14ac:dyDescent="0.2">
      <c r="A1064">
        <v>21.689</v>
      </c>
      <c r="B1064" t="s">
        <v>115</v>
      </c>
      <c r="C1064" t="s">
        <v>762</v>
      </c>
      <c r="D1064">
        <v>0</v>
      </c>
      <c r="E1064" t="s">
        <v>938</v>
      </c>
      <c r="F1064" t="s">
        <v>941</v>
      </c>
    </row>
    <row r="1065" spans="1:6" hidden="1" x14ac:dyDescent="0.2">
      <c r="A1065">
        <v>18.25</v>
      </c>
      <c r="B1065" t="s">
        <v>137</v>
      </c>
      <c r="C1065" t="s">
        <v>763</v>
      </c>
      <c r="D1065">
        <v>0</v>
      </c>
      <c r="E1065" t="s">
        <v>939</v>
      </c>
      <c r="F1065" t="s">
        <v>941</v>
      </c>
    </row>
    <row r="1066" spans="1:6" hidden="1" x14ac:dyDescent="0.2">
      <c r="A1066">
        <v>12.87</v>
      </c>
      <c r="B1066" t="s">
        <v>95</v>
      </c>
      <c r="C1066" t="s">
        <v>763</v>
      </c>
      <c r="D1066" t="s">
        <v>936</v>
      </c>
      <c r="E1066" t="s">
        <v>938</v>
      </c>
      <c r="F1066" t="s">
        <v>942</v>
      </c>
    </row>
    <row r="1067" spans="1:6" hidden="1" x14ac:dyDescent="0.2">
      <c r="A1067">
        <v>15.898999999999999</v>
      </c>
      <c r="B1067" t="s">
        <v>400</v>
      </c>
      <c r="C1067" t="s">
        <v>763</v>
      </c>
      <c r="D1067">
        <v>0</v>
      </c>
      <c r="E1067" t="s">
        <v>939</v>
      </c>
      <c r="F1067" t="s">
        <v>942</v>
      </c>
    </row>
    <row r="1068" spans="1:6" x14ac:dyDescent="0.2">
      <c r="A1068">
        <v>26.29</v>
      </c>
      <c r="B1068" t="s">
        <v>78</v>
      </c>
      <c r="C1068" t="s">
        <v>763</v>
      </c>
      <c r="D1068">
        <v>0</v>
      </c>
      <c r="E1068" t="s">
        <v>938</v>
      </c>
      <c r="F1068" t="s">
        <v>943</v>
      </c>
    </row>
    <row r="1069" spans="1:6" hidden="1" x14ac:dyDescent="0.2">
      <c r="A1069">
        <v>15.898999999999999</v>
      </c>
      <c r="B1069" t="s">
        <v>38</v>
      </c>
      <c r="C1069" t="s">
        <v>763</v>
      </c>
      <c r="D1069">
        <v>0</v>
      </c>
      <c r="E1069" t="s">
        <v>939</v>
      </c>
      <c r="F1069" t="s">
        <v>942</v>
      </c>
    </row>
    <row r="1070" spans="1:6" hidden="1" x14ac:dyDescent="0.2">
      <c r="A1070">
        <v>23.134</v>
      </c>
      <c r="B1070" t="s">
        <v>81</v>
      </c>
      <c r="C1070" t="s">
        <v>764</v>
      </c>
      <c r="D1070">
        <v>0</v>
      </c>
      <c r="E1070" t="s">
        <v>939</v>
      </c>
      <c r="F1070" t="s">
        <v>941</v>
      </c>
    </row>
    <row r="1071" spans="1:6" hidden="1" x14ac:dyDescent="0.2">
      <c r="A1071">
        <v>15.898999999999999</v>
      </c>
      <c r="B1071" t="s">
        <v>240</v>
      </c>
      <c r="C1071" t="s">
        <v>764</v>
      </c>
      <c r="D1071" t="s">
        <v>936</v>
      </c>
      <c r="E1071" t="s">
        <v>939</v>
      </c>
      <c r="F1071" t="s">
        <v>942</v>
      </c>
    </row>
    <row r="1072" spans="1:6" hidden="1" x14ac:dyDescent="0.2">
      <c r="A1072">
        <v>11.14</v>
      </c>
      <c r="B1072" t="s">
        <v>406</v>
      </c>
      <c r="C1072" t="s">
        <v>764</v>
      </c>
      <c r="D1072" t="s">
        <v>936</v>
      </c>
      <c r="E1072" t="s">
        <v>939</v>
      </c>
      <c r="F1072" t="s">
        <v>944</v>
      </c>
    </row>
    <row r="1073" spans="1:6" hidden="1" x14ac:dyDescent="0.2">
      <c r="A1073">
        <v>23.574000000000002</v>
      </c>
      <c r="B1073" t="s">
        <v>15</v>
      </c>
      <c r="C1073" t="s">
        <v>764</v>
      </c>
      <c r="D1073">
        <v>0</v>
      </c>
      <c r="E1073" t="s">
        <v>939</v>
      </c>
      <c r="F1073" t="s">
        <v>941</v>
      </c>
    </row>
    <row r="1074" spans="1:6" hidden="1" x14ac:dyDescent="0.2">
      <c r="A1074">
        <v>15.441000000000001</v>
      </c>
      <c r="B1074" t="s">
        <v>335</v>
      </c>
      <c r="C1074" t="s">
        <v>764</v>
      </c>
      <c r="D1074">
        <v>0</v>
      </c>
      <c r="E1074" t="s">
        <v>939</v>
      </c>
      <c r="F1074" t="s">
        <v>942</v>
      </c>
    </row>
    <row r="1075" spans="1:6" hidden="1" x14ac:dyDescent="0.2">
      <c r="A1075">
        <v>18.43</v>
      </c>
      <c r="B1075" t="s">
        <v>413</v>
      </c>
      <c r="C1075" t="s">
        <v>764</v>
      </c>
      <c r="D1075">
        <v>0</v>
      </c>
      <c r="E1075" t="s">
        <v>938</v>
      </c>
      <c r="F1075" t="s">
        <v>941</v>
      </c>
    </row>
    <row r="1076" spans="1:6" hidden="1" x14ac:dyDescent="0.2">
      <c r="A1076">
        <v>17.84</v>
      </c>
      <c r="B1076" t="s">
        <v>86</v>
      </c>
      <c r="C1076" t="s">
        <v>765</v>
      </c>
      <c r="D1076">
        <v>0</v>
      </c>
      <c r="E1076" t="s">
        <v>938</v>
      </c>
      <c r="F1076" t="s">
        <v>942</v>
      </c>
    </row>
    <row r="1077" spans="1:6" x14ac:dyDescent="0.2">
      <c r="A1077">
        <v>26.867999999999999</v>
      </c>
      <c r="B1077" t="s">
        <v>219</v>
      </c>
      <c r="C1077" t="s">
        <v>765</v>
      </c>
      <c r="D1077">
        <v>0</v>
      </c>
      <c r="E1077" t="s">
        <v>938</v>
      </c>
      <c r="F1077" t="s">
        <v>943</v>
      </c>
    </row>
    <row r="1078" spans="1:6" hidden="1" x14ac:dyDescent="0.2">
      <c r="A1078">
        <v>13.96</v>
      </c>
      <c r="B1078" t="s">
        <v>236</v>
      </c>
      <c r="C1078" t="s">
        <v>766</v>
      </c>
      <c r="D1078">
        <v>0</v>
      </c>
      <c r="E1078" t="s">
        <v>938</v>
      </c>
      <c r="F1078" t="s">
        <v>942</v>
      </c>
    </row>
    <row r="1079" spans="1:6" hidden="1" x14ac:dyDescent="0.2">
      <c r="A1079">
        <v>16.309999999999999</v>
      </c>
      <c r="B1079" t="s">
        <v>297</v>
      </c>
      <c r="C1079" t="s">
        <v>766</v>
      </c>
      <c r="D1079" t="s">
        <v>936</v>
      </c>
      <c r="E1079" t="s">
        <v>938</v>
      </c>
      <c r="F1079" t="s">
        <v>942</v>
      </c>
    </row>
    <row r="1080" spans="1:6" hidden="1" x14ac:dyDescent="0.2">
      <c r="A1080">
        <v>22.46</v>
      </c>
      <c r="B1080" t="s">
        <v>170</v>
      </c>
      <c r="C1080" t="s">
        <v>766</v>
      </c>
      <c r="D1080" t="s">
        <v>936</v>
      </c>
      <c r="E1080" t="s">
        <v>938</v>
      </c>
      <c r="F1080" t="s">
        <v>941</v>
      </c>
    </row>
    <row r="1081" spans="1:6" hidden="1" x14ac:dyDescent="0.2">
      <c r="A1081">
        <v>22.17</v>
      </c>
      <c r="B1081" t="s">
        <v>401</v>
      </c>
      <c r="C1081" t="s">
        <v>766</v>
      </c>
      <c r="D1081">
        <v>0</v>
      </c>
      <c r="E1081" t="s">
        <v>938</v>
      </c>
      <c r="F1081" t="s">
        <v>941</v>
      </c>
    </row>
    <row r="1082" spans="1:6" hidden="1" x14ac:dyDescent="0.2">
      <c r="A1082">
        <v>19.93</v>
      </c>
      <c r="B1082" t="s">
        <v>12</v>
      </c>
      <c r="C1082" t="s">
        <v>766</v>
      </c>
      <c r="D1082">
        <v>0</v>
      </c>
      <c r="E1082" t="s">
        <v>938</v>
      </c>
      <c r="F1082" t="s">
        <v>941</v>
      </c>
    </row>
    <row r="1083" spans="1:6" hidden="1" x14ac:dyDescent="0.2">
      <c r="A1083">
        <v>16.166</v>
      </c>
      <c r="B1083" t="s">
        <v>400</v>
      </c>
      <c r="C1083" t="s">
        <v>766</v>
      </c>
      <c r="D1083" t="s">
        <v>936</v>
      </c>
      <c r="E1083" t="s">
        <v>939</v>
      </c>
      <c r="F1083" t="s">
        <v>942</v>
      </c>
    </row>
    <row r="1084" spans="1:6" hidden="1" x14ac:dyDescent="0.2">
      <c r="A1084">
        <v>19.8</v>
      </c>
      <c r="B1084" t="s">
        <v>259</v>
      </c>
      <c r="C1084" t="s">
        <v>766</v>
      </c>
      <c r="D1084">
        <v>0</v>
      </c>
      <c r="E1084" t="s">
        <v>938</v>
      </c>
      <c r="F1084" t="s">
        <v>941</v>
      </c>
    </row>
    <row r="1085" spans="1:6" hidden="1" x14ac:dyDescent="0.2">
      <c r="A1085">
        <v>22.96</v>
      </c>
      <c r="B1085" t="s">
        <v>300</v>
      </c>
      <c r="C1085" t="s">
        <v>767</v>
      </c>
      <c r="D1085">
        <v>0</v>
      </c>
      <c r="E1085" t="s">
        <v>939</v>
      </c>
      <c r="F1085" t="s">
        <v>941</v>
      </c>
    </row>
    <row r="1086" spans="1:6" hidden="1" x14ac:dyDescent="0.2">
      <c r="A1086">
        <v>23.13</v>
      </c>
      <c r="B1086" t="s">
        <v>406</v>
      </c>
      <c r="C1086" t="s">
        <v>767</v>
      </c>
      <c r="D1086">
        <v>0</v>
      </c>
      <c r="E1086" t="s">
        <v>939</v>
      </c>
      <c r="F1086" t="s">
        <v>941</v>
      </c>
    </row>
    <row r="1087" spans="1:6" hidden="1" x14ac:dyDescent="0.2">
      <c r="A1087">
        <v>5.1989999999999998</v>
      </c>
      <c r="B1087" t="s">
        <v>414</v>
      </c>
      <c r="C1087" t="s">
        <v>767</v>
      </c>
      <c r="D1087">
        <v>0</v>
      </c>
      <c r="E1087" t="s">
        <v>938</v>
      </c>
      <c r="F1087" t="s">
        <v>944</v>
      </c>
    </row>
    <row r="1088" spans="1:6" hidden="1" x14ac:dyDescent="0.2">
      <c r="A1088">
        <v>7.79</v>
      </c>
      <c r="B1088" t="s">
        <v>105</v>
      </c>
      <c r="C1088" t="s">
        <v>767</v>
      </c>
      <c r="D1088">
        <v>0</v>
      </c>
      <c r="E1088" t="s">
        <v>939</v>
      </c>
      <c r="F1088" t="s">
        <v>944</v>
      </c>
    </row>
    <row r="1089" spans="1:6" hidden="1" x14ac:dyDescent="0.2">
      <c r="A1089">
        <v>14.15</v>
      </c>
      <c r="B1089" t="s">
        <v>183</v>
      </c>
      <c r="C1089" t="s">
        <v>767</v>
      </c>
      <c r="D1089">
        <v>0</v>
      </c>
      <c r="E1089" t="s">
        <v>938</v>
      </c>
      <c r="F1089" t="s">
        <v>942</v>
      </c>
    </row>
    <row r="1090" spans="1:6" hidden="1" x14ac:dyDescent="0.2">
      <c r="A1090">
        <v>23.72</v>
      </c>
      <c r="B1090" t="s">
        <v>281</v>
      </c>
      <c r="C1090" t="s">
        <v>768</v>
      </c>
      <c r="D1090">
        <v>0</v>
      </c>
      <c r="E1090" t="s">
        <v>938</v>
      </c>
      <c r="F1090" t="s">
        <v>941</v>
      </c>
    </row>
    <row r="1091" spans="1:6" hidden="1" x14ac:dyDescent="0.2">
      <c r="A1091">
        <v>16.98</v>
      </c>
      <c r="B1091" t="s">
        <v>103</v>
      </c>
      <c r="C1091" t="s">
        <v>768</v>
      </c>
      <c r="D1091">
        <v>0</v>
      </c>
      <c r="E1091" t="s">
        <v>939</v>
      </c>
      <c r="F1091" t="s">
        <v>942</v>
      </c>
    </row>
    <row r="1092" spans="1:6" hidden="1" x14ac:dyDescent="0.2">
      <c r="A1092">
        <v>7.8250000000000002</v>
      </c>
      <c r="B1092" t="s">
        <v>47</v>
      </c>
      <c r="C1092" t="s">
        <v>768</v>
      </c>
      <c r="D1092">
        <v>0</v>
      </c>
      <c r="E1092" t="s">
        <v>938</v>
      </c>
      <c r="F1092" t="s">
        <v>944</v>
      </c>
    </row>
    <row r="1093" spans="1:6" x14ac:dyDescent="0.2">
      <c r="A1093">
        <v>24.43</v>
      </c>
      <c r="B1093" t="s">
        <v>415</v>
      </c>
      <c r="C1093" t="s">
        <v>768</v>
      </c>
      <c r="D1093">
        <v>0</v>
      </c>
      <c r="E1093" t="s">
        <v>938</v>
      </c>
      <c r="F1093" t="s">
        <v>943</v>
      </c>
    </row>
    <row r="1094" spans="1:6" hidden="1" x14ac:dyDescent="0.2">
      <c r="A1094">
        <v>5.0999999999999996</v>
      </c>
      <c r="B1094" t="s">
        <v>239</v>
      </c>
      <c r="C1094" t="s">
        <v>769</v>
      </c>
      <c r="D1094">
        <v>0</v>
      </c>
      <c r="E1094" t="s">
        <v>938</v>
      </c>
      <c r="F1094" t="s">
        <v>944</v>
      </c>
    </row>
    <row r="1095" spans="1:6" hidden="1" x14ac:dyDescent="0.2">
      <c r="A1095">
        <v>19.14</v>
      </c>
      <c r="B1095" t="s">
        <v>121</v>
      </c>
      <c r="C1095" t="s">
        <v>769</v>
      </c>
      <c r="D1095">
        <v>0</v>
      </c>
      <c r="E1095" t="s">
        <v>939</v>
      </c>
      <c r="F1095" t="s">
        <v>941</v>
      </c>
    </row>
    <row r="1096" spans="1:6" hidden="1" x14ac:dyDescent="0.2">
      <c r="A1096">
        <v>18.440000000000001</v>
      </c>
      <c r="B1096" t="s">
        <v>416</v>
      </c>
      <c r="C1096" t="s">
        <v>769</v>
      </c>
      <c r="D1096" t="s">
        <v>936</v>
      </c>
      <c r="E1096" t="s">
        <v>939</v>
      </c>
      <c r="F1096" t="s">
        <v>941</v>
      </c>
    </row>
    <row r="1097" spans="1:6" hidden="1" x14ac:dyDescent="0.2">
      <c r="A1097">
        <v>18.84</v>
      </c>
      <c r="B1097" t="s">
        <v>237</v>
      </c>
      <c r="C1097" t="s">
        <v>769</v>
      </c>
      <c r="D1097">
        <v>0</v>
      </c>
      <c r="E1097" t="s">
        <v>939</v>
      </c>
      <c r="F1097" t="s">
        <v>941</v>
      </c>
    </row>
    <row r="1098" spans="1:6" hidden="1" x14ac:dyDescent="0.2">
      <c r="A1098">
        <v>11.04</v>
      </c>
      <c r="B1098" t="s">
        <v>60</v>
      </c>
      <c r="C1098" t="s">
        <v>770</v>
      </c>
      <c r="D1098" t="s">
        <v>936</v>
      </c>
      <c r="E1098" t="s">
        <v>938</v>
      </c>
      <c r="F1098" t="s">
        <v>944</v>
      </c>
    </row>
    <row r="1099" spans="1:6" hidden="1" x14ac:dyDescent="0.2">
      <c r="A1099">
        <v>6.98</v>
      </c>
      <c r="B1099" t="s">
        <v>57</v>
      </c>
      <c r="C1099" t="s">
        <v>770</v>
      </c>
      <c r="D1099">
        <v>0</v>
      </c>
      <c r="E1099" t="s">
        <v>939</v>
      </c>
      <c r="F1099" t="s">
        <v>944</v>
      </c>
    </row>
    <row r="1100" spans="1:6" hidden="1" x14ac:dyDescent="0.2">
      <c r="A1100">
        <v>22.48</v>
      </c>
      <c r="B1100" t="s">
        <v>10</v>
      </c>
      <c r="C1100" t="s">
        <v>770</v>
      </c>
      <c r="D1100">
        <v>0</v>
      </c>
      <c r="E1100" t="s">
        <v>938</v>
      </c>
      <c r="F1100" t="s">
        <v>941</v>
      </c>
    </row>
    <row r="1101" spans="1:6" hidden="1" x14ac:dyDescent="0.2">
      <c r="A1101">
        <v>9.18</v>
      </c>
      <c r="B1101" t="s">
        <v>69</v>
      </c>
      <c r="C1101" t="s">
        <v>770</v>
      </c>
      <c r="D1101" t="s">
        <v>936</v>
      </c>
      <c r="E1101" t="s">
        <v>938</v>
      </c>
      <c r="F1101" t="s">
        <v>944</v>
      </c>
    </row>
    <row r="1102" spans="1:6" hidden="1" x14ac:dyDescent="0.2">
      <c r="A1102">
        <v>11.85</v>
      </c>
      <c r="B1102" t="s">
        <v>78</v>
      </c>
      <c r="C1102" t="s">
        <v>770</v>
      </c>
      <c r="D1102" t="s">
        <v>936</v>
      </c>
      <c r="E1102" t="s">
        <v>938</v>
      </c>
      <c r="F1102" t="s">
        <v>944</v>
      </c>
    </row>
    <row r="1103" spans="1:6" hidden="1" x14ac:dyDescent="0.2">
      <c r="A1103">
        <v>10.8</v>
      </c>
      <c r="B1103" t="s">
        <v>417</v>
      </c>
      <c r="C1103" t="s">
        <v>770</v>
      </c>
      <c r="D1103">
        <v>0</v>
      </c>
      <c r="E1103" t="s">
        <v>938</v>
      </c>
      <c r="F1103" t="s">
        <v>944</v>
      </c>
    </row>
    <row r="1104" spans="1:6" hidden="1" x14ac:dyDescent="0.2">
      <c r="A1104">
        <v>16.48</v>
      </c>
      <c r="B1104" t="s">
        <v>243</v>
      </c>
      <c r="C1104" t="s">
        <v>771</v>
      </c>
      <c r="D1104">
        <v>0</v>
      </c>
      <c r="E1104" t="s">
        <v>938</v>
      </c>
      <c r="F1104" t="s">
        <v>942</v>
      </c>
    </row>
    <row r="1105" spans="1:6" hidden="1" x14ac:dyDescent="0.2">
      <c r="A1105">
        <v>16.350000000000001</v>
      </c>
      <c r="B1105" t="s">
        <v>411</v>
      </c>
      <c r="C1105" t="s">
        <v>771</v>
      </c>
      <c r="D1105" t="s">
        <v>936</v>
      </c>
      <c r="E1105" t="s">
        <v>939</v>
      </c>
      <c r="F1105" t="s">
        <v>942</v>
      </c>
    </row>
    <row r="1106" spans="1:6" hidden="1" x14ac:dyDescent="0.2">
      <c r="A1106">
        <v>16.899999999999999</v>
      </c>
      <c r="B1106" t="s">
        <v>418</v>
      </c>
      <c r="C1106" t="s">
        <v>771</v>
      </c>
      <c r="D1106" t="s">
        <v>936</v>
      </c>
      <c r="E1106" t="s">
        <v>938</v>
      </c>
      <c r="F1106" t="s">
        <v>942</v>
      </c>
    </row>
    <row r="1107" spans="1:6" hidden="1" x14ac:dyDescent="0.2">
      <c r="A1107">
        <v>9.6240000000000006</v>
      </c>
      <c r="B1107" t="s">
        <v>95</v>
      </c>
      <c r="C1107" t="s">
        <v>771</v>
      </c>
      <c r="D1107">
        <v>0</v>
      </c>
      <c r="E1107" t="s">
        <v>938</v>
      </c>
      <c r="F1107" t="s">
        <v>944</v>
      </c>
    </row>
    <row r="1108" spans="1:6" hidden="1" x14ac:dyDescent="0.2">
      <c r="A1108">
        <v>16.96</v>
      </c>
      <c r="B1108" t="s">
        <v>109</v>
      </c>
      <c r="C1108" t="s">
        <v>771</v>
      </c>
      <c r="D1108" t="s">
        <v>936</v>
      </c>
      <c r="E1108" t="s">
        <v>939</v>
      </c>
      <c r="F1108" t="s">
        <v>942</v>
      </c>
    </row>
    <row r="1109" spans="1:6" hidden="1" x14ac:dyDescent="0.2">
      <c r="A1109">
        <v>16.98</v>
      </c>
      <c r="B1109" t="s">
        <v>419</v>
      </c>
      <c r="C1109" t="s">
        <v>771</v>
      </c>
      <c r="D1109">
        <v>0</v>
      </c>
      <c r="E1109" t="s">
        <v>939</v>
      </c>
      <c r="F1109" t="s">
        <v>942</v>
      </c>
    </row>
    <row r="1110" spans="1:6" hidden="1" x14ac:dyDescent="0.2">
      <c r="A1110">
        <v>8.39</v>
      </c>
      <c r="B1110" t="s">
        <v>73</v>
      </c>
      <c r="C1110" t="s">
        <v>772</v>
      </c>
      <c r="D1110">
        <v>0</v>
      </c>
      <c r="E1110" t="s">
        <v>938</v>
      </c>
      <c r="F1110" t="s">
        <v>944</v>
      </c>
    </row>
    <row r="1111" spans="1:6" x14ac:dyDescent="0.2">
      <c r="A1111">
        <v>25.4</v>
      </c>
      <c r="B1111" t="s">
        <v>113</v>
      </c>
      <c r="C1111" t="s">
        <v>772</v>
      </c>
      <c r="D1111">
        <v>0</v>
      </c>
      <c r="E1111" t="s">
        <v>939</v>
      </c>
      <c r="F1111" t="s">
        <v>943</v>
      </c>
    </row>
    <row r="1112" spans="1:6" x14ac:dyDescent="0.2">
      <c r="A1112">
        <v>24.18</v>
      </c>
      <c r="B1112" t="s">
        <v>196</v>
      </c>
      <c r="C1112" t="s">
        <v>772</v>
      </c>
      <c r="D1112" t="s">
        <v>936</v>
      </c>
      <c r="E1112" t="s">
        <v>939</v>
      </c>
      <c r="F1112" t="s">
        <v>943</v>
      </c>
    </row>
    <row r="1113" spans="1:6" hidden="1" x14ac:dyDescent="0.2">
      <c r="A1113">
        <v>19.41</v>
      </c>
      <c r="B1113" t="s">
        <v>121</v>
      </c>
      <c r="C1113" t="s">
        <v>772</v>
      </c>
      <c r="D1113" t="s">
        <v>936</v>
      </c>
      <c r="E1113" t="s">
        <v>938</v>
      </c>
      <c r="F1113" t="s">
        <v>941</v>
      </c>
    </row>
    <row r="1114" spans="1:6" x14ac:dyDescent="0.2">
      <c r="A1114">
        <v>24.12</v>
      </c>
      <c r="B1114" t="s">
        <v>356</v>
      </c>
      <c r="C1114" t="s">
        <v>772</v>
      </c>
      <c r="D1114" t="s">
        <v>936</v>
      </c>
      <c r="E1114" t="s">
        <v>938</v>
      </c>
      <c r="F1114" t="s">
        <v>943</v>
      </c>
    </row>
    <row r="1115" spans="1:6" hidden="1" x14ac:dyDescent="0.2">
      <c r="A1115">
        <v>6.2119999999999997</v>
      </c>
      <c r="B1115" t="s">
        <v>17</v>
      </c>
      <c r="C1115" t="s">
        <v>772</v>
      </c>
      <c r="D1115">
        <v>0</v>
      </c>
      <c r="E1115" t="s">
        <v>939</v>
      </c>
      <c r="F1115" t="s">
        <v>944</v>
      </c>
    </row>
    <row r="1116" spans="1:6" hidden="1" x14ac:dyDescent="0.2">
      <c r="A1116">
        <v>21.95</v>
      </c>
      <c r="B1116" t="s">
        <v>103</v>
      </c>
      <c r="C1116" t="s">
        <v>772</v>
      </c>
      <c r="D1116" t="s">
        <v>936</v>
      </c>
      <c r="E1116" t="s">
        <v>938</v>
      </c>
      <c r="F1116" t="s">
        <v>941</v>
      </c>
    </row>
    <row r="1117" spans="1:6" x14ac:dyDescent="0.2">
      <c r="A1117">
        <v>26.31</v>
      </c>
      <c r="B1117" t="s">
        <v>334</v>
      </c>
      <c r="C1117" t="s">
        <v>773</v>
      </c>
      <c r="D1117" t="s">
        <v>936</v>
      </c>
      <c r="E1117" t="s">
        <v>939</v>
      </c>
      <c r="F1117" t="s">
        <v>943</v>
      </c>
    </row>
    <row r="1118" spans="1:6" hidden="1" x14ac:dyDescent="0.2">
      <c r="A1118">
        <v>18.41</v>
      </c>
      <c r="B1118" t="s">
        <v>124</v>
      </c>
      <c r="C1118" t="s">
        <v>773</v>
      </c>
      <c r="D1118">
        <v>0</v>
      </c>
      <c r="E1118" t="s">
        <v>938</v>
      </c>
      <c r="F1118" t="s">
        <v>941</v>
      </c>
    </row>
    <row r="1119" spans="1:6" hidden="1" x14ac:dyDescent="0.2">
      <c r="A1119">
        <v>7.89</v>
      </c>
      <c r="B1119" t="s">
        <v>335</v>
      </c>
      <c r="C1119" t="s">
        <v>773</v>
      </c>
      <c r="D1119" t="s">
        <v>936</v>
      </c>
      <c r="E1119" t="s">
        <v>939</v>
      </c>
      <c r="F1119" t="s">
        <v>944</v>
      </c>
    </row>
    <row r="1120" spans="1:6" hidden="1" x14ac:dyDescent="0.2">
      <c r="A1120">
        <v>10.68</v>
      </c>
      <c r="B1120" t="s">
        <v>77</v>
      </c>
      <c r="C1120" t="s">
        <v>773</v>
      </c>
      <c r="D1120" t="s">
        <v>936</v>
      </c>
      <c r="E1120" t="s">
        <v>938</v>
      </c>
      <c r="F1120" t="s">
        <v>944</v>
      </c>
    </row>
    <row r="1121" spans="1:6" hidden="1" x14ac:dyDescent="0.2">
      <c r="A1121">
        <v>9.42</v>
      </c>
      <c r="B1121" t="s">
        <v>167</v>
      </c>
      <c r="C1121" t="s">
        <v>773</v>
      </c>
      <c r="D1121" t="s">
        <v>936</v>
      </c>
      <c r="E1121" t="s">
        <v>939</v>
      </c>
      <c r="F1121" t="s">
        <v>944</v>
      </c>
    </row>
    <row r="1122" spans="1:6" hidden="1" x14ac:dyDescent="0.2">
      <c r="A1122">
        <v>15.94</v>
      </c>
      <c r="B1122" t="s">
        <v>239</v>
      </c>
      <c r="C1122" t="s">
        <v>774</v>
      </c>
      <c r="D1122">
        <v>0</v>
      </c>
      <c r="E1122" t="s">
        <v>939</v>
      </c>
      <c r="F1122" t="s">
        <v>942</v>
      </c>
    </row>
    <row r="1123" spans="1:6" hidden="1" x14ac:dyDescent="0.2">
      <c r="A1123">
        <v>10.91</v>
      </c>
      <c r="B1123" t="s">
        <v>54</v>
      </c>
      <c r="C1123" t="s">
        <v>774</v>
      </c>
      <c r="D1123" t="s">
        <v>936</v>
      </c>
      <c r="E1123" t="s">
        <v>939</v>
      </c>
      <c r="F1123" t="s">
        <v>944</v>
      </c>
    </row>
    <row r="1124" spans="1:6" hidden="1" x14ac:dyDescent="0.2">
      <c r="A1124">
        <v>9.09</v>
      </c>
      <c r="B1124" t="s">
        <v>228</v>
      </c>
      <c r="C1124" t="s">
        <v>774</v>
      </c>
      <c r="D1124">
        <v>0</v>
      </c>
      <c r="E1124" t="s">
        <v>938</v>
      </c>
      <c r="F1124" t="s">
        <v>944</v>
      </c>
    </row>
    <row r="1125" spans="1:6" hidden="1" x14ac:dyDescent="0.2">
      <c r="A1125">
        <v>9.0299999999999994</v>
      </c>
      <c r="B1125" t="s">
        <v>75</v>
      </c>
      <c r="C1125" t="s">
        <v>774</v>
      </c>
      <c r="D1125">
        <v>0</v>
      </c>
      <c r="E1125" t="s">
        <v>939</v>
      </c>
      <c r="F1125" t="s">
        <v>944</v>
      </c>
    </row>
    <row r="1126" spans="1:6" hidden="1" x14ac:dyDescent="0.2">
      <c r="A1126">
        <v>18.61</v>
      </c>
      <c r="B1126" t="s">
        <v>255</v>
      </c>
      <c r="C1126" t="s">
        <v>774</v>
      </c>
      <c r="D1126">
        <v>0</v>
      </c>
      <c r="E1126" t="s">
        <v>939</v>
      </c>
      <c r="F1126" t="s">
        <v>941</v>
      </c>
    </row>
    <row r="1127" spans="1:6" hidden="1" x14ac:dyDescent="0.2">
      <c r="A1127">
        <v>22.05</v>
      </c>
      <c r="B1127" t="s">
        <v>126</v>
      </c>
      <c r="C1127" t="s">
        <v>774</v>
      </c>
      <c r="D1127">
        <v>0</v>
      </c>
      <c r="E1127" t="s">
        <v>939</v>
      </c>
      <c r="F1127" t="s">
        <v>941</v>
      </c>
    </row>
    <row r="1128" spans="1:6" hidden="1" x14ac:dyDescent="0.2">
      <c r="A1128">
        <v>16.89</v>
      </c>
      <c r="B1128" t="s">
        <v>295</v>
      </c>
      <c r="C1128" t="s">
        <v>775</v>
      </c>
      <c r="D1128">
        <v>0</v>
      </c>
      <c r="E1128" t="s">
        <v>939</v>
      </c>
      <c r="F1128" t="s">
        <v>942</v>
      </c>
    </row>
    <row r="1129" spans="1:6" hidden="1" x14ac:dyDescent="0.2">
      <c r="A1129">
        <v>15.71</v>
      </c>
      <c r="B1129" t="s">
        <v>274</v>
      </c>
      <c r="C1129" t="s">
        <v>775</v>
      </c>
      <c r="D1129" t="s">
        <v>936</v>
      </c>
      <c r="E1129" t="s">
        <v>939</v>
      </c>
      <c r="F1129" t="s">
        <v>942</v>
      </c>
    </row>
    <row r="1130" spans="1:6" hidden="1" x14ac:dyDescent="0.2">
      <c r="A1130">
        <v>6.98</v>
      </c>
      <c r="B1130" t="s">
        <v>330</v>
      </c>
      <c r="C1130" t="s">
        <v>775</v>
      </c>
      <c r="D1130">
        <v>0</v>
      </c>
      <c r="E1130" t="s">
        <v>939</v>
      </c>
      <c r="F1130" t="s">
        <v>944</v>
      </c>
    </row>
    <row r="1131" spans="1:6" hidden="1" x14ac:dyDescent="0.2">
      <c r="A1131">
        <v>6.36</v>
      </c>
      <c r="B1131" t="s">
        <v>182</v>
      </c>
      <c r="C1131" t="s">
        <v>775</v>
      </c>
      <c r="D1131">
        <v>0</v>
      </c>
      <c r="E1131" t="s">
        <v>939</v>
      </c>
      <c r="F1131" t="s">
        <v>944</v>
      </c>
    </row>
    <row r="1132" spans="1:6" hidden="1" x14ac:dyDescent="0.2">
      <c r="A1132">
        <v>12.638</v>
      </c>
      <c r="B1132" t="s">
        <v>155</v>
      </c>
      <c r="C1132" t="s">
        <v>775</v>
      </c>
      <c r="D1132">
        <v>0</v>
      </c>
      <c r="E1132" t="s">
        <v>939</v>
      </c>
      <c r="F1132" t="s">
        <v>942</v>
      </c>
    </row>
    <row r="1133" spans="1:6" hidden="1" x14ac:dyDescent="0.2">
      <c r="A1133">
        <v>21.83</v>
      </c>
      <c r="B1133" t="s">
        <v>301</v>
      </c>
      <c r="C1133" t="s">
        <v>775</v>
      </c>
      <c r="D1133">
        <v>0</v>
      </c>
      <c r="E1133" t="s">
        <v>939</v>
      </c>
      <c r="F1133" t="s">
        <v>941</v>
      </c>
    </row>
    <row r="1134" spans="1:6" hidden="1" x14ac:dyDescent="0.2">
      <c r="A1134">
        <v>18.63</v>
      </c>
      <c r="B1134" t="s">
        <v>420</v>
      </c>
      <c r="C1134" t="s">
        <v>776</v>
      </c>
      <c r="D1134">
        <v>0</v>
      </c>
      <c r="E1134" t="s">
        <v>938</v>
      </c>
      <c r="F1134" t="s">
        <v>941</v>
      </c>
    </row>
    <row r="1135" spans="1:6" hidden="1" x14ac:dyDescent="0.2">
      <c r="A1135">
        <v>14.7</v>
      </c>
      <c r="B1135" t="s">
        <v>421</v>
      </c>
      <c r="C1135" t="s">
        <v>776</v>
      </c>
      <c r="D1135" t="s">
        <v>936</v>
      </c>
      <c r="E1135" t="s">
        <v>939</v>
      </c>
      <c r="F1135" t="s">
        <v>942</v>
      </c>
    </row>
    <row r="1136" spans="1:6" hidden="1" x14ac:dyDescent="0.2">
      <c r="A1136">
        <v>18.196000000000002</v>
      </c>
      <c r="B1136" t="s">
        <v>65</v>
      </c>
      <c r="C1136" t="s">
        <v>776</v>
      </c>
      <c r="D1136">
        <v>0</v>
      </c>
      <c r="E1136" t="s">
        <v>938</v>
      </c>
      <c r="F1136" t="s">
        <v>941</v>
      </c>
    </row>
    <row r="1137" spans="1:6" hidden="1" x14ac:dyDescent="0.2">
      <c r="A1137">
        <v>22.43</v>
      </c>
      <c r="B1137" t="s">
        <v>44</v>
      </c>
      <c r="C1137" t="s">
        <v>776</v>
      </c>
      <c r="D1137">
        <v>0</v>
      </c>
      <c r="E1137" t="s">
        <v>938</v>
      </c>
      <c r="F1137" t="s">
        <v>941</v>
      </c>
    </row>
    <row r="1138" spans="1:6" hidden="1" x14ac:dyDescent="0.2">
      <c r="A1138">
        <v>20.97</v>
      </c>
      <c r="B1138" t="s">
        <v>320</v>
      </c>
      <c r="C1138" t="s">
        <v>776</v>
      </c>
      <c r="D1138" t="s">
        <v>936</v>
      </c>
      <c r="E1138" t="s">
        <v>939</v>
      </c>
      <c r="F1138" t="s">
        <v>941</v>
      </c>
    </row>
    <row r="1139" spans="1:6" hidden="1" x14ac:dyDescent="0.2">
      <c r="A1139">
        <v>23.71</v>
      </c>
      <c r="B1139" t="s">
        <v>264</v>
      </c>
      <c r="C1139" t="s">
        <v>777</v>
      </c>
      <c r="D1139">
        <v>0</v>
      </c>
      <c r="E1139" t="s">
        <v>938</v>
      </c>
      <c r="F1139" t="s">
        <v>941</v>
      </c>
    </row>
    <row r="1140" spans="1:6" hidden="1" x14ac:dyDescent="0.2">
      <c r="A1140">
        <v>17.53</v>
      </c>
      <c r="B1140" t="s">
        <v>243</v>
      </c>
      <c r="C1140" t="s">
        <v>777</v>
      </c>
      <c r="D1140">
        <v>0</v>
      </c>
      <c r="E1140" t="s">
        <v>939</v>
      </c>
      <c r="F1140" t="s">
        <v>942</v>
      </c>
    </row>
    <row r="1141" spans="1:6" hidden="1" x14ac:dyDescent="0.2">
      <c r="A1141">
        <v>13.98</v>
      </c>
      <c r="B1141" t="s">
        <v>58</v>
      </c>
      <c r="C1141" t="s">
        <v>777</v>
      </c>
      <c r="D1141" t="s">
        <v>936</v>
      </c>
      <c r="E1141" t="s">
        <v>938</v>
      </c>
      <c r="F1141" t="s">
        <v>942</v>
      </c>
    </row>
    <row r="1142" spans="1:6" x14ac:dyDescent="0.2">
      <c r="A1142">
        <v>25.2</v>
      </c>
      <c r="B1142" t="s">
        <v>391</v>
      </c>
      <c r="C1142" t="s">
        <v>777</v>
      </c>
      <c r="D1142">
        <v>0</v>
      </c>
      <c r="E1142" t="s">
        <v>939</v>
      </c>
      <c r="F1142" t="s">
        <v>943</v>
      </c>
    </row>
    <row r="1143" spans="1:6" hidden="1" x14ac:dyDescent="0.2">
      <c r="A1143">
        <v>16.18</v>
      </c>
      <c r="B1143" t="s">
        <v>422</v>
      </c>
      <c r="C1143" t="s">
        <v>777</v>
      </c>
      <c r="D1143" t="s">
        <v>936</v>
      </c>
      <c r="E1143" t="s">
        <v>939</v>
      </c>
      <c r="F1143" t="s">
        <v>942</v>
      </c>
    </row>
    <row r="1144" spans="1:6" hidden="1" x14ac:dyDescent="0.2">
      <c r="A1144">
        <v>9.41</v>
      </c>
      <c r="B1144" t="s">
        <v>69</v>
      </c>
      <c r="C1144" t="s">
        <v>777</v>
      </c>
      <c r="D1144">
        <v>0</v>
      </c>
      <c r="E1144" t="s">
        <v>938</v>
      </c>
      <c r="F1144" t="s">
        <v>944</v>
      </c>
    </row>
    <row r="1145" spans="1:6" x14ac:dyDescent="0.2">
      <c r="A1145">
        <v>26.1</v>
      </c>
      <c r="B1145" t="s">
        <v>65</v>
      </c>
      <c r="C1145" t="s">
        <v>778</v>
      </c>
      <c r="D1145">
        <v>0</v>
      </c>
      <c r="E1145" t="s">
        <v>939</v>
      </c>
      <c r="F1145" t="s">
        <v>943</v>
      </c>
    </row>
    <row r="1146" spans="1:6" hidden="1" x14ac:dyDescent="0.2">
      <c r="A1146">
        <v>23.134</v>
      </c>
      <c r="B1146" t="s">
        <v>22</v>
      </c>
      <c r="C1146" t="s">
        <v>778</v>
      </c>
      <c r="D1146">
        <v>0</v>
      </c>
      <c r="E1146" t="s">
        <v>939</v>
      </c>
      <c r="F1146" t="s">
        <v>941</v>
      </c>
    </row>
    <row r="1147" spans="1:6" hidden="1" x14ac:dyDescent="0.2">
      <c r="A1147">
        <v>22.498000000000001</v>
      </c>
      <c r="B1147" t="s">
        <v>17</v>
      </c>
      <c r="C1147" t="s">
        <v>778</v>
      </c>
      <c r="D1147" t="s">
        <v>936</v>
      </c>
      <c r="E1147" t="s">
        <v>938</v>
      </c>
      <c r="F1147" t="s">
        <v>941</v>
      </c>
    </row>
    <row r="1148" spans="1:6" x14ac:dyDescent="0.2">
      <c r="A1148">
        <v>24.43</v>
      </c>
      <c r="B1148" t="s">
        <v>262</v>
      </c>
      <c r="C1148" t="s">
        <v>778</v>
      </c>
      <c r="D1148">
        <v>0</v>
      </c>
      <c r="E1148" t="s">
        <v>939</v>
      </c>
      <c r="F1148" t="s">
        <v>943</v>
      </c>
    </row>
    <row r="1149" spans="1:6" hidden="1" x14ac:dyDescent="0.2">
      <c r="A1149">
        <v>19.45</v>
      </c>
      <c r="B1149" t="s">
        <v>178</v>
      </c>
      <c r="C1149" t="s">
        <v>779</v>
      </c>
      <c r="D1149">
        <v>0</v>
      </c>
      <c r="E1149" t="s">
        <v>938</v>
      </c>
      <c r="F1149" t="s">
        <v>941</v>
      </c>
    </row>
    <row r="1150" spans="1:6" hidden="1" x14ac:dyDescent="0.2">
      <c r="A1150">
        <v>19.62</v>
      </c>
      <c r="B1150" t="s">
        <v>314</v>
      </c>
      <c r="C1150" t="s">
        <v>779</v>
      </c>
      <c r="D1150">
        <v>0</v>
      </c>
      <c r="E1150" t="s">
        <v>939</v>
      </c>
      <c r="F1150" t="s">
        <v>941</v>
      </c>
    </row>
    <row r="1151" spans="1:6" hidden="1" x14ac:dyDescent="0.2">
      <c r="A1151">
        <v>9.74</v>
      </c>
      <c r="B1151" t="s">
        <v>14</v>
      </c>
      <c r="C1151" t="s">
        <v>779</v>
      </c>
      <c r="D1151">
        <v>0</v>
      </c>
      <c r="E1151" t="s">
        <v>939</v>
      </c>
      <c r="F1151" t="s">
        <v>944</v>
      </c>
    </row>
    <row r="1152" spans="1:6" hidden="1" x14ac:dyDescent="0.2">
      <c r="A1152">
        <v>6.88</v>
      </c>
      <c r="B1152" t="s">
        <v>11</v>
      </c>
      <c r="C1152" t="s">
        <v>780</v>
      </c>
      <c r="D1152">
        <v>0</v>
      </c>
      <c r="E1152" t="s">
        <v>939</v>
      </c>
      <c r="F1152" t="s">
        <v>944</v>
      </c>
    </row>
    <row r="1153" spans="1:6" x14ac:dyDescent="0.2">
      <c r="A1153">
        <v>25.45</v>
      </c>
      <c r="B1153" t="s">
        <v>83</v>
      </c>
      <c r="C1153" t="s">
        <v>780</v>
      </c>
      <c r="D1153">
        <v>0</v>
      </c>
      <c r="E1153" t="s">
        <v>938</v>
      </c>
      <c r="F1153" t="s">
        <v>943</v>
      </c>
    </row>
    <row r="1154" spans="1:6" hidden="1" x14ac:dyDescent="0.2">
      <c r="A1154">
        <v>15.2</v>
      </c>
      <c r="B1154" t="s">
        <v>83</v>
      </c>
      <c r="C1154" t="s">
        <v>780</v>
      </c>
      <c r="D1154">
        <v>0</v>
      </c>
      <c r="E1154" t="s">
        <v>939</v>
      </c>
      <c r="F1154" t="s">
        <v>942</v>
      </c>
    </row>
    <row r="1155" spans="1:6" x14ac:dyDescent="0.2">
      <c r="A1155">
        <v>24.36</v>
      </c>
      <c r="B1155" t="s">
        <v>330</v>
      </c>
      <c r="C1155" t="s">
        <v>781</v>
      </c>
      <c r="D1155">
        <v>0</v>
      </c>
      <c r="E1155" t="s">
        <v>938</v>
      </c>
      <c r="F1155" t="s">
        <v>943</v>
      </c>
    </row>
    <row r="1156" spans="1:6" hidden="1" x14ac:dyDescent="0.2">
      <c r="A1156">
        <v>18.309999999999999</v>
      </c>
      <c r="B1156" t="s">
        <v>182</v>
      </c>
      <c r="C1156" t="s">
        <v>781</v>
      </c>
      <c r="D1156">
        <v>0</v>
      </c>
      <c r="E1156" t="s">
        <v>938</v>
      </c>
      <c r="F1156" t="s">
        <v>941</v>
      </c>
    </row>
    <row r="1157" spans="1:6" hidden="1" x14ac:dyDescent="0.2">
      <c r="A1157">
        <v>20.38</v>
      </c>
      <c r="B1157" t="s">
        <v>113</v>
      </c>
      <c r="C1157" t="s">
        <v>781</v>
      </c>
      <c r="D1157">
        <v>0</v>
      </c>
      <c r="E1157" t="s">
        <v>939</v>
      </c>
      <c r="F1157" t="s">
        <v>941</v>
      </c>
    </row>
    <row r="1158" spans="1:6" hidden="1" x14ac:dyDescent="0.2">
      <c r="A1158">
        <v>9.2100000000000009</v>
      </c>
      <c r="B1158" t="s">
        <v>274</v>
      </c>
      <c r="C1158" t="s">
        <v>782</v>
      </c>
      <c r="D1158">
        <v>0</v>
      </c>
      <c r="E1158" t="s">
        <v>939</v>
      </c>
      <c r="F1158" t="s">
        <v>944</v>
      </c>
    </row>
    <row r="1159" spans="1:6" hidden="1" x14ac:dyDescent="0.2">
      <c r="A1159">
        <v>14.98</v>
      </c>
      <c r="B1159" t="s">
        <v>423</v>
      </c>
      <c r="C1159" t="s">
        <v>782</v>
      </c>
      <c r="D1159">
        <v>0</v>
      </c>
      <c r="E1159" t="s">
        <v>938</v>
      </c>
      <c r="F1159" t="s">
        <v>942</v>
      </c>
    </row>
    <row r="1160" spans="1:6" hidden="1" x14ac:dyDescent="0.2">
      <c r="A1160">
        <v>18.48</v>
      </c>
      <c r="B1160" t="s">
        <v>68</v>
      </c>
      <c r="C1160" t="s">
        <v>782</v>
      </c>
      <c r="D1160">
        <v>0</v>
      </c>
      <c r="E1160" t="s">
        <v>938</v>
      </c>
      <c r="F1160" t="s">
        <v>941</v>
      </c>
    </row>
    <row r="1161" spans="1:6" hidden="1" x14ac:dyDescent="0.2">
      <c r="A1161">
        <v>17.114000000000001</v>
      </c>
      <c r="B1161" t="s">
        <v>424</v>
      </c>
      <c r="C1161" t="s">
        <v>783</v>
      </c>
      <c r="D1161" t="s">
        <v>936</v>
      </c>
      <c r="E1161" t="s">
        <v>939</v>
      </c>
      <c r="F1161" t="s">
        <v>942</v>
      </c>
    </row>
    <row r="1162" spans="1:6" hidden="1" x14ac:dyDescent="0.2">
      <c r="A1162">
        <v>6.98</v>
      </c>
      <c r="B1162" t="s">
        <v>114</v>
      </c>
      <c r="C1162" t="s">
        <v>783</v>
      </c>
      <c r="D1162">
        <v>0</v>
      </c>
      <c r="E1162" t="s">
        <v>939</v>
      </c>
      <c r="F1162" t="s">
        <v>944</v>
      </c>
    </row>
    <row r="1163" spans="1:6" hidden="1" x14ac:dyDescent="0.2">
      <c r="A1163">
        <v>22.56</v>
      </c>
      <c r="B1163" t="s">
        <v>334</v>
      </c>
      <c r="C1163" t="s">
        <v>783</v>
      </c>
      <c r="D1163">
        <v>0</v>
      </c>
      <c r="E1163" t="s">
        <v>938</v>
      </c>
      <c r="F1163" t="s">
        <v>941</v>
      </c>
    </row>
    <row r="1164" spans="1:6" hidden="1" x14ac:dyDescent="0.2">
      <c r="A1164">
        <v>22.18</v>
      </c>
      <c r="B1164" t="s">
        <v>101</v>
      </c>
      <c r="C1164" t="s">
        <v>783</v>
      </c>
      <c r="D1164" t="s">
        <v>936</v>
      </c>
      <c r="E1164" t="s">
        <v>939</v>
      </c>
      <c r="F1164" t="s">
        <v>941</v>
      </c>
    </row>
    <row r="1165" spans="1:6" hidden="1" x14ac:dyDescent="0.2">
      <c r="A1165">
        <v>11.91</v>
      </c>
      <c r="B1165" t="s">
        <v>162</v>
      </c>
      <c r="C1165" t="s">
        <v>783</v>
      </c>
      <c r="D1165">
        <v>0</v>
      </c>
      <c r="E1165" t="s">
        <v>939</v>
      </c>
      <c r="F1165" t="s">
        <v>944</v>
      </c>
    </row>
    <row r="1166" spans="1:6" hidden="1" x14ac:dyDescent="0.2">
      <c r="A1166">
        <v>11.97</v>
      </c>
      <c r="B1166" t="s">
        <v>425</v>
      </c>
      <c r="C1166" t="s">
        <v>783</v>
      </c>
      <c r="D1166">
        <v>0</v>
      </c>
      <c r="E1166" t="s">
        <v>939</v>
      </c>
      <c r="F1166" t="s">
        <v>944</v>
      </c>
    </row>
    <row r="1167" spans="1:6" hidden="1" x14ac:dyDescent="0.2">
      <c r="A1167">
        <v>22.67</v>
      </c>
      <c r="B1167" t="s">
        <v>320</v>
      </c>
      <c r="C1167" t="s">
        <v>783</v>
      </c>
      <c r="D1167" t="s">
        <v>936</v>
      </c>
      <c r="E1167" t="s">
        <v>939</v>
      </c>
      <c r="F1167" t="s">
        <v>941</v>
      </c>
    </row>
    <row r="1168" spans="1:6" hidden="1" x14ac:dyDescent="0.2">
      <c r="A1168">
        <v>19.54</v>
      </c>
      <c r="B1168" t="s">
        <v>69</v>
      </c>
      <c r="C1168" t="s">
        <v>783</v>
      </c>
      <c r="D1168">
        <v>0</v>
      </c>
      <c r="E1168" t="s">
        <v>939</v>
      </c>
      <c r="F1168" t="s">
        <v>941</v>
      </c>
    </row>
    <row r="1169" spans="1:6" hidden="1" x14ac:dyDescent="0.2">
      <c r="A1169">
        <v>15.05</v>
      </c>
      <c r="B1169" t="s">
        <v>311</v>
      </c>
      <c r="C1169" t="s">
        <v>783</v>
      </c>
      <c r="D1169">
        <v>0</v>
      </c>
      <c r="E1169" t="s">
        <v>938</v>
      </c>
      <c r="F1169" t="s">
        <v>942</v>
      </c>
    </row>
    <row r="1170" spans="1:6" hidden="1" x14ac:dyDescent="0.2">
      <c r="A1170">
        <v>9.08</v>
      </c>
      <c r="B1170" t="s">
        <v>86</v>
      </c>
      <c r="C1170" t="s">
        <v>784</v>
      </c>
      <c r="D1170" t="s">
        <v>936</v>
      </c>
      <c r="E1170" t="s">
        <v>939</v>
      </c>
      <c r="F1170" t="s">
        <v>944</v>
      </c>
    </row>
    <row r="1171" spans="1:6" hidden="1" x14ac:dyDescent="0.2">
      <c r="A1171">
        <v>21.931999999999999</v>
      </c>
      <c r="B1171" t="s">
        <v>391</v>
      </c>
      <c r="C1171" t="s">
        <v>784</v>
      </c>
      <c r="D1171" t="s">
        <v>936</v>
      </c>
      <c r="E1171" t="s">
        <v>938</v>
      </c>
      <c r="F1171" t="s">
        <v>941</v>
      </c>
    </row>
    <row r="1172" spans="1:6" hidden="1" x14ac:dyDescent="0.2">
      <c r="A1172">
        <v>21.23</v>
      </c>
      <c r="B1172" t="s">
        <v>10</v>
      </c>
      <c r="C1172" t="s">
        <v>784</v>
      </c>
      <c r="D1172">
        <v>0</v>
      </c>
      <c r="E1172" t="s">
        <v>938</v>
      </c>
      <c r="F1172" t="s">
        <v>941</v>
      </c>
    </row>
    <row r="1173" spans="1:6" x14ac:dyDescent="0.2">
      <c r="A1173">
        <v>25.47</v>
      </c>
      <c r="B1173" t="s">
        <v>229</v>
      </c>
      <c r="C1173" t="s">
        <v>784</v>
      </c>
      <c r="D1173">
        <v>0</v>
      </c>
      <c r="E1173" t="s">
        <v>938</v>
      </c>
      <c r="F1173" t="s">
        <v>943</v>
      </c>
    </row>
    <row r="1174" spans="1:6" hidden="1" x14ac:dyDescent="0.2">
      <c r="A1174">
        <v>16.166</v>
      </c>
      <c r="B1174" t="s">
        <v>426</v>
      </c>
      <c r="C1174" t="s">
        <v>785</v>
      </c>
      <c r="D1174">
        <v>0</v>
      </c>
      <c r="E1174" t="s">
        <v>939</v>
      </c>
      <c r="F1174" t="s">
        <v>942</v>
      </c>
    </row>
    <row r="1175" spans="1:6" hidden="1" x14ac:dyDescent="0.2">
      <c r="A1175">
        <v>12</v>
      </c>
      <c r="B1175" t="s">
        <v>6</v>
      </c>
      <c r="C1175" t="s">
        <v>785</v>
      </c>
      <c r="D1175" t="s">
        <v>936</v>
      </c>
      <c r="E1175" t="s">
        <v>938</v>
      </c>
      <c r="F1175" t="s">
        <v>944</v>
      </c>
    </row>
    <row r="1176" spans="1:6" hidden="1" x14ac:dyDescent="0.2">
      <c r="A1176">
        <v>15.85</v>
      </c>
      <c r="B1176" t="s">
        <v>35</v>
      </c>
      <c r="C1176" t="s">
        <v>786</v>
      </c>
      <c r="D1176">
        <v>0</v>
      </c>
      <c r="E1176" t="s">
        <v>939</v>
      </c>
      <c r="F1176" t="s">
        <v>942</v>
      </c>
    </row>
    <row r="1177" spans="1:6" hidden="1" x14ac:dyDescent="0.2">
      <c r="A1177">
        <v>15.49</v>
      </c>
      <c r="B1177" t="s">
        <v>17</v>
      </c>
      <c r="C1177" t="s">
        <v>786</v>
      </c>
      <c r="D1177">
        <v>0</v>
      </c>
      <c r="E1177" t="s">
        <v>938</v>
      </c>
      <c r="F1177" t="s">
        <v>942</v>
      </c>
    </row>
    <row r="1178" spans="1:6" hidden="1" x14ac:dyDescent="0.2">
      <c r="A1178">
        <v>19.3</v>
      </c>
      <c r="B1178" t="s">
        <v>427</v>
      </c>
      <c r="C1178" t="s">
        <v>787</v>
      </c>
      <c r="D1178" t="s">
        <v>936</v>
      </c>
      <c r="E1178" t="s">
        <v>938</v>
      </c>
      <c r="F1178" t="s">
        <v>941</v>
      </c>
    </row>
    <row r="1179" spans="1:6" hidden="1" x14ac:dyDescent="0.2">
      <c r="A1179">
        <v>7.8250000000000002</v>
      </c>
      <c r="B1179" t="s">
        <v>179</v>
      </c>
      <c r="C1179" t="s">
        <v>787</v>
      </c>
      <c r="D1179">
        <v>0</v>
      </c>
      <c r="E1179" t="s">
        <v>938</v>
      </c>
      <c r="F1179" t="s">
        <v>944</v>
      </c>
    </row>
    <row r="1180" spans="1:6" hidden="1" x14ac:dyDescent="0.2">
      <c r="A1180">
        <v>15.436999999999999</v>
      </c>
      <c r="B1180" t="s">
        <v>277</v>
      </c>
      <c r="C1180" t="s">
        <v>787</v>
      </c>
      <c r="D1180">
        <v>0</v>
      </c>
      <c r="E1180" t="s">
        <v>938</v>
      </c>
      <c r="F1180" t="s">
        <v>942</v>
      </c>
    </row>
    <row r="1181" spans="1:6" hidden="1" x14ac:dyDescent="0.2">
      <c r="A1181">
        <v>18.64</v>
      </c>
      <c r="B1181" t="s">
        <v>75</v>
      </c>
      <c r="C1181" t="s">
        <v>787</v>
      </c>
      <c r="D1181">
        <v>0</v>
      </c>
      <c r="E1181" t="s">
        <v>938</v>
      </c>
      <c r="F1181" t="s">
        <v>941</v>
      </c>
    </row>
    <row r="1182" spans="1:6" hidden="1" x14ac:dyDescent="0.2">
      <c r="A1182">
        <v>21.82</v>
      </c>
      <c r="B1182" t="s">
        <v>11</v>
      </c>
      <c r="C1182" t="s">
        <v>787</v>
      </c>
      <c r="D1182" t="s">
        <v>936</v>
      </c>
      <c r="E1182" t="s">
        <v>939</v>
      </c>
      <c r="F1182" t="s">
        <v>941</v>
      </c>
    </row>
    <row r="1183" spans="1:6" hidden="1" x14ac:dyDescent="0.2">
      <c r="A1183">
        <v>18.190000000000001</v>
      </c>
      <c r="B1183" t="s">
        <v>182</v>
      </c>
      <c r="C1183" t="s">
        <v>788</v>
      </c>
      <c r="D1183">
        <v>0</v>
      </c>
      <c r="E1183" t="s">
        <v>938</v>
      </c>
      <c r="F1183" t="s">
        <v>941</v>
      </c>
    </row>
    <row r="1184" spans="1:6" hidden="1" x14ac:dyDescent="0.2">
      <c r="A1184">
        <v>19.893000000000001</v>
      </c>
      <c r="B1184" t="s">
        <v>218</v>
      </c>
      <c r="C1184" t="s">
        <v>788</v>
      </c>
      <c r="D1184">
        <v>0</v>
      </c>
      <c r="E1184" t="s">
        <v>938</v>
      </c>
      <c r="F1184" t="s">
        <v>941</v>
      </c>
    </row>
    <row r="1185" spans="1:6" hidden="1" x14ac:dyDescent="0.2">
      <c r="A1185">
        <v>17.32</v>
      </c>
      <c r="B1185" t="s">
        <v>277</v>
      </c>
      <c r="C1185" t="s">
        <v>788</v>
      </c>
      <c r="D1185">
        <v>0</v>
      </c>
      <c r="E1185" t="s">
        <v>938</v>
      </c>
      <c r="F1185" t="s">
        <v>942</v>
      </c>
    </row>
    <row r="1186" spans="1:6" hidden="1" x14ac:dyDescent="0.2">
      <c r="A1186">
        <v>22.44</v>
      </c>
      <c r="B1186" t="s">
        <v>103</v>
      </c>
      <c r="C1186" t="s">
        <v>788</v>
      </c>
      <c r="D1186">
        <v>0</v>
      </c>
      <c r="E1186" t="s">
        <v>939</v>
      </c>
      <c r="F1186" t="s">
        <v>941</v>
      </c>
    </row>
    <row r="1187" spans="1:6" hidden="1" x14ac:dyDescent="0.2">
      <c r="A1187">
        <v>18.202999999999999</v>
      </c>
      <c r="B1187" t="s">
        <v>347</v>
      </c>
      <c r="C1187" t="s">
        <v>789</v>
      </c>
      <c r="D1187">
        <v>0</v>
      </c>
      <c r="E1187" t="s">
        <v>939</v>
      </c>
      <c r="F1187" t="s">
        <v>941</v>
      </c>
    </row>
    <row r="1188" spans="1:6" hidden="1" x14ac:dyDescent="0.2">
      <c r="A1188">
        <v>17.940000000000001</v>
      </c>
      <c r="B1188" t="s">
        <v>299</v>
      </c>
      <c r="C1188" t="s">
        <v>789</v>
      </c>
      <c r="D1188">
        <v>0</v>
      </c>
      <c r="E1188" t="s">
        <v>938</v>
      </c>
      <c r="F1188" t="s">
        <v>942</v>
      </c>
    </row>
    <row r="1189" spans="1:6" hidden="1" x14ac:dyDescent="0.2">
      <c r="A1189">
        <v>22.53</v>
      </c>
      <c r="B1189" t="s">
        <v>173</v>
      </c>
      <c r="C1189" t="s">
        <v>789</v>
      </c>
      <c r="D1189">
        <v>0</v>
      </c>
      <c r="E1189" t="s">
        <v>938</v>
      </c>
      <c r="F1189" t="s">
        <v>941</v>
      </c>
    </row>
    <row r="1190" spans="1:6" hidden="1" x14ac:dyDescent="0.2">
      <c r="A1190">
        <v>14.57</v>
      </c>
      <c r="B1190" t="s">
        <v>428</v>
      </c>
      <c r="C1190" t="s">
        <v>789</v>
      </c>
      <c r="D1190">
        <v>0</v>
      </c>
      <c r="E1190" t="s">
        <v>938</v>
      </c>
      <c r="F1190" t="s">
        <v>942</v>
      </c>
    </row>
    <row r="1191" spans="1:6" hidden="1" x14ac:dyDescent="0.2">
      <c r="A1191">
        <v>13.65</v>
      </c>
      <c r="B1191" t="s">
        <v>262</v>
      </c>
      <c r="C1191" t="s">
        <v>789</v>
      </c>
      <c r="D1191">
        <v>0</v>
      </c>
      <c r="E1191" t="s">
        <v>939</v>
      </c>
      <c r="F1191" t="s">
        <v>942</v>
      </c>
    </row>
    <row r="1192" spans="1:6" hidden="1" x14ac:dyDescent="0.2">
      <c r="A1192">
        <v>15.329000000000001</v>
      </c>
      <c r="B1192" t="s">
        <v>366</v>
      </c>
      <c r="C1192" t="s">
        <v>789</v>
      </c>
      <c r="D1192">
        <v>0</v>
      </c>
      <c r="E1192" t="s">
        <v>939</v>
      </c>
      <c r="F1192" t="s">
        <v>942</v>
      </c>
    </row>
    <row r="1193" spans="1:6" hidden="1" x14ac:dyDescent="0.2">
      <c r="A1193">
        <v>12.79</v>
      </c>
      <c r="B1193" t="s">
        <v>153</v>
      </c>
      <c r="C1193" t="s">
        <v>789</v>
      </c>
      <c r="D1193">
        <v>0</v>
      </c>
      <c r="E1193" t="s">
        <v>938</v>
      </c>
      <c r="F1193" t="s">
        <v>942</v>
      </c>
    </row>
    <row r="1194" spans="1:6" hidden="1" x14ac:dyDescent="0.2">
      <c r="A1194">
        <v>17.489999999999998</v>
      </c>
      <c r="B1194" t="s">
        <v>269</v>
      </c>
      <c r="C1194" t="s">
        <v>790</v>
      </c>
      <c r="D1194">
        <v>0</v>
      </c>
      <c r="E1194" t="s">
        <v>939</v>
      </c>
      <c r="F1194" t="s">
        <v>942</v>
      </c>
    </row>
    <row r="1195" spans="1:6" hidden="1" x14ac:dyDescent="0.2">
      <c r="A1195">
        <v>21.81</v>
      </c>
      <c r="B1195" t="s">
        <v>50</v>
      </c>
      <c r="C1195" t="s">
        <v>790</v>
      </c>
      <c r="D1195">
        <v>0</v>
      </c>
      <c r="E1195" t="s">
        <v>939</v>
      </c>
      <c r="F1195" t="s">
        <v>941</v>
      </c>
    </row>
    <row r="1196" spans="1:6" hidden="1" x14ac:dyDescent="0.2">
      <c r="A1196">
        <v>9.3049999999999997</v>
      </c>
      <c r="B1196" t="s">
        <v>191</v>
      </c>
      <c r="C1196" t="s">
        <v>790</v>
      </c>
      <c r="D1196" t="s">
        <v>936</v>
      </c>
      <c r="E1196" t="s">
        <v>939</v>
      </c>
      <c r="F1196" t="s">
        <v>944</v>
      </c>
    </row>
    <row r="1197" spans="1:6" hidden="1" x14ac:dyDescent="0.2">
      <c r="A1197">
        <v>6</v>
      </c>
      <c r="B1197" t="s">
        <v>10</v>
      </c>
      <c r="C1197" t="s">
        <v>790</v>
      </c>
      <c r="D1197" t="s">
        <v>936</v>
      </c>
      <c r="E1197" t="s">
        <v>938</v>
      </c>
      <c r="F1197" t="s">
        <v>944</v>
      </c>
    </row>
    <row r="1198" spans="1:6" hidden="1" x14ac:dyDescent="0.2">
      <c r="A1198">
        <v>21.808</v>
      </c>
      <c r="B1198" t="s">
        <v>10</v>
      </c>
      <c r="C1198" t="s">
        <v>790</v>
      </c>
      <c r="D1198">
        <v>0</v>
      </c>
      <c r="E1198" t="s">
        <v>939</v>
      </c>
      <c r="F1198" t="s">
        <v>941</v>
      </c>
    </row>
    <row r="1199" spans="1:6" x14ac:dyDescent="0.2">
      <c r="A1199">
        <v>24.37</v>
      </c>
      <c r="B1199" t="s">
        <v>68</v>
      </c>
      <c r="C1199" t="s">
        <v>790</v>
      </c>
      <c r="D1199">
        <v>0</v>
      </c>
      <c r="E1199" t="s">
        <v>938</v>
      </c>
      <c r="F1199" t="s">
        <v>943</v>
      </c>
    </row>
    <row r="1200" spans="1:6" x14ac:dyDescent="0.2">
      <c r="A1200">
        <v>24.39</v>
      </c>
      <c r="B1200" t="s">
        <v>325</v>
      </c>
      <c r="C1200" t="s">
        <v>790</v>
      </c>
      <c r="D1200">
        <v>0</v>
      </c>
      <c r="E1200" t="s">
        <v>938</v>
      </c>
      <c r="F1200" t="s">
        <v>943</v>
      </c>
    </row>
    <row r="1201" spans="1:6" x14ac:dyDescent="0.2">
      <c r="A1201">
        <v>25.52</v>
      </c>
      <c r="B1201" t="s">
        <v>82</v>
      </c>
      <c r="C1201" t="s">
        <v>790</v>
      </c>
      <c r="D1201">
        <v>0</v>
      </c>
      <c r="E1201" t="s">
        <v>938</v>
      </c>
      <c r="F1201" t="s">
        <v>943</v>
      </c>
    </row>
    <row r="1202" spans="1:6" hidden="1" x14ac:dyDescent="0.2">
      <c r="A1202">
        <v>22.57</v>
      </c>
      <c r="B1202" t="s">
        <v>147</v>
      </c>
      <c r="C1202" t="s">
        <v>790</v>
      </c>
      <c r="D1202" t="s">
        <v>936</v>
      </c>
      <c r="E1202" t="s">
        <v>939</v>
      </c>
      <c r="F1202" t="s">
        <v>941</v>
      </c>
    </row>
    <row r="1203" spans="1:6" x14ac:dyDescent="0.2">
      <c r="A1203">
        <v>27.353999999999999</v>
      </c>
      <c r="B1203" t="s">
        <v>315</v>
      </c>
      <c r="C1203" t="s">
        <v>791</v>
      </c>
      <c r="D1203">
        <v>0</v>
      </c>
      <c r="E1203" t="s">
        <v>938</v>
      </c>
      <c r="F1203" t="s">
        <v>943</v>
      </c>
    </row>
    <row r="1204" spans="1:6" hidden="1" x14ac:dyDescent="0.2">
      <c r="A1204">
        <v>5.99</v>
      </c>
      <c r="B1204" t="s">
        <v>162</v>
      </c>
      <c r="C1204" t="s">
        <v>791</v>
      </c>
      <c r="D1204" t="s">
        <v>936</v>
      </c>
      <c r="E1204" t="s">
        <v>939</v>
      </c>
      <c r="F1204" t="s">
        <v>944</v>
      </c>
    </row>
    <row r="1205" spans="1:6" hidden="1" x14ac:dyDescent="0.2">
      <c r="A1205">
        <v>16.004000000000001</v>
      </c>
      <c r="B1205" t="s">
        <v>100</v>
      </c>
      <c r="C1205" t="s">
        <v>791</v>
      </c>
      <c r="D1205">
        <v>0</v>
      </c>
      <c r="E1205" t="s">
        <v>938</v>
      </c>
      <c r="F1205" t="s">
        <v>942</v>
      </c>
    </row>
    <row r="1206" spans="1:6" hidden="1" x14ac:dyDescent="0.2">
      <c r="A1206">
        <v>10.84</v>
      </c>
      <c r="B1206" t="s">
        <v>261</v>
      </c>
      <c r="C1206" t="s">
        <v>791</v>
      </c>
      <c r="D1206">
        <v>0</v>
      </c>
      <c r="E1206" t="s">
        <v>939</v>
      </c>
      <c r="F1206" t="s">
        <v>944</v>
      </c>
    </row>
    <row r="1207" spans="1:6" hidden="1" x14ac:dyDescent="0.2">
      <c r="A1207">
        <v>10.94</v>
      </c>
      <c r="B1207" t="s">
        <v>138</v>
      </c>
      <c r="C1207" t="s">
        <v>791</v>
      </c>
      <c r="D1207" t="s">
        <v>936</v>
      </c>
      <c r="E1207" t="s">
        <v>939</v>
      </c>
      <c r="F1207" t="s">
        <v>944</v>
      </c>
    </row>
    <row r="1208" spans="1:6" hidden="1" x14ac:dyDescent="0.2">
      <c r="A1208">
        <v>14.44</v>
      </c>
      <c r="B1208" t="s">
        <v>242</v>
      </c>
      <c r="C1208" t="s">
        <v>791</v>
      </c>
      <c r="D1208">
        <v>0</v>
      </c>
      <c r="E1208" t="s">
        <v>938</v>
      </c>
      <c r="F1208" t="s">
        <v>942</v>
      </c>
    </row>
    <row r="1209" spans="1:6" x14ac:dyDescent="0.2">
      <c r="A1209">
        <v>24.123000000000001</v>
      </c>
      <c r="B1209" t="s">
        <v>429</v>
      </c>
      <c r="C1209" t="s">
        <v>792</v>
      </c>
      <c r="D1209" t="s">
        <v>936</v>
      </c>
      <c r="E1209" t="s">
        <v>939</v>
      </c>
      <c r="F1209" t="s">
        <v>943</v>
      </c>
    </row>
    <row r="1210" spans="1:6" hidden="1" x14ac:dyDescent="0.2">
      <c r="A1210">
        <v>7.79</v>
      </c>
      <c r="B1210" t="s">
        <v>219</v>
      </c>
      <c r="C1210" t="s">
        <v>792</v>
      </c>
      <c r="D1210" t="s">
        <v>936</v>
      </c>
      <c r="E1210" t="s">
        <v>939</v>
      </c>
      <c r="F1210" t="s">
        <v>944</v>
      </c>
    </row>
    <row r="1211" spans="1:6" hidden="1" x14ac:dyDescent="0.2">
      <c r="A1211">
        <v>7.79</v>
      </c>
      <c r="B1211" t="s">
        <v>24</v>
      </c>
      <c r="C1211" t="s">
        <v>792</v>
      </c>
      <c r="D1211">
        <v>0</v>
      </c>
      <c r="E1211" t="s">
        <v>939</v>
      </c>
      <c r="F1211" t="s">
        <v>944</v>
      </c>
    </row>
    <row r="1212" spans="1:6" hidden="1" x14ac:dyDescent="0.2">
      <c r="A1212">
        <v>15.9</v>
      </c>
      <c r="B1212" t="s">
        <v>76</v>
      </c>
      <c r="C1212" t="s">
        <v>792</v>
      </c>
      <c r="D1212">
        <v>0</v>
      </c>
      <c r="E1212" t="s">
        <v>939</v>
      </c>
      <c r="F1212" t="s">
        <v>942</v>
      </c>
    </row>
    <row r="1213" spans="1:6" hidden="1" x14ac:dyDescent="0.2">
      <c r="A1213">
        <v>13.98</v>
      </c>
      <c r="B1213" t="s">
        <v>68</v>
      </c>
      <c r="C1213" t="s">
        <v>792</v>
      </c>
      <c r="D1213">
        <v>0</v>
      </c>
      <c r="E1213" t="s">
        <v>938</v>
      </c>
      <c r="F1213" t="s">
        <v>942</v>
      </c>
    </row>
    <row r="1214" spans="1:6" hidden="1" x14ac:dyDescent="0.2">
      <c r="A1214">
        <v>19.62</v>
      </c>
      <c r="B1214" t="s">
        <v>372</v>
      </c>
      <c r="C1214" t="s">
        <v>792</v>
      </c>
      <c r="D1214">
        <v>0</v>
      </c>
      <c r="E1214" t="s">
        <v>939</v>
      </c>
      <c r="F1214" t="s">
        <v>941</v>
      </c>
    </row>
    <row r="1215" spans="1:6" hidden="1" x14ac:dyDescent="0.2">
      <c r="A1215">
        <v>21.931000000000001</v>
      </c>
      <c r="B1215" t="s">
        <v>301</v>
      </c>
      <c r="C1215" t="s">
        <v>793</v>
      </c>
      <c r="D1215" t="s">
        <v>936</v>
      </c>
      <c r="E1215" t="s">
        <v>938</v>
      </c>
      <c r="F1215" t="s">
        <v>941</v>
      </c>
    </row>
    <row r="1216" spans="1:6" hidden="1" x14ac:dyDescent="0.2">
      <c r="A1216">
        <v>20.75</v>
      </c>
      <c r="B1216" t="s">
        <v>87</v>
      </c>
      <c r="C1216" t="s">
        <v>793</v>
      </c>
      <c r="D1216">
        <v>0</v>
      </c>
      <c r="E1216" t="s">
        <v>938</v>
      </c>
      <c r="F1216" t="s">
        <v>941</v>
      </c>
    </row>
    <row r="1217" spans="1:6" hidden="1" x14ac:dyDescent="0.2">
      <c r="A1217">
        <v>15.27</v>
      </c>
      <c r="B1217" t="s">
        <v>430</v>
      </c>
      <c r="C1217" t="s">
        <v>793</v>
      </c>
      <c r="D1217">
        <v>0</v>
      </c>
      <c r="E1217" t="s">
        <v>939</v>
      </c>
      <c r="F1217" t="s">
        <v>942</v>
      </c>
    </row>
    <row r="1218" spans="1:6" hidden="1" x14ac:dyDescent="0.2">
      <c r="A1218">
        <v>6.2869999999999999</v>
      </c>
      <c r="B1218" t="s">
        <v>103</v>
      </c>
      <c r="C1218" t="s">
        <v>793</v>
      </c>
      <c r="D1218" t="s">
        <v>936</v>
      </c>
      <c r="E1218" t="s">
        <v>939</v>
      </c>
      <c r="F1218" t="s">
        <v>944</v>
      </c>
    </row>
    <row r="1219" spans="1:6" hidden="1" x14ac:dyDescent="0.2">
      <c r="A1219">
        <v>22.66</v>
      </c>
      <c r="B1219" t="s">
        <v>351</v>
      </c>
      <c r="C1219" t="s">
        <v>793</v>
      </c>
      <c r="D1219" t="s">
        <v>936</v>
      </c>
      <c r="E1219" t="s">
        <v>938</v>
      </c>
      <c r="F1219" t="s">
        <v>941</v>
      </c>
    </row>
    <row r="1220" spans="1:6" hidden="1" x14ac:dyDescent="0.2">
      <c r="A1220">
        <v>13.75</v>
      </c>
      <c r="B1220" t="s">
        <v>431</v>
      </c>
      <c r="C1220" t="s">
        <v>794</v>
      </c>
      <c r="D1220">
        <v>0</v>
      </c>
      <c r="E1220" t="s">
        <v>939</v>
      </c>
      <c r="F1220" t="s">
        <v>942</v>
      </c>
    </row>
    <row r="1221" spans="1:6" hidden="1" x14ac:dyDescent="0.2">
      <c r="A1221">
        <v>7.7190000000000003</v>
      </c>
      <c r="B1221" t="s">
        <v>432</v>
      </c>
      <c r="C1221" t="s">
        <v>794</v>
      </c>
      <c r="D1221">
        <v>0</v>
      </c>
      <c r="E1221" t="s">
        <v>939</v>
      </c>
      <c r="F1221" t="s">
        <v>944</v>
      </c>
    </row>
    <row r="1222" spans="1:6" x14ac:dyDescent="0.2">
      <c r="A1222">
        <v>27.18</v>
      </c>
      <c r="B1222" t="s">
        <v>356</v>
      </c>
      <c r="C1222" t="s">
        <v>794</v>
      </c>
      <c r="D1222">
        <v>0</v>
      </c>
      <c r="E1222" t="s">
        <v>939</v>
      </c>
      <c r="F1222" t="s">
        <v>943</v>
      </c>
    </row>
    <row r="1223" spans="1:6" hidden="1" x14ac:dyDescent="0.2">
      <c r="A1223">
        <v>18.663</v>
      </c>
      <c r="B1223" t="s">
        <v>433</v>
      </c>
      <c r="C1223" t="s">
        <v>794</v>
      </c>
      <c r="D1223">
        <v>0</v>
      </c>
      <c r="E1223" t="s">
        <v>938</v>
      </c>
      <c r="F1223" t="s">
        <v>941</v>
      </c>
    </row>
    <row r="1224" spans="1:6" x14ac:dyDescent="0.2">
      <c r="A1224">
        <v>25.13</v>
      </c>
      <c r="B1224" t="s">
        <v>181</v>
      </c>
      <c r="C1224" t="s">
        <v>794</v>
      </c>
      <c r="D1224">
        <v>0</v>
      </c>
      <c r="E1224" t="s">
        <v>938</v>
      </c>
      <c r="F1224" t="s">
        <v>943</v>
      </c>
    </row>
    <row r="1225" spans="1:6" hidden="1" x14ac:dyDescent="0.2">
      <c r="A1225">
        <v>8.17</v>
      </c>
      <c r="B1225" t="s">
        <v>109</v>
      </c>
      <c r="C1225" t="s">
        <v>794</v>
      </c>
      <c r="D1225">
        <v>0</v>
      </c>
      <c r="E1225" t="s">
        <v>938</v>
      </c>
      <c r="F1225" t="s">
        <v>944</v>
      </c>
    </row>
    <row r="1226" spans="1:6" hidden="1" x14ac:dyDescent="0.2">
      <c r="A1226">
        <v>18.36</v>
      </c>
      <c r="B1226" t="s">
        <v>347</v>
      </c>
      <c r="C1226" t="s">
        <v>795</v>
      </c>
      <c r="D1226">
        <v>0</v>
      </c>
      <c r="E1226" t="s">
        <v>938</v>
      </c>
      <c r="F1226" t="s">
        <v>941</v>
      </c>
    </row>
    <row r="1227" spans="1:6" hidden="1" x14ac:dyDescent="0.2">
      <c r="A1227">
        <v>14.15</v>
      </c>
      <c r="B1227" t="s">
        <v>178</v>
      </c>
      <c r="C1227" t="s">
        <v>795</v>
      </c>
      <c r="D1227">
        <v>0</v>
      </c>
      <c r="E1227" t="s">
        <v>939</v>
      </c>
      <c r="F1227" t="s">
        <v>942</v>
      </c>
    </row>
    <row r="1228" spans="1:6" hidden="1" x14ac:dyDescent="0.2">
      <c r="A1228">
        <v>6.34</v>
      </c>
      <c r="B1228" t="s">
        <v>434</v>
      </c>
      <c r="C1228" t="s">
        <v>795</v>
      </c>
      <c r="D1228">
        <v>0</v>
      </c>
      <c r="E1228" t="s">
        <v>938</v>
      </c>
      <c r="F1228" t="s">
        <v>944</v>
      </c>
    </row>
    <row r="1229" spans="1:6" hidden="1" x14ac:dyDescent="0.2">
      <c r="A1229">
        <v>22.154</v>
      </c>
      <c r="B1229" t="s">
        <v>255</v>
      </c>
      <c r="C1229" t="s">
        <v>795</v>
      </c>
      <c r="D1229">
        <v>0</v>
      </c>
      <c r="E1229" t="s">
        <v>939</v>
      </c>
      <c r="F1229" t="s">
        <v>941</v>
      </c>
    </row>
    <row r="1230" spans="1:6" hidden="1" x14ac:dyDescent="0.2">
      <c r="A1230">
        <v>9.3059999999999992</v>
      </c>
      <c r="B1230" t="s">
        <v>320</v>
      </c>
      <c r="C1230" t="s">
        <v>795</v>
      </c>
      <c r="D1230" t="s">
        <v>936</v>
      </c>
      <c r="E1230" t="s">
        <v>939</v>
      </c>
      <c r="F1230" t="s">
        <v>944</v>
      </c>
    </row>
    <row r="1231" spans="1:6" hidden="1" x14ac:dyDescent="0.2">
      <c r="A1231">
        <v>18.079999999999998</v>
      </c>
      <c r="B1231" t="s">
        <v>141</v>
      </c>
      <c r="C1231" t="s">
        <v>796</v>
      </c>
      <c r="D1231">
        <v>0</v>
      </c>
      <c r="E1231" t="s">
        <v>938</v>
      </c>
      <c r="F1231" t="s">
        <v>941</v>
      </c>
    </row>
    <row r="1232" spans="1:6" hidden="1" x14ac:dyDescent="0.2">
      <c r="A1232">
        <v>14.78</v>
      </c>
      <c r="B1232" t="s">
        <v>144</v>
      </c>
      <c r="C1232" t="s">
        <v>796</v>
      </c>
      <c r="D1232">
        <v>0</v>
      </c>
      <c r="E1232" t="s">
        <v>938</v>
      </c>
      <c r="F1232" t="s">
        <v>942</v>
      </c>
    </row>
    <row r="1233" spans="1:6" x14ac:dyDescent="0.2">
      <c r="A1233">
        <v>25.41</v>
      </c>
      <c r="B1233" t="s">
        <v>239</v>
      </c>
      <c r="C1233" t="s">
        <v>797</v>
      </c>
      <c r="D1233">
        <v>0</v>
      </c>
      <c r="E1233" t="s">
        <v>939</v>
      </c>
      <c r="F1233" t="s">
        <v>943</v>
      </c>
    </row>
    <row r="1234" spans="1:6" hidden="1" x14ac:dyDescent="0.2">
      <c r="A1234">
        <v>23.134</v>
      </c>
      <c r="B1234" t="s">
        <v>56</v>
      </c>
      <c r="C1234" t="s">
        <v>797</v>
      </c>
      <c r="D1234">
        <v>0</v>
      </c>
      <c r="E1234" t="s">
        <v>939</v>
      </c>
      <c r="F1234" t="s">
        <v>941</v>
      </c>
    </row>
    <row r="1235" spans="1:6" hidden="1" x14ac:dyDescent="0.2">
      <c r="A1235">
        <v>10.922000000000001</v>
      </c>
      <c r="B1235" t="s">
        <v>10</v>
      </c>
      <c r="C1235" t="s">
        <v>797</v>
      </c>
      <c r="D1235">
        <v>0</v>
      </c>
      <c r="E1235" t="s">
        <v>939</v>
      </c>
      <c r="F1235" t="s">
        <v>944</v>
      </c>
    </row>
    <row r="1236" spans="1:6" hidden="1" x14ac:dyDescent="0.2">
      <c r="A1236">
        <v>13.47</v>
      </c>
      <c r="B1236" t="s">
        <v>37</v>
      </c>
      <c r="C1236" t="s">
        <v>797</v>
      </c>
      <c r="D1236">
        <v>0</v>
      </c>
      <c r="E1236" t="s">
        <v>938</v>
      </c>
      <c r="F1236" t="s">
        <v>942</v>
      </c>
    </row>
    <row r="1237" spans="1:6" hidden="1" x14ac:dyDescent="0.2">
      <c r="A1237">
        <v>19.504000000000001</v>
      </c>
      <c r="B1237" t="s">
        <v>146</v>
      </c>
      <c r="C1237" t="s">
        <v>797</v>
      </c>
      <c r="D1237">
        <v>0</v>
      </c>
      <c r="E1237" t="s">
        <v>939</v>
      </c>
      <c r="F1237" t="s">
        <v>941</v>
      </c>
    </row>
    <row r="1238" spans="1:6" hidden="1" x14ac:dyDescent="0.2">
      <c r="A1238">
        <v>21.04</v>
      </c>
      <c r="B1238" t="s">
        <v>123</v>
      </c>
      <c r="C1238" t="s">
        <v>797</v>
      </c>
      <c r="D1238">
        <v>0</v>
      </c>
      <c r="E1238" t="s">
        <v>938</v>
      </c>
      <c r="F1238" t="s">
        <v>941</v>
      </c>
    </row>
    <row r="1239" spans="1:6" hidden="1" x14ac:dyDescent="0.2">
      <c r="A1239">
        <v>15.89</v>
      </c>
      <c r="B1239" t="s">
        <v>180</v>
      </c>
      <c r="C1239" t="s">
        <v>797</v>
      </c>
      <c r="D1239">
        <v>0</v>
      </c>
      <c r="E1239" t="s">
        <v>938</v>
      </c>
      <c r="F1239" t="s">
        <v>942</v>
      </c>
    </row>
    <row r="1240" spans="1:6" hidden="1" x14ac:dyDescent="0.2">
      <c r="A1240">
        <v>18.553000000000001</v>
      </c>
      <c r="B1240" t="s">
        <v>65</v>
      </c>
      <c r="C1240" t="s">
        <v>798</v>
      </c>
      <c r="D1240">
        <v>0</v>
      </c>
      <c r="E1240" t="s">
        <v>939</v>
      </c>
      <c r="F1240" t="s">
        <v>941</v>
      </c>
    </row>
    <row r="1241" spans="1:6" hidden="1" x14ac:dyDescent="0.2">
      <c r="A1241">
        <v>6.9589999999999996</v>
      </c>
      <c r="B1241" t="s">
        <v>23</v>
      </c>
      <c r="C1241" t="s">
        <v>798</v>
      </c>
      <c r="D1241" t="s">
        <v>936</v>
      </c>
      <c r="E1241" t="s">
        <v>938</v>
      </c>
      <c r="F1241" t="s">
        <v>944</v>
      </c>
    </row>
    <row r="1242" spans="1:6" hidden="1" x14ac:dyDescent="0.2">
      <c r="A1242">
        <v>20.329999999999998</v>
      </c>
      <c r="B1242" t="s">
        <v>273</v>
      </c>
      <c r="C1242" t="s">
        <v>798</v>
      </c>
      <c r="D1242" t="s">
        <v>936</v>
      </c>
      <c r="E1242" t="s">
        <v>938</v>
      </c>
      <c r="F1242" t="s">
        <v>941</v>
      </c>
    </row>
    <row r="1243" spans="1:6" hidden="1" x14ac:dyDescent="0.2">
      <c r="A1243">
        <v>17</v>
      </c>
      <c r="B1243" t="s">
        <v>103</v>
      </c>
      <c r="C1243" t="s">
        <v>798</v>
      </c>
      <c r="D1243">
        <v>0</v>
      </c>
      <c r="E1243" t="s">
        <v>939</v>
      </c>
      <c r="F1243" t="s">
        <v>942</v>
      </c>
    </row>
    <row r="1244" spans="1:6" hidden="1" x14ac:dyDescent="0.2">
      <c r="A1244">
        <v>22.43</v>
      </c>
      <c r="B1244" t="s">
        <v>435</v>
      </c>
      <c r="C1244" t="s">
        <v>798</v>
      </c>
      <c r="D1244" t="s">
        <v>936</v>
      </c>
      <c r="E1244" t="s">
        <v>938</v>
      </c>
      <c r="F1244" t="s">
        <v>941</v>
      </c>
    </row>
    <row r="1245" spans="1:6" hidden="1" x14ac:dyDescent="0.2">
      <c r="A1245">
        <v>17.32</v>
      </c>
      <c r="B1245" t="s">
        <v>105</v>
      </c>
      <c r="C1245" t="s">
        <v>798</v>
      </c>
      <c r="D1245">
        <v>0</v>
      </c>
      <c r="E1245" t="s">
        <v>938</v>
      </c>
      <c r="F1245" t="s">
        <v>942</v>
      </c>
    </row>
    <row r="1246" spans="1:6" x14ac:dyDescent="0.2">
      <c r="A1246">
        <v>26.332999999999998</v>
      </c>
      <c r="B1246" t="s">
        <v>22</v>
      </c>
      <c r="C1246" t="s">
        <v>799</v>
      </c>
      <c r="D1246">
        <v>0</v>
      </c>
      <c r="E1246" t="s">
        <v>939</v>
      </c>
      <c r="F1246" t="s">
        <v>943</v>
      </c>
    </row>
    <row r="1247" spans="1:6" hidden="1" x14ac:dyDescent="0.2">
      <c r="A1247">
        <v>22.91</v>
      </c>
      <c r="B1247" t="s">
        <v>98</v>
      </c>
      <c r="C1247" t="s">
        <v>799</v>
      </c>
      <c r="D1247">
        <v>0</v>
      </c>
      <c r="E1247" t="s">
        <v>938</v>
      </c>
      <c r="F1247" t="s">
        <v>941</v>
      </c>
    </row>
    <row r="1248" spans="1:6" hidden="1" x14ac:dyDescent="0.2">
      <c r="A1248">
        <v>15.76</v>
      </c>
      <c r="B1248" t="s">
        <v>168</v>
      </c>
      <c r="C1248" t="s">
        <v>799</v>
      </c>
      <c r="D1248" t="s">
        <v>936</v>
      </c>
      <c r="E1248" t="s">
        <v>939</v>
      </c>
      <c r="F1248" t="s">
        <v>942</v>
      </c>
    </row>
    <row r="1249" spans="1:6" hidden="1" x14ac:dyDescent="0.2">
      <c r="A1249">
        <v>10.41</v>
      </c>
      <c r="B1249" t="s">
        <v>179</v>
      </c>
      <c r="C1249" t="s">
        <v>799</v>
      </c>
      <c r="D1249">
        <v>0</v>
      </c>
      <c r="E1249" t="s">
        <v>938</v>
      </c>
      <c r="F1249" t="s">
        <v>944</v>
      </c>
    </row>
    <row r="1250" spans="1:6" hidden="1" x14ac:dyDescent="0.2">
      <c r="A1250">
        <v>23.71</v>
      </c>
      <c r="B1250" t="s">
        <v>160</v>
      </c>
      <c r="C1250" t="s">
        <v>799</v>
      </c>
      <c r="D1250">
        <v>0</v>
      </c>
      <c r="E1250" t="s">
        <v>938</v>
      </c>
      <c r="F1250" t="s">
        <v>941</v>
      </c>
    </row>
    <row r="1251" spans="1:6" hidden="1" x14ac:dyDescent="0.2">
      <c r="A1251">
        <v>17.2</v>
      </c>
      <c r="B1251" t="s">
        <v>146</v>
      </c>
      <c r="C1251" t="s">
        <v>799</v>
      </c>
      <c r="D1251" t="s">
        <v>936</v>
      </c>
      <c r="E1251" t="s">
        <v>939</v>
      </c>
      <c r="F1251" t="s">
        <v>942</v>
      </c>
    </row>
    <row r="1252" spans="1:6" hidden="1" x14ac:dyDescent="0.2">
      <c r="A1252">
        <v>19.501000000000001</v>
      </c>
      <c r="B1252" t="s">
        <v>328</v>
      </c>
      <c r="C1252" t="s">
        <v>799</v>
      </c>
      <c r="D1252">
        <v>0</v>
      </c>
      <c r="E1252" t="s">
        <v>938</v>
      </c>
      <c r="F1252" t="s">
        <v>941</v>
      </c>
    </row>
    <row r="1253" spans="1:6" hidden="1" x14ac:dyDescent="0.2">
      <c r="A1253">
        <v>16.004000000000001</v>
      </c>
      <c r="B1253" t="s">
        <v>177</v>
      </c>
      <c r="C1253" t="s">
        <v>799</v>
      </c>
      <c r="D1253">
        <v>0</v>
      </c>
      <c r="E1253" t="s">
        <v>938</v>
      </c>
      <c r="F1253" t="s">
        <v>942</v>
      </c>
    </row>
    <row r="1254" spans="1:6" hidden="1" x14ac:dyDescent="0.2">
      <c r="A1254">
        <v>19.88</v>
      </c>
      <c r="B1254" t="s">
        <v>15</v>
      </c>
      <c r="C1254" t="s">
        <v>800</v>
      </c>
      <c r="D1254">
        <v>0</v>
      </c>
      <c r="E1254" t="s">
        <v>939</v>
      </c>
      <c r="F1254" t="s">
        <v>941</v>
      </c>
    </row>
    <row r="1255" spans="1:6" hidden="1" x14ac:dyDescent="0.2">
      <c r="A1255">
        <v>7.9450000000000003</v>
      </c>
      <c r="B1255" t="s">
        <v>228</v>
      </c>
      <c r="C1255" t="s">
        <v>800</v>
      </c>
      <c r="D1255" t="s">
        <v>936</v>
      </c>
      <c r="E1255" t="s">
        <v>939</v>
      </c>
      <c r="F1255" t="s">
        <v>944</v>
      </c>
    </row>
    <row r="1256" spans="1:6" x14ac:dyDescent="0.2">
      <c r="A1256">
        <v>26.422999999999998</v>
      </c>
      <c r="B1256" t="s">
        <v>63</v>
      </c>
      <c r="C1256" t="s">
        <v>800</v>
      </c>
      <c r="D1256">
        <v>0</v>
      </c>
      <c r="E1256" t="s">
        <v>938</v>
      </c>
      <c r="F1256" t="s">
        <v>943</v>
      </c>
    </row>
    <row r="1257" spans="1:6" hidden="1" x14ac:dyDescent="0.2">
      <c r="A1257">
        <v>18.202999999999999</v>
      </c>
      <c r="B1257" t="s">
        <v>103</v>
      </c>
      <c r="C1257" t="s">
        <v>800</v>
      </c>
      <c r="D1257">
        <v>0</v>
      </c>
      <c r="E1257" t="s">
        <v>939</v>
      </c>
      <c r="F1257" t="s">
        <v>941</v>
      </c>
    </row>
    <row r="1258" spans="1:6" hidden="1" x14ac:dyDescent="0.2">
      <c r="A1258">
        <v>10.62</v>
      </c>
      <c r="B1258" t="s">
        <v>157</v>
      </c>
      <c r="C1258" t="s">
        <v>800</v>
      </c>
      <c r="D1258">
        <v>0</v>
      </c>
      <c r="E1258" t="s">
        <v>939</v>
      </c>
      <c r="F1258" t="s">
        <v>944</v>
      </c>
    </row>
    <row r="1259" spans="1:6" hidden="1" x14ac:dyDescent="0.2">
      <c r="A1259">
        <v>14.41</v>
      </c>
      <c r="B1259" t="s">
        <v>7</v>
      </c>
      <c r="C1259" t="s">
        <v>801</v>
      </c>
      <c r="D1259" t="s">
        <v>936</v>
      </c>
      <c r="E1259" t="s">
        <v>938</v>
      </c>
      <c r="F1259" t="s">
        <v>942</v>
      </c>
    </row>
    <row r="1260" spans="1:6" hidden="1" x14ac:dyDescent="0.2">
      <c r="A1260">
        <v>23.56</v>
      </c>
      <c r="B1260" t="s">
        <v>422</v>
      </c>
      <c r="C1260" t="s">
        <v>801</v>
      </c>
      <c r="D1260">
        <v>0</v>
      </c>
      <c r="E1260" t="s">
        <v>938</v>
      </c>
      <c r="F1260" t="s">
        <v>941</v>
      </c>
    </row>
    <row r="1261" spans="1:6" hidden="1" x14ac:dyDescent="0.2">
      <c r="A1261">
        <v>23.11</v>
      </c>
      <c r="B1261" t="s">
        <v>122</v>
      </c>
      <c r="C1261" t="s">
        <v>801</v>
      </c>
      <c r="D1261">
        <v>0</v>
      </c>
      <c r="E1261" t="s">
        <v>939</v>
      </c>
      <c r="F1261" t="s">
        <v>941</v>
      </c>
    </row>
    <row r="1262" spans="1:6" hidden="1" x14ac:dyDescent="0.2">
      <c r="A1262">
        <v>23.81</v>
      </c>
      <c r="B1262" t="s">
        <v>400</v>
      </c>
      <c r="C1262" t="s">
        <v>801</v>
      </c>
      <c r="D1262" t="s">
        <v>936</v>
      </c>
      <c r="E1262" t="s">
        <v>938</v>
      </c>
      <c r="F1262" t="s">
        <v>941</v>
      </c>
    </row>
    <row r="1263" spans="1:6" x14ac:dyDescent="0.2">
      <c r="A1263">
        <v>26.332999999999998</v>
      </c>
      <c r="B1263" t="s">
        <v>436</v>
      </c>
      <c r="C1263" t="s">
        <v>801</v>
      </c>
      <c r="D1263">
        <v>0</v>
      </c>
      <c r="E1263" t="s">
        <v>939</v>
      </c>
      <c r="F1263" t="s">
        <v>943</v>
      </c>
    </row>
    <row r="1264" spans="1:6" x14ac:dyDescent="0.2">
      <c r="A1264">
        <v>25.19</v>
      </c>
      <c r="B1264" t="s">
        <v>83</v>
      </c>
      <c r="C1264" t="s">
        <v>801</v>
      </c>
      <c r="D1264">
        <v>0</v>
      </c>
      <c r="E1264" t="s">
        <v>938</v>
      </c>
      <c r="F1264" t="s">
        <v>943</v>
      </c>
    </row>
    <row r="1265" spans="1:6" hidden="1" x14ac:dyDescent="0.2">
      <c r="A1265">
        <v>18.329999999999998</v>
      </c>
      <c r="B1265" t="s">
        <v>249</v>
      </c>
      <c r="C1265" t="s">
        <v>802</v>
      </c>
      <c r="D1265" t="s">
        <v>936</v>
      </c>
      <c r="E1265" t="s">
        <v>938</v>
      </c>
      <c r="F1265" t="s">
        <v>941</v>
      </c>
    </row>
    <row r="1266" spans="1:6" hidden="1" x14ac:dyDescent="0.2">
      <c r="A1266">
        <v>17.97</v>
      </c>
      <c r="B1266" t="s">
        <v>299</v>
      </c>
      <c r="C1266" t="s">
        <v>802</v>
      </c>
      <c r="D1266">
        <v>0</v>
      </c>
      <c r="E1266" t="s">
        <v>938</v>
      </c>
      <c r="F1266" t="s">
        <v>942</v>
      </c>
    </row>
    <row r="1267" spans="1:6" hidden="1" x14ac:dyDescent="0.2">
      <c r="A1267">
        <v>18.47</v>
      </c>
      <c r="B1267" t="s">
        <v>72</v>
      </c>
      <c r="C1267" t="s">
        <v>802</v>
      </c>
      <c r="D1267">
        <v>0</v>
      </c>
      <c r="E1267" t="s">
        <v>938</v>
      </c>
      <c r="F1267" t="s">
        <v>941</v>
      </c>
    </row>
    <row r="1268" spans="1:6" hidden="1" x14ac:dyDescent="0.2">
      <c r="A1268">
        <v>10.94</v>
      </c>
      <c r="B1268" t="s">
        <v>398</v>
      </c>
      <c r="C1268" t="s">
        <v>802</v>
      </c>
      <c r="D1268" t="s">
        <v>936</v>
      </c>
      <c r="E1268" t="s">
        <v>939</v>
      </c>
      <c r="F1268" t="s">
        <v>944</v>
      </c>
    </row>
    <row r="1269" spans="1:6" hidden="1" x14ac:dyDescent="0.2">
      <c r="A1269">
        <v>11.071</v>
      </c>
      <c r="B1269" t="s">
        <v>15</v>
      </c>
      <c r="C1269" t="s">
        <v>802</v>
      </c>
      <c r="D1269" t="s">
        <v>936</v>
      </c>
      <c r="E1269" t="s">
        <v>939</v>
      </c>
      <c r="F1269" t="s">
        <v>944</v>
      </c>
    </row>
    <row r="1270" spans="1:6" hidden="1" x14ac:dyDescent="0.2">
      <c r="A1270">
        <v>18.553999999999998</v>
      </c>
      <c r="B1270" t="s">
        <v>437</v>
      </c>
      <c r="C1270" t="s">
        <v>802</v>
      </c>
      <c r="D1270">
        <v>0</v>
      </c>
      <c r="E1270" t="s">
        <v>939</v>
      </c>
      <c r="F1270" t="s">
        <v>941</v>
      </c>
    </row>
    <row r="1271" spans="1:6" hidden="1" x14ac:dyDescent="0.2">
      <c r="A1271">
        <v>18.88</v>
      </c>
      <c r="B1271" t="s">
        <v>438</v>
      </c>
      <c r="C1271" t="s">
        <v>802</v>
      </c>
      <c r="D1271" t="s">
        <v>936</v>
      </c>
      <c r="E1271" t="s">
        <v>939</v>
      </c>
      <c r="F1271" t="s">
        <v>941</v>
      </c>
    </row>
    <row r="1272" spans="1:6" x14ac:dyDescent="0.2">
      <c r="A1272">
        <v>24.815999999999999</v>
      </c>
      <c r="B1272" t="s">
        <v>232</v>
      </c>
      <c r="C1272" t="s">
        <v>802</v>
      </c>
      <c r="D1272">
        <v>0</v>
      </c>
      <c r="E1272" t="s">
        <v>939</v>
      </c>
      <c r="F1272" t="s">
        <v>943</v>
      </c>
    </row>
    <row r="1273" spans="1:6" hidden="1" x14ac:dyDescent="0.2">
      <c r="A1273">
        <v>17.113</v>
      </c>
      <c r="B1273" t="s">
        <v>439</v>
      </c>
      <c r="C1273" t="s">
        <v>802</v>
      </c>
      <c r="D1273">
        <v>0</v>
      </c>
      <c r="E1273" t="s">
        <v>939</v>
      </c>
      <c r="F1273" t="s">
        <v>942</v>
      </c>
    </row>
    <row r="1274" spans="1:6" hidden="1" x14ac:dyDescent="0.2">
      <c r="A1274">
        <v>22.11</v>
      </c>
      <c r="B1274" t="s">
        <v>198</v>
      </c>
      <c r="C1274" t="s">
        <v>802</v>
      </c>
      <c r="D1274">
        <v>0</v>
      </c>
      <c r="E1274" t="s">
        <v>938</v>
      </c>
      <c r="F1274" t="s">
        <v>941</v>
      </c>
    </row>
    <row r="1275" spans="1:6" hidden="1" x14ac:dyDescent="0.2">
      <c r="A1275">
        <v>23.5</v>
      </c>
      <c r="B1275" t="s">
        <v>227</v>
      </c>
      <c r="C1275" t="s">
        <v>802</v>
      </c>
      <c r="D1275">
        <v>0</v>
      </c>
      <c r="E1275" t="s">
        <v>938</v>
      </c>
      <c r="F1275" t="s">
        <v>941</v>
      </c>
    </row>
    <row r="1276" spans="1:6" hidden="1" x14ac:dyDescent="0.2">
      <c r="A1276">
        <v>9.56</v>
      </c>
      <c r="B1276" t="s">
        <v>83</v>
      </c>
      <c r="C1276" t="s">
        <v>802</v>
      </c>
      <c r="D1276">
        <v>0</v>
      </c>
      <c r="E1276" t="s">
        <v>939</v>
      </c>
      <c r="F1276" t="s">
        <v>944</v>
      </c>
    </row>
    <row r="1277" spans="1:6" hidden="1" x14ac:dyDescent="0.2">
      <c r="A1277">
        <v>9.3000000000000007</v>
      </c>
      <c r="B1277" t="s">
        <v>126</v>
      </c>
      <c r="C1277" t="s">
        <v>802</v>
      </c>
      <c r="D1277">
        <v>0</v>
      </c>
      <c r="E1277" t="s">
        <v>939</v>
      </c>
      <c r="F1277" t="s">
        <v>944</v>
      </c>
    </row>
    <row r="1278" spans="1:6" hidden="1" x14ac:dyDescent="0.2">
      <c r="A1278">
        <v>18.5</v>
      </c>
      <c r="B1278" t="s">
        <v>440</v>
      </c>
      <c r="C1278" t="s">
        <v>803</v>
      </c>
      <c r="D1278">
        <v>0</v>
      </c>
      <c r="E1278" t="s">
        <v>938</v>
      </c>
      <c r="F1278" t="s">
        <v>941</v>
      </c>
    </row>
    <row r="1279" spans="1:6" hidden="1" x14ac:dyDescent="0.2">
      <c r="A1279">
        <v>17.190000000000001</v>
      </c>
      <c r="B1279" t="s">
        <v>394</v>
      </c>
      <c r="C1279" t="s">
        <v>803</v>
      </c>
      <c r="D1279">
        <v>0</v>
      </c>
      <c r="E1279" t="s">
        <v>938</v>
      </c>
      <c r="F1279" t="s">
        <v>942</v>
      </c>
    </row>
    <row r="1280" spans="1:6" x14ac:dyDescent="0.2">
      <c r="A1280">
        <v>24.39</v>
      </c>
      <c r="B1280" t="s">
        <v>158</v>
      </c>
      <c r="C1280" t="s">
        <v>803</v>
      </c>
      <c r="D1280">
        <v>0</v>
      </c>
      <c r="E1280" t="s">
        <v>938</v>
      </c>
      <c r="F1280" t="s">
        <v>943</v>
      </c>
    </row>
    <row r="1281" spans="1:6" x14ac:dyDescent="0.2">
      <c r="A1281">
        <v>24.123000000000001</v>
      </c>
      <c r="B1281" t="s">
        <v>119</v>
      </c>
      <c r="C1281" t="s">
        <v>803</v>
      </c>
      <c r="D1281">
        <v>0</v>
      </c>
      <c r="E1281" t="s">
        <v>939</v>
      </c>
      <c r="F1281" t="s">
        <v>943</v>
      </c>
    </row>
    <row r="1282" spans="1:6" x14ac:dyDescent="0.2">
      <c r="A1282">
        <v>26.867999999999999</v>
      </c>
      <c r="B1282" t="s">
        <v>441</v>
      </c>
      <c r="C1282" t="s">
        <v>803</v>
      </c>
      <c r="D1282">
        <v>0</v>
      </c>
      <c r="E1282" t="s">
        <v>938</v>
      </c>
      <c r="F1282" t="s">
        <v>943</v>
      </c>
    </row>
    <row r="1283" spans="1:6" hidden="1" x14ac:dyDescent="0.2">
      <c r="A1283">
        <v>20.98</v>
      </c>
      <c r="B1283" t="s">
        <v>294</v>
      </c>
      <c r="C1283" t="s">
        <v>804</v>
      </c>
      <c r="D1283">
        <v>0</v>
      </c>
      <c r="E1283" t="s">
        <v>939</v>
      </c>
      <c r="F1283" t="s">
        <v>941</v>
      </c>
    </row>
    <row r="1284" spans="1:6" hidden="1" x14ac:dyDescent="0.2">
      <c r="A1284">
        <v>21.808</v>
      </c>
      <c r="B1284" t="s">
        <v>61</v>
      </c>
      <c r="C1284" t="s">
        <v>804</v>
      </c>
      <c r="D1284" t="s">
        <v>936</v>
      </c>
      <c r="E1284" t="s">
        <v>939</v>
      </c>
      <c r="F1284" t="s">
        <v>941</v>
      </c>
    </row>
    <row r="1285" spans="1:6" x14ac:dyDescent="0.2">
      <c r="A1285">
        <v>26.08</v>
      </c>
      <c r="B1285" t="s">
        <v>406</v>
      </c>
      <c r="C1285" t="s">
        <v>804</v>
      </c>
      <c r="D1285" t="s">
        <v>936</v>
      </c>
      <c r="E1285" t="s">
        <v>939</v>
      </c>
      <c r="F1285" t="s">
        <v>943</v>
      </c>
    </row>
    <row r="1286" spans="1:6" hidden="1" x14ac:dyDescent="0.2">
      <c r="A1286">
        <v>22.39</v>
      </c>
      <c r="B1286" t="s">
        <v>58</v>
      </c>
      <c r="C1286" t="s">
        <v>804</v>
      </c>
      <c r="D1286" t="s">
        <v>936</v>
      </c>
      <c r="E1286" t="s">
        <v>939</v>
      </c>
      <c r="F1286" t="s">
        <v>941</v>
      </c>
    </row>
    <row r="1287" spans="1:6" hidden="1" x14ac:dyDescent="0.2">
      <c r="A1287">
        <v>22.48</v>
      </c>
      <c r="B1287" t="s">
        <v>62</v>
      </c>
      <c r="C1287" t="s">
        <v>804</v>
      </c>
      <c r="D1287" t="s">
        <v>936</v>
      </c>
      <c r="E1287" t="s">
        <v>939</v>
      </c>
      <c r="F1287" t="s">
        <v>941</v>
      </c>
    </row>
    <row r="1288" spans="1:6" hidden="1" x14ac:dyDescent="0.2">
      <c r="A1288">
        <v>23.134</v>
      </c>
      <c r="B1288" t="s">
        <v>47</v>
      </c>
      <c r="C1288" t="s">
        <v>804</v>
      </c>
      <c r="D1288" t="s">
        <v>936</v>
      </c>
      <c r="E1288" t="s">
        <v>939</v>
      </c>
      <c r="F1288" t="s">
        <v>941</v>
      </c>
    </row>
    <row r="1289" spans="1:6" hidden="1" x14ac:dyDescent="0.2">
      <c r="A1289">
        <v>10.92</v>
      </c>
      <c r="B1289" t="s">
        <v>64</v>
      </c>
      <c r="C1289" t="s">
        <v>804</v>
      </c>
      <c r="D1289">
        <v>0</v>
      </c>
      <c r="E1289" t="s">
        <v>939</v>
      </c>
      <c r="F1289" t="s">
        <v>944</v>
      </c>
    </row>
    <row r="1290" spans="1:6" hidden="1" x14ac:dyDescent="0.2">
      <c r="A1290">
        <v>18.53</v>
      </c>
      <c r="B1290" t="s">
        <v>31</v>
      </c>
      <c r="C1290" t="s">
        <v>805</v>
      </c>
      <c r="D1290">
        <v>0</v>
      </c>
      <c r="E1290" t="s">
        <v>938</v>
      </c>
      <c r="F1290" t="s">
        <v>941</v>
      </c>
    </row>
    <row r="1291" spans="1:6" hidden="1" x14ac:dyDescent="0.2">
      <c r="A1291">
        <v>23.8</v>
      </c>
      <c r="B1291" t="s">
        <v>160</v>
      </c>
      <c r="C1291" t="s">
        <v>805</v>
      </c>
      <c r="D1291">
        <v>0</v>
      </c>
      <c r="E1291" t="s">
        <v>939</v>
      </c>
      <c r="F1291" t="s">
        <v>941</v>
      </c>
    </row>
    <row r="1292" spans="1:6" hidden="1" x14ac:dyDescent="0.2">
      <c r="A1292">
        <v>15.89</v>
      </c>
      <c r="B1292" t="s">
        <v>88</v>
      </c>
      <c r="C1292" t="s">
        <v>805</v>
      </c>
      <c r="D1292">
        <v>0</v>
      </c>
      <c r="E1292" t="s">
        <v>939</v>
      </c>
      <c r="F1292" t="s">
        <v>942</v>
      </c>
    </row>
    <row r="1293" spans="1:6" hidden="1" x14ac:dyDescent="0.2">
      <c r="A1293">
        <v>13.11</v>
      </c>
      <c r="B1293" t="s">
        <v>180</v>
      </c>
      <c r="C1293" t="s">
        <v>805</v>
      </c>
      <c r="D1293">
        <v>0</v>
      </c>
      <c r="E1293" t="s">
        <v>939</v>
      </c>
      <c r="F1293" t="s">
        <v>942</v>
      </c>
    </row>
    <row r="1294" spans="1:6" hidden="1" x14ac:dyDescent="0.2">
      <c r="A1294">
        <v>9.91</v>
      </c>
      <c r="B1294" t="s">
        <v>64</v>
      </c>
      <c r="C1294" t="s">
        <v>805</v>
      </c>
      <c r="D1294">
        <v>0</v>
      </c>
      <c r="E1294" t="s">
        <v>938</v>
      </c>
      <c r="F1294" t="s">
        <v>944</v>
      </c>
    </row>
    <row r="1295" spans="1:6" hidden="1" x14ac:dyDescent="0.2">
      <c r="A1295">
        <v>19.75</v>
      </c>
      <c r="B1295" t="s">
        <v>284</v>
      </c>
      <c r="C1295" t="s">
        <v>806</v>
      </c>
      <c r="D1295">
        <v>0</v>
      </c>
      <c r="E1295" t="s">
        <v>939</v>
      </c>
      <c r="F1295" t="s">
        <v>941</v>
      </c>
    </row>
    <row r="1296" spans="1:6" hidden="1" x14ac:dyDescent="0.2">
      <c r="A1296">
        <v>15.489000000000001</v>
      </c>
      <c r="B1296" t="s">
        <v>405</v>
      </c>
      <c r="C1296" t="s">
        <v>806</v>
      </c>
      <c r="D1296">
        <v>0</v>
      </c>
      <c r="E1296" t="s">
        <v>938</v>
      </c>
      <c r="F1296" t="s">
        <v>942</v>
      </c>
    </row>
    <row r="1297" spans="1:6" x14ac:dyDescent="0.2">
      <c r="A1297">
        <v>25.2</v>
      </c>
      <c r="B1297" t="s">
        <v>113</v>
      </c>
      <c r="C1297" t="s">
        <v>806</v>
      </c>
      <c r="D1297">
        <v>0</v>
      </c>
      <c r="E1297" t="s">
        <v>938</v>
      </c>
      <c r="F1297" t="s">
        <v>943</v>
      </c>
    </row>
    <row r="1298" spans="1:6" hidden="1" x14ac:dyDescent="0.2">
      <c r="A1298">
        <v>23.83</v>
      </c>
      <c r="B1298" t="s">
        <v>267</v>
      </c>
      <c r="C1298" t="s">
        <v>806</v>
      </c>
      <c r="D1298">
        <v>0</v>
      </c>
      <c r="E1298" t="s">
        <v>938</v>
      </c>
      <c r="F1298" t="s">
        <v>941</v>
      </c>
    </row>
    <row r="1299" spans="1:6" x14ac:dyDescent="0.2">
      <c r="A1299">
        <v>24.96</v>
      </c>
      <c r="B1299" t="s">
        <v>78</v>
      </c>
      <c r="C1299" t="s">
        <v>806</v>
      </c>
      <c r="D1299">
        <v>0</v>
      </c>
      <c r="E1299" t="s">
        <v>939</v>
      </c>
      <c r="F1299" t="s">
        <v>943</v>
      </c>
    </row>
    <row r="1300" spans="1:6" hidden="1" x14ac:dyDescent="0.2">
      <c r="A1300">
        <v>6.51</v>
      </c>
      <c r="B1300" t="s">
        <v>106</v>
      </c>
      <c r="C1300" t="s">
        <v>806</v>
      </c>
      <c r="D1300">
        <v>0</v>
      </c>
      <c r="E1300" t="s">
        <v>939</v>
      </c>
      <c r="F1300" t="s">
        <v>944</v>
      </c>
    </row>
    <row r="1301" spans="1:6" hidden="1" x14ac:dyDescent="0.2">
      <c r="A1301">
        <v>22.062999999999999</v>
      </c>
      <c r="B1301" t="s">
        <v>185</v>
      </c>
      <c r="C1301" t="s">
        <v>807</v>
      </c>
      <c r="D1301" t="s">
        <v>936</v>
      </c>
      <c r="E1301" t="s">
        <v>938</v>
      </c>
      <c r="F1301" t="s">
        <v>941</v>
      </c>
    </row>
    <row r="1302" spans="1:6" hidden="1" x14ac:dyDescent="0.2">
      <c r="A1302">
        <v>18.72</v>
      </c>
      <c r="B1302" t="s">
        <v>57</v>
      </c>
      <c r="C1302" t="s">
        <v>807</v>
      </c>
      <c r="D1302" t="s">
        <v>936</v>
      </c>
      <c r="E1302" t="s">
        <v>938</v>
      </c>
      <c r="F1302" t="s">
        <v>941</v>
      </c>
    </row>
    <row r="1303" spans="1:6" hidden="1" x14ac:dyDescent="0.2">
      <c r="A1303">
        <v>6.28</v>
      </c>
      <c r="B1303" t="s">
        <v>228</v>
      </c>
      <c r="C1303" t="s">
        <v>807</v>
      </c>
      <c r="D1303">
        <v>0</v>
      </c>
      <c r="E1303" t="s">
        <v>939</v>
      </c>
      <c r="F1303" t="s">
        <v>944</v>
      </c>
    </row>
    <row r="1304" spans="1:6" hidden="1" x14ac:dyDescent="0.2">
      <c r="A1304">
        <v>11.99</v>
      </c>
      <c r="B1304" t="s">
        <v>75</v>
      </c>
      <c r="C1304" t="s">
        <v>807</v>
      </c>
      <c r="D1304" t="s">
        <v>936</v>
      </c>
      <c r="E1304" t="s">
        <v>938</v>
      </c>
      <c r="F1304" t="s">
        <v>944</v>
      </c>
    </row>
    <row r="1305" spans="1:6" hidden="1" x14ac:dyDescent="0.2">
      <c r="A1305">
        <v>18.34</v>
      </c>
      <c r="B1305" t="s">
        <v>88</v>
      </c>
      <c r="C1305" t="s">
        <v>807</v>
      </c>
      <c r="D1305">
        <v>0</v>
      </c>
      <c r="E1305" t="s">
        <v>939</v>
      </c>
      <c r="F1305" t="s">
        <v>941</v>
      </c>
    </row>
    <row r="1306" spans="1:6" hidden="1" x14ac:dyDescent="0.2">
      <c r="A1306">
        <v>17.54</v>
      </c>
      <c r="B1306" t="s">
        <v>252</v>
      </c>
      <c r="C1306" t="s">
        <v>807</v>
      </c>
      <c r="D1306">
        <v>0</v>
      </c>
      <c r="E1306" t="s">
        <v>939</v>
      </c>
      <c r="F1306" t="s">
        <v>942</v>
      </c>
    </row>
    <row r="1307" spans="1:6" hidden="1" x14ac:dyDescent="0.2">
      <c r="A1307">
        <v>16.05</v>
      </c>
      <c r="B1307" t="s">
        <v>202</v>
      </c>
      <c r="C1307" t="s">
        <v>808</v>
      </c>
      <c r="D1307" t="s">
        <v>936</v>
      </c>
      <c r="E1307" t="s">
        <v>938</v>
      </c>
      <c r="F1307" t="s">
        <v>942</v>
      </c>
    </row>
    <row r="1308" spans="1:6" hidden="1" x14ac:dyDescent="0.2">
      <c r="A1308">
        <v>10.72</v>
      </c>
      <c r="B1308" t="s">
        <v>297</v>
      </c>
      <c r="C1308" t="s">
        <v>808</v>
      </c>
      <c r="D1308">
        <v>0</v>
      </c>
      <c r="E1308" t="s">
        <v>938</v>
      </c>
      <c r="F1308" t="s">
        <v>944</v>
      </c>
    </row>
    <row r="1309" spans="1:6" hidden="1" x14ac:dyDescent="0.2">
      <c r="A1309">
        <v>15.78</v>
      </c>
      <c r="B1309" t="s">
        <v>442</v>
      </c>
      <c r="C1309" t="s">
        <v>808</v>
      </c>
      <c r="D1309" t="s">
        <v>936</v>
      </c>
      <c r="E1309" t="s">
        <v>939</v>
      </c>
      <c r="F1309" t="s">
        <v>942</v>
      </c>
    </row>
    <row r="1310" spans="1:6" hidden="1" x14ac:dyDescent="0.2">
      <c r="A1310">
        <v>16.93</v>
      </c>
      <c r="B1310" t="s">
        <v>272</v>
      </c>
      <c r="C1310" t="s">
        <v>808</v>
      </c>
      <c r="D1310">
        <v>0</v>
      </c>
      <c r="E1310" t="s">
        <v>938</v>
      </c>
      <c r="F1310" t="s">
        <v>942</v>
      </c>
    </row>
    <row r="1311" spans="1:6" hidden="1" x14ac:dyDescent="0.2">
      <c r="A1311">
        <v>13.76</v>
      </c>
      <c r="B1311" t="s">
        <v>272</v>
      </c>
      <c r="C1311" t="s">
        <v>808</v>
      </c>
      <c r="D1311" t="s">
        <v>936</v>
      </c>
      <c r="E1311" t="s">
        <v>939</v>
      </c>
      <c r="F1311" t="s">
        <v>942</v>
      </c>
    </row>
    <row r="1312" spans="1:6" hidden="1" x14ac:dyDescent="0.2">
      <c r="A1312">
        <v>10.66</v>
      </c>
      <c r="B1312" t="s">
        <v>175</v>
      </c>
      <c r="C1312" t="s">
        <v>808</v>
      </c>
      <c r="D1312">
        <v>0</v>
      </c>
      <c r="E1312" t="s">
        <v>938</v>
      </c>
      <c r="F1312" t="s">
        <v>944</v>
      </c>
    </row>
    <row r="1313" spans="1:6" hidden="1" x14ac:dyDescent="0.2">
      <c r="A1313">
        <v>23.71</v>
      </c>
      <c r="B1313" t="s">
        <v>443</v>
      </c>
      <c r="C1313" t="s">
        <v>808</v>
      </c>
      <c r="D1313" t="s">
        <v>936</v>
      </c>
      <c r="E1313" t="s">
        <v>938</v>
      </c>
      <c r="F1313" t="s">
        <v>941</v>
      </c>
    </row>
    <row r="1314" spans="1:6" hidden="1" x14ac:dyDescent="0.2">
      <c r="A1314">
        <v>18.420000000000002</v>
      </c>
      <c r="B1314" t="s">
        <v>176</v>
      </c>
      <c r="C1314" t="s">
        <v>808</v>
      </c>
      <c r="D1314">
        <v>0</v>
      </c>
      <c r="E1314" t="s">
        <v>938</v>
      </c>
      <c r="F1314" t="s">
        <v>941</v>
      </c>
    </row>
    <row r="1315" spans="1:6" hidden="1" x14ac:dyDescent="0.2">
      <c r="A1315">
        <v>18.47</v>
      </c>
      <c r="B1315" t="s">
        <v>444</v>
      </c>
      <c r="C1315" t="s">
        <v>808</v>
      </c>
      <c r="D1315">
        <v>0</v>
      </c>
      <c r="E1315" t="s">
        <v>938</v>
      </c>
      <c r="F1315" t="s">
        <v>941</v>
      </c>
    </row>
    <row r="1316" spans="1:6" hidden="1" x14ac:dyDescent="0.2">
      <c r="A1316">
        <v>15.94</v>
      </c>
      <c r="B1316" t="s">
        <v>298</v>
      </c>
      <c r="C1316" t="s">
        <v>809</v>
      </c>
      <c r="D1316">
        <v>0</v>
      </c>
      <c r="E1316" t="s">
        <v>939</v>
      </c>
      <c r="F1316" t="s">
        <v>942</v>
      </c>
    </row>
    <row r="1317" spans="1:6" hidden="1" x14ac:dyDescent="0.2">
      <c r="A1317">
        <v>18.239999999999998</v>
      </c>
      <c r="B1317" t="s">
        <v>445</v>
      </c>
      <c r="C1317" t="s">
        <v>809</v>
      </c>
      <c r="D1317">
        <v>0</v>
      </c>
      <c r="E1317" t="s">
        <v>939</v>
      </c>
      <c r="F1317" t="s">
        <v>941</v>
      </c>
    </row>
    <row r="1318" spans="1:6" hidden="1" x14ac:dyDescent="0.2">
      <c r="A1318">
        <v>9.0399999999999991</v>
      </c>
      <c r="B1318" t="s">
        <v>29</v>
      </c>
      <c r="C1318" t="s">
        <v>810</v>
      </c>
      <c r="D1318">
        <v>0</v>
      </c>
      <c r="E1318" t="s">
        <v>939</v>
      </c>
      <c r="F1318" t="s">
        <v>944</v>
      </c>
    </row>
    <row r="1319" spans="1:6" hidden="1" x14ac:dyDescent="0.2">
      <c r="A1319">
        <v>15.76</v>
      </c>
      <c r="B1319" t="s">
        <v>446</v>
      </c>
      <c r="C1319" t="s">
        <v>810</v>
      </c>
      <c r="D1319">
        <v>0</v>
      </c>
      <c r="E1319" t="s">
        <v>938</v>
      </c>
      <c r="F1319" t="s">
        <v>942</v>
      </c>
    </row>
    <row r="1320" spans="1:6" hidden="1" x14ac:dyDescent="0.2">
      <c r="A1320">
        <v>22.04</v>
      </c>
      <c r="B1320" t="s">
        <v>447</v>
      </c>
      <c r="C1320" t="s">
        <v>810</v>
      </c>
      <c r="D1320">
        <v>0</v>
      </c>
      <c r="E1320" t="s">
        <v>939</v>
      </c>
      <c r="F1320" t="s">
        <v>941</v>
      </c>
    </row>
    <row r="1321" spans="1:6" hidden="1" x14ac:dyDescent="0.2">
      <c r="A1321">
        <v>18.75</v>
      </c>
      <c r="B1321" t="s">
        <v>95</v>
      </c>
      <c r="C1321" t="s">
        <v>810</v>
      </c>
      <c r="D1321">
        <v>0</v>
      </c>
      <c r="E1321" t="s">
        <v>939</v>
      </c>
      <c r="F1321" t="s">
        <v>941</v>
      </c>
    </row>
    <row r="1322" spans="1:6" hidden="1" x14ac:dyDescent="0.2">
      <c r="A1322">
        <v>14.03</v>
      </c>
      <c r="B1322" t="s">
        <v>235</v>
      </c>
      <c r="C1322" t="s">
        <v>811</v>
      </c>
      <c r="D1322" t="s">
        <v>936</v>
      </c>
      <c r="E1322" t="s">
        <v>938</v>
      </c>
      <c r="F1322" t="s">
        <v>942</v>
      </c>
    </row>
    <row r="1323" spans="1:6" hidden="1" x14ac:dyDescent="0.2">
      <c r="A1323">
        <v>16.64</v>
      </c>
      <c r="B1323" t="s">
        <v>228</v>
      </c>
      <c r="C1323" t="s">
        <v>811</v>
      </c>
      <c r="D1323">
        <v>0</v>
      </c>
      <c r="E1323" t="s">
        <v>939</v>
      </c>
      <c r="F1323" t="s">
        <v>942</v>
      </c>
    </row>
    <row r="1324" spans="1:6" hidden="1" x14ac:dyDescent="0.2">
      <c r="A1324">
        <v>19.41</v>
      </c>
      <c r="B1324" t="s">
        <v>75</v>
      </c>
      <c r="C1324" t="s">
        <v>811</v>
      </c>
      <c r="D1324">
        <v>0</v>
      </c>
      <c r="E1324" t="s">
        <v>939</v>
      </c>
      <c r="F1324" t="s">
        <v>941</v>
      </c>
    </row>
    <row r="1325" spans="1:6" x14ac:dyDescent="0.2">
      <c r="A1325">
        <v>24.7</v>
      </c>
      <c r="B1325" t="s">
        <v>329</v>
      </c>
      <c r="C1325" t="s">
        <v>811</v>
      </c>
      <c r="D1325">
        <v>0</v>
      </c>
      <c r="E1325" t="s">
        <v>938</v>
      </c>
      <c r="F1325" t="s">
        <v>943</v>
      </c>
    </row>
    <row r="1326" spans="1:6" hidden="1" x14ac:dyDescent="0.2">
      <c r="A1326">
        <v>14.25</v>
      </c>
      <c r="B1326" t="s">
        <v>448</v>
      </c>
      <c r="C1326" t="s">
        <v>811</v>
      </c>
      <c r="D1326">
        <v>0</v>
      </c>
      <c r="E1326" t="s">
        <v>939</v>
      </c>
      <c r="F1326" t="s">
        <v>942</v>
      </c>
    </row>
    <row r="1327" spans="1:6" hidden="1" x14ac:dyDescent="0.2">
      <c r="A1327">
        <v>22.488</v>
      </c>
      <c r="B1327" t="s">
        <v>176</v>
      </c>
      <c r="C1327" t="s">
        <v>811</v>
      </c>
      <c r="D1327" t="s">
        <v>936</v>
      </c>
      <c r="E1327" t="s">
        <v>939</v>
      </c>
      <c r="F1327" t="s">
        <v>941</v>
      </c>
    </row>
    <row r="1328" spans="1:6" hidden="1" x14ac:dyDescent="0.2">
      <c r="A1328">
        <v>19.86</v>
      </c>
      <c r="B1328" t="s">
        <v>113</v>
      </c>
      <c r="C1328" t="s">
        <v>812</v>
      </c>
      <c r="D1328">
        <v>0</v>
      </c>
      <c r="E1328" t="s">
        <v>938</v>
      </c>
      <c r="F1328" t="s">
        <v>941</v>
      </c>
    </row>
    <row r="1329" spans="1:6" hidden="1" x14ac:dyDescent="0.2">
      <c r="A1329">
        <v>10.17</v>
      </c>
      <c r="B1329" t="s">
        <v>55</v>
      </c>
      <c r="C1329" t="s">
        <v>812</v>
      </c>
      <c r="D1329" t="s">
        <v>936</v>
      </c>
      <c r="E1329" t="s">
        <v>938</v>
      </c>
      <c r="F1329" t="s">
        <v>944</v>
      </c>
    </row>
    <row r="1330" spans="1:6" hidden="1" x14ac:dyDescent="0.2">
      <c r="A1330">
        <v>13.92</v>
      </c>
      <c r="B1330" t="s">
        <v>449</v>
      </c>
      <c r="C1330" t="s">
        <v>812</v>
      </c>
      <c r="D1330">
        <v>0</v>
      </c>
      <c r="E1330" t="s">
        <v>939</v>
      </c>
      <c r="F1330" t="s">
        <v>942</v>
      </c>
    </row>
    <row r="1331" spans="1:6" hidden="1" x14ac:dyDescent="0.2">
      <c r="A1331">
        <v>9.625</v>
      </c>
      <c r="B1331" t="s">
        <v>100</v>
      </c>
      <c r="C1331" t="s">
        <v>812</v>
      </c>
      <c r="D1331">
        <v>0</v>
      </c>
      <c r="E1331" t="s">
        <v>938</v>
      </c>
      <c r="F1331" t="s">
        <v>944</v>
      </c>
    </row>
    <row r="1332" spans="1:6" hidden="1" x14ac:dyDescent="0.2">
      <c r="A1332">
        <v>21</v>
      </c>
      <c r="B1332" t="s">
        <v>103</v>
      </c>
      <c r="C1332" t="s">
        <v>812</v>
      </c>
      <c r="D1332" t="s">
        <v>936</v>
      </c>
      <c r="E1332" t="s">
        <v>939</v>
      </c>
      <c r="F1332" t="s">
        <v>941</v>
      </c>
    </row>
    <row r="1333" spans="1:6" hidden="1" x14ac:dyDescent="0.2">
      <c r="A1333">
        <v>22.062999999999999</v>
      </c>
      <c r="B1333" t="s">
        <v>56</v>
      </c>
      <c r="C1333" t="s">
        <v>813</v>
      </c>
      <c r="D1333">
        <v>0</v>
      </c>
      <c r="E1333" t="s">
        <v>938</v>
      </c>
      <c r="F1333" t="s">
        <v>941</v>
      </c>
    </row>
    <row r="1334" spans="1:6" hidden="1" x14ac:dyDescent="0.2">
      <c r="A1334">
        <v>22.582999999999998</v>
      </c>
      <c r="B1334" t="s">
        <v>281</v>
      </c>
      <c r="C1334" t="s">
        <v>813</v>
      </c>
      <c r="D1334" t="s">
        <v>936</v>
      </c>
      <c r="E1334" t="s">
        <v>938</v>
      </c>
      <c r="F1334" t="s">
        <v>941</v>
      </c>
    </row>
    <row r="1335" spans="1:6" hidden="1" x14ac:dyDescent="0.2">
      <c r="A1335">
        <v>17.899999999999999</v>
      </c>
      <c r="B1335" t="s">
        <v>285</v>
      </c>
      <c r="C1335" t="s">
        <v>813</v>
      </c>
      <c r="D1335">
        <v>0</v>
      </c>
      <c r="E1335" t="s">
        <v>939</v>
      </c>
      <c r="F1335" t="s">
        <v>942</v>
      </c>
    </row>
    <row r="1336" spans="1:6" hidden="1" x14ac:dyDescent="0.2">
      <c r="A1336">
        <v>21.885999999999999</v>
      </c>
      <c r="B1336" t="s">
        <v>450</v>
      </c>
      <c r="C1336" t="s">
        <v>813</v>
      </c>
      <c r="D1336">
        <v>0</v>
      </c>
      <c r="E1336" t="s">
        <v>938</v>
      </c>
      <c r="F1336" t="s">
        <v>941</v>
      </c>
    </row>
    <row r="1337" spans="1:6" x14ac:dyDescent="0.2">
      <c r="A1337">
        <v>25.24</v>
      </c>
      <c r="B1337" t="s">
        <v>37</v>
      </c>
      <c r="C1337" t="s">
        <v>813</v>
      </c>
      <c r="D1337" t="s">
        <v>936</v>
      </c>
      <c r="E1337" t="s">
        <v>939</v>
      </c>
      <c r="F1337" t="s">
        <v>943</v>
      </c>
    </row>
    <row r="1338" spans="1:6" hidden="1" x14ac:dyDescent="0.2">
      <c r="A1338">
        <v>19.579999999999998</v>
      </c>
      <c r="B1338" t="s">
        <v>451</v>
      </c>
      <c r="C1338" t="s">
        <v>813</v>
      </c>
      <c r="D1338">
        <v>0</v>
      </c>
      <c r="E1338" t="s">
        <v>938</v>
      </c>
      <c r="F1338" t="s">
        <v>941</v>
      </c>
    </row>
    <row r="1339" spans="1:6" hidden="1" x14ac:dyDescent="0.2">
      <c r="A1339">
        <v>11.99</v>
      </c>
      <c r="B1339" t="s">
        <v>106</v>
      </c>
      <c r="C1339" t="s">
        <v>813</v>
      </c>
      <c r="D1339">
        <v>0</v>
      </c>
      <c r="E1339" t="s">
        <v>939</v>
      </c>
      <c r="F1339" t="s">
        <v>944</v>
      </c>
    </row>
    <row r="1340" spans="1:6" hidden="1" x14ac:dyDescent="0.2">
      <c r="A1340">
        <v>10.57</v>
      </c>
      <c r="B1340" t="s">
        <v>118</v>
      </c>
      <c r="C1340" t="s">
        <v>814</v>
      </c>
      <c r="D1340" t="s">
        <v>936</v>
      </c>
      <c r="E1340" t="s">
        <v>939</v>
      </c>
      <c r="F1340" t="s">
        <v>944</v>
      </c>
    </row>
    <row r="1341" spans="1:6" hidden="1" x14ac:dyDescent="0.2">
      <c r="A1341">
        <v>12.51</v>
      </c>
      <c r="B1341" t="s">
        <v>297</v>
      </c>
      <c r="C1341" t="s">
        <v>814</v>
      </c>
      <c r="D1341">
        <v>0</v>
      </c>
      <c r="E1341" t="s">
        <v>938</v>
      </c>
      <c r="F1341" t="s">
        <v>942</v>
      </c>
    </row>
    <row r="1342" spans="1:6" hidden="1" x14ac:dyDescent="0.2">
      <c r="A1342">
        <v>7.18</v>
      </c>
      <c r="B1342" t="s">
        <v>124</v>
      </c>
      <c r="C1342" t="s">
        <v>814</v>
      </c>
      <c r="D1342">
        <v>0</v>
      </c>
      <c r="E1342" t="s">
        <v>939</v>
      </c>
      <c r="F1342" t="s">
        <v>944</v>
      </c>
    </row>
    <row r="1343" spans="1:6" hidden="1" x14ac:dyDescent="0.2">
      <c r="A1343">
        <v>10.01</v>
      </c>
      <c r="B1343" t="s">
        <v>403</v>
      </c>
      <c r="C1343" t="s">
        <v>814</v>
      </c>
      <c r="D1343" t="s">
        <v>936</v>
      </c>
      <c r="E1343" t="s">
        <v>939</v>
      </c>
      <c r="F1343" t="s">
        <v>944</v>
      </c>
    </row>
    <row r="1344" spans="1:6" hidden="1" x14ac:dyDescent="0.2">
      <c r="A1344">
        <v>9.07</v>
      </c>
      <c r="B1344" t="s">
        <v>106</v>
      </c>
      <c r="C1344" t="s">
        <v>814</v>
      </c>
      <c r="D1344">
        <v>0</v>
      </c>
      <c r="E1344" t="s">
        <v>938</v>
      </c>
      <c r="F1344" t="s">
        <v>944</v>
      </c>
    </row>
    <row r="1345" spans="1:6" hidden="1" x14ac:dyDescent="0.2">
      <c r="A1345">
        <v>17.55</v>
      </c>
      <c r="B1345" t="s">
        <v>366</v>
      </c>
      <c r="C1345" t="s">
        <v>814</v>
      </c>
      <c r="D1345" t="s">
        <v>936</v>
      </c>
      <c r="E1345" t="s">
        <v>939</v>
      </c>
      <c r="F1345" t="s">
        <v>942</v>
      </c>
    </row>
    <row r="1346" spans="1:6" hidden="1" x14ac:dyDescent="0.2">
      <c r="A1346">
        <v>18.09</v>
      </c>
      <c r="B1346" t="s">
        <v>452</v>
      </c>
      <c r="C1346" t="s">
        <v>814</v>
      </c>
      <c r="D1346" t="s">
        <v>936</v>
      </c>
      <c r="E1346" t="s">
        <v>939</v>
      </c>
      <c r="F1346" t="s">
        <v>941</v>
      </c>
    </row>
    <row r="1347" spans="1:6" hidden="1" x14ac:dyDescent="0.2">
      <c r="A1347">
        <v>13.67</v>
      </c>
      <c r="B1347" t="s">
        <v>92</v>
      </c>
      <c r="C1347" t="s">
        <v>815</v>
      </c>
      <c r="D1347">
        <v>0</v>
      </c>
      <c r="E1347" t="s">
        <v>938</v>
      </c>
      <c r="F1347" t="s">
        <v>942</v>
      </c>
    </row>
    <row r="1348" spans="1:6" hidden="1" x14ac:dyDescent="0.2">
      <c r="A1348">
        <v>12.49</v>
      </c>
      <c r="B1348" t="s">
        <v>86</v>
      </c>
      <c r="C1348" t="s">
        <v>815</v>
      </c>
      <c r="D1348">
        <v>0</v>
      </c>
      <c r="E1348" t="s">
        <v>939</v>
      </c>
      <c r="F1348" t="s">
        <v>942</v>
      </c>
    </row>
    <row r="1349" spans="1:6" hidden="1" x14ac:dyDescent="0.2">
      <c r="A1349">
        <v>14.920999999999999</v>
      </c>
      <c r="B1349" t="s">
        <v>453</v>
      </c>
      <c r="C1349" t="s">
        <v>815</v>
      </c>
      <c r="D1349">
        <v>0</v>
      </c>
      <c r="E1349" t="s">
        <v>938</v>
      </c>
      <c r="F1349" t="s">
        <v>942</v>
      </c>
    </row>
    <row r="1350" spans="1:6" x14ac:dyDescent="0.2">
      <c r="A1350">
        <v>25.92</v>
      </c>
      <c r="B1350" t="s">
        <v>95</v>
      </c>
      <c r="C1350" t="s">
        <v>815</v>
      </c>
      <c r="D1350" t="s">
        <v>936</v>
      </c>
      <c r="E1350" t="s">
        <v>939</v>
      </c>
      <c r="F1350" t="s">
        <v>943</v>
      </c>
    </row>
    <row r="1351" spans="1:6" x14ac:dyDescent="0.2">
      <c r="A1351">
        <v>25.26</v>
      </c>
      <c r="B1351" t="s">
        <v>121</v>
      </c>
      <c r="C1351" t="s">
        <v>815</v>
      </c>
      <c r="D1351" t="s">
        <v>936</v>
      </c>
      <c r="E1351" t="s">
        <v>939</v>
      </c>
      <c r="F1351" t="s">
        <v>943</v>
      </c>
    </row>
    <row r="1352" spans="1:6" hidden="1" x14ac:dyDescent="0.2">
      <c r="A1352">
        <v>21.06</v>
      </c>
      <c r="B1352" t="s">
        <v>68</v>
      </c>
      <c r="C1352" t="s">
        <v>815</v>
      </c>
      <c r="D1352" t="s">
        <v>936</v>
      </c>
      <c r="E1352" t="s">
        <v>939</v>
      </c>
      <c r="F1352" t="s">
        <v>941</v>
      </c>
    </row>
    <row r="1353" spans="1:6" hidden="1" x14ac:dyDescent="0.2">
      <c r="A1353">
        <v>18.329999999999998</v>
      </c>
      <c r="B1353" t="s">
        <v>178</v>
      </c>
      <c r="C1353" t="s">
        <v>816</v>
      </c>
      <c r="D1353">
        <v>0</v>
      </c>
      <c r="E1353" t="s">
        <v>938</v>
      </c>
      <c r="F1353" t="s">
        <v>941</v>
      </c>
    </row>
    <row r="1354" spans="1:6" hidden="1" x14ac:dyDescent="0.2">
      <c r="A1354">
        <v>22.1</v>
      </c>
      <c r="B1354" t="s">
        <v>154</v>
      </c>
      <c r="C1354" t="s">
        <v>816</v>
      </c>
      <c r="D1354">
        <v>0</v>
      </c>
      <c r="E1354" t="s">
        <v>939</v>
      </c>
      <c r="F1354" t="s">
        <v>941</v>
      </c>
    </row>
    <row r="1355" spans="1:6" hidden="1" x14ac:dyDescent="0.2">
      <c r="A1355">
        <v>22.154</v>
      </c>
      <c r="B1355" t="s">
        <v>285</v>
      </c>
      <c r="C1355" t="s">
        <v>816</v>
      </c>
      <c r="D1355" t="s">
        <v>936</v>
      </c>
      <c r="E1355" t="s">
        <v>939</v>
      </c>
      <c r="F1355" t="s">
        <v>941</v>
      </c>
    </row>
    <row r="1356" spans="1:6" hidden="1" x14ac:dyDescent="0.2">
      <c r="A1356">
        <v>11.861000000000001</v>
      </c>
      <c r="B1356" t="s">
        <v>179</v>
      </c>
      <c r="C1356" t="s">
        <v>816</v>
      </c>
      <c r="D1356">
        <v>0</v>
      </c>
      <c r="E1356" t="s">
        <v>938</v>
      </c>
      <c r="F1356" t="s">
        <v>944</v>
      </c>
    </row>
    <row r="1357" spans="1:6" hidden="1" x14ac:dyDescent="0.2">
      <c r="A1357">
        <v>10.94</v>
      </c>
      <c r="B1357" t="s">
        <v>66</v>
      </c>
      <c r="C1357" t="s">
        <v>816</v>
      </c>
      <c r="D1357">
        <v>0</v>
      </c>
      <c r="E1357" t="s">
        <v>938</v>
      </c>
      <c r="F1357" t="s">
        <v>944</v>
      </c>
    </row>
    <row r="1358" spans="1:6" hidden="1" x14ac:dyDescent="0.2">
      <c r="A1358">
        <v>17.32</v>
      </c>
      <c r="B1358" t="s">
        <v>334</v>
      </c>
      <c r="C1358" t="s">
        <v>817</v>
      </c>
      <c r="D1358" t="s">
        <v>936</v>
      </c>
      <c r="E1358" t="s">
        <v>939</v>
      </c>
      <c r="F1358" t="s">
        <v>942</v>
      </c>
    </row>
    <row r="1359" spans="1:6" hidden="1" x14ac:dyDescent="0.2">
      <c r="A1359">
        <v>12.17</v>
      </c>
      <c r="B1359" t="s">
        <v>8</v>
      </c>
      <c r="C1359" t="s">
        <v>817</v>
      </c>
      <c r="D1359">
        <v>0</v>
      </c>
      <c r="E1359" t="s">
        <v>939</v>
      </c>
      <c r="F1359" t="s">
        <v>942</v>
      </c>
    </row>
    <row r="1360" spans="1:6" x14ac:dyDescent="0.2">
      <c r="A1360">
        <v>24.42</v>
      </c>
      <c r="B1360" t="s">
        <v>17</v>
      </c>
      <c r="C1360" t="s">
        <v>817</v>
      </c>
      <c r="D1360">
        <v>0</v>
      </c>
      <c r="E1360" t="s">
        <v>938</v>
      </c>
      <c r="F1360" t="s">
        <v>943</v>
      </c>
    </row>
    <row r="1361" spans="1:6" hidden="1" x14ac:dyDescent="0.2">
      <c r="A1361">
        <v>12.07</v>
      </c>
      <c r="B1361" t="s">
        <v>403</v>
      </c>
      <c r="C1361" t="s">
        <v>817</v>
      </c>
      <c r="D1361">
        <v>0</v>
      </c>
      <c r="E1361" t="s">
        <v>939</v>
      </c>
      <c r="F1361" t="s">
        <v>942</v>
      </c>
    </row>
    <row r="1362" spans="1:6" x14ac:dyDescent="0.2">
      <c r="A1362">
        <v>24.66</v>
      </c>
      <c r="B1362" t="s">
        <v>454</v>
      </c>
      <c r="C1362" t="s">
        <v>817</v>
      </c>
      <c r="D1362">
        <v>0</v>
      </c>
      <c r="E1362" t="s">
        <v>938</v>
      </c>
      <c r="F1362" t="s">
        <v>943</v>
      </c>
    </row>
    <row r="1363" spans="1:6" hidden="1" x14ac:dyDescent="0.2">
      <c r="A1363">
        <v>18.53</v>
      </c>
      <c r="B1363" t="s">
        <v>455</v>
      </c>
      <c r="C1363" t="s">
        <v>818</v>
      </c>
      <c r="D1363">
        <v>0</v>
      </c>
      <c r="E1363" t="s">
        <v>939</v>
      </c>
      <c r="F1363" t="s">
        <v>941</v>
      </c>
    </row>
    <row r="1364" spans="1:6" hidden="1" x14ac:dyDescent="0.2">
      <c r="A1364">
        <v>8.09</v>
      </c>
      <c r="B1364" t="s">
        <v>456</v>
      </c>
      <c r="C1364" t="s">
        <v>818</v>
      </c>
      <c r="D1364">
        <v>0</v>
      </c>
      <c r="E1364" t="s">
        <v>939</v>
      </c>
      <c r="F1364" t="s">
        <v>944</v>
      </c>
    </row>
    <row r="1365" spans="1:6" hidden="1" x14ac:dyDescent="0.2">
      <c r="A1365">
        <v>19.829999999999998</v>
      </c>
      <c r="B1365" t="s">
        <v>457</v>
      </c>
      <c r="C1365" t="s">
        <v>819</v>
      </c>
      <c r="D1365">
        <v>0</v>
      </c>
      <c r="E1365" t="s">
        <v>939</v>
      </c>
      <c r="F1365" t="s">
        <v>941</v>
      </c>
    </row>
    <row r="1366" spans="1:6" hidden="1" x14ac:dyDescent="0.2">
      <c r="A1366">
        <v>7.59</v>
      </c>
      <c r="B1366" t="s">
        <v>185</v>
      </c>
      <c r="C1366" t="s">
        <v>819</v>
      </c>
      <c r="D1366">
        <v>0</v>
      </c>
      <c r="E1366" t="s">
        <v>939</v>
      </c>
      <c r="F1366" t="s">
        <v>944</v>
      </c>
    </row>
    <row r="1367" spans="1:6" hidden="1" x14ac:dyDescent="0.2">
      <c r="A1367">
        <v>9.2100000000000009</v>
      </c>
      <c r="B1367" t="s">
        <v>57</v>
      </c>
      <c r="C1367" t="s">
        <v>819</v>
      </c>
      <c r="D1367" t="s">
        <v>936</v>
      </c>
      <c r="E1367" t="s">
        <v>938</v>
      </c>
      <c r="F1367" t="s">
        <v>944</v>
      </c>
    </row>
    <row r="1368" spans="1:6" hidden="1" x14ac:dyDescent="0.2">
      <c r="A1368">
        <v>18.440000000000001</v>
      </c>
      <c r="B1368" t="s">
        <v>382</v>
      </c>
      <c r="C1368" t="s">
        <v>819</v>
      </c>
      <c r="D1368" t="s">
        <v>936</v>
      </c>
      <c r="E1368" t="s">
        <v>939</v>
      </c>
      <c r="F1368" t="s">
        <v>941</v>
      </c>
    </row>
    <row r="1369" spans="1:6" hidden="1" x14ac:dyDescent="0.2">
      <c r="A1369">
        <v>9.0500000000000007</v>
      </c>
      <c r="B1369" t="s">
        <v>443</v>
      </c>
      <c r="C1369" t="s">
        <v>819</v>
      </c>
      <c r="D1369">
        <v>0</v>
      </c>
      <c r="E1369" t="s">
        <v>939</v>
      </c>
      <c r="F1369" t="s">
        <v>944</v>
      </c>
    </row>
    <row r="1370" spans="1:6" hidden="1" x14ac:dyDescent="0.2">
      <c r="A1370">
        <v>23.67</v>
      </c>
      <c r="B1370" t="s">
        <v>458</v>
      </c>
      <c r="C1370" t="s">
        <v>819</v>
      </c>
      <c r="D1370" t="s">
        <v>936</v>
      </c>
      <c r="E1370" t="s">
        <v>938</v>
      </c>
      <c r="F1370" t="s">
        <v>941</v>
      </c>
    </row>
    <row r="1371" spans="1:6" hidden="1" x14ac:dyDescent="0.2">
      <c r="A1371">
        <v>20.92</v>
      </c>
      <c r="B1371" t="s">
        <v>18</v>
      </c>
      <c r="C1371" t="s">
        <v>819</v>
      </c>
      <c r="D1371">
        <v>0</v>
      </c>
      <c r="E1371" t="s">
        <v>938</v>
      </c>
      <c r="F1371" t="s">
        <v>941</v>
      </c>
    </row>
    <row r="1372" spans="1:6" hidden="1" x14ac:dyDescent="0.2">
      <c r="A1372">
        <v>8.77</v>
      </c>
      <c r="B1372" t="s">
        <v>420</v>
      </c>
      <c r="C1372" t="s">
        <v>820</v>
      </c>
      <c r="D1372" t="s">
        <v>936</v>
      </c>
      <c r="E1372" t="s">
        <v>939</v>
      </c>
      <c r="F1372" t="s">
        <v>944</v>
      </c>
    </row>
    <row r="1373" spans="1:6" hidden="1" x14ac:dyDescent="0.2">
      <c r="A1373">
        <v>21.88</v>
      </c>
      <c r="B1373" t="s">
        <v>239</v>
      </c>
      <c r="C1373" t="s">
        <v>820</v>
      </c>
      <c r="D1373" t="s">
        <v>936</v>
      </c>
      <c r="E1373" t="s">
        <v>938</v>
      </c>
      <c r="F1373" t="s">
        <v>941</v>
      </c>
    </row>
    <row r="1374" spans="1:6" hidden="1" x14ac:dyDescent="0.2">
      <c r="A1374">
        <v>22.567</v>
      </c>
      <c r="B1374" t="s">
        <v>135</v>
      </c>
      <c r="C1374" t="s">
        <v>820</v>
      </c>
      <c r="D1374" t="s">
        <v>936</v>
      </c>
      <c r="E1374" t="s">
        <v>939</v>
      </c>
      <c r="F1374" t="s">
        <v>941</v>
      </c>
    </row>
    <row r="1375" spans="1:6" hidden="1" x14ac:dyDescent="0.2">
      <c r="A1375">
        <v>13.52</v>
      </c>
      <c r="B1375" t="s">
        <v>243</v>
      </c>
      <c r="C1375" t="s">
        <v>820</v>
      </c>
      <c r="D1375">
        <v>0</v>
      </c>
      <c r="E1375" t="s">
        <v>938</v>
      </c>
      <c r="F1375" t="s">
        <v>942</v>
      </c>
    </row>
    <row r="1376" spans="1:6" hidden="1" x14ac:dyDescent="0.2">
      <c r="A1376">
        <v>23.08</v>
      </c>
      <c r="B1376" t="s">
        <v>189</v>
      </c>
      <c r="C1376" t="s">
        <v>820</v>
      </c>
      <c r="D1376">
        <v>0</v>
      </c>
      <c r="E1376" t="s">
        <v>939</v>
      </c>
      <c r="F1376" t="s">
        <v>941</v>
      </c>
    </row>
    <row r="1377" spans="1:6" hidden="1" x14ac:dyDescent="0.2">
      <c r="A1377">
        <v>22.44</v>
      </c>
      <c r="B1377" t="s">
        <v>459</v>
      </c>
      <c r="C1377" t="s">
        <v>820</v>
      </c>
      <c r="D1377">
        <v>0</v>
      </c>
      <c r="E1377" t="s">
        <v>939</v>
      </c>
      <c r="F1377" t="s">
        <v>941</v>
      </c>
    </row>
    <row r="1378" spans="1:6" hidden="1" x14ac:dyDescent="0.2">
      <c r="A1378">
        <v>22.25</v>
      </c>
      <c r="B1378" t="s">
        <v>140</v>
      </c>
      <c r="C1378" t="s">
        <v>820</v>
      </c>
      <c r="D1378">
        <v>0</v>
      </c>
      <c r="E1378" t="s">
        <v>939</v>
      </c>
      <c r="F1378" t="s">
        <v>941</v>
      </c>
    </row>
    <row r="1379" spans="1:6" hidden="1" x14ac:dyDescent="0.2">
      <c r="A1379">
        <v>19.54</v>
      </c>
      <c r="B1379" t="s">
        <v>173</v>
      </c>
      <c r="C1379" t="s">
        <v>821</v>
      </c>
      <c r="D1379">
        <v>0</v>
      </c>
      <c r="E1379" t="s">
        <v>939</v>
      </c>
      <c r="F1379" t="s">
        <v>941</v>
      </c>
    </row>
    <row r="1380" spans="1:6" x14ac:dyDescent="0.2">
      <c r="A1380">
        <v>24.57</v>
      </c>
      <c r="B1380" t="s">
        <v>73</v>
      </c>
      <c r="C1380" t="s">
        <v>821</v>
      </c>
      <c r="D1380">
        <v>0</v>
      </c>
      <c r="E1380" t="s">
        <v>938</v>
      </c>
      <c r="F1380" t="s">
        <v>943</v>
      </c>
    </row>
    <row r="1381" spans="1:6" hidden="1" x14ac:dyDescent="0.2">
      <c r="A1381">
        <v>13.75</v>
      </c>
      <c r="B1381" t="s">
        <v>113</v>
      </c>
      <c r="C1381" t="s">
        <v>821</v>
      </c>
      <c r="D1381">
        <v>0</v>
      </c>
      <c r="E1381" t="s">
        <v>938</v>
      </c>
      <c r="F1381" t="s">
        <v>942</v>
      </c>
    </row>
    <row r="1382" spans="1:6" hidden="1" x14ac:dyDescent="0.2">
      <c r="A1382">
        <v>23.42</v>
      </c>
      <c r="B1382" t="s">
        <v>260</v>
      </c>
      <c r="C1382" t="s">
        <v>821</v>
      </c>
      <c r="D1382" t="s">
        <v>936</v>
      </c>
      <c r="E1382" t="s">
        <v>938</v>
      </c>
      <c r="F1382" t="s">
        <v>941</v>
      </c>
    </row>
    <row r="1383" spans="1:6" x14ac:dyDescent="0.2">
      <c r="A1383">
        <v>26.172999999999998</v>
      </c>
      <c r="B1383" t="s">
        <v>69</v>
      </c>
      <c r="C1383" t="s">
        <v>821</v>
      </c>
      <c r="D1383" t="s">
        <v>936</v>
      </c>
      <c r="E1383" t="s">
        <v>939</v>
      </c>
      <c r="F1383" t="s">
        <v>943</v>
      </c>
    </row>
    <row r="1384" spans="1:6" hidden="1" x14ac:dyDescent="0.2">
      <c r="A1384">
        <v>18.315999999999999</v>
      </c>
      <c r="B1384" t="s">
        <v>460</v>
      </c>
      <c r="C1384" t="s">
        <v>821</v>
      </c>
      <c r="D1384">
        <v>0</v>
      </c>
      <c r="E1384" t="s">
        <v>939</v>
      </c>
      <c r="F1384" t="s">
        <v>941</v>
      </c>
    </row>
    <row r="1385" spans="1:6" x14ac:dyDescent="0.2">
      <c r="A1385">
        <v>25.56</v>
      </c>
      <c r="B1385" t="s">
        <v>461</v>
      </c>
      <c r="C1385" t="s">
        <v>821</v>
      </c>
      <c r="D1385">
        <v>0</v>
      </c>
      <c r="E1385" t="s">
        <v>938</v>
      </c>
      <c r="F1385" t="s">
        <v>943</v>
      </c>
    </row>
    <row r="1386" spans="1:6" hidden="1" x14ac:dyDescent="0.2">
      <c r="A1386">
        <v>15.68</v>
      </c>
      <c r="B1386" t="s">
        <v>136</v>
      </c>
      <c r="C1386" t="s">
        <v>821</v>
      </c>
      <c r="D1386">
        <v>0</v>
      </c>
      <c r="E1386" t="s">
        <v>938</v>
      </c>
      <c r="F1386" t="s">
        <v>942</v>
      </c>
    </row>
    <row r="1387" spans="1:6" hidden="1" x14ac:dyDescent="0.2">
      <c r="A1387">
        <v>18.440000000000001</v>
      </c>
      <c r="B1387" t="s">
        <v>462</v>
      </c>
      <c r="C1387" t="s">
        <v>822</v>
      </c>
      <c r="D1387" t="s">
        <v>936</v>
      </c>
      <c r="E1387" t="s">
        <v>939</v>
      </c>
      <c r="F1387" t="s">
        <v>941</v>
      </c>
    </row>
    <row r="1388" spans="1:6" hidden="1" x14ac:dyDescent="0.2">
      <c r="A1388">
        <v>10.9</v>
      </c>
      <c r="B1388" t="s">
        <v>423</v>
      </c>
      <c r="C1388" t="s">
        <v>822</v>
      </c>
      <c r="D1388" t="s">
        <v>936</v>
      </c>
      <c r="E1388" t="s">
        <v>938</v>
      </c>
      <c r="F1388" t="s">
        <v>944</v>
      </c>
    </row>
    <row r="1389" spans="1:6" hidden="1" x14ac:dyDescent="0.2">
      <c r="A1389">
        <v>10.94</v>
      </c>
      <c r="B1389" t="s">
        <v>74</v>
      </c>
      <c r="C1389" t="s">
        <v>822</v>
      </c>
      <c r="D1389">
        <v>0</v>
      </c>
      <c r="E1389" t="s">
        <v>938</v>
      </c>
      <c r="F1389" t="s">
        <v>944</v>
      </c>
    </row>
    <row r="1390" spans="1:6" hidden="1" x14ac:dyDescent="0.2">
      <c r="A1390">
        <v>14.55</v>
      </c>
      <c r="B1390" t="s">
        <v>59</v>
      </c>
      <c r="C1390" t="s">
        <v>822</v>
      </c>
      <c r="D1390">
        <v>0</v>
      </c>
      <c r="E1390" t="s">
        <v>939</v>
      </c>
      <c r="F1390" t="s">
        <v>942</v>
      </c>
    </row>
    <row r="1391" spans="1:6" hidden="1" x14ac:dyDescent="0.2">
      <c r="A1391">
        <v>23.5</v>
      </c>
      <c r="B1391" t="s">
        <v>256</v>
      </c>
      <c r="C1391" t="s">
        <v>822</v>
      </c>
      <c r="D1391">
        <v>0</v>
      </c>
      <c r="E1391" t="s">
        <v>938</v>
      </c>
      <c r="F1391" t="s">
        <v>941</v>
      </c>
    </row>
    <row r="1392" spans="1:6" hidden="1" x14ac:dyDescent="0.2">
      <c r="A1392">
        <v>21.23</v>
      </c>
      <c r="B1392" t="s">
        <v>160</v>
      </c>
      <c r="C1392" t="s">
        <v>822</v>
      </c>
      <c r="D1392">
        <v>0</v>
      </c>
      <c r="E1392" t="s">
        <v>939</v>
      </c>
      <c r="F1392" t="s">
        <v>941</v>
      </c>
    </row>
    <row r="1393" spans="1:6" hidden="1" x14ac:dyDescent="0.2">
      <c r="A1393">
        <v>23.85</v>
      </c>
      <c r="B1393" t="s">
        <v>69</v>
      </c>
      <c r="C1393" t="s">
        <v>822</v>
      </c>
      <c r="D1393" t="s">
        <v>936</v>
      </c>
      <c r="E1393" t="s">
        <v>938</v>
      </c>
      <c r="F1393" t="s">
        <v>941</v>
      </c>
    </row>
    <row r="1394" spans="1:6" hidden="1" x14ac:dyDescent="0.2">
      <c r="A1394">
        <v>8.19</v>
      </c>
      <c r="B1394" t="s">
        <v>63</v>
      </c>
      <c r="C1394" t="s">
        <v>822</v>
      </c>
      <c r="D1394">
        <v>0</v>
      </c>
      <c r="E1394" t="s">
        <v>939</v>
      </c>
      <c r="F1394" t="s">
        <v>944</v>
      </c>
    </row>
    <row r="1395" spans="1:6" hidden="1" x14ac:dyDescent="0.2">
      <c r="A1395">
        <v>18.52</v>
      </c>
      <c r="B1395" t="s">
        <v>285</v>
      </c>
      <c r="C1395" t="s">
        <v>823</v>
      </c>
      <c r="D1395">
        <v>0</v>
      </c>
      <c r="E1395" t="s">
        <v>939</v>
      </c>
      <c r="F1395" t="s">
        <v>941</v>
      </c>
    </row>
    <row r="1396" spans="1:6" hidden="1" x14ac:dyDescent="0.2">
      <c r="A1396">
        <v>9.8800000000000008</v>
      </c>
      <c r="B1396" t="s">
        <v>57</v>
      </c>
      <c r="C1396" t="s">
        <v>823</v>
      </c>
      <c r="D1396">
        <v>0</v>
      </c>
      <c r="E1396" t="s">
        <v>939</v>
      </c>
      <c r="F1396" t="s">
        <v>944</v>
      </c>
    </row>
    <row r="1397" spans="1:6" hidden="1" x14ac:dyDescent="0.2">
      <c r="A1397">
        <v>19.3</v>
      </c>
      <c r="B1397" t="s">
        <v>256</v>
      </c>
      <c r="C1397" t="s">
        <v>823</v>
      </c>
      <c r="D1397">
        <v>0</v>
      </c>
      <c r="E1397" t="s">
        <v>938</v>
      </c>
      <c r="F1397" t="s">
        <v>941</v>
      </c>
    </row>
    <row r="1398" spans="1:6" x14ac:dyDescent="0.2">
      <c r="A1398">
        <v>26.867999999999999</v>
      </c>
      <c r="B1398" t="s">
        <v>79</v>
      </c>
      <c r="C1398" t="s">
        <v>824</v>
      </c>
      <c r="D1398">
        <v>0</v>
      </c>
      <c r="E1398" t="s">
        <v>938</v>
      </c>
      <c r="F1398" t="s">
        <v>943</v>
      </c>
    </row>
    <row r="1399" spans="1:6" hidden="1" x14ac:dyDescent="0.2">
      <c r="A1399">
        <v>19.88</v>
      </c>
      <c r="B1399" t="s">
        <v>127</v>
      </c>
      <c r="C1399" t="s">
        <v>825</v>
      </c>
      <c r="D1399">
        <v>0</v>
      </c>
      <c r="E1399" t="s">
        <v>939</v>
      </c>
      <c r="F1399" t="s">
        <v>941</v>
      </c>
    </row>
    <row r="1400" spans="1:6" x14ac:dyDescent="0.2">
      <c r="A1400">
        <v>25.24</v>
      </c>
      <c r="B1400" t="s">
        <v>73</v>
      </c>
      <c r="C1400" t="s">
        <v>825</v>
      </c>
      <c r="D1400" t="s">
        <v>936</v>
      </c>
      <c r="E1400" t="s">
        <v>939</v>
      </c>
      <c r="F1400" t="s">
        <v>943</v>
      </c>
    </row>
    <row r="1401" spans="1:6" hidden="1" x14ac:dyDescent="0.2">
      <c r="A1401">
        <v>12.02</v>
      </c>
      <c r="B1401" t="s">
        <v>398</v>
      </c>
      <c r="C1401" t="s">
        <v>825</v>
      </c>
      <c r="D1401" t="s">
        <v>936</v>
      </c>
      <c r="E1401" t="s">
        <v>939</v>
      </c>
      <c r="F1401" t="s">
        <v>942</v>
      </c>
    </row>
    <row r="1402" spans="1:6" hidden="1" x14ac:dyDescent="0.2">
      <c r="A1402">
        <v>19.62</v>
      </c>
      <c r="B1402" t="s">
        <v>351</v>
      </c>
      <c r="C1402" t="s">
        <v>825</v>
      </c>
      <c r="D1402">
        <v>0</v>
      </c>
      <c r="E1402" t="s">
        <v>939</v>
      </c>
      <c r="F1402" t="s">
        <v>941</v>
      </c>
    </row>
    <row r="1403" spans="1:6" hidden="1" x14ac:dyDescent="0.2">
      <c r="A1403">
        <v>21.75</v>
      </c>
      <c r="B1403" t="s">
        <v>354</v>
      </c>
      <c r="C1403" t="s">
        <v>826</v>
      </c>
      <c r="D1403" t="s">
        <v>936</v>
      </c>
      <c r="E1403" t="s">
        <v>939</v>
      </c>
      <c r="F1403" t="s">
        <v>941</v>
      </c>
    </row>
    <row r="1404" spans="1:6" hidden="1" x14ac:dyDescent="0.2">
      <c r="A1404">
        <v>16</v>
      </c>
      <c r="B1404" t="s">
        <v>36</v>
      </c>
      <c r="C1404" t="s">
        <v>826</v>
      </c>
      <c r="D1404">
        <v>0</v>
      </c>
      <c r="E1404" t="s">
        <v>938</v>
      </c>
      <c r="F1404" t="s">
        <v>942</v>
      </c>
    </row>
    <row r="1405" spans="1:6" hidden="1" x14ac:dyDescent="0.2">
      <c r="A1405">
        <v>22.31</v>
      </c>
      <c r="B1405" t="s">
        <v>10</v>
      </c>
      <c r="C1405" t="s">
        <v>826</v>
      </c>
      <c r="D1405" t="s">
        <v>936</v>
      </c>
      <c r="E1405" t="s">
        <v>938</v>
      </c>
      <c r="F1405" t="s">
        <v>941</v>
      </c>
    </row>
    <row r="1406" spans="1:6" hidden="1" x14ac:dyDescent="0.2">
      <c r="A1406">
        <v>21.33</v>
      </c>
      <c r="B1406" t="s">
        <v>16</v>
      </c>
      <c r="C1406" t="s">
        <v>826</v>
      </c>
      <c r="D1406">
        <v>0</v>
      </c>
      <c r="E1406" t="s">
        <v>938</v>
      </c>
      <c r="F1406" t="s">
        <v>941</v>
      </c>
    </row>
    <row r="1407" spans="1:6" hidden="1" x14ac:dyDescent="0.2">
      <c r="A1407">
        <v>12.08</v>
      </c>
      <c r="B1407" t="s">
        <v>88</v>
      </c>
      <c r="C1407" t="s">
        <v>826</v>
      </c>
      <c r="D1407" t="s">
        <v>936</v>
      </c>
      <c r="E1407" t="s">
        <v>938</v>
      </c>
      <c r="F1407" t="s">
        <v>942</v>
      </c>
    </row>
    <row r="1408" spans="1:6" hidden="1" x14ac:dyDescent="0.2">
      <c r="A1408">
        <v>17.2</v>
      </c>
      <c r="B1408" t="s">
        <v>250</v>
      </c>
      <c r="C1408" t="s">
        <v>827</v>
      </c>
      <c r="D1408">
        <v>0</v>
      </c>
      <c r="E1408" t="s">
        <v>938</v>
      </c>
      <c r="F1408" t="s">
        <v>942</v>
      </c>
    </row>
    <row r="1409" spans="1:6" hidden="1" x14ac:dyDescent="0.2">
      <c r="A1409">
        <v>17.100000000000001</v>
      </c>
      <c r="B1409" t="s">
        <v>463</v>
      </c>
      <c r="C1409" t="s">
        <v>827</v>
      </c>
      <c r="D1409">
        <v>0</v>
      </c>
      <c r="E1409" t="s">
        <v>938</v>
      </c>
      <c r="F1409" t="s">
        <v>942</v>
      </c>
    </row>
    <row r="1410" spans="1:6" hidden="1" x14ac:dyDescent="0.2">
      <c r="A1410">
        <v>23.81</v>
      </c>
      <c r="B1410" t="s">
        <v>457</v>
      </c>
      <c r="C1410" t="s">
        <v>827</v>
      </c>
      <c r="D1410">
        <v>0</v>
      </c>
      <c r="E1410" t="s">
        <v>938</v>
      </c>
      <c r="F1410" t="s">
        <v>941</v>
      </c>
    </row>
    <row r="1411" spans="1:6" hidden="1" x14ac:dyDescent="0.2">
      <c r="A1411">
        <v>7.99</v>
      </c>
      <c r="B1411" t="s">
        <v>174</v>
      </c>
      <c r="C1411" t="s">
        <v>827</v>
      </c>
      <c r="D1411">
        <v>0</v>
      </c>
      <c r="E1411" t="s">
        <v>939</v>
      </c>
      <c r="F1411" t="s">
        <v>944</v>
      </c>
    </row>
    <row r="1412" spans="1:6" hidden="1" x14ac:dyDescent="0.2">
      <c r="A1412">
        <v>15.05</v>
      </c>
      <c r="B1412" t="s">
        <v>240</v>
      </c>
      <c r="C1412" t="s">
        <v>827</v>
      </c>
      <c r="D1412" t="s">
        <v>936</v>
      </c>
      <c r="E1412" t="s">
        <v>939</v>
      </c>
      <c r="F1412" t="s">
        <v>942</v>
      </c>
    </row>
    <row r="1413" spans="1:6" hidden="1" x14ac:dyDescent="0.2">
      <c r="A1413">
        <v>5.1989999999999998</v>
      </c>
      <c r="B1413" t="s">
        <v>264</v>
      </c>
      <c r="C1413" t="s">
        <v>827</v>
      </c>
      <c r="D1413" t="s">
        <v>936</v>
      </c>
      <c r="E1413" t="s">
        <v>938</v>
      </c>
      <c r="F1413" t="s">
        <v>944</v>
      </c>
    </row>
    <row r="1414" spans="1:6" hidden="1" x14ac:dyDescent="0.2">
      <c r="A1414">
        <v>13.07</v>
      </c>
      <c r="B1414" t="s">
        <v>327</v>
      </c>
      <c r="C1414" t="s">
        <v>827</v>
      </c>
      <c r="D1414" t="s">
        <v>936</v>
      </c>
      <c r="E1414" t="s">
        <v>938</v>
      </c>
      <c r="F1414" t="s">
        <v>942</v>
      </c>
    </row>
    <row r="1415" spans="1:6" x14ac:dyDescent="0.2">
      <c r="A1415">
        <v>25.36</v>
      </c>
      <c r="B1415" t="s">
        <v>121</v>
      </c>
      <c r="C1415" t="s">
        <v>827</v>
      </c>
      <c r="D1415">
        <v>0</v>
      </c>
      <c r="E1415" t="s">
        <v>939</v>
      </c>
      <c r="F1415" t="s">
        <v>943</v>
      </c>
    </row>
    <row r="1416" spans="1:6" x14ac:dyDescent="0.2">
      <c r="A1416">
        <v>26.460999999999999</v>
      </c>
      <c r="B1416" t="s">
        <v>62</v>
      </c>
      <c r="C1416" t="s">
        <v>827</v>
      </c>
      <c r="D1416" t="s">
        <v>936</v>
      </c>
      <c r="E1416" t="s">
        <v>939</v>
      </c>
      <c r="F1416" t="s">
        <v>943</v>
      </c>
    </row>
    <row r="1417" spans="1:6" x14ac:dyDescent="0.2">
      <c r="A1417">
        <v>24.82</v>
      </c>
      <c r="B1417" t="s">
        <v>160</v>
      </c>
      <c r="C1417" t="s">
        <v>827</v>
      </c>
      <c r="D1417">
        <v>0</v>
      </c>
      <c r="E1417" t="s">
        <v>938</v>
      </c>
      <c r="F1417" t="s">
        <v>943</v>
      </c>
    </row>
    <row r="1418" spans="1:6" hidden="1" x14ac:dyDescent="0.2">
      <c r="A1418">
        <v>14.471</v>
      </c>
      <c r="B1418" t="s">
        <v>464</v>
      </c>
      <c r="C1418" t="s">
        <v>827</v>
      </c>
      <c r="D1418">
        <v>0</v>
      </c>
      <c r="E1418" t="s">
        <v>939</v>
      </c>
      <c r="F1418" t="s">
        <v>942</v>
      </c>
    </row>
    <row r="1419" spans="1:6" hidden="1" x14ac:dyDescent="0.2">
      <c r="A1419">
        <v>21.13</v>
      </c>
      <c r="B1419" t="s">
        <v>379</v>
      </c>
      <c r="C1419" t="s">
        <v>828</v>
      </c>
      <c r="D1419" t="s">
        <v>936</v>
      </c>
      <c r="E1419" t="s">
        <v>938</v>
      </c>
      <c r="F1419" t="s">
        <v>941</v>
      </c>
    </row>
    <row r="1420" spans="1:6" hidden="1" x14ac:dyDescent="0.2">
      <c r="A1420">
        <v>19.63</v>
      </c>
      <c r="B1420" t="s">
        <v>315</v>
      </c>
      <c r="C1420" t="s">
        <v>828</v>
      </c>
      <c r="D1420" t="s">
        <v>936</v>
      </c>
      <c r="E1420" t="s">
        <v>939</v>
      </c>
      <c r="F1420" t="s">
        <v>941</v>
      </c>
    </row>
    <row r="1421" spans="1:6" hidden="1" x14ac:dyDescent="0.2">
      <c r="A1421">
        <v>22.52</v>
      </c>
      <c r="B1421" t="s">
        <v>403</v>
      </c>
      <c r="C1421" t="s">
        <v>828</v>
      </c>
      <c r="D1421" t="s">
        <v>936</v>
      </c>
      <c r="E1421" t="s">
        <v>938</v>
      </c>
      <c r="F1421" t="s">
        <v>941</v>
      </c>
    </row>
    <row r="1422" spans="1:6" hidden="1" x14ac:dyDescent="0.2">
      <c r="A1422">
        <v>18.36</v>
      </c>
      <c r="B1422" t="s">
        <v>132</v>
      </c>
      <c r="C1422" t="s">
        <v>829</v>
      </c>
      <c r="D1422">
        <v>0</v>
      </c>
      <c r="E1422" t="s">
        <v>939</v>
      </c>
      <c r="F1422" t="s">
        <v>941</v>
      </c>
    </row>
    <row r="1423" spans="1:6" hidden="1" x14ac:dyDescent="0.2">
      <c r="A1423">
        <v>9.41</v>
      </c>
      <c r="B1423" t="s">
        <v>435</v>
      </c>
      <c r="C1423" t="s">
        <v>829</v>
      </c>
      <c r="D1423">
        <v>0</v>
      </c>
      <c r="E1423" t="s">
        <v>938</v>
      </c>
      <c r="F1423" t="s">
        <v>944</v>
      </c>
    </row>
    <row r="1424" spans="1:6" hidden="1" x14ac:dyDescent="0.2">
      <c r="A1424">
        <v>23.89</v>
      </c>
      <c r="B1424" t="s">
        <v>415</v>
      </c>
      <c r="C1424" t="s">
        <v>829</v>
      </c>
      <c r="D1424">
        <v>0</v>
      </c>
      <c r="E1424" t="s">
        <v>938</v>
      </c>
      <c r="F1424" t="s">
        <v>941</v>
      </c>
    </row>
    <row r="1425" spans="1:6" hidden="1" x14ac:dyDescent="0.2">
      <c r="A1425">
        <v>7.79</v>
      </c>
      <c r="B1425" t="s">
        <v>465</v>
      </c>
      <c r="C1425" t="s">
        <v>830</v>
      </c>
      <c r="D1425">
        <v>0</v>
      </c>
      <c r="E1425" t="s">
        <v>939</v>
      </c>
      <c r="F1425" t="s">
        <v>944</v>
      </c>
    </row>
    <row r="1426" spans="1:6" hidden="1" x14ac:dyDescent="0.2">
      <c r="A1426">
        <v>17.940000000000001</v>
      </c>
      <c r="B1426" t="s">
        <v>173</v>
      </c>
      <c r="C1426" t="s">
        <v>830</v>
      </c>
      <c r="D1426" t="s">
        <v>936</v>
      </c>
      <c r="E1426" t="s">
        <v>938</v>
      </c>
      <c r="F1426" t="s">
        <v>942</v>
      </c>
    </row>
    <row r="1427" spans="1:6" hidden="1" x14ac:dyDescent="0.2">
      <c r="A1427">
        <v>17.84</v>
      </c>
      <c r="B1427" t="s">
        <v>466</v>
      </c>
      <c r="C1427" t="s">
        <v>830</v>
      </c>
      <c r="D1427">
        <v>0</v>
      </c>
      <c r="E1427" t="s">
        <v>938</v>
      </c>
      <c r="F1427" t="s">
        <v>942</v>
      </c>
    </row>
    <row r="1428" spans="1:6" hidden="1" x14ac:dyDescent="0.2">
      <c r="A1428">
        <v>20.83</v>
      </c>
      <c r="B1428" t="s">
        <v>32</v>
      </c>
      <c r="C1428" t="s">
        <v>830</v>
      </c>
      <c r="D1428">
        <v>0</v>
      </c>
      <c r="E1428" t="s">
        <v>938</v>
      </c>
      <c r="F1428" t="s">
        <v>941</v>
      </c>
    </row>
    <row r="1429" spans="1:6" hidden="1" x14ac:dyDescent="0.2">
      <c r="A1429">
        <v>20.83</v>
      </c>
      <c r="B1429" t="s">
        <v>467</v>
      </c>
      <c r="C1429" t="s">
        <v>830</v>
      </c>
      <c r="D1429">
        <v>0</v>
      </c>
      <c r="E1429" t="s">
        <v>938</v>
      </c>
      <c r="F1429" t="s">
        <v>941</v>
      </c>
    </row>
    <row r="1430" spans="1:6" hidden="1" x14ac:dyDescent="0.2">
      <c r="A1430">
        <v>23.707000000000001</v>
      </c>
      <c r="B1430" t="s">
        <v>86</v>
      </c>
      <c r="C1430" t="s">
        <v>830</v>
      </c>
      <c r="D1430">
        <v>0</v>
      </c>
      <c r="E1430" t="s">
        <v>938</v>
      </c>
      <c r="F1430" t="s">
        <v>941</v>
      </c>
    </row>
    <row r="1431" spans="1:6" x14ac:dyDescent="0.2">
      <c r="A1431">
        <v>24.66</v>
      </c>
      <c r="B1431" t="s">
        <v>468</v>
      </c>
      <c r="C1431" t="s">
        <v>830</v>
      </c>
      <c r="D1431">
        <v>0</v>
      </c>
      <c r="E1431" t="s">
        <v>938</v>
      </c>
      <c r="F1431" t="s">
        <v>943</v>
      </c>
    </row>
    <row r="1432" spans="1:6" hidden="1" x14ac:dyDescent="0.2">
      <c r="A1432">
        <v>20.350000000000001</v>
      </c>
      <c r="B1432" t="s">
        <v>256</v>
      </c>
      <c r="C1432" t="s">
        <v>830</v>
      </c>
      <c r="D1432">
        <v>0</v>
      </c>
      <c r="E1432" t="s">
        <v>939</v>
      </c>
      <c r="F1432" t="s">
        <v>941</v>
      </c>
    </row>
    <row r="1433" spans="1:6" hidden="1" x14ac:dyDescent="0.2">
      <c r="A1433">
        <v>19.891999999999999</v>
      </c>
      <c r="B1433" t="s">
        <v>469</v>
      </c>
      <c r="C1433" t="s">
        <v>831</v>
      </c>
      <c r="D1433">
        <v>0</v>
      </c>
      <c r="E1433" t="s">
        <v>938</v>
      </c>
      <c r="F1433" t="s">
        <v>941</v>
      </c>
    </row>
    <row r="1434" spans="1:6" hidden="1" x14ac:dyDescent="0.2">
      <c r="A1434">
        <v>13</v>
      </c>
      <c r="B1434" t="s">
        <v>315</v>
      </c>
      <c r="C1434" t="s">
        <v>832</v>
      </c>
      <c r="D1434" t="s">
        <v>936</v>
      </c>
      <c r="E1434" t="s">
        <v>938</v>
      </c>
      <c r="F1434" t="s">
        <v>942</v>
      </c>
    </row>
    <row r="1435" spans="1:6" x14ac:dyDescent="0.2">
      <c r="A1435">
        <v>27.08</v>
      </c>
      <c r="B1435" t="s">
        <v>260</v>
      </c>
      <c r="C1435" t="s">
        <v>832</v>
      </c>
      <c r="D1435">
        <v>0</v>
      </c>
      <c r="E1435" t="s">
        <v>939</v>
      </c>
      <c r="F1435" t="s">
        <v>943</v>
      </c>
    </row>
    <row r="1436" spans="1:6" hidden="1" x14ac:dyDescent="0.2">
      <c r="A1436">
        <v>20.73</v>
      </c>
      <c r="B1436" t="s">
        <v>261</v>
      </c>
      <c r="C1436" t="s">
        <v>832</v>
      </c>
      <c r="D1436" t="s">
        <v>936</v>
      </c>
      <c r="E1436" t="s">
        <v>938</v>
      </c>
      <c r="F1436" t="s">
        <v>941</v>
      </c>
    </row>
    <row r="1437" spans="1:6" hidden="1" x14ac:dyDescent="0.2">
      <c r="A1437">
        <v>17.54</v>
      </c>
      <c r="B1437" t="s">
        <v>386</v>
      </c>
      <c r="C1437" t="s">
        <v>832</v>
      </c>
      <c r="D1437">
        <v>0</v>
      </c>
      <c r="E1437" t="s">
        <v>938</v>
      </c>
      <c r="F1437" t="s">
        <v>942</v>
      </c>
    </row>
    <row r="1438" spans="1:6" x14ac:dyDescent="0.2">
      <c r="A1438">
        <v>26.460999999999999</v>
      </c>
      <c r="B1438" t="s">
        <v>64</v>
      </c>
      <c r="C1438" t="s">
        <v>832</v>
      </c>
      <c r="D1438">
        <v>0</v>
      </c>
      <c r="E1438" t="s">
        <v>939</v>
      </c>
      <c r="F1438" t="s">
        <v>943</v>
      </c>
    </row>
    <row r="1439" spans="1:6" hidden="1" x14ac:dyDescent="0.2">
      <c r="A1439">
        <v>13.821999999999999</v>
      </c>
      <c r="B1439" t="s">
        <v>283</v>
      </c>
      <c r="C1439" t="s">
        <v>833</v>
      </c>
      <c r="D1439">
        <v>0</v>
      </c>
      <c r="E1439" t="s">
        <v>938</v>
      </c>
      <c r="F1439" t="s">
        <v>942</v>
      </c>
    </row>
    <row r="1440" spans="1:6" hidden="1" x14ac:dyDescent="0.2">
      <c r="A1440">
        <v>12.89</v>
      </c>
      <c r="B1440" t="s">
        <v>470</v>
      </c>
      <c r="C1440" t="s">
        <v>833</v>
      </c>
      <c r="D1440" t="s">
        <v>936</v>
      </c>
      <c r="E1440" t="s">
        <v>938</v>
      </c>
      <c r="F1440" t="s">
        <v>942</v>
      </c>
    </row>
    <row r="1441" spans="1:6" hidden="1" x14ac:dyDescent="0.2">
      <c r="A1441">
        <v>21.808</v>
      </c>
      <c r="B1441" t="s">
        <v>175</v>
      </c>
      <c r="C1441" t="s">
        <v>833</v>
      </c>
      <c r="D1441" t="s">
        <v>936</v>
      </c>
      <c r="E1441" t="s">
        <v>939</v>
      </c>
      <c r="F1441" t="s">
        <v>941</v>
      </c>
    </row>
    <row r="1442" spans="1:6" hidden="1" x14ac:dyDescent="0.2">
      <c r="A1442">
        <v>6.31</v>
      </c>
      <c r="B1442" t="s">
        <v>162</v>
      </c>
      <c r="C1442" t="s">
        <v>833</v>
      </c>
      <c r="D1442" t="s">
        <v>936</v>
      </c>
      <c r="E1442" t="s">
        <v>938</v>
      </c>
      <c r="F1442" t="s">
        <v>944</v>
      </c>
    </row>
    <row r="1443" spans="1:6" hidden="1" x14ac:dyDescent="0.2">
      <c r="A1443">
        <v>15.898999999999999</v>
      </c>
      <c r="B1443" t="s">
        <v>309</v>
      </c>
      <c r="C1443" t="s">
        <v>833</v>
      </c>
      <c r="D1443" t="s">
        <v>936</v>
      </c>
      <c r="E1443" t="s">
        <v>939</v>
      </c>
      <c r="F1443" t="s">
        <v>942</v>
      </c>
    </row>
    <row r="1444" spans="1:6" hidden="1" x14ac:dyDescent="0.2">
      <c r="A1444">
        <v>19.309999999999999</v>
      </c>
      <c r="B1444" t="s">
        <v>117</v>
      </c>
      <c r="C1444" t="s">
        <v>833</v>
      </c>
      <c r="D1444" t="s">
        <v>936</v>
      </c>
      <c r="E1444" t="s">
        <v>938</v>
      </c>
      <c r="F1444" t="s">
        <v>941</v>
      </c>
    </row>
    <row r="1445" spans="1:6" hidden="1" x14ac:dyDescent="0.2">
      <c r="A1445">
        <v>21.33</v>
      </c>
      <c r="B1445" t="s">
        <v>229</v>
      </c>
      <c r="C1445" t="s">
        <v>833</v>
      </c>
      <c r="D1445" t="s">
        <v>936</v>
      </c>
      <c r="E1445" t="s">
        <v>938</v>
      </c>
      <c r="F1445" t="s">
        <v>941</v>
      </c>
    </row>
    <row r="1446" spans="1:6" x14ac:dyDescent="0.2">
      <c r="A1446">
        <v>27.04</v>
      </c>
      <c r="B1446" t="s">
        <v>300</v>
      </c>
      <c r="C1446" t="s">
        <v>834</v>
      </c>
      <c r="D1446">
        <v>0</v>
      </c>
      <c r="E1446" t="s">
        <v>938</v>
      </c>
      <c r="F1446" t="s">
        <v>943</v>
      </c>
    </row>
    <row r="1447" spans="1:6" hidden="1" x14ac:dyDescent="0.2">
      <c r="A1447">
        <v>8.77</v>
      </c>
      <c r="B1447" t="s">
        <v>41</v>
      </c>
      <c r="C1447" t="s">
        <v>834</v>
      </c>
      <c r="D1447">
        <v>0</v>
      </c>
      <c r="E1447" t="s">
        <v>939</v>
      </c>
      <c r="F1447" t="s">
        <v>944</v>
      </c>
    </row>
    <row r="1448" spans="1:6" hidden="1" x14ac:dyDescent="0.2">
      <c r="A1448">
        <v>22.77</v>
      </c>
      <c r="B1448" t="s">
        <v>273</v>
      </c>
      <c r="C1448" t="s">
        <v>834</v>
      </c>
      <c r="D1448">
        <v>0</v>
      </c>
      <c r="E1448" t="s">
        <v>938</v>
      </c>
      <c r="F1448" t="s">
        <v>941</v>
      </c>
    </row>
    <row r="1449" spans="1:6" x14ac:dyDescent="0.2">
      <c r="A1449">
        <v>24.99</v>
      </c>
      <c r="B1449" t="s">
        <v>471</v>
      </c>
      <c r="C1449" t="s">
        <v>835</v>
      </c>
      <c r="D1449">
        <v>0</v>
      </c>
      <c r="E1449" t="s">
        <v>938</v>
      </c>
      <c r="F1449" t="s">
        <v>943</v>
      </c>
    </row>
    <row r="1450" spans="1:6" hidden="1" x14ac:dyDescent="0.2">
      <c r="A1450">
        <v>22.45</v>
      </c>
      <c r="B1450" t="s">
        <v>119</v>
      </c>
      <c r="C1450" t="s">
        <v>835</v>
      </c>
      <c r="D1450" t="s">
        <v>936</v>
      </c>
      <c r="E1450" t="s">
        <v>938</v>
      </c>
      <c r="F1450" t="s">
        <v>941</v>
      </c>
    </row>
    <row r="1451" spans="1:6" hidden="1" x14ac:dyDescent="0.2">
      <c r="A1451">
        <v>22.062999999999999</v>
      </c>
      <c r="B1451" t="s">
        <v>472</v>
      </c>
      <c r="C1451" t="s">
        <v>835</v>
      </c>
      <c r="D1451" t="s">
        <v>936</v>
      </c>
      <c r="E1451" t="s">
        <v>938</v>
      </c>
      <c r="F1451" t="s">
        <v>941</v>
      </c>
    </row>
    <row r="1452" spans="1:6" hidden="1" x14ac:dyDescent="0.2">
      <c r="A1452">
        <v>23.74</v>
      </c>
      <c r="B1452" t="s">
        <v>382</v>
      </c>
      <c r="C1452" t="s">
        <v>835</v>
      </c>
      <c r="D1452">
        <v>0</v>
      </c>
      <c r="E1452" t="s">
        <v>938</v>
      </c>
      <c r="F1452" t="s">
        <v>941</v>
      </c>
    </row>
    <row r="1453" spans="1:6" hidden="1" x14ac:dyDescent="0.2">
      <c r="A1453">
        <v>22.16</v>
      </c>
      <c r="B1453" t="s">
        <v>140</v>
      </c>
      <c r="C1453" t="s">
        <v>835</v>
      </c>
      <c r="D1453" t="s">
        <v>936</v>
      </c>
      <c r="E1453" t="s">
        <v>938</v>
      </c>
      <c r="F1453" t="s">
        <v>941</v>
      </c>
    </row>
    <row r="1454" spans="1:6" hidden="1" x14ac:dyDescent="0.2">
      <c r="A1454">
        <v>22.45</v>
      </c>
      <c r="B1454" t="s">
        <v>326</v>
      </c>
      <c r="C1454" t="s">
        <v>835</v>
      </c>
      <c r="D1454">
        <v>0</v>
      </c>
      <c r="E1454" t="s">
        <v>939</v>
      </c>
      <c r="F1454" t="s">
        <v>941</v>
      </c>
    </row>
    <row r="1455" spans="1:6" x14ac:dyDescent="0.2">
      <c r="A1455">
        <v>26.19</v>
      </c>
      <c r="B1455" t="s">
        <v>473</v>
      </c>
      <c r="C1455" t="s">
        <v>836</v>
      </c>
      <c r="D1455">
        <v>0</v>
      </c>
      <c r="E1455" t="s">
        <v>938</v>
      </c>
      <c r="F1455" t="s">
        <v>943</v>
      </c>
    </row>
    <row r="1456" spans="1:6" hidden="1" x14ac:dyDescent="0.2">
      <c r="A1456">
        <v>21.22</v>
      </c>
      <c r="B1456" t="s">
        <v>92</v>
      </c>
      <c r="C1456" t="s">
        <v>836</v>
      </c>
      <c r="D1456">
        <v>0</v>
      </c>
      <c r="E1456" t="s">
        <v>939</v>
      </c>
      <c r="F1456" t="s">
        <v>941</v>
      </c>
    </row>
    <row r="1457" spans="1:6" hidden="1" x14ac:dyDescent="0.2">
      <c r="A1457">
        <v>20.23</v>
      </c>
      <c r="B1457" t="s">
        <v>237</v>
      </c>
      <c r="C1457" t="s">
        <v>836</v>
      </c>
      <c r="D1457">
        <v>0</v>
      </c>
      <c r="E1457" t="s">
        <v>938</v>
      </c>
      <c r="F1457" t="s">
        <v>941</v>
      </c>
    </row>
    <row r="1458" spans="1:6" hidden="1" x14ac:dyDescent="0.2">
      <c r="A1458">
        <v>16.88</v>
      </c>
      <c r="B1458" t="s">
        <v>474</v>
      </c>
      <c r="C1458" t="s">
        <v>836</v>
      </c>
      <c r="D1458">
        <v>0</v>
      </c>
      <c r="E1458" t="s">
        <v>938</v>
      </c>
      <c r="F1458" t="s">
        <v>942</v>
      </c>
    </row>
    <row r="1459" spans="1:6" hidden="1" x14ac:dyDescent="0.2">
      <c r="A1459">
        <v>19.82</v>
      </c>
      <c r="B1459" t="s">
        <v>475</v>
      </c>
      <c r="C1459" t="s">
        <v>836</v>
      </c>
      <c r="D1459">
        <v>0</v>
      </c>
      <c r="E1459" t="s">
        <v>939</v>
      </c>
      <c r="F1459" t="s">
        <v>941</v>
      </c>
    </row>
    <row r="1460" spans="1:6" hidden="1" x14ac:dyDescent="0.2">
      <c r="A1460">
        <v>13.43</v>
      </c>
      <c r="B1460" t="s">
        <v>141</v>
      </c>
      <c r="C1460" t="s">
        <v>837</v>
      </c>
      <c r="D1460">
        <v>0</v>
      </c>
      <c r="E1460" t="s">
        <v>939</v>
      </c>
      <c r="F1460" t="s">
        <v>942</v>
      </c>
    </row>
    <row r="1461" spans="1:6" hidden="1" x14ac:dyDescent="0.2">
      <c r="A1461">
        <v>12.39</v>
      </c>
      <c r="B1461" t="s">
        <v>329</v>
      </c>
      <c r="C1461" t="s">
        <v>837</v>
      </c>
      <c r="D1461" t="s">
        <v>936</v>
      </c>
      <c r="E1461" t="s">
        <v>939</v>
      </c>
      <c r="F1461" t="s">
        <v>942</v>
      </c>
    </row>
    <row r="1462" spans="1:6" x14ac:dyDescent="0.2">
      <c r="A1462">
        <v>24.532</v>
      </c>
      <c r="B1462" t="s">
        <v>207</v>
      </c>
      <c r="C1462" t="s">
        <v>837</v>
      </c>
      <c r="D1462">
        <v>0</v>
      </c>
      <c r="E1462" t="s">
        <v>939</v>
      </c>
      <c r="F1462" t="s">
        <v>943</v>
      </c>
    </row>
    <row r="1463" spans="1:6" hidden="1" x14ac:dyDescent="0.2">
      <c r="A1463">
        <v>13.811</v>
      </c>
      <c r="B1463" t="s">
        <v>476</v>
      </c>
      <c r="C1463" t="s">
        <v>837</v>
      </c>
      <c r="D1463">
        <v>0</v>
      </c>
      <c r="E1463" t="s">
        <v>939</v>
      </c>
      <c r="F1463" t="s">
        <v>942</v>
      </c>
    </row>
    <row r="1464" spans="1:6" x14ac:dyDescent="0.2">
      <c r="A1464">
        <v>24.4</v>
      </c>
      <c r="B1464" t="s">
        <v>150</v>
      </c>
      <c r="C1464" t="s">
        <v>837</v>
      </c>
      <c r="D1464">
        <v>0</v>
      </c>
      <c r="E1464" t="s">
        <v>938</v>
      </c>
      <c r="F1464" t="s">
        <v>943</v>
      </c>
    </row>
    <row r="1465" spans="1:6" hidden="1" x14ac:dyDescent="0.2">
      <c r="A1465">
        <v>17.940000000000001</v>
      </c>
      <c r="B1465" t="s">
        <v>477</v>
      </c>
      <c r="C1465" t="s">
        <v>838</v>
      </c>
      <c r="D1465">
        <v>0</v>
      </c>
      <c r="E1465" t="s">
        <v>939</v>
      </c>
      <c r="F1465" t="s">
        <v>942</v>
      </c>
    </row>
    <row r="1466" spans="1:6" hidden="1" x14ac:dyDescent="0.2">
      <c r="A1466">
        <v>22.154</v>
      </c>
      <c r="B1466" t="s">
        <v>268</v>
      </c>
      <c r="C1466" t="s">
        <v>838</v>
      </c>
      <c r="D1466">
        <v>0</v>
      </c>
      <c r="E1466" t="s">
        <v>939</v>
      </c>
      <c r="F1466" t="s">
        <v>941</v>
      </c>
    </row>
    <row r="1467" spans="1:6" hidden="1" x14ac:dyDescent="0.2">
      <c r="A1467">
        <v>10.55</v>
      </c>
      <c r="B1467" t="s">
        <v>314</v>
      </c>
      <c r="C1467" t="s">
        <v>839</v>
      </c>
      <c r="D1467">
        <v>0</v>
      </c>
      <c r="E1467" t="s">
        <v>938</v>
      </c>
      <c r="F1467" t="s">
        <v>944</v>
      </c>
    </row>
    <row r="1468" spans="1:6" hidden="1" x14ac:dyDescent="0.2">
      <c r="A1468">
        <v>22.154</v>
      </c>
      <c r="B1468" t="s">
        <v>478</v>
      </c>
      <c r="C1468" t="s">
        <v>839</v>
      </c>
      <c r="D1468">
        <v>0</v>
      </c>
      <c r="E1468" t="s">
        <v>939</v>
      </c>
      <c r="F1468" t="s">
        <v>941</v>
      </c>
    </row>
    <row r="1469" spans="1:6" hidden="1" x14ac:dyDescent="0.2">
      <c r="A1469">
        <v>13.53</v>
      </c>
      <c r="B1469" t="s">
        <v>479</v>
      </c>
      <c r="C1469" t="s">
        <v>839</v>
      </c>
      <c r="D1469">
        <v>0</v>
      </c>
      <c r="E1469" t="s">
        <v>939</v>
      </c>
      <c r="F1469" t="s">
        <v>942</v>
      </c>
    </row>
    <row r="1470" spans="1:6" hidden="1" x14ac:dyDescent="0.2">
      <c r="A1470">
        <v>8.08</v>
      </c>
      <c r="B1470" t="s">
        <v>84</v>
      </c>
      <c r="C1470" t="s">
        <v>839</v>
      </c>
      <c r="D1470">
        <v>0</v>
      </c>
      <c r="E1470" t="s">
        <v>938</v>
      </c>
      <c r="F1470" t="s">
        <v>944</v>
      </c>
    </row>
    <row r="1471" spans="1:6" hidden="1" x14ac:dyDescent="0.2">
      <c r="A1471">
        <v>9.02</v>
      </c>
      <c r="B1471" t="s">
        <v>153</v>
      </c>
      <c r="C1471" t="s">
        <v>839</v>
      </c>
      <c r="D1471">
        <v>0</v>
      </c>
      <c r="E1471" t="s">
        <v>938</v>
      </c>
      <c r="F1471" t="s">
        <v>944</v>
      </c>
    </row>
    <row r="1472" spans="1:6" hidden="1" x14ac:dyDescent="0.2">
      <c r="A1472">
        <v>18.54</v>
      </c>
      <c r="B1472" t="s">
        <v>10</v>
      </c>
      <c r="C1472" t="s">
        <v>840</v>
      </c>
      <c r="D1472">
        <v>0</v>
      </c>
      <c r="E1472" t="s">
        <v>938</v>
      </c>
      <c r="F1472" t="s">
        <v>941</v>
      </c>
    </row>
    <row r="1473" spans="1:6" hidden="1" x14ac:dyDescent="0.2">
      <c r="A1473">
        <v>23.81</v>
      </c>
      <c r="B1473" t="s">
        <v>27</v>
      </c>
      <c r="C1473" t="s">
        <v>840</v>
      </c>
      <c r="D1473" t="s">
        <v>936</v>
      </c>
      <c r="E1473" t="s">
        <v>939</v>
      </c>
      <c r="F1473" t="s">
        <v>941</v>
      </c>
    </row>
    <row r="1474" spans="1:6" hidden="1" x14ac:dyDescent="0.2">
      <c r="A1474">
        <v>19.620999999999999</v>
      </c>
      <c r="B1474" t="s">
        <v>17</v>
      </c>
      <c r="C1474" t="s">
        <v>840</v>
      </c>
      <c r="D1474">
        <v>0</v>
      </c>
      <c r="E1474" t="s">
        <v>939</v>
      </c>
      <c r="F1474" t="s">
        <v>941</v>
      </c>
    </row>
    <row r="1475" spans="1:6" x14ac:dyDescent="0.2">
      <c r="A1475">
        <v>31.72</v>
      </c>
      <c r="B1475" t="s">
        <v>480</v>
      </c>
      <c r="C1475" t="s">
        <v>840</v>
      </c>
      <c r="D1475">
        <v>0</v>
      </c>
      <c r="E1475" t="s">
        <v>938</v>
      </c>
      <c r="F1475" t="s">
        <v>943</v>
      </c>
    </row>
    <row r="1476" spans="1:6" hidden="1" x14ac:dyDescent="0.2">
      <c r="A1476">
        <v>22.15</v>
      </c>
      <c r="B1476" t="s">
        <v>381</v>
      </c>
      <c r="C1476" t="s">
        <v>840</v>
      </c>
      <c r="D1476" t="s">
        <v>936</v>
      </c>
      <c r="E1476" t="s">
        <v>939</v>
      </c>
      <c r="F1476" t="s">
        <v>941</v>
      </c>
    </row>
    <row r="1477" spans="1:6" hidden="1" x14ac:dyDescent="0.2">
      <c r="A1477">
        <v>21.72</v>
      </c>
      <c r="B1477" t="s">
        <v>440</v>
      </c>
      <c r="C1477" t="s">
        <v>841</v>
      </c>
      <c r="D1477">
        <v>0</v>
      </c>
      <c r="E1477" t="s">
        <v>939</v>
      </c>
      <c r="F1477" t="s">
        <v>941</v>
      </c>
    </row>
    <row r="1478" spans="1:6" hidden="1" x14ac:dyDescent="0.2">
      <c r="A1478">
        <v>9.58</v>
      </c>
      <c r="B1478" t="s">
        <v>314</v>
      </c>
      <c r="C1478" t="s">
        <v>841</v>
      </c>
      <c r="D1478">
        <v>0</v>
      </c>
      <c r="E1478" t="s">
        <v>938</v>
      </c>
      <c r="F1478" t="s">
        <v>944</v>
      </c>
    </row>
    <row r="1479" spans="1:6" hidden="1" x14ac:dyDescent="0.2">
      <c r="A1479">
        <v>14.39</v>
      </c>
      <c r="B1479" t="s">
        <v>226</v>
      </c>
      <c r="C1479" t="s">
        <v>841</v>
      </c>
      <c r="D1479" t="s">
        <v>936</v>
      </c>
      <c r="E1479" t="s">
        <v>938</v>
      </c>
      <c r="F1479" t="s">
        <v>942</v>
      </c>
    </row>
    <row r="1480" spans="1:6" hidden="1" x14ac:dyDescent="0.2">
      <c r="A1480">
        <v>9.0399999999999991</v>
      </c>
      <c r="B1480" t="s">
        <v>320</v>
      </c>
      <c r="C1480" t="s">
        <v>841</v>
      </c>
      <c r="D1480" t="s">
        <v>936</v>
      </c>
      <c r="E1480" t="s">
        <v>938</v>
      </c>
      <c r="F1480" t="s">
        <v>944</v>
      </c>
    </row>
    <row r="1481" spans="1:6" hidden="1" x14ac:dyDescent="0.2">
      <c r="A1481">
        <v>12.871</v>
      </c>
      <c r="B1481" t="s">
        <v>292</v>
      </c>
      <c r="C1481" t="s">
        <v>841</v>
      </c>
      <c r="D1481">
        <v>0</v>
      </c>
      <c r="E1481" t="s">
        <v>938</v>
      </c>
      <c r="F1481" t="s">
        <v>942</v>
      </c>
    </row>
    <row r="1482" spans="1:6" x14ac:dyDescent="0.2">
      <c r="A1482">
        <v>24.45</v>
      </c>
      <c r="B1482" t="s">
        <v>230</v>
      </c>
      <c r="C1482" t="s">
        <v>841</v>
      </c>
      <c r="D1482">
        <v>0</v>
      </c>
      <c r="E1482" t="s">
        <v>938</v>
      </c>
      <c r="F1482" t="s">
        <v>943</v>
      </c>
    </row>
    <row r="1483" spans="1:6" hidden="1" x14ac:dyDescent="0.2">
      <c r="A1483">
        <v>13.07</v>
      </c>
      <c r="B1483" t="s">
        <v>19</v>
      </c>
      <c r="C1483" t="s">
        <v>842</v>
      </c>
      <c r="D1483">
        <v>0</v>
      </c>
      <c r="E1483" t="s">
        <v>938</v>
      </c>
      <c r="F1483" t="s">
        <v>942</v>
      </c>
    </row>
    <row r="1484" spans="1:6" hidden="1" x14ac:dyDescent="0.2">
      <c r="A1484">
        <v>18.12</v>
      </c>
      <c r="B1484" t="s">
        <v>218</v>
      </c>
      <c r="C1484" t="s">
        <v>842</v>
      </c>
      <c r="D1484">
        <v>0</v>
      </c>
      <c r="E1484" t="s">
        <v>939</v>
      </c>
      <c r="F1484" t="s">
        <v>941</v>
      </c>
    </row>
    <row r="1485" spans="1:6" hidden="1" x14ac:dyDescent="0.2">
      <c r="A1485">
        <v>19.43</v>
      </c>
      <c r="B1485" t="s">
        <v>87</v>
      </c>
      <c r="C1485" t="s">
        <v>842</v>
      </c>
      <c r="D1485">
        <v>0</v>
      </c>
      <c r="E1485" t="s">
        <v>939</v>
      </c>
      <c r="F1485" t="s">
        <v>941</v>
      </c>
    </row>
    <row r="1486" spans="1:6" hidden="1" x14ac:dyDescent="0.2">
      <c r="A1486">
        <v>8.0549999999999997</v>
      </c>
      <c r="B1486" t="s">
        <v>63</v>
      </c>
      <c r="C1486" t="s">
        <v>842</v>
      </c>
      <c r="D1486">
        <v>0</v>
      </c>
      <c r="E1486" t="s">
        <v>938</v>
      </c>
      <c r="F1486" t="s">
        <v>944</v>
      </c>
    </row>
    <row r="1487" spans="1:6" hidden="1" x14ac:dyDescent="0.2">
      <c r="A1487">
        <v>23.32</v>
      </c>
      <c r="B1487" t="s">
        <v>17</v>
      </c>
      <c r="C1487" t="s">
        <v>842</v>
      </c>
      <c r="D1487">
        <v>0</v>
      </c>
      <c r="E1487" t="s">
        <v>938</v>
      </c>
      <c r="F1487" t="s">
        <v>941</v>
      </c>
    </row>
    <row r="1488" spans="1:6" hidden="1" x14ac:dyDescent="0.2">
      <c r="A1488">
        <v>19.309999999999999</v>
      </c>
      <c r="B1488" t="s">
        <v>399</v>
      </c>
      <c r="C1488" t="s">
        <v>842</v>
      </c>
      <c r="D1488">
        <v>0</v>
      </c>
      <c r="E1488" t="s">
        <v>938</v>
      </c>
      <c r="F1488" t="s">
        <v>941</v>
      </c>
    </row>
    <row r="1489" spans="1:6" hidden="1" x14ac:dyDescent="0.2">
      <c r="A1489">
        <v>8.09</v>
      </c>
      <c r="B1489" t="s">
        <v>191</v>
      </c>
      <c r="C1489" t="s">
        <v>843</v>
      </c>
      <c r="D1489">
        <v>0</v>
      </c>
      <c r="E1489" t="s">
        <v>938</v>
      </c>
      <c r="F1489" t="s">
        <v>944</v>
      </c>
    </row>
    <row r="1490" spans="1:6" x14ac:dyDescent="0.2">
      <c r="A1490">
        <v>25.31</v>
      </c>
      <c r="B1490" t="s">
        <v>283</v>
      </c>
      <c r="C1490" t="s">
        <v>843</v>
      </c>
      <c r="D1490">
        <v>0</v>
      </c>
      <c r="E1490" t="s">
        <v>938</v>
      </c>
      <c r="F1490" t="s">
        <v>943</v>
      </c>
    </row>
    <row r="1491" spans="1:6" hidden="1" x14ac:dyDescent="0.2">
      <c r="A1491">
        <v>22.41</v>
      </c>
      <c r="B1491" t="s">
        <v>481</v>
      </c>
      <c r="C1491" t="s">
        <v>843</v>
      </c>
      <c r="D1491" t="s">
        <v>936</v>
      </c>
      <c r="E1491" t="s">
        <v>939</v>
      </c>
      <c r="F1491" t="s">
        <v>941</v>
      </c>
    </row>
    <row r="1492" spans="1:6" hidden="1" x14ac:dyDescent="0.2">
      <c r="A1492">
        <v>13.339</v>
      </c>
      <c r="B1492" t="s">
        <v>309</v>
      </c>
      <c r="C1492" t="s">
        <v>843</v>
      </c>
      <c r="D1492">
        <v>0</v>
      </c>
      <c r="E1492" t="s">
        <v>938</v>
      </c>
      <c r="F1492" t="s">
        <v>942</v>
      </c>
    </row>
    <row r="1493" spans="1:6" hidden="1" x14ac:dyDescent="0.2">
      <c r="A1493">
        <v>21.02</v>
      </c>
      <c r="B1493" t="s">
        <v>10</v>
      </c>
      <c r="C1493" t="s">
        <v>843</v>
      </c>
      <c r="D1493">
        <v>0</v>
      </c>
      <c r="E1493" t="s">
        <v>938</v>
      </c>
      <c r="F1493" t="s">
        <v>941</v>
      </c>
    </row>
    <row r="1494" spans="1:6" hidden="1" x14ac:dyDescent="0.2">
      <c r="A1494">
        <v>9.06</v>
      </c>
      <c r="B1494" t="s">
        <v>37</v>
      </c>
      <c r="C1494" t="s">
        <v>843</v>
      </c>
      <c r="D1494" t="s">
        <v>936</v>
      </c>
      <c r="E1494" t="s">
        <v>939</v>
      </c>
      <c r="F1494" t="s">
        <v>944</v>
      </c>
    </row>
    <row r="1495" spans="1:6" hidden="1" x14ac:dyDescent="0.2">
      <c r="A1495">
        <v>19.13</v>
      </c>
      <c r="B1495" t="s">
        <v>27</v>
      </c>
      <c r="C1495" t="s">
        <v>843</v>
      </c>
      <c r="D1495" t="s">
        <v>936</v>
      </c>
      <c r="E1495" t="s">
        <v>939</v>
      </c>
      <c r="F1495" t="s">
        <v>941</v>
      </c>
    </row>
    <row r="1496" spans="1:6" hidden="1" x14ac:dyDescent="0.2">
      <c r="A1496">
        <v>13.95</v>
      </c>
      <c r="B1496" t="s">
        <v>482</v>
      </c>
      <c r="C1496" t="s">
        <v>843</v>
      </c>
      <c r="D1496">
        <v>0</v>
      </c>
      <c r="E1496" t="s">
        <v>938</v>
      </c>
      <c r="F1496" t="s">
        <v>942</v>
      </c>
    </row>
    <row r="1497" spans="1:6" hidden="1" x14ac:dyDescent="0.2">
      <c r="A1497">
        <v>14.95</v>
      </c>
      <c r="B1497" t="s">
        <v>314</v>
      </c>
      <c r="C1497" t="s">
        <v>844</v>
      </c>
      <c r="D1497">
        <v>0</v>
      </c>
      <c r="E1497" t="s">
        <v>939</v>
      </c>
      <c r="F1497" t="s">
        <v>942</v>
      </c>
    </row>
    <row r="1498" spans="1:6" x14ac:dyDescent="0.2">
      <c r="A1498">
        <v>26.28</v>
      </c>
      <c r="B1498" t="s">
        <v>47</v>
      </c>
      <c r="C1498" t="s">
        <v>844</v>
      </c>
      <c r="D1498">
        <v>0</v>
      </c>
      <c r="E1498" t="s">
        <v>939</v>
      </c>
      <c r="F1498" t="s">
        <v>943</v>
      </c>
    </row>
    <row r="1499" spans="1:6" hidden="1" x14ac:dyDescent="0.2">
      <c r="A1499">
        <v>7.13</v>
      </c>
      <c r="B1499" t="s">
        <v>295</v>
      </c>
      <c r="C1499" t="s">
        <v>845</v>
      </c>
      <c r="D1499">
        <v>0</v>
      </c>
      <c r="E1499" t="s">
        <v>939</v>
      </c>
      <c r="F1499" t="s">
        <v>944</v>
      </c>
    </row>
    <row r="1500" spans="1:6" hidden="1" x14ac:dyDescent="0.2">
      <c r="A1500">
        <v>15.7</v>
      </c>
      <c r="B1500" t="s">
        <v>81</v>
      </c>
      <c r="C1500" t="s">
        <v>845</v>
      </c>
      <c r="D1500">
        <v>0</v>
      </c>
      <c r="E1500" t="s">
        <v>939</v>
      </c>
      <c r="F1500" t="s">
        <v>942</v>
      </c>
    </row>
    <row r="1501" spans="1:6" hidden="1" x14ac:dyDescent="0.2">
      <c r="A1501">
        <v>19.62</v>
      </c>
      <c r="B1501" t="s">
        <v>483</v>
      </c>
      <c r="C1501" t="s">
        <v>845</v>
      </c>
      <c r="D1501">
        <v>0</v>
      </c>
      <c r="E1501" t="s">
        <v>939</v>
      </c>
      <c r="F1501" t="s">
        <v>941</v>
      </c>
    </row>
    <row r="1502" spans="1:6" hidden="1" x14ac:dyDescent="0.2">
      <c r="A1502">
        <v>15.49</v>
      </c>
      <c r="B1502" t="s">
        <v>268</v>
      </c>
      <c r="C1502" t="s">
        <v>845</v>
      </c>
      <c r="D1502">
        <v>0</v>
      </c>
      <c r="E1502" t="s">
        <v>938</v>
      </c>
      <c r="F1502" t="s">
        <v>942</v>
      </c>
    </row>
    <row r="1503" spans="1:6" x14ac:dyDescent="0.2">
      <c r="A1503">
        <v>26.81</v>
      </c>
      <c r="B1503" t="s">
        <v>484</v>
      </c>
      <c r="C1503" t="s">
        <v>846</v>
      </c>
      <c r="D1503">
        <v>0</v>
      </c>
      <c r="E1503" t="s">
        <v>938</v>
      </c>
      <c r="F1503" t="s">
        <v>943</v>
      </c>
    </row>
    <row r="1504" spans="1:6" hidden="1" x14ac:dyDescent="0.2">
      <c r="A1504">
        <v>9.6240000000000006</v>
      </c>
      <c r="B1504" t="s">
        <v>118</v>
      </c>
      <c r="C1504" t="s">
        <v>846</v>
      </c>
      <c r="D1504">
        <v>0</v>
      </c>
      <c r="E1504" t="s">
        <v>938</v>
      </c>
      <c r="F1504" t="s">
        <v>944</v>
      </c>
    </row>
    <row r="1505" spans="1:6" hidden="1" x14ac:dyDescent="0.2">
      <c r="A1505">
        <v>13.23</v>
      </c>
      <c r="B1505" t="s">
        <v>56</v>
      </c>
      <c r="C1505" t="s">
        <v>846</v>
      </c>
      <c r="D1505" t="s">
        <v>936</v>
      </c>
      <c r="E1505" t="s">
        <v>938</v>
      </c>
      <c r="F1505" t="s">
        <v>942</v>
      </c>
    </row>
    <row r="1506" spans="1:6" hidden="1" x14ac:dyDescent="0.2">
      <c r="A1506">
        <v>22.062999999999999</v>
      </c>
      <c r="B1506" t="s">
        <v>60</v>
      </c>
      <c r="C1506" t="s">
        <v>846</v>
      </c>
      <c r="D1506" t="s">
        <v>936</v>
      </c>
      <c r="E1506" t="s">
        <v>938</v>
      </c>
      <c r="F1506" t="s">
        <v>941</v>
      </c>
    </row>
    <row r="1507" spans="1:6" hidden="1" x14ac:dyDescent="0.2">
      <c r="A1507">
        <v>18.64</v>
      </c>
      <c r="B1507" t="s">
        <v>114</v>
      </c>
      <c r="C1507" t="s">
        <v>846</v>
      </c>
      <c r="D1507" t="s">
        <v>936</v>
      </c>
      <c r="E1507" t="s">
        <v>939</v>
      </c>
      <c r="F1507" t="s">
        <v>941</v>
      </c>
    </row>
    <row r="1508" spans="1:6" hidden="1" x14ac:dyDescent="0.2">
      <c r="A1508">
        <v>21.97</v>
      </c>
      <c r="B1508" t="s">
        <v>218</v>
      </c>
      <c r="C1508" t="s">
        <v>846</v>
      </c>
      <c r="D1508" t="s">
        <v>936</v>
      </c>
      <c r="E1508" t="s">
        <v>938</v>
      </c>
      <c r="F1508" t="s">
        <v>941</v>
      </c>
    </row>
    <row r="1509" spans="1:6" hidden="1" x14ac:dyDescent="0.2">
      <c r="A1509">
        <v>16.21</v>
      </c>
      <c r="B1509" t="s">
        <v>485</v>
      </c>
      <c r="C1509" t="s">
        <v>846</v>
      </c>
      <c r="D1509">
        <v>0</v>
      </c>
      <c r="E1509" t="s">
        <v>938</v>
      </c>
      <c r="F1509" t="s">
        <v>942</v>
      </c>
    </row>
    <row r="1510" spans="1:6" hidden="1" x14ac:dyDescent="0.2">
      <c r="A1510">
        <v>21.12</v>
      </c>
      <c r="B1510" t="s">
        <v>152</v>
      </c>
      <c r="C1510" t="s">
        <v>847</v>
      </c>
      <c r="D1510">
        <v>0</v>
      </c>
      <c r="E1510" t="s">
        <v>939</v>
      </c>
      <c r="F1510" t="s">
        <v>941</v>
      </c>
    </row>
    <row r="1511" spans="1:6" hidden="1" x14ac:dyDescent="0.2">
      <c r="A1511">
        <v>10.87</v>
      </c>
      <c r="B1511" t="s">
        <v>41</v>
      </c>
      <c r="C1511" t="s">
        <v>847</v>
      </c>
      <c r="D1511">
        <v>0</v>
      </c>
      <c r="E1511" t="s">
        <v>938</v>
      </c>
      <c r="F1511" t="s">
        <v>944</v>
      </c>
    </row>
    <row r="1512" spans="1:6" hidden="1" x14ac:dyDescent="0.2">
      <c r="A1512">
        <v>15.49</v>
      </c>
      <c r="B1512" t="s">
        <v>237</v>
      </c>
      <c r="C1512" t="s">
        <v>847</v>
      </c>
      <c r="D1512" t="s">
        <v>936</v>
      </c>
      <c r="E1512" t="s">
        <v>938</v>
      </c>
      <c r="F1512" t="s">
        <v>942</v>
      </c>
    </row>
    <row r="1513" spans="1:6" hidden="1" x14ac:dyDescent="0.2">
      <c r="A1513">
        <v>9.3059999999999992</v>
      </c>
      <c r="B1513" t="s">
        <v>331</v>
      </c>
      <c r="C1513" t="s">
        <v>847</v>
      </c>
      <c r="D1513" t="s">
        <v>936</v>
      </c>
      <c r="E1513" t="s">
        <v>939</v>
      </c>
      <c r="F1513" t="s">
        <v>944</v>
      </c>
    </row>
    <row r="1514" spans="1:6" hidden="1" x14ac:dyDescent="0.2">
      <c r="A1514">
        <v>18.61</v>
      </c>
      <c r="B1514" t="s">
        <v>486</v>
      </c>
      <c r="C1514" t="s">
        <v>848</v>
      </c>
      <c r="D1514">
        <v>0</v>
      </c>
      <c r="E1514" t="s">
        <v>938</v>
      </c>
      <c r="F1514" t="s">
        <v>941</v>
      </c>
    </row>
    <row r="1515" spans="1:6" hidden="1" x14ac:dyDescent="0.2">
      <c r="A1515">
        <v>7.18</v>
      </c>
      <c r="B1515" t="s">
        <v>484</v>
      </c>
      <c r="C1515" t="s">
        <v>848</v>
      </c>
      <c r="D1515">
        <v>0</v>
      </c>
      <c r="E1515" t="s">
        <v>938</v>
      </c>
      <c r="F1515" t="s">
        <v>944</v>
      </c>
    </row>
    <row r="1516" spans="1:6" hidden="1" x14ac:dyDescent="0.2">
      <c r="A1516">
        <v>17.89</v>
      </c>
      <c r="B1516" t="s">
        <v>487</v>
      </c>
      <c r="C1516" t="s">
        <v>848</v>
      </c>
      <c r="D1516">
        <v>0</v>
      </c>
      <c r="E1516" t="s">
        <v>938</v>
      </c>
      <c r="F1516" t="s">
        <v>942</v>
      </c>
    </row>
    <row r="1517" spans="1:6" hidden="1" x14ac:dyDescent="0.2">
      <c r="A1517">
        <v>15.03</v>
      </c>
      <c r="B1517" t="s">
        <v>300</v>
      </c>
      <c r="C1517" t="s">
        <v>848</v>
      </c>
      <c r="D1517" t="s">
        <v>936</v>
      </c>
      <c r="E1517" t="s">
        <v>938</v>
      </c>
      <c r="F1517" t="s">
        <v>942</v>
      </c>
    </row>
    <row r="1518" spans="1:6" hidden="1" x14ac:dyDescent="0.2">
      <c r="A1518">
        <v>10.94</v>
      </c>
      <c r="B1518" t="s">
        <v>159</v>
      </c>
      <c r="C1518" t="s">
        <v>848</v>
      </c>
      <c r="D1518">
        <v>0</v>
      </c>
      <c r="E1518" t="s">
        <v>938</v>
      </c>
      <c r="F1518" t="s">
        <v>944</v>
      </c>
    </row>
    <row r="1519" spans="1:6" hidden="1" x14ac:dyDescent="0.2">
      <c r="A1519">
        <v>8.09</v>
      </c>
      <c r="B1519" t="s">
        <v>62</v>
      </c>
      <c r="C1519" t="s">
        <v>848</v>
      </c>
      <c r="D1519" t="s">
        <v>936</v>
      </c>
      <c r="E1519" t="s">
        <v>939</v>
      </c>
      <c r="F1519" t="s">
        <v>944</v>
      </c>
    </row>
    <row r="1520" spans="1:6" hidden="1" x14ac:dyDescent="0.2">
      <c r="A1520">
        <v>8.0549999999999997</v>
      </c>
      <c r="B1520" t="s">
        <v>68</v>
      </c>
      <c r="C1520" t="s">
        <v>848</v>
      </c>
      <c r="D1520">
        <v>0</v>
      </c>
      <c r="E1520" t="s">
        <v>938</v>
      </c>
      <c r="F1520" t="s">
        <v>944</v>
      </c>
    </row>
    <row r="1521" spans="1:6" x14ac:dyDescent="0.2">
      <c r="A1521">
        <v>32.51</v>
      </c>
      <c r="B1521" t="s">
        <v>105</v>
      </c>
      <c r="C1521" t="s">
        <v>848</v>
      </c>
      <c r="D1521">
        <v>0</v>
      </c>
      <c r="E1521" t="s">
        <v>939</v>
      </c>
      <c r="F1521" t="s">
        <v>943</v>
      </c>
    </row>
    <row r="1522" spans="1:6" hidden="1" x14ac:dyDescent="0.2">
      <c r="A1522">
        <v>14.38</v>
      </c>
      <c r="B1522" t="s">
        <v>73</v>
      </c>
      <c r="C1522" t="s">
        <v>849</v>
      </c>
      <c r="D1522" t="s">
        <v>936</v>
      </c>
      <c r="E1522" t="s">
        <v>939</v>
      </c>
      <c r="F1522" t="s">
        <v>942</v>
      </c>
    </row>
    <row r="1523" spans="1:6" hidden="1" x14ac:dyDescent="0.2">
      <c r="A1523">
        <v>9.6240000000000006</v>
      </c>
      <c r="B1523" t="s">
        <v>243</v>
      </c>
      <c r="C1523" t="s">
        <v>849</v>
      </c>
      <c r="D1523">
        <v>0</v>
      </c>
      <c r="E1523" t="s">
        <v>938</v>
      </c>
      <c r="F1523" t="s">
        <v>944</v>
      </c>
    </row>
    <row r="1524" spans="1:6" hidden="1" x14ac:dyDescent="0.2">
      <c r="A1524">
        <v>14.99</v>
      </c>
      <c r="B1524" t="s">
        <v>45</v>
      </c>
      <c r="C1524" t="s">
        <v>849</v>
      </c>
      <c r="D1524">
        <v>0</v>
      </c>
      <c r="E1524" t="s">
        <v>938</v>
      </c>
      <c r="F1524" t="s">
        <v>942</v>
      </c>
    </row>
    <row r="1525" spans="1:6" hidden="1" x14ac:dyDescent="0.2">
      <c r="A1525">
        <v>12.638</v>
      </c>
      <c r="B1525" t="s">
        <v>17</v>
      </c>
      <c r="C1525" t="s">
        <v>849</v>
      </c>
      <c r="D1525" t="s">
        <v>936</v>
      </c>
      <c r="E1525" t="s">
        <v>939</v>
      </c>
      <c r="F1525" t="s">
        <v>942</v>
      </c>
    </row>
    <row r="1526" spans="1:6" hidden="1" x14ac:dyDescent="0.2">
      <c r="A1526">
        <v>18.314</v>
      </c>
      <c r="B1526" t="s">
        <v>198</v>
      </c>
      <c r="C1526" t="s">
        <v>849</v>
      </c>
      <c r="D1526">
        <v>0</v>
      </c>
      <c r="E1526" t="s">
        <v>938</v>
      </c>
      <c r="F1526" t="s">
        <v>941</v>
      </c>
    </row>
    <row r="1527" spans="1:6" hidden="1" x14ac:dyDescent="0.2">
      <c r="A1527">
        <v>18.314</v>
      </c>
      <c r="B1527" t="s">
        <v>341</v>
      </c>
      <c r="C1527" t="s">
        <v>850</v>
      </c>
      <c r="D1527">
        <v>0</v>
      </c>
      <c r="E1527" t="s">
        <v>939</v>
      </c>
      <c r="F1527" t="s">
        <v>941</v>
      </c>
    </row>
    <row r="1528" spans="1:6" hidden="1" x14ac:dyDescent="0.2">
      <c r="A1528">
        <v>12.41</v>
      </c>
      <c r="B1528" t="s">
        <v>73</v>
      </c>
      <c r="C1528" t="s">
        <v>850</v>
      </c>
      <c r="D1528" t="s">
        <v>936</v>
      </c>
      <c r="E1528" t="s">
        <v>938</v>
      </c>
      <c r="F1528" t="s">
        <v>942</v>
      </c>
    </row>
    <row r="1529" spans="1:6" hidden="1" x14ac:dyDescent="0.2">
      <c r="A1529">
        <v>15.03</v>
      </c>
      <c r="B1529" t="s">
        <v>73</v>
      </c>
      <c r="C1529" t="s">
        <v>850</v>
      </c>
      <c r="D1529">
        <v>0</v>
      </c>
      <c r="E1529" t="s">
        <v>938</v>
      </c>
      <c r="F1529" t="s">
        <v>942</v>
      </c>
    </row>
    <row r="1530" spans="1:6" hidden="1" x14ac:dyDescent="0.2">
      <c r="A1530">
        <v>19.579999999999998</v>
      </c>
      <c r="B1530" t="s">
        <v>297</v>
      </c>
      <c r="C1530" t="s">
        <v>850</v>
      </c>
      <c r="D1530" t="s">
        <v>936</v>
      </c>
      <c r="E1530" t="s">
        <v>939</v>
      </c>
      <c r="F1530" t="s">
        <v>941</v>
      </c>
    </row>
    <row r="1531" spans="1:6" hidden="1" x14ac:dyDescent="0.2">
      <c r="A1531">
        <v>20.25</v>
      </c>
      <c r="B1531" t="s">
        <v>158</v>
      </c>
      <c r="C1531" t="s">
        <v>850</v>
      </c>
      <c r="D1531" t="s">
        <v>936</v>
      </c>
      <c r="E1531" t="s">
        <v>939</v>
      </c>
      <c r="F1531" t="s">
        <v>941</v>
      </c>
    </row>
    <row r="1532" spans="1:6" x14ac:dyDescent="0.2">
      <c r="A1532">
        <v>24.13</v>
      </c>
      <c r="B1532" t="s">
        <v>77</v>
      </c>
      <c r="C1532" t="s">
        <v>850</v>
      </c>
      <c r="D1532">
        <v>0</v>
      </c>
      <c r="E1532" t="s">
        <v>938</v>
      </c>
      <c r="F1532" t="s">
        <v>943</v>
      </c>
    </row>
    <row r="1533" spans="1:6" hidden="1" x14ac:dyDescent="0.2">
      <c r="A1533">
        <v>22.55</v>
      </c>
      <c r="B1533" t="s">
        <v>292</v>
      </c>
      <c r="C1533" t="s">
        <v>850</v>
      </c>
      <c r="D1533">
        <v>0</v>
      </c>
      <c r="E1533" t="s">
        <v>938</v>
      </c>
      <c r="F1533" t="s">
        <v>941</v>
      </c>
    </row>
    <row r="1534" spans="1:6" hidden="1" x14ac:dyDescent="0.2">
      <c r="A1534">
        <v>10.744999999999999</v>
      </c>
      <c r="B1534" t="s">
        <v>479</v>
      </c>
      <c r="C1534" t="s">
        <v>850</v>
      </c>
      <c r="D1534">
        <v>0</v>
      </c>
      <c r="E1534" t="s">
        <v>939</v>
      </c>
      <c r="F1534" t="s">
        <v>944</v>
      </c>
    </row>
    <row r="1535" spans="1:6" hidden="1" x14ac:dyDescent="0.2">
      <c r="A1535">
        <v>9.3049999999999997</v>
      </c>
      <c r="B1535" t="s">
        <v>302</v>
      </c>
      <c r="C1535" t="s">
        <v>850</v>
      </c>
      <c r="D1535">
        <v>0</v>
      </c>
      <c r="E1535" t="s">
        <v>939</v>
      </c>
      <c r="F1535" t="s">
        <v>944</v>
      </c>
    </row>
    <row r="1536" spans="1:6" hidden="1" x14ac:dyDescent="0.2">
      <c r="A1536">
        <v>6.77</v>
      </c>
      <c r="B1536" t="s">
        <v>54</v>
      </c>
      <c r="C1536" t="s">
        <v>851</v>
      </c>
      <c r="D1536">
        <v>0</v>
      </c>
      <c r="E1536" t="s">
        <v>938</v>
      </c>
      <c r="F1536" t="s">
        <v>944</v>
      </c>
    </row>
    <row r="1537" spans="1:6" hidden="1" x14ac:dyDescent="0.2">
      <c r="A1537">
        <v>7.8250000000000002</v>
      </c>
      <c r="B1537" t="s">
        <v>273</v>
      </c>
      <c r="C1537" t="s">
        <v>851</v>
      </c>
      <c r="D1537">
        <v>0</v>
      </c>
      <c r="E1537" t="s">
        <v>938</v>
      </c>
      <c r="F1537" t="s">
        <v>944</v>
      </c>
    </row>
    <row r="1538" spans="1:6" hidden="1" x14ac:dyDescent="0.2">
      <c r="A1538">
        <v>9.84</v>
      </c>
      <c r="B1538" t="s">
        <v>115</v>
      </c>
      <c r="C1538" t="s">
        <v>851</v>
      </c>
      <c r="D1538">
        <v>0</v>
      </c>
      <c r="E1538" t="s">
        <v>939</v>
      </c>
      <c r="F1538" t="s">
        <v>944</v>
      </c>
    </row>
    <row r="1539" spans="1:6" hidden="1" x14ac:dyDescent="0.2">
      <c r="A1539">
        <v>23.3</v>
      </c>
      <c r="B1539" t="s">
        <v>488</v>
      </c>
      <c r="C1539" t="s">
        <v>851</v>
      </c>
      <c r="D1539">
        <v>0</v>
      </c>
      <c r="E1539" t="s">
        <v>939</v>
      </c>
      <c r="F1539" t="s">
        <v>941</v>
      </c>
    </row>
    <row r="1540" spans="1:6" x14ac:dyDescent="0.2">
      <c r="A1540">
        <v>25.31</v>
      </c>
      <c r="B1540" t="s">
        <v>489</v>
      </c>
      <c r="C1540" t="s">
        <v>852</v>
      </c>
      <c r="D1540" t="s">
        <v>936</v>
      </c>
      <c r="E1540" t="s">
        <v>939</v>
      </c>
      <c r="F1540" t="s">
        <v>943</v>
      </c>
    </row>
    <row r="1541" spans="1:6" x14ac:dyDescent="0.2">
      <c r="A1541">
        <v>27.4</v>
      </c>
      <c r="B1541" t="s">
        <v>386</v>
      </c>
      <c r="C1541" t="s">
        <v>852</v>
      </c>
      <c r="D1541">
        <v>0</v>
      </c>
      <c r="E1541" t="s">
        <v>939</v>
      </c>
      <c r="F1541" t="s">
        <v>943</v>
      </c>
    </row>
    <row r="1542" spans="1:6" hidden="1" x14ac:dyDescent="0.2">
      <c r="A1542">
        <v>17.114000000000001</v>
      </c>
      <c r="B1542" t="s">
        <v>420</v>
      </c>
      <c r="C1542" t="s">
        <v>853</v>
      </c>
      <c r="D1542">
        <v>0</v>
      </c>
      <c r="E1542" t="s">
        <v>939</v>
      </c>
      <c r="F1542" t="s">
        <v>942</v>
      </c>
    </row>
    <row r="1543" spans="1:6" x14ac:dyDescent="0.2">
      <c r="A1543">
        <v>25.184999999999999</v>
      </c>
      <c r="B1543" t="s">
        <v>490</v>
      </c>
      <c r="C1543" t="s">
        <v>853</v>
      </c>
      <c r="D1543">
        <v>0</v>
      </c>
      <c r="E1543" t="s">
        <v>938</v>
      </c>
      <c r="F1543" t="s">
        <v>943</v>
      </c>
    </row>
    <row r="1544" spans="1:6" x14ac:dyDescent="0.2">
      <c r="A1544">
        <v>25.6</v>
      </c>
      <c r="B1544" t="s">
        <v>491</v>
      </c>
      <c r="C1544" t="s">
        <v>853</v>
      </c>
      <c r="D1544">
        <v>0</v>
      </c>
      <c r="E1544" t="s">
        <v>938</v>
      </c>
      <c r="F1544" t="s">
        <v>943</v>
      </c>
    </row>
    <row r="1545" spans="1:6" hidden="1" x14ac:dyDescent="0.2">
      <c r="A1545">
        <v>18.314</v>
      </c>
      <c r="B1545" t="s">
        <v>56</v>
      </c>
      <c r="C1545" t="s">
        <v>853</v>
      </c>
      <c r="D1545">
        <v>0</v>
      </c>
      <c r="E1545" t="s">
        <v>938</v>
      </c>
      <c r="F1545" t="s">
        <v>941</v>
      </c>
    </row>
    <row r="1546" spans="1:6" hidden="1" x14ac:dyDescent="0.2">
      <c r="A1546">
        <v>17.05</v>
      </c>
      <c r="B1546" t="s">
        <v>492</v>
      </c>
      <c r="C1546" t="s">
        <v>853</v>
      </c>
      <c r="D1546" t="s">
        <v>936</v>
      </c>
      <c r="E1546" t="s">
        <v>939</v>
      </c>
      <c r="F1546" t="s">
        <v>942</v>
      </c>
    </row>
    <row r="1547" spans="1:6" hidden="1" x14ac:dyDescent="0.2">
      <c r="A1547">
        <v>8.2899999999999991</v>
      </c>
      <c r="B1547" t="s">
        <v>37</v>
      </c>
      <c r="C1547" t="s">
        <v>853</v>
      </c>
      <c r="D1547" t="s">
        <v>936</v>
      </c>
      <c r="E1547" t="s">
        <v>938</v>
      </c>
      <c r="F1547" t="s">
        <v>944</v>
      </c>
    </row>
    <row r="1548" spans="1:6" hidden="1" x14ac:dyDescent="0.2">
      <c r="A1548">
        <v>12.871</v>
      </c>
      <c r="B1548" t="s">
        <v>6</v>
      </c>
      <c r="C1548" t="s">
        <v>853</v>
      </c>
      <c r="D1548" t="s">
        <v>936</v>
      </c>
      <c r="E1548" t="s">
        <v>938</v>
      </c>
      <c r="F1548" t="s">
        <v>942</v>
      </c>
    </row>
    <row r="1549" spans="1:6" hidden="1" x14ac:dyDescent="0.2">
      <c r="A1549">
        <v>13.339</v>
      </c>
      <c r="B1549" t="s">
        <v>174</v>
      </c>
      <c r="C1549" t="s">
        <v>854</v>
      </c>
      <c r="D1549">
        <v>0</v>
      </c>
      <c r="E1549" t="s">
        <v>938</v>
      </c>
      <c r="F1549" t="s">
        <v>942</v>
      </c>
    </row>
    <row r="1550" spans="1:6" hidden="1" x14ac:dyDescent="0.2">
      <c r="A1550">
        <v>17.61</v>
      </c>
      <c r="B1550" t="s">
        <v>401</v>
      </c>
      <c r="C1550" t="s">
        <v>854</v>
      </c>
      <c r="D1550" t="s">
        <v>936</v>
      </c>
      <c r="E1550" t="s">
        <v>938</v>
      </c>
      <c r="F1550" t="s">
        <v>942</v>
      </c>
    </row>
    <row r="1551" spans="1:6" hidden="1" x14ac:dyDescent="0.2">
      <c r="A1551">
        <v>14.87</v>
      </c>
      <c r="B1551" t="s">
        <v>95</v>
      </c>
      <c r="C1551" t="s">
        <v>854</v>
      </c>
      <c r="D1551" t="s">
        <v>936</v>
      </c>
      <c r="E1551" t="s">
        <v>938</v>
      </c>
      <c r="F1551" t="s">
        <v>942</v>
      </c>
    </row>
    <row r="1552" spans="1:6" hidden="1" x14ac:dyDescent="0.2">
      <c r="A1552">
        <v>10.85</v>
      </c>
      <c r="B1552" t="s">
        <v>356</v>
      </c>
      <c r="C1552" t="s">
        <v>854</v>
      </c>
      <c r="D1552" t="s">
        <v>936</v>
      </c>
      <c r="E1552" t="s">
        <v>939</v>
      </c>
      <c r="F1552" t="s">
        <v>944</v>
      </c>
    </row>
    <row r="1553" spans="1:6" hidden="1" x14ac:dyDescent="0.2">
      <c r="A1553">
        <v>23.89</v>
      </c>
      <c r="B1553" t="s">
        <v>382</v>
      </c>
      <c r="C1553" t="s">
        <v>854</v>
      </c>
      <c r="D1553" t="s">
        <v>936</v>
      </c>
      <c r="E1553" t="s">
        <v>938</v>
      </c>
      <c r="F1553" t="s">
        <v>941</v>
      </c>
    </row>
    <row r="1554" spans="1:6" hidden="1" x14ac:dyDescent="0.2">
      <c r="A1554">
        <v>13.58</v>
      </c>
      <c r="B1554" t="s">
        <v>88</v>
      </c>
      <c r="C1554" t="s">
        <v>854</v>
      </c>
      <c r="D1554" t="s">
        <v>936</v>
      </c>
      <c r="E1554" t="s">
        <v>939</v>
      </c>
      <c r="F1554" t="s">
        <v>942</v>
      </c>
    </row>
    <row r="1555" spans="1:6" hidden="1" x14ac:dyDescent="0.2">
      <c r="A1555">
        <v>12.62</v>
      </c>
      <c r="B1555" t="s">
        <v>78</v>
      </c>
      <c r="C1555" t="s">
        <v>854</v>
      </c>
      <c r="D1555">
        <v>0</v>
      </c>
      <c r="E1555" t="s">
        <v>939</v>
      </c>
      <c r="F1555" t="s">
        <v>942</v>
      </c>
    </row>
    <row r="1556" spans="1:6" hidden="1" x14ac:dyDescent="0.2">
      <c r="A1556">
        <v>16.27</v>
      </c>
      <c r="B1556" t="s">
        <v>493</v>
      </c>
      <c r="C1556" t="s">
        <v>855</v>
      </c>
      <c r="D1556">
        <v>0</v>
      </c>
      <c r="E1556" t="s">
        <v>938</v>
      </c>
      <c r="F1556" t="s">
        <v>942</v>
      </c>
    </row>
    <row r="1557" spans="1:6" hidden="1" x14ac:dyDescent="0.2">
      <c r="A1557">
        <v>21.98</v>
      </c>
      <c r="B1557" t="s">
        <v>22</v>
      </c>
      <c r="C1557" t="s">
        <v>855</v>
      </c>
      <c r="D1557">
        <v>0</v>
      </c>
      <c r="E1557" t="s">
        <v>939</v>
      </c>
      <c r="F1557" t="s">
        <v>941</v>
      </c>
    </row>
    <row r="1558" spans="1:6" hidden="1" x14ac:dyDescent="0.2">
      <c r="A1558">
        <v>18.399999999999999</v>
      </c>
      <c r="B1558" t="s">
        <v>159</v>
      </c>
      <c r="C1558" t="s">
        <v>855</v>
      </c>
      <c r="D1558">
        <v>0</v>
      </c>
      <c r="E1558" t="s">
        <v>939</v>
      </c>
      <c r="F1558" t="s">
        <v>941</v>
      </c>
    </row>
    <row r="1559" spans="1:6" hidden="1" x14ac:dyDescent="0.2">
      <c r="A1559">
        <v>14.69</v>
      </c>
      <c r="B1559" t="s">
        <v>159</v>
      </c>
      <c r="C1559" t="s">
        <v>855</v>
      </c>
      <c r="D1559">
        <v>0</v>
      </c>
      <c r="E1559" t="s">
        <v>939</v>
      </c>
      <c r="F1559" t="s">
        <v>942</v>
      </c>
    </row>
    <row r="1560" spans="1:6" hidden="1" x14ac:dyDescent="0.2">
      <c r="A1560">
        <v>18.314</v>
      </c>
      <c r="B1560" t="s">
        <v>494</v>
      </c>
      <c r="C1560" t="s">
        <v>855</v>
      </c>
      <c r="D1560">
        <v>0</v>
      </c>
      <c r="E1560" t="s">
        <v>938</v>
      </c>
      <c r="F1560" t="s">
        <v>941</v>
      </c>
    </row>
    <row r="1561" spans="1:6" hidden="1" x14ac:dyDescent="0.2">
      <c r="A1561">
        <v>23.63</v>
      </c>
      <c r="B1561" t="s">
        <v>228</v>
      </c>
      <c r="C1561" t="s">
        <v>855</v>
      </c>
      <c r="D1561">
        <v>0</v>
      </c>
      <c r="E1561" t="s">
        <v>938</v>
      </c>
      <c r="F1561" t="s">
        <v>941</v>
      </c>
    </row>
    <row r="1562" spans="1:6" hidden="1" x14ac:dyDescent="0.2">
      <c r="A1562">
        <v>21.79</v>
      </c>
      <c r="B1562" t="s">
        <v>12</v>
      </c>
      <c r="C1562" t="s">
        <v>855</v>
      </c>
      <c r="D1562">
        <v>0</v>
      </c>
      <c r="E1562" t="s">
        <v>939</v>
      </c>
      <c r="F1562" t="s">
        <v>941</v>
      </c>
    </row>
    <row r="1563" spans="1:6" x14ac:dyDescent="0.2">
      <c r="A1563">
        <v>24.59</v>
      </c>
      <c r="B1563" t="s">
        <v>160</v>
      </c>
      <c r="C1563" t="s">
        <v>855</v>
      </c>
      <c r="D1563">
        <v>0</v>
      </c>
      <c r="E1563" t="s">
        <v>938</v>
      </c>
      <c r="F1563" t="s">
        <v>943</v>
      </c>
    </row>
    <row r="1564" spans="1:6" x14ac:dyDescent="0.2">
      <c r="A1564">
        <v>24.16</v>
      </c>
      <c r="B1564" t="s">
        <v>233</v>
      </c>
      <c r="C1564" t="s">
        <v>855</v>
      </c>
      <c r="D1564">
        <v>0</v>
      </c>
      <c r="E1564" t="s">
        <v>938</v>
      </c>
      <c r="F1564" t="s">
        <v>943</v>
      </c>
    </row>
    <row r="1565" spans="1:6" x14ac:dyDescent="0.2">
      <c r="A1565">
        <v>26.460999999999999</v>
      </c>
      <c r="B1565" t="s">
        <v>242</v>
      </c>
      <c r="C1565" t="s">
        <v>855</v>
      </c>
      <c r="D1565">
        <v>0</v>
      </c>
      <c r="E1565" t="s">
        <v>939</v>
      </c>
      <c r="F1565" t="s">
        <v>943</v>
      </c>
    </row>
    <row r="1566" spans="1:6" hidden="1" x14ac:dyDescent="0.2">
      <c r="A1566">
        <v>6.3310000000000004</v>
      </c>
      <c r="B1566" t="s">
        <v>178</v>
      </c>
      <c r="C1566" t="s">
        <v>856</v>
      </c>
      <c r="D1566">
        <v>0</v>
      </c>
      <c r="E1566" t="s">
        <v>938</v>
      </c>
      <c r="F1566" t="s">
        <v>944</v>
      </c>
    </row>
    <row r="1567" spans="1:6" hidden="1" x14ac:dyDescent="0.2">
      <c r="A1567">
        <v>10.67</v>
      </c>
      <c r="B1567" t="s">
        <v>340</v>
      </c>
      <c r="C1567" t="s">
        <v>856</v>
      </c>
      <c r="D1567" t="s">
        <v>936</v>
      </c>
      <c r="E1567" t="s">
        <v>938</v>
      </c>
      <c r="F1567" t="s">
        <v>944</v>
      </c>
    </row>
    <row r="1568" spans="1:6" x14ac:dyDescent="0.2">
      <c r="A1568">
        <v>25.45</v>
      </c>
      <c r="B1568" t="s">
        <v>19</v>
      </c>
      <c r="C1568" t="s">
        <v>856</v>
      </c>
      <c r="D1568" t="s">
        <v>936</v>
      </c>
      <c r="E1568" t="s">
        <v>939</v>
      </c>
      <c r="F1568" t="s">
        <v>943</v>
      </c>
    </row>
    <row r="1569" spans="1:6" hidden="1" x14ac:dyDescent="0.2">
      <c r="A1569">
        <v>6.89</v>
      </c>
      <c r="B1569" t="s">
        <v>98</v>
      </c>
      <c r="C1569" t="s">
        <v>856</v>
      </c>
      <c r="D1569" t="s">
        <v>936</v>
      </c>
      <c r="E1569" t="s">
        <v>939</v>
      </c>
      <c r="F1569" t="s">
        <v>944</v>
      </c>
    </row>
    <row r="1570" spans="1:6" hidden="1" x14ac:dyDescent="0.2">
      <c r="A1570">
        <v>16.22</v>
      </c>
      <c r="B1570" t="s">
        <v>216</v>
      </c>
      <c r="C1570" t="s">
        <v>856</v>
      </c>
      <c r="D1570">
        <v>0</v>
      </c>
      <c r="E1570" t="s">
        <v>938</v>
      </c>
      <c r="F1570" t="s">
        <v>942</v>
      </c>
    </row>
    <row r="1571" spans="1:6" hidden="1" x14ac:dyDescent="0.2">
      <c r="A1571">
        <v>19.46</v>
      </c>
      <c r="B1571" t="s">
        <v>495</v>
      </c>
      <c r="C1571" t="s">
        <v>857</v>
      </c>
      <c r="D1571" t="s">
        <v>936</v>
      </c>
      <c r="E1571" t="s">
        <v>938</v>
      </c>
      <c r="F1571" t="s">
        <v>941</v>
      </c>
    </row>
    <row r="1572" spans="1:6" hidden="1" x14ac:dyDescent="0.2">
      <c r="A1572">
        <v>22.154</v>
      </c>
      <c r="B1572" t="s">
        <v>477</v>
      </c>
      <c r="C1572" t="s">
        <v>857</v>
      </c>
      <c r="D1572">
        <v>0</v>
      </c>
      <c r="E1572" t="s">
        <v>939</v>
      </c>
      <c r="F1572" t="s">
        <v>941</v>
      </c>
    </row>
    <row r="1573" spans="1:6" x14ac:dyDescent="0.2">
      <c r="A1573">
        <v>24.44</v>
      </c>
      <c r="B1573" t="s">
        <v>496</v>
      </c>
      <c r="C1573" t="s">
        <v>857</v>
      </c>
      <c r="D1573">
        <v>0</v>
      </c>
      <c r="E1573" t="s">
        <v>938</v>
      </c>
      <c r="F1573" t="s">
        <v>943</v>
      </c>
    </row>
    <row r="1574" spans="1:6" x14ac:dyDescent="0.2">
      <c r="A1574">
        <v>24.82</v>
      </c>
      <c r="B1574" t="s">
        <v>10</v>
      </c>
      <c r="C1574" t="s">
        <v>857</v>
      </c>
      <c r="D1574">
        <v>0</v>
      </c>
      <c r="E1574" t="s">
        <v>939</v>
      </c>
      <c r="F1574" t="s">
        <v>943</v>
      </c>
    </row>
    <row r="1575" spans="1:6" hidden="1" x14ac:dyDescent="0.2">
      <c r="A1575">
        <v>21.82</v>
      </c>
      <c r="B1575" t="s">
        <v>291</v>
      </c>
      <c r="C1575" t="s">
        <v>857</v>
      </c>
      <c r="D1575" t="s">
        <v>936</v>
      </c>
      <c r="E1575" t="s">
        <v>939</v>
      </c>
      <c r="F1575" t="s">
        <v>941</v>
      </c>
    </row>
    <row r="1576" spans="1:6" hidden="1" x14ac:dyDescent="0.2">
      <c r="A1576">
        <v>12.78</v>
      </c>
      <c r="B1576" t="s">
        <v>130</v>
      </c>
      <c r="C1576" t="s">
        <v>857</v>
      </c>
      <c r="D1576">
        <v>0</v>
      </c>
      <c r="E1576" t="s">
        <v>939</v>
      </c>
      <c r="F1576" t="s">
        <v>942</v>
      </c>
    </row>
    <row r="1577" spans="1:6" hidden="1" x14ac:dyDescent="0.2">
      <c r="A1577">
        <v>10.72</v>
      </c>
      <c r="B1577" t="s">
        <v>400</v>
      </c>
      <c r="C1577" t="s">
        <v>857</v>
      </c>
      <c r="D1577">
        <v>0</v>
      </c>
      <c r="E1577" t="s">
        <v>938</v>
      </c>
      <c r="F1577" t="s">
        <v>944</v>
      </c>
    </row>
    <row r="1578" spans="1:6" hidden="1" x14ac:dyDescent="0.2">
      <c r="A1578">
        <v>19.567</v>
      </c>
      <c r="B1578" t="s">
        <v>262</v>
      </c>
      <c r="C1578" t="s">
        <v>857</v>
      </c>
      <c r="D1578" t="s">
        <v>936</v>
      </c>
      <c r="E1578" t="s">
        <v>938</v>
      </c>
      <c r="F1578" t="s">
        <v>941</v>
      </c>
    </row>
    <row r="1579" spans="1:6" hidden="1" x14ac:dyDescent="0.2">
      <c r="A1579">
        <v>22.52</v>
      </c>
      <c r="B1579" t="s">
        <v>46</v>
      </c>
      <c r="C1579" t="s">
        <v>857</v>
      </c>
      <c r="D1579">
        <v>0</v>
      </c>
      <c r="E1579" t="s">
        <v>938</v>
      </c>
      <c r="F1579" t="s">
        <v>941</v>
      </c>
    </row>
    <row r="1580" spans="1:6" hidden="1" x14ac:dyDescent="0.2">
      <c r="A1580">
        <v>12.07</v>
      </c>
      <c r="B1580" t="s">
        <v>79</v>
      </c>
      <c r="C1580" t="s">
        <v>857</v>
      </c>
      <c r="D1580">
        <v>0</v>
      </c>
      <c r="E1580" t="s">
        <v>939</v>
      </c>
      <c r="F1580" t="s">
        <v>942</v>
      </c>
    </row>
    <row r="1581" spans="1:6" hidden="1" x14ac:dyDescent="0.2">
      <c r="A1581">
        <v>18.52</v>
      </c>
      <c r="B1581" t="s">
        <v>420</v>
      </c>
      <c r="C1581" t="s">
        <v>858</v>
      </c>
      <c r="D1581">
        <v>0</v>
      </c>
      <c r="E1581" t="s">
        <v>939</v>
      </c>
      <c r="F1581" t="s">
        <v>941</v>
      </c>
    </row>
    <row r="1582" spans="1:6" hidden="1" x14ac:dyDescent="0.2">
      <c r="A1582">
        <v>5.98</v>
      </c>
      <c r="B1582" t="s">
        <v>497</v>
      </c>
      <c r="C1582" t="s">
        <v>858</v>
      </c>
      <c r="D1582">
        <v>0</v>
      </c>
      <c r="E1582" t="s">
        <v>939</v>
      </c>
      <c r="F1582" t="s">
        <v>944</v>
      </c>
    </row>
    <row r="1583" spans="1:6" x14ac:dyDescent="0.2">
      <c r="A1583">
        <v>24.43</v>
      </c>
      <c r="B1583" t="s">
        <v>50</v>
      </c>
      <c r="C1583" t="s">
        <v>858</v>
      </c>
      <c r="D1583">
        <v>0</v>
      </c>
      <c r="E1583" t="s">
        <v>938</v>
      </c>
      <c r="F1583" t="s">
        <v>943</v>
      </c>
    </row>
    <row r="1584" spans="1:6" x14ac:dyDescent="0.2">
      <c r="A1584">
        <v>24.7</v>
      </c>
      <c r="B1584" t="s">
        <v>212</v>
      </c>
      <c r="C1584" t="s">
        <v>858</v>
      </c>
      <c r="D1584">
        <v>0</v>
      </c>
      <c r="E1584" t="s">
        <v>938</v>
      </c>
      <c r="F1584" t="s">
        <v>943</v>
      </c>
    </row>
    <row r="1585" spans="1:6" x14ac:dyDescent="0.2">
      <c r="A1585">
        <v>24.63</v>
      </c>
      <c r="B1585" t="s">
        <v>498</v>
      </c>
      <c r="C1585" t="s">
        <v>858</v>
      </c>
      <c r="D1585">
        <v>0</v>
      </c>
      <c r="E1585" t="s">
        <v>938</v>
      </c>
      <c r="F1585" t="s">
        <v>943</v>
      </c>
    </row>
    <row r="1586" spans="1:6" hidden="1" x14ac:dyDescent="0.2">
      <c r="A1586">
        <v>23.12</v>
      </c>
      <c r="B1586" t="s">
        <v>94</v>
      </c>
      <c r="C1586" t="s">
        <v>858</v>
      </c>
      <c r="D1586" t="s">
        <v>936</v>
      </c>
      <c r="E1586" t="s">
        <v>939</v>
      </c>
      <c r="F1586" t="s">
        <v>941</v>
      </c>
    </row>
    <row r="1587" spans="1:6" hidden="1" x14ac:dyDescent="0.2">
      <c r="A1587">
        <v>23.134</v>
      </c>
      <c r="B1587" t="s">
        <v>58</v>
      </c>
      <c r="C1587" t="s">
        <v>858</v>
      </c>
      <c r="D1587">
        <v>0</v>
      </c>
      <c r="E1587" t="s">
        <v>939</v>
      </c>
      <c r="F1587" t="s">
        <v>941</v>
      </c>
    </row>
    <row r="1588" spans="1:6" hidden="1" x14ac:dyDescent="0.2">
      <c r="A1588">
        <v>12.680999999999999</v>
      </c>
      <c r="B1588" t="s">
        <v>253</v>
      </c>
      <c r="C1588" t="s">
        <v>858</v>
      </c>
      <c r="D1588">
        <v>0</v>
      </c>
      <c r="E1588" t="s">
        <v>938</v>
      </c>
      <c r="F1588" t="s">
        <v>942</v>
      </c>
    </row>
    <row r="1589" spans="1:6" x14ac:dyDescent="0.2">
      <c r="A1589">
        <v>26.55</v>
      </c>
      <c r="B1589" t="s">
        <v>273</v>
      </c>
      <c r="C1589" t="s">
        <v>858</v>
      </c>
      <c r="D1589">
        <v>0</v>
      </c>
      <c r="E1589" t="s">
        <v>939</v>
      </c>
      <c r="F1589" t="s">
        <v>943</v>
      </c>
    </row>
    <row r="1590" spans="1:6" hidden="1" x14ac:dyDescent="0.2">
      <c r="A1590">
        <v>19.38</v>
      </c>
      <c r="B1590" t="s">
        <v>499</v>
      </c>
      <c r="C1590" t="s">
        <v>858</v>
      </c>
      <c r="D1590">
        <v>0</v>
      </c>
      <c r="E1590" t="s">
        <v>939</v>
      </c>
      <c r="F1590" t="s">
        <v>941</v>
      </c>
    </row>
    <row r="1591" spans="1:6" hidden="1" x14ac:dyDescent="0.2">
      <c r="A1591">
        <v>19.38</v>
      </c>
      <c r="B1591" t="s">
        <v>123</v>
      </c>
      <c r="C1591" t="s">
        <v>858</v>
      </c>
      <c r="D1591">
        <v>0</v>
      </c>
      <c r="E1591" t="s">
        <v>939</v>
      </c>
      <c r="F1591" t="s">
        <v>941</v>
      </c>
    </row>
    <row r="1592" spans="1:6" hidden="1" x14ac:dyDescent="0.2">
      <c r="A1592">
        <v>19.36</v>
      </c>
      <c r="B1592" t="s">
        <v>242</v>
      </c>
      <c r="C1592" t="s">
        <v>858</v>
      </c>
      <c r="D1592">
        <v>0</v>
      </c>
      <c r="E1592" t="s">
        <v>939</v>
      </c>
      <c r="F1592" t="s">
        <v>941</v>
      </c>
    </row>
    <row r="1593" spans="1:6" hidden="1" x14ac:dyDescent="0.2">
      <c r="A1593">
        <v>15.329000000000001</v>
      </c>
      <c r="B1593" t="s">
        <v>47</v>
      </c>
      <c r="C1593" t="s">
        <v>858</v>
      </c>
      <c r="D1593">
        <v>0</v>
      </c>
      <c r="E1593" t="s">
        <v>939</v>
      </c>
      <c r="F1593" t="s">
        <v>942</v>
      </c>
    </row>
    <row r="1594" spans="1:6" hidden="1" x14ac:dyDescent="0.2">
      <c r="A1594">
        <v>10.76</v>
      </c>
      <c r="B1594" t="s">
        <v>61</v>
      </c>
      <c r="C1594" t="s">
        <v>859</v>
      </c>
      <c r="D1594">
        <v>0</v>
      </c>
      <c r="E1594" t="s">
        <v>939</v>
      </c>
      <c r="F1594" t="s">
        <v>944</v>
      </c>
    </row>
    <row r="1595" spans="1:6" hidden="1" x14ac:dyDescent="0.2">
      <c r="A1595">
        <v>9.3049999999999997</v>
      </c>
      <c r="B1595" t="s">
        <v>24</v>
      </c>
      <c r="C1595" t="s">
        <v>859</v>
      </c>
      <c r="D1595">
        <v>0</v>
      </c>
      <c r="E1595" t="s">
        <v>939</v>
      </c>
      <c r="F1595" t="s">
        <v>944</v>
      </c>
    </row>
    <row r="1596" spans="1:6" hidden="1" x14ac:dyDescent="0.2">
      <c r="A1596">
        <v>6.51</v>
      </c>
      <c r="B1596" t="s">
        <v>122</v>
      </c>
      <c r="C1596" t="s">
        <v>859</v>
      </c>
      <c r="D1596">
        <v>0</v>
      </c>
      <c r="E1596" t="s">
        <v>939</v>
      </c>
      <c r="F1596" t="s">
        <v>944</v>
      </c>
    </row>
    <row r="1597" spans="1:6" hidden="1" x14ac:dyDescent="0.2">
      <c r="A1597">
        <v>5.98</v>
      </c>
      <c r="B1597" t="s">
        <v>500</v>
      </c>
      <c r="C1597" t="s">
        <v>859</v>
      </c>
      <c r="D1597">
        <v>0</v>
      </c>
      <c r="E1597" t="s">
        <v>939</v>
      </c>
      <c r="F1597" t="s">
        <v>944</v>
      </c>
    </row>
    <row r="1598" spans="1:6" hidden="1" x14ac:dyDescent="0.2">
      <c r="A1598">
        <v>5.2</v>
      </c>
      <c r="B1598" t="s">
        <v>501</v>
      </c>
      <c r="C1598" t="s">
        <v>859</v>
      </c>
      <c r="D1598">
        <v>0</v>
      </c>
      <c r="E1598" t="s">
        <v>939</v>
      </c>
      <c r="F1598" t="s">
        <v>944</v>
      </c>
    </row>
    <row r="1599" spans="1:6" hidden="1" x14ac:dyDescent="0.2">
      <c r="A1599">
        <v>15.65</v>
      </c>
      <c r="B1599" t="s">
        <v>187</v>
      </c>
      <c r="C1599" t="s">
        <v>860</v>
      </c>
      <c r="D1599">
        <v>0</v>
      </c>
      <c r="E1599" t="s">
        <v>939</v>
      </c>
      <c r="F1599" t="s">
        <v>942</v>
      </c>
    </row>
    <row r="1600" spans="1:6" hidden="1" x14ac:dyDescent="0.2">
      <c r="A1600">
        <v>10.210000000000001</v>
      </c>
      <c r="B1600" t="s">
        <v>56</v>
      </c>
      <c r="C1600" t="s">
        <v>860</v>
      </c>
      <c r="D1600" t="s">
        <v>936</v>
      </c>
      <c r="E1600" t="s">
        <v>939</v>
      </c>
      <c r="F1600" t="s">
        <v>944</v>
      </c>
    </row>
    <row r="1601" spans="1:6" hidden="1" x14ac:dyDescent="0.2">
      <c r="A1601">
        <v>22.154</v>
      </c>
      <c r="B1601" t="s">
        <v>14</v>
      </c>
      <c r="C1601" t="s">
        <v>860</v>
      </c>
      <c r="D1601" t="s">
        <v>936</v>
      </c>
      <c r="E1601" t="s">
        <v>939</v>
      </c>
      <c r="F1601" t="s">
        <v>941</v>
      </c>
    </row>
    <row r="1602" spans="1:6" hidden="1" x14ac:dyDescent="0.2">
      <c r="A1602">
        <v>10.07</v>
      </c>
      <c r="B1602" t="s">
        <v>61</v>
      </c>
      <c r="C1602" t="s">
        <v>860</v>
      </c>
      <c r="D1602" t="s">
        <v>936</v>
      </c>
      <c r="E1602" t="s">
        <v>939</v>
      </c>
      <c r="F1602" t="s">
        <v>944</v>
      </c>
    </row>
    <row r="1603" spans="1:6" hidden="1" x14ac:dyDescent="0.2">
      <c r="A1603">
        <v>21.73</v>
      </c>
      <c r="B1603" t="s">
        <v>124</v>
      </c>
      <c r="C1603" t="s">
        <v>860</v>
      </c>
      <c r="D1603">
        <v>0</v>
      </c>
      <c r="E1603" t="s">
        <v>939</v>
      </c>
      <c r="F1603" t="s">
        <v>941</v>
      </c>
    </row>
    <row r="1604" spans="1:6" hidden="1" x14ac:dyDescent="0.2">
      <c r="A1604">
        <v>7.7279999999999998</v>
      </c>
      <c r="B1604" t="s">
        <v>95</v>
      </c>
      <c r="C1604" t="s">
        <v>860</v>
      </c>
      <c r="D1604" t="s">
        <v>936</v>
      </c>
      <c r="E1604" t="s">
        <v>939</v>
      </c>
      <c r="F1604" t="s">
        <v>944</v>
      </c>
    </row>
    <row r="1605" spans="1:6" hidden="1" x14ac:dyDescent="0.2">
      <c r="A1605">
        <v>21.84</v>
      </c>
      <c r="B1605" t="s">
        <v>96</v>
      </c>
      <c r="C1605" t="s">
        <v>860</v>
      </c>
      <c r="D1605" t="s">
        <v>936</v>
      </c>
      <c r="E1605" t="s">
        <v>938</v>
      </c>
      <c r="F1605" t="s">
        <v>941</v>
      </c>
    </row>
    <row r="1606" spans="1:6" hidden="1" x14ac:dyDescent="0.2">
      <c r="A1606">
        <v>23.5</v>
      </c>
      <c r="B1606" t="s">
        <v>96</v>
      </c>
      <c r="C1606" t="s">
        <v>860</v>
      </c>
      <c r="D1606" t="s">
        <v>936</v>
      </c>
      <c r="E1606" t="s">
        <v>938</v>
      </c>
      <c r="F1606" t="s">
        <v>941</v>
      </c>
    </row>
    <row r="1607" spans="1:6" hidden="1" x14ac:dyDescent="0.2">
      <c r="A1607">
        <v>13.93</v>
      </c>
      <c r="B1607" t="s">
        <v>96</v>
      </c>
      <c r="C1607" t="s">
        <v>860</v>
      </c>
      <c r="D1607">
        <v>0</v>
      </c>
      <c r="E1607" t="s">
        <v>939</v>
      </c>
      <c r="F1607" t="s">
        <v>942</v>
      </c>
    </row>
    <row r="1608" spans="1:6" hidden="1" x14ac:dyDescent="0.2">
      <c r="A1608">
        <v>18.312999999999999</v>
      </c>
      <c r="B1608" t="s">
        <v>405</v>
      </c>
      <c r="C1608" t="s">
        <v>861</v>
      </c>
      <c r="D1608">
        <v>0</v>
      </c>
      <c r="E1608" t="s">
        <v>938</v>
      </c>
      <c r="F1608" t="s">
        <v>941</v>
      </c>
    </row>
    <row r="1609" spans="1:6" hidden="1" x14ac:dyDescent="0.2">
      <c r="A1609">
        <v>9.4</v>
      </c>
      <c r="B1609" t="s">
        <v>137</v>
      </c>
      <c r="C1609" t="s">
        <v>861</v>
      </c>
      <c r="D1609">
        <v>0</v>
      </c>
      <c r="E1609" t="s">
        <v>938</v>
      </c>
      <c r="F1609" t="s">
        <v>944</v>
      </c>
    </row>
    <row r="1610" spans="1:6" hidden="1" x14ac:dyDescent="0.2">
      <c r="A1610">
        <v>19.670000000000002</v>
      </c>
      <c r="B1610" t="s">
        <v>297</v>
      </c>
      <c r="C1610" t="s">
        <v>861</v>
      </c>
      <c r="D1610" t="s">
        <v>936</v>
      </c>
      <c r="E1610" t="s">
        <v>938</v>
      </c>
      <c r="F1610" t="s">
        <v>941</v>
      </c>
    </row>
    <row r="1611" spans="1:6" hidden="1" x14ac:dyDescent="0.2">
      <c r="A1611">
        <v>19.891999999999999</v>
      </c>
      <c r="B1611" t="s">
        <v>502</v>
      </c>
      <c r="C1611" t="s">
        <v>861</v>
      </c>
      <c r="D1611">
        <v>0</v>
      </c>
      <c r="E1611" t="s">
        <v>938</v>
      </c>
      <c r="F1611" t="s">
        <v>941</v>
      </c>
    </row>
    <row r="1612" spans="1:6" hidden="1" x14ac:dyDescent="0.2">
      <c r="A1612">
        <v>14.760999999999999</v>
      </c>
      <c r="B1612" t="s">
        <v>158</v>
      </c>
      <c r="C1612" t="s">
        <v>861</v>
      </c>
      <c r="D1612">
        <v>0</v>
      </c>
      <c r="E1612" t="s">
        <v>939</v>
      </c>
      <c r="F1612" t="s">
        <v>942</v>
      </c>
    </row>
    <row r="1613" spans="1:6" hidden="1" x14ac:dyDescent="0.2">
      <c r="A1613">
        <v>15.15</v>
      </c>
      <c r="B1613" t="s">
        <v>106</v>
      </c>
      <c r="C1613" t="s">
        <v>861</v>
      </c>
      <c r="D1613">
        <v>0</v>
      </c>
      <c r="E1613" t="s">
        <v>939</v>
      </c>
      <c r="F1613" t="s">
        <v>942</v>
      </c>
    </row>
    <row r="1614" spans="1:6" hidden="1" x14ac:dyDescent="0.2">
      <c r="A1614">
        <v>6.4749999999999996</v>
      </c>
      <c r="B1614" t="s">
        <v>29</v>
      </c>
      <c r="C1614" t="s">
        <v>862</v>
      </c>
      <c r="D1614" t="s">
        <v>936</v>
      </c>
      <c r="E1614" t="s">
        <v>938</v>
      </c>
      <c r="F1614" t="s">
        <v>944</v>
      </c>
    </row>
    <row r="1615" spans="1:6" hidden="1" x14ac:dyDescent="0.2">
      <c r="A1615">
        <v>18.202999999999999</v>
      </c>
      <c r="B1615" t="s">
        <v>124</v>
      </c>
      <c r="C1615" t="s">
        <v>862</v>
      </c>
      <c r="D1615" t="s">
        <v>936</v>
      </c>
      <c r="E1615" t="s">
        <v>939</v>
      </c>
      <c r="F1615" t="s">
        <v>941</v>
      </c>
    </row>
    <row r="1616" spans="1:6" hidden="1" x14ac:dyDescent="0.2">
      <c r="A1616">
        <v>19.420000000000002</v>
      </c>
      <c r="B1616" t="s">
        <v>291</v>
      </c>
      <c r="C1616" t="s">
        <v>862</v>
      </c>
      <c r="D1616" t="s">
        <v>936</v>
      </c>
      <c r="E1616" t="s">
        <v>938</v>
      </c>
      <c r="F1616" t="s">
        <v>941</v>
      </c>
    </row>
    <row r="1617" spans="1:6" x14ac:dyDescent="0.2">
      <c r="A1617">
        <v>24.05</v>
      </c>
      <c r="B1617" t="s">
        <v>6</v>
      </c>
      <c r="C1617" t="s">
        <v>862</v>
      </c>
      <c r="D1617">
        <v>0</v>
      </c>
      <c r="E1617" t="s">
        <v>938</v>
      </c>
      <c r="F1617" t="s">
        <v>943</v>
      </c>
    </row>
    <row r="1618" spans="1:6" hidden="1" x14ac:dyDescent="0.2">
      <c r="A1618">
        <v>9.2200000000000006</v>
      </c>
      <c r="B1618" t="s">
        <v>73</v>
      </c>
      <c r="C1618" t="s">
        <v>863</v>
      </c>
      <c r="D1618">
        <v>0</v>
      </c>
      <c r="E1618" t="s">
        <v>939</v>
      </c>
      <c r="F1618" t="s">
        <v>944</v>
      </c>
    </row>
    <row r="1619" spans="1:6" hidden="1" x14ac:dyDescent="0.2">
      <c r="A1619">
        <v>23.134</v>
      </c>
      <c r="B1619" t="s">
        <v>36</v>
      </c>
      <c r="C1619" t="s">
        <v>863</v>
      </c>
      <c r="D1619" t="s">
        <v>936</v>
      </c>
      <c r="E1619" t="s">
        <v>939</v>
      </c>
      <c r="F1619" t="s">
        <v>941</v>
      </c>
    </row>
    <row r="1620" spans="1:6" hidden="1" x14ac:dyDescent="0.2">
      <c r="A1620">
        <v>23.134</v>
      </c>
      <c r="B1620" t="s">
        <v>265</v>
      </c>
      <c r="C1620" t="s">
        <v>863</v>
      </c>
      <c r="D1620" t="s">
        <v>936</v>
      </c>
      <c r="E1620" t="s">
        <v>939</v>
      </c>
      <c r="F1620" t="s">
        <v>941</v>
      </c>
    </row>
    <row r="1621" spans="1:6" hidden="1" x14ac:dyDescent="0.2">
      <c r="A1621">
        <v>15</v>
      </c>
      <c r="B1621" t="s">
        <v>108</v>
      </c>
      <c r="C1621" t="s">
        <v>864</v>
      </c>
      <c r="D1621">
        <v>0</v>
      </c>
      <c r="E1621" t="s">
        <v>938</v>
      </c>
      <c r="F1621" t="s">
        <v>942</v>
      </c>
    </row>
    <row r="1622" spans="1:6" hidden="1" x14ac:dyDescent="0.2">
      <c r="A1622">
        <v>19.350000000000001</v>
      </c>
      <c r="B1622" t="s">
        <v>503</v>
      </c>
      <c r="C1622" t="s">
        <v>864</v>
      </c>
      <c r="D1622" t="s">
        <v>936</v>
      </c>
      <c r="E1622" t="s">
        <v>939</v>
      </c>
      <c r="F1622" t="s">
        <v>941</v>
      </c>
    </row>
    <row r="1623" spans="1:6" hidden="1" x14ac:dyDescent="0.2">
      <c r="A1623">
        <v>16.170000000000002</v>
      </c>
      <c r="B1623" t="s">
        <v>485</v>
      </c>
      <c r="C1623" t="s">
        <v>864</v>
      </c>
      <c r="D1623" t="s">
        <v>936</v>
      </c>
      <c r="E1623" t="s">
        <v>938</v>
      </c>
      <c r="F1623" t="s">
        <v>942</v>
      </c>
    </row>
    <row r="1624" spans="1:6" hidden="1" x14ac:dyDescent="0.2">
      <c r="A1624">
        <v>23.67</v>
      </c>
      <c r="B1624" t="s">
        <v>265</v>
      </c>
      <c r="C1624" t="s">
        <v>864</v>
      </c>
      <c r="D1624">
        <v>0</v>
      </c>
      <c r="E1624" t="s">
        <v>938</v>
      </c>
      <c r="F1624" t="s">
        <v>941</v>
      </c>
    </row>
    <row r="1625" spans="1:6" hidden="1" x14ac:dyDescent="0.2">
      <c r="A1625">
        <v>19.2</v>
      </c>
      <c r="B1625" t="s">
        <v>496</v>
      </c>
      <c r="C1625" t="s">
        <v>864</v>
      </c>
      <c r="D1625">
        <v>0</v>
      </c>
      <c r="E1625" t="s">
        <v>938</v>
      </c>
      <c r="F1625" t="s">
        <v>941</v>
      </c>
    </row>
    <row r="1626" spans="1:6" hidden="1" x14ac:dyDescent="0.2">
      <c r="A1626">
        <v>18.350000000000001</v>
      </c>
      <c r="B1626" t="s">
        <v>233</v>
      </c>
      <c r="C1626" t="s">
        <v>864</v>
      </c>
      <c r="D1626">
        <v>0</v>
      </c>
      <c r="E1626" t="s">
        <v>939</v>
      </c>
      <c r="F1626" t="s">
        <v>941</v>
      </c>
    </row>
    <row r="1627" spans="1:6" hidden="1" x14ac:dyDescent="0.2">
      <c r="A1627">
        <v>15.898999999999999</v>
      </c>
      <c r="B1627" t="s">
        <v>103</v>
      </c>
      <c r="C1627" t="s">
        <v>864</v>
      </c>
      <c r="D1627">
        <v>0</v>
      </c>
      <c r="E1627" t="s">
        <v>939</v>
      </c>
      <c r="F1627" t="s">
        <v>942</v>
      </c>
    </row>
    <row r="1628" spans="1:6" hidden="1" x14ac:dyDescent="0.2">
      <c r="A1628">
        <v>19.920000000000002</v>
      </c>
      <c r="B1628" t="s">
        <v>80</v>
      </c>
      <c r="C1628" t="s">
        <v>864</v>
      </c>
      <c r="D1628">
        <v>0</v>
      </c>
      <c r="E1628" t="s">
        <v>938</v>
      </c>
      <c r="F1628" t="s">
        <v>941</v>
      </c>
    </row>
    <row r="1629" spans="1:6" hidden="1" x14ac:dyDescent="0.2">
      <c r="A1629">
        <v>15.907</v>
      </c>
      <c r="B1629" t="s">
        <v>504</v>
      </c>
      <c r="C1629" t="s">
        <v>864</v>
      </c>
      <c r="D1629">
        <v>0</v>
      </c>
      <c r="E1629" t="s">
        <v>938</v>
      </c>
      <c r="F1629" t="s">
        <v>942</v>
      </c>
    </row>
    <row r="1630" spans="1:6" hidden="1" x14ac:dyDescent="0.2">
      <c r="A1630">
        <v>6.41</v>
      </c>
      <c r="B1630" t="s">
        <v>223</v>
      </c>
      <c r="C1630" t="s">
        <v>865</v>
      </c>
      <c r="D1630">
        <v>0</v>
      </c>
      <c r="E1630" t="s">
        <v>939</v>
      </c>
      <c r="F1630" t="s">
        <v>944</v>
      </c>
    </row>
    <row r="1631" spans="1:6" hidden="1" x14ac:dyDescent="0.2">
      <c r="A1631">
        <v>19.8</v>
      </c>
      <c r="B1631" t="s">
        <v>270</v>
      </c>
      <c r="C1631" t="s">
        <v>865</v>
      </c>
      <c r="D1631">
        <v>0</v>
      </c>
      <c r="E1631" t="s">
        <v>938</v>
      </c>
      <c r="F1631" t="s">
        <v>941</v>
      </c>
    </row>
    <row r="1632" spans="1:6" x14ac:dyDescent="0.2">
      <c r="A1632">
        <v>24.37</v>
      </c>
      <c r="B1632" t="s">
        <v>110</v>
      </c>
      <c r="C1632" t="s">
        <v>865</v>
      </c>
      <c r="D1632">
        <v>0</v>
      </c>
      <c r="E1632" t="s">
        <v>939</v>
      </c>
      <c r="F1632" t="s">
        <v>943</v>
      </c>
    </row>
    <row r="1633" spans="1:6" hidden="1" x14ac:dyDescent="0.2">
      <c r="A1633">
        <v>18.3</v>
      </c>
      <c r="B1633" t="s">
        <v>154</v>
      </c>
      <c r="C1633" t="s">
        <v>865</v>
      </c>
      <c r="D1633">
        <v>0</v>
      </c>
      <c r="E1633" t="s">
        <v>938</v>
      </c>
      <c r="F1633" t="s">
        <v>941</v>
      </c>
    </row>
    <row r="1634" spans="1:6" hidden="1" x14ac:dyDescent="0.2">
      <c r="A1634">
        <v>18.29</v>
      </c>
      <c r="B1634" t="s">
        <v>394</v>
      </c>
      <c r="C1634" t="s">
        <v>865</v>
      </c>
      <c r="D1634">
        <v>0</v>
      </c>
      <c r="E1634" t="s">
        <v>938</v>
      </c>
      <c r="F1634" t="s">
        <v>941</v>
      </c>
    </row>
    <row r="1635" spans="1:6" hidden="1" x14ac:dyDescent="0.2">
      <c r="A1635">
        <v>19.86</v>
      </c>
      <c r="B1635" t="s">
        <v>385</v>
      </c>
      <c r="C1635" t="s">
        <v>865</v>
      </c>
      <c r="D1635">
        <v>0</v>
      </c>
      <c r="E1635" t="s">
        <v>938</v>
      </c>
      <c r="F1635" t="s">
        <v>941</v>
      </c>
    </row>
    <row r="1636" spans="1:6" hidden="1" x14ac:dyDescent="0.2">
      <c r="A1636">
        <v>22.48</v>
      </c>
      <c r="B1636" t="s">
        <v>135</v>
      </c>
      <c r="C1636" t="s">
        <v>865</v>
      </c>
      <c r="D1636" t="s">
        <v>936</v>
      </c>
      <c r="E1636" t="s">
        <v>939</v>
      </c>
      <c r="F1636" t="s">
        <v>941</v>
      </c>
    </row>
    <row r="1637" spans="1:6" hidden="1" x14ac:dyDescent="0.2">
      <c r="A1637">
        <v>18.628</v>
      </c>
      <c r="B1637" t="s">
        <v>505</v>
      </c>
      <c r="C1637" t="s">
        <v>865</v>
      </c>
      <c r="D1637">
        <v>0</v>
      </c>
      <c r="E1637" t="s">
        <v>939</v>
      </c>
      <c r="F1637" t="s">
        <v>941</v>
      </c>
    </row>
    <row r="1638" spans="1:6" hidden="1" x14ac:dyDescent="0.2">
      <c r="A1638">
        <v>16.149999999999999</v>
      </c>
      <c r="B1638" t="s">
        <v>196</v>
      </c>
      <c r="C1638" t="s">
        <v>865</v>
      </c>
      <c r="D1638">
        <v>0</v>
      </c>
      <c r="E1638" t="s">
        <v>939</v>
      </c>
      <c r="F1638" t="s">
        <v>942</v>
      </c>
    </row>
    <row r="1639" spans="1:6" hidden="1" x14ac:dyDescent="0.2">
      <c r="A1639">
        <v>9.43</v>
      </c>
      <c r="B1639" t="s">
        <v>506</v>
      </c>
      <c r="C1639" t="s">
        <v>866</v>
      </c>
      <c r="D1639">
        <v>0</v>
      </c>
      <c r="E1639" t="s">
        <v>939</v>
      </c>
      <c r="F1639" t="s">
        <v>944</v>
      </c>
    </row>
    <row r="1640" spans="1:6" hidden="1" x14ac:dyDescent="0.2">
      <c r="A1640">
        <v>23.574000000000002</v>
      </c>
      <c r="B1640" t="s">
        <v>213</v>
      </c>
      <c r="C1640" t="s">
        <v>866</v>
      </c>
      <c r="D1640">
        <v>0</v>
      </c>
      <c r="E1640" t="s">
        <v>939</v>
      </c>
      <c r="F1640" t="s">
        <v>941</v>
      </c>
    </row>
    <row r="1641" spans="1:6" hidden="1" x14ac:dyDescent="0.2">
      <c r="A1641">
        <v>9.44</v>
      </c>
      <c r="B1641" t="s">
        <v>101</v>
      </c>
      <c r="C1641" t="s">
        <v>866</v>
      </c>
      <c r="D1641">
        <v>0</v>
      </c>
      <c r="E1641" t="s">
        <v>938</v>
      </c>
      <c r="F1641" t="s">
        <v>944</v>
      </c>
    </row>
    <row r="1642" spans="1:6" hidden="1" x14ac:dyDescent="0.2">
      <c r="A1642">
        <v>16.559999999999999</v>
      </c>
      <c r="B1642" t="s">
        <v>507</v>
      </c>
      <c r="C1642" t="s">
        <v>866</v>
      </c>
      <c r="D1642">
        <v>0</v>
      </c>
      <c r="E1642" t="s">
        <v>939</v>
      </c>
      <c r="F1642" t="s">
        <v>942</v>
      </c>
    </row>
    <row r="1643" spans="1:6" hidden="1" x14ac:dyDescent="0.2">
      <c r="A1643">
        <v>17.39</v>
      </c>
      <c r="B1643" t="s">
        <v>57</v>
      </c>
      <c r="C1643" t="s">
        <v>866</v>
      </c>
      <c r="D1643">
        <v>0</v>
      </c>
      <c r="E1643" t="s">
        <v>939</v>
      </c>
      <c r="F1643" t="s">
        <v>942</v>
      </c>
    </row>
    <row r="1644" spans="1:6" hidden="1" x14ac:dyDescent="0.2">
      <c r="A1644">
        <v>7.8250000000000002</v>
      </c>
      <c r="B1644" t="s">
        <v>8</v>
      </c>
      <c r="C1644" t="s">
        <v>866</v>
      </c>
      <c r="D1644">
        <v>0</v>
      </c>
      <c r="E1644" t="s">
        <v>938</v>
      </c>
      <c r="F1644" t="s">
        <v>944</v>
      </c>
    </row>
    <row r="1645" spans="1:6" hidden="1" x14ac:dyDescent="0.2">
      <c r="A1645">
        <v>11.861000000000001</v>
      </c>
      <c r="B1645" t="s">
        <v>508</v>
      </c>
      <c r="C1645" t="s">
        <v>867</v>
      </c>
      <c r="D1645">
        <v>0</v>
      </c>
      <c r="E1645" t="s">
        <v>938</v>
      </c>
      <c r="F1645" t="s">
        <v>944</v>
      </c>
    </row>
    <row r="1646" spans="1:6" hidden="1" x14ac:dyDescent="0.2">
      <c r="A1646">
        <v>13.07</v>
      </c>
      <c r="B1646" t="s">
        <v>129</v>
      </c>
      <c r="C1646" t="s">
        <v>867</v>
      </c>
      <c r="D1646" t="s">
        <v>936</v>
      </c>
      <c r="E1646" t="s">
        <v>938</v>
      </c>
      <c r="F1646" t="s">
        <v>942</v>
      </c>
    </row>
    <row r="1647" spans="1:6" hidden="1" x14ac:dyDescent="0.2">
      <c r="A1647">
        <v>21.82</v>
      </c>
      <c r="B1647" t="s">
        <v>69</v>
      </c>
      <c r="C1647" t="s">
        <v>867</v>
      </c>
      <c r="D1647">
        <v>0</v>
      </c>
      <c r="E1647" t="s">
        <v>938</v>
      </c>
      <c r="F1647" t="s">
        <v>941</v>
      </c>
    </row>
    <row r="1648" spans="1:6" hidden="1" x14ac:dyDescent="0.2">
      <c r="A1648">
        <v>10.79</v>
      </c>
      <c r="B1648" t="s">
        <v>148</v>
      </c>
      <c r="C1648" t="s">
        <v>867</v>
      </c>
      <c r="D1648" t="s">
        <v>936</v>
      </c>
      <c r="E1648" t="s">
        <v>938</v>
      </c>
      <c r="F1648" t="s">
        <v>944</v>
      </c>
    </row>
    <row r="1649" spans="1:6" hidden="1" x14ac:dyDescent="0.2">
      <c r="A1649">
        <v>17.059999999999999</v>
      </c>
      <c r="B1649" t="s">
        <v>174</v>
      </c>
      <c r="C1649" t="s">
        <v>868</v>
      </c>
      <c r="D1649" t="s">
        <v>936</v>
      </c>
      <c r="E1649" t="s">
        <v>938</v>
      </c>
      <c r="F1649" t="s">
        <v>942</v>
      </c>
    </row>
    <row r="1650" spans="1:6" hidden="1" x14ac:dyDescent="0.2">
      <c r="A1650">
        <v>22.1</v>
      </c>
      <c r="B1650" t="s">
        <v>509</v>
      </c>
      <c r="C1650" t="s">
        <v>868</v>
      </c>
      <c r="D1650">
        <v>0</v>
      </c>
      <c r="E1650" t="s">
        <v>938</v>
      </c>
      <c r="F1650" t="s">
        <v>941</v>
      </c>
    </row>
    <row r="1651" spans="1:6" hidden="1" x14ac:dyDescent="0.2">
      <c r="A1651">
        <v>22.11</v>
      </c>
      <c r="B1651" t="s">
        <v>510</v>
      </c>
      <c r="C1651" t="s">
        <v>868</v>
      </c>
      <c r="D1651">
        <v>0</v>
      </c>
      <c r="E1651" t="s">
        <v>938</v>
      </c>
      <c r="F1651" t="s">
        <v>941</v>
      </c>
    </row>
    <row r="1652" spans="1:6" hidden="1" x14ac:dyDescent="0.2">
      <c r="A1652">
        <v>22.14</v>
      </c>
      <c r="B1652" t="s">
        <v>511</v>
      </c>
      <c r="C1652" t="s">
        <v>868</v>
      </c>
      <c r="D1652">
        <v>0</v>
      </c>
      <c r="E1652" t="s">
        <v>938</v>
      </c>
      <c r="F1652" t="s">
        <v>941</v>
      </c>
    </row>
    <row r="1653" spans="1:6" hidden="1" x14ac:dyDescent="0.2">
      <c r="A1653">
        <v>11.81</v>
      </c>
      <c r="B1653" t="s">
        <v>308</v>
      </c>
      <c r="C1653" t="s">
        <v>868</v>
      </c>
      <c r="D1653">
        <v>0</v>
      </c>
      <c r="E1653" t="s">
        <v>938</v>
      </c>
      <c r="F1653" t="s">
        <v>944</v>
      </c>
    </row>
    <row r="1654" spans="1:6" hidden="1" x14ac:dyDescent="0.2">
      <c r="A1654">
        <v>13.082000000000001</v>
      </c>
      <c r="B1654" t="s">
        <v>75</v>
      </c>
      <c r="C1654" t="s">
        <v>868</v>
      </c>
      <c r="D1654" t="s">
        <v>936</v>
      </c>
      <c r="E1654" t="s">
        <v>939</v>
      </c>
      <c r="F1654" t="s">
        <v>942</v>
      </c>
    </row>
    <row r="1655" spans="1:6" hidden="1" x14ac:dyDescent="0.2">
      <c r="A1655">
        <v>21.82</v>
      </c>
      <c r="B1655" t="s">
        <v>121</v>
      </c>
      <c r="C1655" t="s">
        <v>868</v>
      </c>
      <c r="D1655" t="s">
        <v>936</v>
      </c>
      <c r="E1655" t="s">
        <v>939</v>
      </c>
      <c r="F1655" t="s">
        <v>941</v>
      </c>
    </row>
    <row r="1656" spans="1:6" hidden="1" x14ac:dyDescent="0.2">
      <c r="A1656">
        <v>12.9</v>
      </c>
      <c r="B1656" t="s">
        <v>68</v>
      </c>
      <c r="C1656" t="s">
        <v>868</v>
      </c>
      <c r="D1656" t="s">
        <v>936</v>
      </c>
      <c r="E1656" t="s">
        <v>939</v>
      </c>
      <c r="F1656" t="s">
        <v>942</v>
      </c>
    </row>
    <row r="1657" spans="1:6" hidden="1" x14ac:dyDescent="0.2">
      <c r="A1657">
        <v>19.53</v>
      </c>
      <c r="B1657" t="s">
        <v>148</v>
      </c>
      <c r="C1657" t="s">
        <v>868</v>
      </c>
      <c r="D1657">
        <v>0</v>
      </c>
      <c r="E1657" t="s">
        <v>939</v>
      </c>
      <c r="F1657" t="s">
        <v>941</v>
      </c>
    </row>
    <row r="1658" spans="1:6" hidden="1" x14ac:dyDescent="0.2">
      <c r="A1658">
        <v>14.46</v>
      </c>
      <c r="B1658" t="s">
        <v>308</v>
      </c>
      <c r="C1658" t="s">
        <v>869</v>
      </c>
      <c r="D1658">
        <v>0</v>
      </c>
      <c r="E1658" t="s">
        <v>938</v>
      </c>
      <c r="F1658" t="s">
        <v>942</v>
      </c>
    </row>
    <row r="1659" spans="1:6" x14ac:dyDescent="0.2">
      <c r="A1659">
        <v>26.28</v>
      </c>
      <c r="B1659" t="s">
        <v>118</v>
      </c>
      <c r="C1659" t="s">
        <v>869</v>
      </c>
      <c r="D1659" t="s">
        <v>936</v>
      </c>
      <c r="E1659" t="s">
        <v>939</v>
      </c>
      <c r="F1659" t="s">
        <v>943</v>
      </c>
    </row>
    <row r="1660" spans="1:6" hidden="1" x14ac:dyDescent="0.2">
      <c r="A1660">
        <v>14.05</v>
      </c>
      <c r="B1660" t="s">
        <v>98</v>
      </c>
      <c r="C1660" t="s">
        <v>869</v>
      </c>
      <c r="D1660">
        <v>0</v>
      </c>
      <c r="E1660" t="s">
        <v>938</v>
      </c>
      <c r="F1660" t="s">
        <v>942</v>
      </c>
    </row>
    <row r="1661" spans="1:6" hidden="1" x14ac:dyDescent="0.2">
      <c r="A1661">
        <v>13.17</v>
      </c>
      <c r="B1661" t="s">
        <v>56</v>
      </c>
      <c r="C1661" t="s">
        <v>869</v>
      </c>
      <c r="D1661" t="s">
        <v>936</v>
      </c>
      <c r="E1661" t="s">
        <v>938</v>
      </c>
      <c r="F1661" t="s">
        <v>942</v>
      </c>
    </row>
    <row r="1662" spans="1:6" hidden="1" x14ac:dyDescent="0.2">
      <c r="A1662">
        <v>13.07</v>
      </c>
      <c r="B1662" t="s">
        <v>56</v>
      </c>
      <c r="C1662" t="s">
        <v>869</v>
      </c>
      <c r="D1662">
        <v>0</v>
      </c>
      <c r="E1662" t="s">
        <v>938</v>
      </c>
      <c r="F1662" t="s">
        <v>942</v>
      </c>
    </row>
    <row r="1663" spans="1:6" hidden="1" x14ac:dyDescent="0.2">
      <c r="A1663">
        <v>9.92</v>
      </c>
      <c r="B1663" t="s">
        <v>285</v>
      </c>
      <c r="C1663" t="s">
        <v>869</v>
      </c>
      <c r="D1663" t="s">
        <v>936</v>
      </c>
      <c r="E1663" t="s">
        <v>939</v>
      </c>
      <c r="F1663" t="s">
        <v>944</v>
      </c>
    </row>
    <row r="1664" spans="1:6" hidden="1" x14ac:dyDescent="0.2">
      <c r="A1664">
        <v>19.93</v>
      </c>
      <c r="B1664" t="s">
        <v>228</v>
      </c>
      <c r="C1664" t="s">
        <v>869</v>
      </c>
      <c r="D1664">
        <v>0</v>
      </c>
      <c r="E1664" t="s">
        <v>938</v>
      </c>
      <c r="F1664" t="s">
        <v>941</v>
      </c>
    </row>
    <row r="1665" spans="1:6" hidden="1" x14ac:dyDescent="0.2">
      <c r="A1665">
        <v>21.81</v>
      </c>
      <c r="B1665" t="s">
        <v>265</v>
      </c>
      <c r="C1665" t="s">
        <v>869</v>
      </c>
      <c r="D1665" t="s">
        <v>936</v>
      </c>
      <c r="E1665" t="s">
        <v>939</v>
      </c>
      <c r="F1665" t="s">
        <v>941</v>
      </c>
    </row>
    <row r="1666" spans="1:6" hidden="1" x14ac:dyDescent="0.2">
      <c r="A1666">
        <v>10.75</v>
      </c>
      <c r="B1666" t="s">
        <v>113</v>
      </c>
      <c r="C1666" t="s">
        <v>870</v>
      </c>
      <c r="D1666" t="s">
        <v>936</v>
      </c>
      <c r="E1666" t="s">
        <v>939</v>
      </c>
      <c r="F1666" t="s">
        <v>944</v>
      </c>
    </row>
    <row r="1667" spans="1:6" hidden="1" x14ac:dyDescent="0.2">
      <c r="A1667">
        <v>12.87</v>
      </c>
      <c r="B1667" t="s">
        <v>22</v>
      </c>
      <c r="C1667" t="s">
        <v>870</v>
      </c>
      <c r="D1667">
        <v>0</v>
      </c>
      <c r="E1667" t="s">
        <v>938</v>
      </c>
      <c r="F1667" t="s">
        <v>942</v>
      </c>
    </row>
    <row r="1668" spans="1:6" hidden="1" x14ac:dyDescent="0.2">
      <c r="A1668">
        <v>19.79</v>
      </c>
      <c r="B1668" t="s">
        <v>8</v>
      </c>
      <c r="C1668" t="s">
        <v>870</v>
      </c>
      <c r="D1668">
        <v>0</v>
      </c>
      <c r="E1668" t="s">
        <v>939</v>
      </c>
      <c r="F1668" t="s">
        <v>941</v>
      </c>
    </row>
    <row r="1669" spans="1:6" hidden="1" x14ac:dyDescent="0.2">
      <c r="A1669">
        <v>16.75</v>
      </c>
      <c r="B1669" t="s">
        <v>196</v>
      </c>
      <c r="C1669" t="s">
        <v>870</v>
      </c>
      <c r="D1669" t="s">
        <v>936</v>
      </c>
      <c r="E1669" t="s">
        <v>939</v>
      </c>
      <c r="F1669" t="s">
        <v>942</v>
      </c>
    </row>
    <row r="1670" spans="1:6" hidden="1" x14ac:dyDescent="0.2">
      <c r="A1670">
        <v>22.55</v>
      </c>
      <c r="B1670" t="s">
        <v>356</v>
      </c>
      <c r="C1670" t="s">
        <v>870</v>
      </c>
      <c r="D1670">
        <v>0</v>
      </c>
      <c r="E1670" t="s">
        <v>938</v>
      </c>
      <c r="F1670" t="s">
        <v>941</v>
      </c>
    </row>
    <row r="1671" spans="1:6" hidden="1" x14ac:dyDescent="0.2">
      <c r="A1671">
        <v>12.031000000000001</v>
      </c>
      <c r="B1671" t="s">
        <v>146</v>
      </c>
      <c r="C1671" t="s">
        <v>870</v>
      </c>
      <c r="D1671">
        <v>0</v>
      </c>
      <c r="E1671" t="s">
        <v>938</v>
      </c>
      <c r="F1671" t="s">
        <v>942</v>
      </c>
    </row>
    <row r="1672" spans="1:6" hidden="1" x14ac:dyDescent="0.2">
      <c r="A1672">
        <v>23.134</v>
      </c>
      <c r="B1672" t="s">
        <v>140</v>
      </c>
      <c r="C1672" t="s">
        <v>870</v>
      </c>
      <c r="D1672">
        <v>0</v>
      </c>
      <c r="E1672" t="s">
        <v>939</v>
      </c>
      <c r="F1672" t="s">
        <v>941</v>
      </c>
    </row>
    <row r="1673" spans="1:6" hidden="1" x14ac:dyDescent="0.2">
      <c r="A1673">
        <v>16.88</v>
      </c>
      <c r="B1673" t="s">
        <v>433</v>
      </c>
      <c r="C1673" t="s">
        <v>870</v>
      </c>
      <c r="D1673">
        <v>0</v>
      </c>
      <c r="E1673" t="s">
        <v>938</v>
      </c>
      <c r="F1673" t="s">
        <v>942</v>
      </c>
    </row>
    <row r="1674" spans="1:6" hidden="1" x14ac:dyDescent="0.2">
      <c r="A1674">
        <v>23.14</v>
      </c>
      <c r="B1674" t="s">
        <v>318</v>
      </c>
      <c r="C1674" t="s">
        <v>871</v>
      </c>
      <c r="D1674">
        <v>0</v>
      </c>
      <c r="E1674" t="s">
        <v>938</v>
      </c>
      <c r="F1674" t="s">
        <v>941</v>
      </c>
    </row>
    <row r="1675" spans="1:6" x14ac:dyDescent="0.2">
      <c r="A1675">
        <v>24.28</v>
      </c>
      <c r="B1675" t="s">
        <v>512</v>
      </c>
      <c r="C1675" t="s">
        <v>871</v>
      </c>
      <c r="D1675">
        <v>0</v>
      </c>
      <c r="E1675" t="s">
        <v>938</v>
      </c>
      <c r="F1675" t="s">
        <v>943</v>
      </c>
    </row>
    <row r="1676" spans="1:6" x14ac:dyDescent="0.2">
      <c r="A1676">
        <v>25.22</v>
      </c>
      <c r="B1676" t="s">
        <v>271</v>
      </c>
      <c r="C1676" t="s">
        <v>871</v>
      </c>
      <c r="D1676">
        <v>0</v>
      </c>
      <c r="E1676" t="s">
        <v>939</v>
      </c>
      <c r="F1676" t="s">
        <v>943</v>
      </c>
    </row>
    <row r="1677" spans="1:6" hidden="1" x14ac:dyDescent="0.2">
      <c r="A1677">
        <v>7.82</v>
      </c>
      <c r="B1677" t="s">
        <v>283</v>
      </c>
      <c r="C1677" t="s">
        <v>871</v>
      </c>
      <c r="D1677">
        <v>0</v>
      </c>
      <c r="E1677" t="s">
        <v>939</v>
      </c>
      <c r="F1677" t="s">
        <v>944</v>
      </c>
    </row>
    <row r="1678" spans="1:6" hidden="1" x14ac:dyDescent="0.2">
      <c r="A1678">
        <v>22.16</v>
      </c>
      <c r="B1678" t="s">
        <v>513</v>
      </c>
      <c r="C1678" t="s">
        <v>871</v>
      </c>
      <c r="D1678" t="s">
        <v>936</v>
      </c>
      <c r="E1678" t="s">
        <v>939</v>
      </c>
      <c r="F1678" t="s">
        <v>941</v>
      </c>
    </row>
    <row r="1679" spans="1:6" hidden="1" x14ac:dyDescent="0.2">
      <c r="A1679">
        <v>21.95</v>
      </c>
      <c r="B1679" t="s">
        <v>60</v>
      </c>
      <c r="C1679" t="s">
        <v>871</v>
      </c>
      <c r="D1679">
        <v>0</v>
      </c>
      <c r="E1679" t="s">
        <v>939</v>
      </c>
      <c r="F1679" t="s">
        <v>941</v>
      </c>
    </row>
    <row r="1680" spans="1:6" hidden="1" x14ac:dyDescent="0.2">
      <c r="A1680">
        <v>19.567</v>
      </c>
      <c r="B1680" t="s">
        <v>158</v>
      </c>
      <c r="C1680" t="s">
        <v>871</v>
      </c>
      <c r="D1680">
        <v>0</v>
      </c>
      <c r="E1680" t="s">
        <v>938</v>
      </c>
      <c r="F1680" t="s">
        <v>941</v>
      </c>
    </row>
    <row r="1681" spans="1:6" hidden="1" x14ac:dyDescent="0.2">
      <c r="A1681">
        <v>21.96</v>
      </c>
      <c r="B1681" t="s">
        <v>101</v>
      </c>
      <c r="C1681" t="s">
        <v>871</v>
      </c>
      <c r="D1681" t="s">
        <v>936</v>
      </c>
      <c r="E1681" t="s">
        <v>939</v>
      </c>
      <c r="F1681" t="s">
        <v>941</v>
      </c>
    </row>
    <row r="1682" spans="1:6" hidden="1" x14ac:dyDescent="0.2">
      <c r="A1682">
        <v>6.79</v>
      </c>
      <c r="B1682" t="s">
        <v>57</v>
      </c>
      <c r="C1682" t="s">
        <v>871</v>
      </c>
      <c r="D1682" t="s">
        <v>936</v>
      </c>
      <c r="E1682" t="s">
        <v>939</v>
      </c>
      <c r="F1682" t="s">
        <v>944</v>
      </c>
    </row>
    <row r="1683" spans="1:6" hidden="1" x14ac:dyDescent="0.2">
      <c r="A1683">
        <v>9.42</v>
      </c>
      <c r="B1683" t="s">
        <v>140</v>
      </c>
      <c r="C1683" t="s">
        <v>871</v>
      </c>
      <c r="D1683">
        <v>0</v>
      </c>
      <c r="E1683" t="s">
        <v>938</v>
      </c>
      <c r="F1683" t="s">
        <v>944</v>
      </c>
    </row>
    <row r="1684" spans="1:6" hidden="1" x14ac:dyDescent="0.2">
      <c r="A1684">
        <v>18.25</v>
      </c>
      <c r="B1684" t="s">
        <v>342</v>
      </c>
      <c r="C1684" t="s">
        <v>871</v>
      </c>
      <c r="D1684">
        <v>0</v>
      </c>
      <c r="E1684" t="s">
        <v>938</v>
      </c>
      <c r="F1684" t="s">
        <v>941</v>
      </c>
    </row>
    <row r="1685" spans="1:6" hidden="1" x14ac:dyDescent="0.2">
      <c r="A1685">
        <v>12.638</v>
      </c>
      <c r="B1685" t="s">
        <v>404</v>
      </c>
      <c r="C1685" t="s">
        <v>872</v>
      </c>
      <c r="D1685">
        <v>0</v>
      </c>
      <c r="E1685" t="s">
        <v>939</v>
      </c>
      <c r="F1685" t="s">
        <v>942</v>
      </c>
    </row>
    <row r="1686" spans="1:6" hidden="1" x14ac:dyDescent="0.2">
      <c r="A1686">
        <v>20.51</v>
      </c>
      <c r="B1686" t="s">
        <v>50</v>
      </c>
      <c r="C1686" t="s">
        <v>872</v>
      </c>
      <c r="D1686">
        <v>0</v>
      </c>
      <c r="E1686" t="s">
        <v>938</v>
      </c>
      <c r="F1686" t="s">
        <v>941</v>
      </c>
    </row>
    <row r="1687" spans="1:6" hidden="1" x14ac:dyDescent="0.2">
      <c r="A1687">
        <v>18.22</v>
      </c>
      <c r="B1687" t="s">
        <v>395</v>
      </c>
      <c r="C1687" t="s">
        <v>872</v>
      </c>
      <c r="D1687" t="s">
        <v>936</v>
      </c>
      <c r="E1687" t="s">
        <v>939</v>
      </c>
      <c r="F1687" t="s">
        <v>941</v>
      </c>
    </row>
    <row r="1688" spans="1:6" hidden="1" x14ac:dyDescent="0.2">
      <c r="A1688">
        <v>20.48</v>
      </c>
      <c r="B1688" t="s">
        <v>246</v>
      </c>
      <c r="C1688" t="s">
        <v>872</v>
      </c>
      <c r="D1688" t="s">
        <v>936</v>
      </c>
      <c r="E1688" t="s">
        <v>938</v>
      </c>
      <c r="F1688" t="s">
        <v>941</v>
      </c>
    </row>
    <row r="1689" spans="1:6" hidden="1" x14ac:dyDescent="0.2">
      <c r="A1689">
        <v>7.8250000000000002</v>
      </c>
      <c r="B1689" t="s">
        <v>334</v>
      </c>
      <c r="C1689" t="s">
        <v>872</v>
      </c>
      <c r="D1689">
        <v>0</v>
      </c>
      <c r="E1689" t="s">
        <v>938</v>
      </c>
      <c r="F1689" t="s">
        <v>944</v>
      </c>
    </row>
    <row r="1690" spans="1:6" hidden="1" x14ac:dyDescent="0.2">
      <c r="A1690">
        <v>18.73</v>
      </c>
      <c r="B1690" t="s">
        <v>327</v>
      </c>
      <c r="C1690" t="s">
        <v>872</v>
      </c>
      <c r="D1690">
        <v>0</v>
      </c>
      <c r="E1690" t="s">
        <v>939</v>
      </c>
      <c r="F1690" t="s">
        <v>941</v>
      </c>
    </row>
    <row r="1691" spans="1:6" hidden="1" x14ac:dyDescent="0.2">
      <c r="A1691">
        <v>12.96</v>
      </c>
      <c r="B1691" t="s">
        <v>269</v>
      </c>
      <c r="C1691" t="s">
        <v>873</v>
      </c>
      <c r="D1691">
        <v>0</v>
      </c>
      <c r="E1691" t="s">
        <v>938</v>
      </c>
      <c r="F1691" t="s">
        <v>942</v>
      </c>
    </row>
    <row r="1692" spans="1:6" hidden="1" x14ac:dyDescent="0.2">
      <c r="A1692">
        <v>15.489000000000001</v>
      </c>
      <c r="B1692" t="s">
        <v>139</v>
      </c>
      <c r="C1692" t="s">
        <v>873</v>
      </c>
      <c r="D1692">
        <v>0</v>
      </c>
      <c r="E1692" t="s">
        <v>938</v>
      </c>
      <c r="F1692" t="s">
        <v>942</v>
      </c>
    </row>
    <row r="1693" spans="1:6" hidden="1" x14ac:dyDescent="0.2">
      <c r="A1693">
        <v>6.81</v>
      </c>
      <c r="B1693" t="s">
        <v>335</v>
      </c>
      <c r="C1693" t="s">
        <v>873</v>
      </c>
      <c r="D1693">
        <v>0</v>
      </c>
      <c r="E1693" t="s">
        <v>939</v>
      </c>
      <c r="F1693" t="s">
        <v>944</v>
      </c>
    </row>
    <row r="1694" spans="1:6" x14ac:dyDescent="0.2">
      <c r="A1694">
        <v>24.44</v>
      </c>
      <c r="B1694" t="s">
        <v>514</v>
      </c>
      <c r="C1694" t="s">
        <v>873</v>
      </c>
      <c r="D1694">
        <v>0</v>
      </c>
      <c r="E1694" t="s">
        <v>938</v>
      </c>
      <c r="F1694" t="s">
        <v>943</v>
      </c>
    </row>
    <row r="1695" spans="1:6" hidden="1" x14ac:dyDescent="0.2">
      <c r="A1695">
        <v>15.03</v>
      </c>
      <c r="B1695" t="s">
        <v>351</v>
      </c>
      <c r="C1695" t="s">
        <v>873</v>
      </c>
      <c r="D1695">
        <v>0</v>
      </c>
      <c r="E1695" t="s">
        <v>939</v>
      </c>
      <c r="F1695" t="s">
        <v>942</v>
      </c>
    </row>
    <row r="1696" spans="1:6" hidden="1" x14ac:dyDescent="0.2">
      <c r="A1696">
        <v>14.13</v>
      </c>
      <c r="B1696" t="s">
        <v>509</v>
      </c>
      <c r="C1696" t="s">
        <v>874</v>
      </c>
      <c r="D1696">
        <v>0</v>
      </c>
      <c r="E1696" t="s">
        <v>938</v>
      </c>
      <c r="F1696" t="s">
        <v>942</v>
      </c>
    </row>
    <row r="1697" spans="1:6" hidden="1" x14ac:dyDescent="0.2">
      <c r="A1697">
        <v>18.440000000000001</v>
      </c>
      <c r="B1697" t="s">
        <v>344</v>
      </c>
      <c r="C1697" t="s">
        <v>874</v>
      </c>
      <c r="D1697">
        <v>0</v>
      </c>
      <c r="E1697" t="s">
        <v>938</v>
      </c>
      <c r="F1697" t="s">
        <v>941</v>
      </c>
    </row>
    <row r="1698" spans="1:6" hidden="1" x14ac:dyDescent="0.2">
      <c r="A1698">
        <v>10.29</v>
      </c>
      <c r="B1698" t="s">
        <v>17</v>
      </c>
      <c r="C1698" t="s">
        <v>874</v>
      </c>
      <c r="D1698">
        <v>0</v>
      </c>
      <c r="E1698" t="s">
        <v>938</v>
      </c>
      <c r="F1698" t="s">
        <v>944</v>
      </c>
    </row>
    <row r="1699" spans="1:6" hidden="1" x14ac:dyDescent="0.2">
      <c r="A1699">
        <v>22.25</v>
      </c>
      <c r="B1699" t="s">
        <v>403</v>
      </c>
      <c r="C1699" t="s">
        <v>874</v>
      </c>
      <c r="D1699">
        <v>0</v>
      </c>
      <c r="E1699" t="s">
        <v>938</v>
      </c>
      <c r="F1699" t="s">
        <v>941</v>
      </c>
    </row>
    <row r="1700" spans="1:6" hidden="1" x14ac:dyDescent="0.2">
      <c r="A1700">
        <v>13.082000000000001</v>
      </c>
      <c r="B1700" t="s">
        <v>254</v>
      </c>
      <c r="C1700" t="s">
        <v>874</v>
      </c>
      <c r="D1700" t="s">
        <v>936</v>
      </c>
      <c r="E1700" t="s">
        <v>939</v>
      </c>
      <c r="F1700" t="s">
        <v>942</v>
      </c>
    </row>
    <row r="1701" spans="1:6" hidden="1" x14ac:dyDescent="0.2">
      <c r="A1701">
        <v>5</v>
      </c>
      <c r="B1701" t="s">
        <v>240</v>
      </c>
      <c r="C1701" t="s">
        <v>875</v>
      </c>
      <c r="D1701">
        <v>0</v>
      </c>
      <c r="E1701" t="s">
        <v>939</v>
      </c>
      <c r="F1701" t="s">
        <v>944</v>
      </c>
    </row>
    <row r="1702" spans="1:6" hidden="1" x14ac:dyDescent="0.2">
      <c r="A1702">
        <v>19.649999999999999</v>
      </c>
      <c r="B1702" t="s">
        <v>65</v>
      </c>
      <c r="C1702" t="s">
        <v>875</v>
      </c>
      <c r="D1702">
        <v>0</v>
      </c>
      <c r="E1702" t="s">
        <v>939</v>
      </c>
      <c r="F1702" t="s">
        <v>941</v>
      </c>
    </row>
    <row r="1703" spans="1:6" hidden="1" x14ac:dyDescent="0.2">
      <c r="A1703">
        <v>23.5</v>
      </c>
      <c r="B1703" t="s">
        <v>243</v>
      </c>
      <c r="C1703" t="s">
        <v>875</v>
      </c>
      <c r="D1703">
        <v>0</v>
      </c>
      <c r="E1703" t="s">
        <v>938</v>
      </c>
      <c r="F1703" t="s">
        <v>941</v>
      </c>
    </row>
    <row r="1704" spans="1:6" hidden="1" x14ac:dyDescent="0.2">
      <c r="A1704">
        <v>21.72</v>
      </c>
      <c r="B1704" t="s">
        <v>57</v>
      </c>
      <c r="C1704" t="s">
        <v>875</v>
      </c>
      <c r="D1704" t="s">
        <v>936</v>
      </c>
      <c r="E1704" t="s">
        <v>939</v>
      </c>
      <c r="F1704" t="s">
        <v>941</v>
      </c>
    </row>
    <row r="1705" spans="1:6" hidden="1" x14ac:dyDescent="0.2">
      <c r="A1705">
        <v>18.510000000000002</v>
      </c>
      <c r="B1705" t="s">
        <v>15</v>
      </c>
      <c r="C1705" t="s">
        <v>875</v>
      </c>
      <c r="D1705">
        <v>0</v>
      </c>
      <c r="E1705" t="s">
        <v>939</v>
      </c>
      <c r="F1705" t="s">
        <v>941</v>
      </c>
    </row>
    <row r="1706" spans="1:6" hidden="1" x14ac:dyDescent="0.2">
      <c r="A1706">
        <v>15.88</v>
      </c>
      <c r="B1706" t="s">
        <v>228</v>
      </c>
      <c r="C1706" t="s">
        <v>875</v>
      </c>
      <c r="D1706">
        <v>0</v>
      </c>
      <c r="E1706" t="s">
        <v>939</v>
      </c>
      <c r="F1706" t="s">
        <v>942</v>
      </c>
    </row>
    <row r="1707" spans="1:6" x14ac:dyDescent="0.2">
      <c r="A1707">
        <v>24.53</v>
      </c>
      <c r="B1707" t="s">
        <v>38</v>
      </c>
      <c r="C1707" t="s">
        <v>875</v>
      </c>
      <c r="D1707">
        <v>0</v>
      </c>
      <c r="E1707" t="s">
        <v>938</v>
      </c>
      <c r="F1707" t="s">
        <v>943</v>
      </c>
    </row>
    <row r="1708" spans="1:6" hidden="1" x14ac:dyDescent="0.2">
      <c r="A1708">
        <v>9.625</v>
      </c>
      <c r="B1708" t="s">
        <v>420</v>
      </c>
      <c r="C1708" t="s">
        <v>876</v>
      </c>
      <c r="D1708">
        <v>0</v>
      </c>
      <c r="E1708" t="s">
        <v>938</v>
      </c>
      <c r="F1708" t="s">
        <v>944</v>
      </c>
    </row>
    <row r="1709" spans="1:6" hidden="1" x14ac:dyDescent="0.2">
      <c r="A1709">
        <v>5.0570000000000004</v>
      </c>
      <c r="B1709" t="s">
        <v>515</v>
      </c>
      <c r="C1709" t="s">
        <v>876</v>
      </c>
      <c r="D1709">
        <v>0</v>
      </c>
      <c r="E1709" t="s">
        <v>939</v>
      </c>
      <c r="F1709" t="s">
        <v>944</v>
      </c>
    </row>
    <row r="1710" spans="1:6" hidden="1" x14ac:dyDescent="0.2">
      <c r="A1710">
        <v>23.11</v>
      </c>
      <c r="B1710" t="s">
        <v>65</v>
      </c>
      <c r="C1710" t="s">
        <v>876</v>
      </c>
      <c r="D1710" t="s">
        <v>936</v>
      </c>
      <c r="E1710" t="s">
        <v>938</v>
      </c>
      <c r="F1710" t="s">
        <v>941</v>
      </c>
    </row>
    <row r="1711" spans="1:6" hidden="1" x14ac:dyDescent="0.2">
      <c r="A1711">
        <v>23.17</v>
      </c>
      <c r="B1711" t="s">
        <v>370</v>
      </c>
      <c r="C1711" t="s">
        <v>876</v>
      </c>
      <c r="D1711">
        <v>0</v>
      </c>
      <c r="E1711" t="s">
        <v>939</v>
      </c>
      <c r="F1711" t="s">
        <v>941</v>
      </c>
    </row>
    <row r="1712" spans="1:6" hidden="1" x14ac:dyDescent="0.2">
      <c r="A1712">
        <v>14.06</v>
      </c>
      <c r="B1712" t="s">
        <v>149</v>
      </c>
      <c r="C1712" t="s">
        <v>876</v>
      </c>
      <c r="D1712">
        <v>0</v>
      </c>
      <c r="E1712" t="s">
        <v>938</v>
      </c>
      <c r="F1712" t="s">
        <v>942</v>
      </c>
    </row>
    <row r="1713" spans="1:6" hidden="1" x14ac:dyDescent="0.2">
      <c r="A1713">
        <v>21.96</v>
      </c>
      <c r="B1713" t="s">
        <v>192</v>
      </c>
      <c r="C1713" t="s">
        <v>877</v>
      </c>
      <c r="D1713">
        <v>0</v>
      </c>
      <c r="E1713" t="s">
        <v>939</v>
      </c>
      <c r="F1713" t="s">
        <v>941</v>
      </c>
    </row>
    <row r="1714" spans="1:6" hidden="1" x14ac:dyDescent="0.2">
      <c r="A1714">
        <v>18.27</v>
      </c>
      <c r="B1714" t="s">
        <v>114</v>
      </c>
      <c r="C1714" t="s">
        <v>877</v>
      </c>
      <c r="D1714" t="s">
        <v>936</v>
      </c>
      <c r="E1714" t="s">
        <v>939</v>
      </c>
      <c r="F1714" t="s">
        <v>941</v>
      </c>
    </row>
    <row r="1715" spans="1:6" hidden="1" x14ac:dyDescent="0.2">
      <c r="A1715">
        <v>6.32</v>
      </c>
      <c r="B1715" t="s">
        <v>58</v>
      </c>
      <c r="C1715" t="s">
        <v>877</v>
      </c>
      <c r="D1715" t="s">
        <v>936</v>
      </c>
      <c r="E1715" t="s">
        <v>939</v>
      </c>
      <c r="F1715" t="s">
        <v>944</v>
      </c>
    </row>
    <row r="1716" spans="1:6" x14ac:dyDescent="0.2">
      <c r="A1716">
        <v>32.11</v>
      </c>
      <c r="B1716" t="s">
        <v>335</v>
      </c>
      <c r="C1716" t="s">
        <v>877</v>
      </c>
      <c r="D1716" t="s">
        <v>936</v>
      </c>
      <c r="E1716" t="s">
        <v>938</v>
      </c>
      <c r="F1716" t="s">
        <v>943</v>
      </c>
    </row>
    <row r="1717" spans="1:6" x14ac:dyDescent="0.2">
      <c r="A1717">
        <v>31.67</v>
      </c>
      <c r="B1717" t="s">
        <v>516</v>
      </c>
      <c r="C1717" t="s">
        <v>877</v>
      </c>
      <c r="D1717">
        <v>0</v>
      </c>
      <c r="E1717" t="s">
        <v>938</v>
      </c>
      <c r="F1717" t="s">
        <v>943</v>
      </c>
    </row>
    <row r="1718" spans="1:6" hidden="1" x14ac:dyDescent="0.2">
      <c r="A1718">
        <v>12.031000000000001</v>
      </c>
      <c r="B1718" t="s">
        <v>488</v>
      </c>
      <c r="C1718" t="s">
        <v>877</v>
      </c>
      <c r="D1718">
        <v>0</v>
      </c>
      <c r="E1718" t="s">
        <v>938</v>
      </c>
      <c r="F1718" t="s">
        <v>942</v>
      </c>
    </row>
    <row r="1719" spans="1:6" hidden="1" x14ac:dyDescent="0.2">
      <c r="A1719">
        <v>10.94</v>
      </c>
      <c r="B1719" t="s">
        <v>209</v>
      </c>
      <c r="C1719" t="s">
        <v>877</v>
      </c>
      <c r="D1719" t="s">
        <v>936</v>
      </c>
      <c r="E1719" t="s">
        <v>939</v>
      </c>
      <c r="F1719" t="s">
        <v>944</v>
      </c>
    </row>
    <row r="1720" spans="1:6" hidden="1" x14ac:dyDescent="0.2">
      <c r="A1720">
        <v>13.6</v>
      </c>
      <c r="B1720" t="s">
        <v>158</v>
      </c>
      <c r="C1720" t="s">
        <v>878</v>
      </c>
      <c r="D1720" t="s">
        <v>936</v>
      </c>
      <c r="E1720" t="s">
        <v>938</v>
      </c>
      <c r="F1720" t="s">
        <v>942</v>
      </c>
    </row>
    <row r="1721" spans="1:6" hidden="1" x14ac:dyDescent="0.2">
      <c r="A1721">
        <v>6.97</v>
      </c>
      <c r="B1721" t="s">
        <v>87</v>
      </c>
      <c r="C1721" t="s">
        <v>878</v>
      </c>
      <c r="D1721">
        <v>0</v>
      </c>
      <c r="E1721" t="s">
        <v>939</v>
      </c>
      <c r="F1721" t="s">
        <v>944</v>
      </c>
    </row>
    <row r="1722" spans="1:6" hidden="1" x14ac:dyDescent="0.2">
      <c r="A1722">
        <v>12.88</v>
      </c>
      <c r="B1722" t="s">
        <v>223</v>
      </c>
      <c r="C1722" t="s">
        <v>879</v>
      </c>
      <c r="D1722">
        <v>0</v>
      </c>
      <c r="E1722" t="s">
        <v>938</v>
      </c>
      <c r="F1722" t="s">
        <v>942</v>
      </c>
    </row>
    <row r="1723" spans="1:6" hidden="1" x14ac:dyDescent="0.2">
      <c r="A1723">
        <v>18.420000000000002</v>
      </c>
      <c r="B1723" t="s">
        <v>269</v>
      </c>
      <c r="C1723" t="s">
        <v>879</v>
      </c>
      <c r="D1723">
        <v>0</v>
      </c>
      <c r="E1723" t="s">
        <v>939</v>
      </c>
      <c r="F1723" t="s">
        <v>941</v>
      </c>
    </row>
    <row r="1724" spans="1:6" hidden="1" x14ac:dyDescent="0.2">
      <c r="A1724">
        <v>18.73</v>
      </c>
      <c r="B1724" t="s">
        <v>67</v>
      </c>
      <c r="C1724" t="s">
        <v>879</v>
      </c>
      <c r="D1724">
        <v>0</v>
      </c>
      <c r="E1724" t="s">
        <v>938</v>
      </c>
      <c r="F1724" t="s">
        <v>941</v>
      </c>
    </row>
    <row r="1725" spans="1:6" hidden="1" x14ac:dyDescent="0.2">
      <c r="A1725">
        <v>21.64</v>
      </c>
      <c r="B1725" t="s">
        <v>219</v>
      </c>
      <c r="C1725" t="s">
        <v>879</v>
      </c>
      <c r="D1725">
        <v>0</v>
      </c>
      <c r="E1725" t="s">
        <v>939</v>
      </c>
      <c r="F1725" t="s">
        <v>941</v>
      </c>
    </row>
    <row r="1726" spans="1:6" x14ac:dyDescent="0.2">
      <c r="A1726">
        <v>25.28</v>
      </c>
      <c r="B1726" t="s">
        <v>15</v>
      </c>
      <c r="C1726" t="s">
        <v>879</v>
      </c>
      <c r="D1726">
        <v>0</v>
      </c>
      <c r="E1726" t="s">
        <v>939</v>
      </c>
      <c r="F1726" t="s">
        <v>943</v>
      </c>
    </row>
    <row r="1727" spans="1:6" hidden="1" x14ac:dyDescent="0.2">
      <c r="A1727">
        <v>17.52</v>
      </c>
      <c r="B1727" t="s">
        <v>149</v>
      </c>
      <c r="C1727" t="s">
        <v>879</v>
      </c>
      <c r="D1727">
        <v>0</v>
      </c>
      <c r="E1727" t="s">
        <v>939</v>
      </c>
      <c r="F1727" t="s">
        <v>942</v>
      </c>
    </row>
    <row r="1728" spans="1:6" hidden="1" x14ac:dyDescent="0.2">
      <c r="A1728">
        <v>16.93</v>
      </c>
      <c r="B1728" t="s">
        <v>182</v>
      </c>
      <c r="C1728" t="s">
        <v>880</v>
      </c>
      <c r="D1728">
        <v>0</v>
      </c>
      <c r="E1728" t="s">
        <v>939</v>
      </c>
      <c r="F1728" t="s">
        <v>942</v>
      </c>
    </row>
    <row r="1729" spans="1:6" hidden="1" x14ac:dyDescent="0.2">
      <c r="A1729">
        <v>22.42</v>
      </c>
      <c r="B1729" t="s">
        <v>114</v>
      </c>
      <c r="C1729" t="s">
        <v>880</v>
      </c>
      <c r="D1729" t="s">
        <v>936</v>
      </c>
      <c r="E1729" t="s">
        <v>938</v>
      </c>
      <c r="F1729" t="s">
        <v>941</v>
      </c>
    </row>
    <row r="1730" spans="1:6" hidden="1" x14ac:dyDescent="0.2">
      <c r="A1730">
        <v>23.36</v>
      </c>
      <c r="B1730" t="s">
        <v>58</v>
      </c>
      <c r="C1730" t="s">
        <v>880</v>
      </c>
      <c r="D1730">
        <v>0</v>
      </c>
      <c r="E1730" t="s">
        <v>938</v>
      </c>
      <c r="F1730" t="s">
        <v>941</v>
      </c>
    </row>
    <row r="1731" spans="1:6" hidden="1" x14ac:dyDescent="0.2">
      <c r="A1731">
        <v>12.78</v>
      </c>
      <c r="B1731" t="s">
        <v>82</v>
      </c>
      <c r="C1731" t="s">
        <v>880</v>
      </c>
      <c r="D1731">
        <v>0</v>
      </c>
      <c r="E1731" t="s">
        <v>939</v>
      </c>
      <c r="F1731" t="s">
        <v>942</v>
      </c>
    </row>
    <row r="1732" spans="1:6" hidden="1" x14ac:dyDescent="0.2">
      <c r="A1732">
        <v>20.98</v>
      </c>
      <c r="B1732" t="s">
        <v>517</v>
      </c>
      <c r="C1732" t="s">
        <v>880</v>
      </c>
      <c r="D1732">
        <v>0</v>
      </c>
      <c r="E1732" t="s">
        <v>938</v>
      </c>
      <c r="F1732" t="s">
        <v>941</v>
      </c>
    </row>
    <row r="1733" spans="1:6" hidden="1" x14ac:dyDescent="0.2">
      <c r="A1733">
        <v>20.96</v>
      </c>
      <c r="B1733" t="s">
        <v>518</v>
      </c>
      <c r="C1733" t="s">
        <v>880</v>
      </c>
      <c r="D1733">
        <v>0</v>
      </c>
      <c r="E1733" t="s">
        <v>938</v>
      </c>
      <c r="F1733" t="s">
        <v>941</v>
      </c>
    </row>
    <row r="1734" spans="1:6" hidden="1" x14ac:dyDescent="0.2">
      <c r="A1734">
        <v>20.94</v>
      </c>
      <c r="B1734" t="s">
        <v>519</v>
      </c>
      <c r="C1734" t="s">
        <v>880</v>
      </c>
      <c r="D1734">
        <v>0</v>
      </c>
      <c r="E1734" t="s">
        <v>938</v>
      </c>
      <c r="F1734" t="s">
        <v>941</v>
      </c>
    </row>
    <row r="1735" spans="1:6" hidden="1" x14ac:dyDescent="0.2">
      <c r="A1735">
        <v>21.01</v>
      </c>
      <c r="B1735" t="s">
        <v>520</v>
      </c>
      <c r="C1735" t="s">
        <v>880</v>
      </c>
      <c r="D1735">
        <v>0</v>
      </c>
      <c r="E1735" t="s">
        <v>939</v>
      </c>
      <c r="F1735" t="s">
        <v>941</v>
      </c>
    </row>
    <row r="1736" spans="1:6" hidden="1" x14ac:dyDescent="0.2">
      <c r="A1736">
        <v>23.707000000000001</v>
      </c>
      <c r="B1736" t="s">
        <v>137</v>
      </c>
      <c r="C1736" t="s">
        <v>881</v>
      </c>
      <c r="D1736" t="s">
        <v>936</v>
      </c>
      <c r="E1736" t="s">
        <v>938</v>
      </c>
      <c r="F1736" t="s">
        <v>941</v>
      </c>
    </row>
    <row r="1737" spans="1:6" hidden="1" x14ac:dyDescent="0.2">
      <c r="A1737">
        <v>19.891999999999999</v>
      </c>
      <c r="B1737" t="s">
        <v>148</v>
      </c>
      <c r="C1737" t="s">
        <v>881</v>
      </c>
      <c r="D1737">
        <v>0</v>
      </c>
      <c r="E1737" t="s">
        <v>938</v>
      </c>
      <c r="F1737" t="s">
        <v>941</v>
      </c>
    </row>
    <row r="1738" spans="1:6" x14ac:dyDescent="0.2">
      <c r="A1738">
        <v>26.460999999999999</v>
      </c>
      <c r="B1738" t="s">
        <v>177</v>
      </c>
      <c r="C1738" t="s">
        <v>881</v>
      </c>
      <c r="D1738">
        <v>0</v>
      </c>
      <c r="E1738" t="s">
        <v>939</v>
      </c>
      <c r="F1738" t="s">
        <v>943</v>
      </c>
    </row>
    <row r="1739" spans="1:6" hidden="1" x14ac:dyDescent="0.2">
      <c r="A1739">
        <v>12.638</v>
      </c>
      <c r="B1739" t="s">
        <v>55</v>
      </c>
      <c r="C1739" t="s">
        <v>882</v>
      </c>
      <c r="D1739" t="s">
        <v>936</v>
      </c>
      <c r="E1739" t="s">
        <v>939</v>
      </c>
      <c r="F1739" t="s">
        <v>942</v>
      </c>
    </row>
    <row r="1740" spans="1:6" hidden="1" x14ac:dyDescent="0.2">
      <c r="A1740">
        <v>13.81</v>
      </c>
      <c r="B1740" t="s">
        <v>101</v>
      </c>
      <c r="C1740" t="s">
        <v>882</v>
      </c>
      <c r="D1740" t="s">
        <v>936</v>
      </c>
      <c r="E1740" t="s">
        <v>938</v>
      </c>
      <c r="F1740" t="s">
        <v>942</v>
      </c>
    </row>
    <row r="1741" spans="1:6" hidden="1" x14ac:dyDescent="0.2">
      <c r="A1741">
        <v>15.9</v>
      </c>
      <c r="B1741" t="s">
        <v>521</v>
      </c>
      <c r="C1741" t="s">
        <v>882</v>
      </c>
      <c r="D1741">
        <v>0</v>
      </c>
      <c r="E1741" t="s">
        <v>939</v>
      </c>
      <c r="F1741" t="s">
        <v>942</v>
      </c>
    </row>
    <row r="1742" spans="1:6" hidden="1" x14ac:dyDescent="0.2">
      <c r="A1742">
        <v>15.489000000000001</v>
      </c>
      <c r="B1742" t="s">
        <v>37</v>
      </c>
      <c r="C1742" t="s">
        <v>882</v>
      </c>
      <c r="D1742">
        <v>0</v>
      </c>
      <c r="E1742" t="s">
        <v>938</v>
      </c>
      <c r="F1742" t="s">
        <v>942</v>
      </c>
    </row>
    <row r="1743" spans="1:6" hidden="1" x14ac:dyDescent="0.2">
      <c r="A1743">
        <v>7.8250000000000002</v>
      </c>
      <c r="B1743" t="s">
        <v>522</v>
      </c>
      <c r="C1743" t="s">
        <v>882</v>
      </c>
      <c r="D1743">
        <v>0</v>
      </c>
      <c r="E1743" t="s">
        <v>938</v>
      </c>
      <c r="F1743" t="s">
        <v>944</v>
      </c>
    </row>
    <row r="1744" spans="1:6" hidden="1" x14ac:dyDescent="0.2">
      <c r="A1744">
        <v>20.85</v>
      </c>
      <c r="B1744" t="s">
        <v>405</v>
      </c>
      <c r="C1744" t="s">
        <v>883</v>
      </c>
      <c r="D1744" t="s">
        <v>936</v>
      </c>
      <c r="E1744" t="s">
        <v>938</v>
      </c>
      <c r="F1744" t="s">
        <v>941</v>
      </c>
    </row>
    <row r="1745" spans="1:6" hidden="1" x14ac:dyDescent="0.2">
      <c r="A1745">
        <v>21.04</v>
      </c>
      <c r="B1745" t="s">
        <v>225</v>
      </c>
      <c r="C1745" t="s">
        <v>883</v>
      </c>
      <c r="D1745">
        <v>0</v>
      </c>
      <c r="E1745" t="s">
        <v>938</v>
      </c>
      <c r="F1745" t="s">
        <v>941</v>
      </c>
    </row>
    <row r="1746" spans="1:6" hidden="1" x14ac:dyDescent="0.2">
      <c r="A1746">
        <v>21.74</v>
      </c>
      <c r="B1746" t="s">
        <v>14</v>
      </c>
      <c r="C1746" t="s">
        <v>883</v>
      </c>
      <c r="D1746">
        <v>0</v>
      </c>
      <c r="E1746" t="s">
        <v>939</v>
      </c>
      <c r="F1746" t="s">
        <v>941</v>
      </c>
    </row>
    <row r="1747" spans="1:6" hidden="1" x14ac:dyDescent="0.2">
      <c r="A1747">
        <v>22.66</v>
      </c>
      <c r="B1747" t="s">
        <v>49</v>
      </c>
      <c r="C1747" t="s">
        <v>883</v>
      </c>
      <c r="D1747" t="s">
        <v>936</v>
      </c>
      <c r="E1747" t="s">
        <v>938</v>
      </c>
      <c r="F1747" t="s">
        <v>941</v>
      </c>
    </row>
    <row r="1748" spans="1:6" hidden="1" x14ac:dyDescent="0.2">
      <c r="A1748">
        <v>7.94</v>
      </c>
      <c r="B1748" t="s">
        <v>135</v>
      </c>
      <c r="C1748" t="s">
        <v>884</v>
      </c>
      <c r="D1748">
        <v>0</v>
      </c>
      <c r="E1748" t="s">
        <v>938</v>
      </c>
      <c r="F1748" t="s">
        <v>944</v>
      </c>
    </row>
    <row r="1749" spans="1:6" hidden="1" x14ac:dyDescent="0.2">
      <c r="A1749">
        <v>15.438000000000001</v>
      </c>
      <c r="B1749" t="s">
        <v>159</v>
      </c>
      <c r="C1749" t="s">
        <v>884</v>
      </c>
      <c r="D1749">
        <v>0</v>
      </c>
      <c r="E1749" t="s">
        <v>938</v>
      </c>
      <c r="F1749" t="s">
        <v>942</v>
      </c>
    </row>
    <row r="1750" spans="1:6" hidden="1" x14ac:dyDescent="0.2">
      <c r="A1750">
        <v>7.88</v>
      </c>
      <c r="B1750" t="s">
        <v>24</v>
      </c>
      <c r="C1750" t="s">
        <v>884</v>
      </c>
      <c r="D1750">
        <v>0</v>
      </c>
      <c r="E1750" t="s">
        <v>939</v>
      </c>
      <c r="F1750" t="s">
        <v>944</v>
      </c>
    </row>
    <row r="1751" spans="1:6" hidden="1" x14ac:dyDescent="0.2">
      <c r="A1751">
        <v>17.100000000000001</v>
      </c>
      <c r="B1751" t="s">
        <v>265</v>
      </c>
      <c r="C1751" t="s">
        <v>884</v>
      </c>
      <c r="D1751" t="s">
        <v>936</v>
      </c>
      <c r="E1751" t="s">
        <v>938</v>
      </c>
      <c r="F1751" t="s">
        <v>942</v>
      </c>
    </row>
    <row r="1752" spans="1:6" hidden="1" x14ac:dyDescent="0.2">
      <c r="A1752">
        <v>23.12</v>
      </c>
      <c r="B1752" t="s">
        <v>10</v>
      </c>
      <c r="C1752" t="s">
        <v>884</v>
      </c>
      <c r="D1752" t="s">
        <v>936</v>
      </c>
      <c r="E1752" t="s">
        <v>938</v>
      </c>
      <c r="F1752" t="s">
        <v>941</v>
      </c>
    </row>
    <row r="1753" spans="1:6" hidden="1" x14ac:dyDescent="0.2">
      <c r="A1753">
        <v>22.67</v>
      </c>
      <c r="B1753" t="s">
        <v>11</v>
      </c>
      <c r="C1753" t="s">
        <v>884</v>
      </c>
      <c r="D1753" t="s">
        <v>936</v>
      </c>
      <c r="E1753" t="s">
        <v>938</v>
      </c>
      <c r="F1753" t="s">
        <v>941</v>
      </c>
    </row>
    <row r="1754" spans="1:6" hidden="1" x14ac:dyDescent="0.2">
      <c r="A1754">
        <v>15.94</v>
      </c>
      <c r="B1754" t="s">
        <v>27</v>
      </c>
      <c r="C1754" t="s">
        <v>884</v>
      </c>
      <c r="D1754" t="s">
        <v>936</v>
      </c>
      <c r="E1754" t="s">
        <v>939</v>
      </c>
      <c r="F1754" t="s">
        <v>942</v>
      </c>
    </row>
    <row r="1755" spans="1:6" hidden="1" x14ac:dyDescent="0.2">
      <c r="A1755">
        <v>15.49</v>
      </c>
      <c r="B1755" t="s">
        <v>38</v>
      </c>
      <c r="C1755" t="s">
        <v>884</v>
      </c>
      <c r="D1755">
        <v>0</v>
      </c>
      <c r="E1755" t="s">
        <v>939</v>
      </c>
      <c r="F1755" t="s">
        <v>942</v>
      </c>
    </row>
    <row r="1756" spans="1:6" x14ac:dyDescent="0.2">
      <c r="A1756">
        <v>24.532</v>
      </c>
      <c r="B1756" t="s">
        <v>6</v>
      </c>
      <c r="C1756" t="s">
        <v>884</v>
      </c>
      <c r="D1756">
        <v>0</v>
      </c>
      <c r="E1756" t="s">
        <v>939</v>
      </c>
      <c r="F1756" t="s">
        <v>943</v>
      </c>
    </row>
    <row r="1757" spans="1:6" hidden="1" x14ac:dyDescent="0.2">
      <c r="A1757">
        <v>16.989999999999998</v>
      </c>
      <c r="B1757" t="s">
        <v>178</v>
      </c>
      <c r="C1757" t="s">
        <v>885</v>
      </c>
      <c r="D1757">
        <v>0</v>
      </c>
      <c r="E1757" t="s">
        <v>939</v>
      </c>
      <c r="F1757" t="s">
        <v>942</v>
      </c>
    </row>
    <row r="1758" spans="1:6" hidden="1" x14ac:dyDescent="0.2">
      <c r="A1758">
        <v>9.42</v>
      </c>
      <c r="B1758" t="s">
        <v>394</v>
      </c>
      <c r="C1758" t="s">
        <v>885</v>
      </c>
      <c r="D1758">
        <v>0</v>
      </c>
      <c r="E1758" t="s">
        <v>939</v>
      </c>
      <c r="F1758" t="s">
        <v>944</v>
      </c>
    </row>
    <row r="1759" spans="1:6" x14ac:dyDescent="0.2">
      <c r="A1759">
        <v>24.32</v>
      </c>
      <c r="B1759" t="s">
        <v>144</v>
      </c>
      <c r="C1759" t="s">
        <v>885</v>
      </c>
      <c r="D1759">
        <v>0</v>
      </c>
      <c r="E1759" t="s">
        <v>938</v>
      </c>
      <c r="F1759" t="s">
        <v>943</v>
      </c>
    </row>
    <row r="1760" spans="1:6" hidden="1" x14ac:dyDescent="0.2">
      <c r="A1760">
        <v>14.05</v>
      </c>
      <c r="B1760" t="s">
        <v>96</v>
      </c>
      <c r="C1760" t="s">
        <v>885</v>
      </c>
      <c r="D1760">
        <v>0</v>
      </c>
      <c r="E1760" t="s">
        <v>939</v>
      </c>
      <c r="F1760" t="s">
        <v>942</v>
      </c>
    </row>
    <row r="1761" spans="1:6" hidden="1" x14ac:dyDescent="0.2">
      <c r="A1761">
        <v>7.89</v>
      </c>
      <c r="B1761" t="s">
        <v>79</v>
      </c>
      <c r="C1761" t="s">
        <v>885</v>
      </c>
      <c r="D1761">
        <v>0</v>
      </c>
      <c r="E1761" t="s">
        <v>938</v>
      </c>
      <c r="F1761" t="s">
        <v>944</v>
      </c>
    </row>
    <row r="1762" spans="1:6" x14ac:dyDescent="0.2">
      <c r="A1762">
        <v>24.16</v>
      </c>
      <c r="B1762" t="s">
        <v>523</v>
      </c>
      <c r="C1762" t="s">
        <v>886</v>
      </c>
      <c r="D1762">
        <v>0</v>
      </c>
      <c r="E1762" t="s">
        <v>938</v>
      </c>
      <c r="F1762" t="s">
        <v>943</v>
      </c>
    </row>
    <row r="1763" spans="1:6" hidden="1" x14ac:dyDescent="0.2">
      <c r="A1763">
        <v>5.5220000000000002</v>
      </c>
      <c r="B1763" t="s">
        <v>118</v>
      </c>
      <c r="C1763" t="s">
        <v>886</v>
      </c>
      <c r="D1763">
        <v>0</v>
      </c>
      <c r="E1763" t="s">
        <v>939</v>
      </c>
      <c r="F1763" t="s">
        <v>944</v>
      </c>
    </row>
    <row r="1764" spans="1:6" hidden="1" x14ac:dyDescent="0.2">
      <c r="A1764">
        <v>18.663</v>
      </c>
      <c r="B1764" t="s">
        <v>87</v>
      </c>
      <c r="C1764" t="s">
        <v>886</v>
      </c>
      <c r="D1764">
        <v>0</v>
      </c>
      <c r="E1764" t="s">
        <v>938</v>
      </c>
      <c r="F1764" t="s">
        <v>941</v>
      </c>
    </row>
    <row r="1765" spans="1:6" hidden="1" x14ac:dyDescent="0.2">
      <c r="A1765">
        <v>17.940000000000001</v>
      </c>
      <c r="B1765" t="s">
        <v>17</v>
      </c>
      <c r="C1765" t="s">
        <v>886</v>
      </c>
      <c r="D1765" t="s">
        <v>936</v>
      </c>
      <c r="E1765" t="s">
        <v>939</v>
      </c>
      <c r="F1765" t="s">
        <v>942</v>
      </c>
    </row>
    <row r="1766" spans="1:6" hidden="1" x14ac:dyDescent="0.2">
      <c r="A1766">
        <v>9.92</v>
      </c>
      <c r="B1766" t="s">
        <v>115</v>
      </c>
      <c r="C1766" t="s">
        <v>886</v>
      </c>
      <c r="D1766">
        <v>0</v>
      </c>
      <c r="E1766" t="s">
        <v>938</v>
      </c>
      <c r="F1766" t="s">
        <v>944</v>
      </c>
    </row>
    <row r="1767" spans="1:6" hidden="1" x14ac:dyDescent="0.2">
      <c r="A1767">
        <v>6.2119999999999997</v>
      </c>
      <c r="B1767" t="s">
        <v>149</v>
      </c>
      <c r="C1767" t="s">
        <v>886</v>
      </c>
      <c r="D1767">
        <v>0</v>
      </c>
      <c r="E1767" t="s">
        <v>939</v>
      </c>
      <c r="F1767" t="s">
        <v>944</v>
      </c>
    </row>
    <row r="1768" spans="1:6" hidden="1" x14ac:dyDescent="0.2">
      <c r="A1768">
        <v>22.154</v>
      </c>
      <c r="B1768" t="s">
        <v>239</v>
      </c>
      <c r="C1768" t="s">
        <v>887</v>
      </c>
      <c r="D1768" t="s">
        <v>936</v>
      </c>
      <c r="E1768" t="s">
        <v>939</v>
      </c>
      <c r="F1768" t="s">
        <v>941</v>
      </c>
    </row>
    <row r="1769" spans="1:6" hidden="1" x14ac:dyDescent="0.2">
      <c r="A1769">
        <v>15.72</v>
      </c>
      <c r="B1769" t="s">
        <v>405</v>
      </c>
      <c r="C1769" t="s">
        <v>887</v>
      </c>
      <c r="D1769">
        <v>0</v>
      </c>
      <c r="E1769" t="s">
        <v>939</v>
      </c>
      <c r="F1769" t="s">
        <v>942</v>
      </c>
    </row>
    <row r="1770" spans="1:6" hidden="1" x14ac:dyDescent="0.2">
      <c r="A1770">
        <v>20.95</v>
      </c>
      <c r="B1770" t="s">
        <v>54</v>
      </c>
      <c r="C1770" t="s">
        <v>887</v>
      </c>
      <c r="D1770">
        <v>0</v>
      </c>
      <c r="E1770" t="s">
        <v>939</v>
      </c>
      <c r="F1770" t="s">
        <v>941</v>
      </c>
    </row>
    <row r="1771" spans="1:6" hidden="1" x14ac:dyDescent="0.2">
      <c r="A1771">
        <v>19.21</v>
      </c>
      <c r="B1771" t="s">
        <v>524</v>
      </c>
      <c r="C1771" t="s">
        <v>887</v>
      </c>
      <c r="D1771">
        <v>0</v>
      </c>
      <c r="E1771" t="s">
        <v>938</v>
      </c>
      <c r="F1771" t="s">
        <v>941</v>
      </c>
    </row>
    <row r="1772" spans="1:6" hidden="1" x14ac:dyDescent="0.2">
      <c r="A1772">
        <v>16.010000000000002</v>
      </c>
      <c r="B1772" t="s">
        <v>215</v>
      </c>
      <c r="C1772" t="s">
        <v>887</v>
      </c>
      <c r="D1772">
        <v>0</v>
      </c>
      <c r="E1772" t="s">
        <v>939</v>
      </c>
      <c r="F1772" t="s">
        <v>942</v>
      </c>
    </row>
    <row r="1773" spans="1:6" hidden="1" x14ac:dyDescent="0.2">
      <c r="A1773">
        <v>18.315999999999999</v>
      </c>
      <c r="B1773" t="s">
        <v>334</v>
      </c>
      <c r="C1773" t="s">
        <v>887</v>
      </c>
      <c r="D1773">
        <v>0</v>
      </c>
      <c r="E1773" t="s">
        <v>939</v>
      </c>
      <c r="F1773" t="s">
        <v>941</v>
      </c>
    </row>
    <row r="1774" spans="1:6" hidden="1" x14ac:dyDescent="0.2">
      <c r="A1774">
        <v>21.89</v>
      </c>
      <c r="B1774" t="s">
        <v>59</v>
      </c>
      <c r="C1774" t="s">
        <v>887</v>
      </c>
      <c r="D1774">
        <v>0</v>
      </c>
      <c r="E1774" t="s">
        <v>939</v>
      </c>
      <c r="F1774" t="s">
        <v>941</v>
      </c>
    </row>
    <row r="1775" spans="1:6" hidden="1" x14ac:dyDescent="0.2">
      <c r="A1775">
        <v>21.81</v>
      </c>
      <c r="B1775" t="s">
        <v>59</v>
      </c>
      <c r="C1775" t="s">
        <v>887</v>
      </c>
      <c r="D1775" t="s">
        <v>936</v>
      </c>
      <c r="E1775" t="s">
        <v>939</v>
      </c>
      <c r="F1775" t="s">
        <v>941</v>
      </c>
    </row>
    <row r="1776" spans="1:6" hidden="1" x14ac:dyDescent="0.2">
      <c r="A1776">
        <v>6.7729999999999997</v>
      </c>
      <c r="B1776" t="s">
        <v>129</v>
      </c>
      <c r="C1776" t="s">
        <v>887</v>
      </c>
      <c r="D1776">
        <v>0</v>
      </c>
      <c r="E1776" t="s">
        <v>939</v>
      </c>
      <c r="F1776" t="s">
        <v>944</v>
      </c>
    </row>
    <row r="1777" spans="1:6" hidden="1" x14ac:dyDescent="0.2">
      <c r="A1777">
        <v>19.37</v>
      </c>
      <c r="B1777" t="s">
        <v>525</v>
      </c>
      <c r="C1777" t="s">
        <v>887</v>
      </c>
      <c r="D1777">
        <v>0</v>
      </c>
      <c r="E1777" t="s">
        <v>939</v>
      </c>
      <c r="F1777" t="s">
        <v>941</v>
      </c>
    </row>
    <row r="1778" spans="1:6" hidden="1" x14ac:dyDescent="0.2">
      <c r="A1778">
        <v>13.821999999999999</v>
      </c>
      <c r="B1778" t="s">
        <v>92</v>
      </c>
      <c r="C1778" t="s">
        <v>888</v>
      </c>
      <c r="D1778" t="s">
        <v>936</v>
      </c>
      <c r="E1778" t="s">
        <v>938</v>
      </c>
      <c r="F1778" t="s">
        <v>942</v>
      </c>
    </row>
    <row r="1779" spans="1:6" x14ac:dyDescent="0.2">
      <c r="A1779">
        <v>26.332999999999998</v>
      </c>
      <c r="B1779" t="s">
        <v>113</v>
      </c>
      <c r="C1779" t="s">
        <v>888</v>
      </c>
      <c r="D1779" t="s">
        <v>936</v>
      </c>
      <c r="E1779" t="s">
        <v>939</v>
      </c>
      <c r="F1779" t="s">
        <v>943</v>
      </c>
    </row>
    <row r="1780" spans="1:6" hidden="1" x14ac:dyDescent="0.2">
      <c r="A1780">
        <v>18.39</v>
      </c>
      <c r="B1780" t="s">
        <v>406</v>
      </c>
      <c r="C1780" t="s">
        <v>888</v>
      </c>
      <c r="D1780" t="s">
        <v>936</v>
      </c>
      <c r="E1780" t="s">
        <v>938</v>
      </c>
      <c r="F1780" t="s">
        <v>941</v>
      </c>
    </row>
    <row r="1781" spans="1:6" x14ac:dyDescent="0.2">
      <c r="A1781">
        <v>25.43</v>
      </c>
      <c r="B1781" t="s">
        <v>74</v>
      </c>
      <c r="C1781" t="s">
        <v>888</v>
      </c>
      <c r="D1781">
        <v>0</v>
      </c>
      <c r="E1781" t="s">
        <v>939</v>
      </c>
      <c r="F1781" t="s">
        <v>943</v>
      </c>
    </row>
    <row r="1782" spans="1:6" hidden="1" x14ac:dyDescent="0.2">
      <c r="A1782">
        <v>19.75</v>
      </c>
      <c r="B1782" t="s">
        <v>119</v>
      </c>
      <c r="C1782" t="s">
        <v>888</v>
      </c>
      <c r="D1782">
        <v>0</v>
      </c>
      <c r="E1782" t="s">
        <v>938</v>
      </c>
      <c r="F1782" t="s">
        <v>941</v>
      </c>
    </row>
    <row r="1783" spans="1:6" hidden="1" x14ac:dyDescent="0.2">
      <c r="A1783">
        <v>6.97</v>
      </c>
      <c r="B1783" t="s">
        <v>88</v>
      </c>
      <c r="C1783" t="s">
        <v>888</v>
      </c>
      <c r="D1783">
        <v>0</v>
      </c>
      <c r="E1783" t="s">
        <v>939</v>
      </c>
      <c r="F1783" t="s">
        <v>944</v>
      </c>
    </row>
    <row r="1784" spans="1:6" x14ac:dyDescent="0.2">
      <c r="A1784">
        <v>26.28</v>
      </c>
      <c r="B1784" t="s">
        <v>135</v>
      </c>
      <c r="C1784" t="s">
        <v>889</v>
      </c>
      <c r="D1784">
        <v>0</v>
      </c>
      <c r="E1784" t="s">
        <v>939</v>
      </c>
      <c r="F1784" t="s">
        <v>943</v>
      </c>
    </row>
    <row r="1785" spans="1:6" hidden="1" x14ac:dyDescent="0.2">
      <c r="A1785">
        <v>8.9700000000000006</v>
      </c>
      <c r="B1785" t="s">
        <v>526</v>
      </c>
      <c r="C1785" t="s">
        <v>889</v>
      </c>
      <c r="D1785">
        <v>0</v>
      </c>
      <c r="E1785" t="s">
        <v>939</v>
      </c>
      <c r="F1785" t="s">
        <v>944</v>
      </c>
    </row>
    <row r="1786" spans="1:6" hidden="1" x14ac:dyDescent="0.2">
      <c r="A1786">
        <v>15.898999999999999</v>
      </c>
      <c r="B1786" t="s">
        <v>146</v>
      </c>
      <c r="C1786" t="s">
        <v>889</v>
      </c>
      <c r="D1786" t="s">
        <v>936</v>
      </c>
      <c r="E1786" t="s">
        <v>939</v>
      </c>
      <c r="F1786" t="s">
        <v>942</v>
      </c>
    </row>
    <row r="1787" spans="1:6" hidden="1" x14ac:dyDescent="0.2">
      <c r="A1787">
        <v>6.98</v>
      </c>
      <c r="B1787" t="s">
        <v>17</v>
      </c>
      <c r="C1787" t="s">
        <v>889</v>
      </c>
      <c r="D1787">
        <v>0</v>
      </c>
      <c r="E1787" t="s">
        <v>939</v>
      </c>
      <c r="F1787" t="s">
        <v>944</v>
      </c>
    </row>
    <row r="1788" spans="1:6" hidden="1" x14ac:dyDescent="0.2">
      <c r="A1788">
        <v>23.34</v>
      </c>
      <c r="B1788" t="s">
        <v>527</v>
      </c>
      <c r="C1788" t="s">
        <v>889</v>
      </c>
      <c r="D1788" t="s">
        <v>936</v>
      </c>
      <c r="E1788" t="s">
        <v>938</v>
      </c>
      <c r="F1788" t="s">
        <v>941</v>
      </c>
    </row>
    <row r="1789" spans="1:6" hidden="1" x14ac:dyDescent="0.2">
      <c r="A1789">
        <v>12.88</v>
      </c>
      <c r="B1789" t="s">
        <v>399</v>
      </c>
      <c r="C1789" t="s">
        <v>889</v>
      </c>
      <c r="D1789">
        <v>0</v>
      </c>
      <c r="E1789" t="s">
        <v>939</v>
      </c>
      <c r="F1789" t="s">
        <v>942</v>
      </c>
    </row>
    <row r="1790" spans="1:6" hidden="1" x14ac:dyDescent="0.2">
      <c r="A1790">
        <v>9.7230000000000008</v>
      </c>
      <c r="B1790" t="s">
        <v>49</v>
      </c>
      <c r="C1790" t="s">
        <v>889</v>
      </c>
      <c r="D1790">
        <v>0</v>
      </c>
      <c r="E1790" t="s">
        <v>939</v>
      </c>
      <c r="F1790" t="s">
        <v>944</v>
      </c>
    </row>
    <row r="1791" spans="1:6" hidden="1" x14ac:dyDescent="0.2">
      <c r="A1791">
        <v>16.21</v>
      </c>
      <c r="B1791" t="s">
        <v>359</v>
      </c>
      <c r="C1791" t="s">
        <v>889</v>
      </c>
      <c r="D1791">
        <v>0</v>
      </c>
      <c r="E1791" t="s">
        <v>938</v>
      </c>
      <c r="F1791" t="s">
        <v>942</v>
      </c>
    </row>
    <row r="1792" spans="1:6" hidden="1" x14ac:dyDescent="0.2">
      <c r="A1792">
        <v>19.75</v>
      </c>
      <c r="B1792" t="s">
        <v>528</v>
      </c>
      <c r="C1792" t="s">
        <v>890</v>
      </c>
      <c r="D1792" t="s">
        <v>936</v>
      </c>
      <c r="E1792" t="s">
        <v>938</v>
      </c>
      <c r="F1792" t="s">
        <v>941</v>
      </c>
    </row>
    <row r="1793" spans="1:6" hidden="1" x14ac:dyDescent="0.2">
      <c r="A1793">
        <v>9.1430000000000007</v>
      </c>
      <c r="B1793" t="s">
        <v>240</v>
      </c>
      <c r="C1793" t="s">
        <v>890</v>
      </c>
      <c r="D1793">
        <v>0</v>
      </c>
      <c r="E1793" t="s">
        <v>939</v>
      </c>
      <c r="F1793" t="s">
        <v>944</v>
      </c>
    </row>
    <row r="1794" spans="1:6" hidden="1" x14ac:dyDescent="0.2">
      <c r="A1794">
        <v>7.08</v>
      </c>
      <c r="B1794" t="s">
        <v>65</v>
      </c>
      <c r="C1794" t="s">
        <v>890</v>
      </c>
      <c r="D1794">
        <v>0</v>
      </c>
      <c r="E1794" t="s">
        <v>939</v>
      </c>
      <c r="F1794" t="s">
        <v>944</v>
      </c>
    </row>
    <row r="1795" spans="1:6" hidden="1" x14ac:dyDescent="0.2">
      <c r="A1795">
        <v>16.149999999999999</v>
      </c>
      <c r="B1795" t="s">
        <v>56</v>
      </c>
      <c r="C1795" t="s">
        <v>890</v>
      </c>
      <c r="D1795" t="s">
        <v>936</v>
      </c>
      <c r="E1795" t="s">
        <v>938</v>
      </c>
      <c r="F1795" t="s">
        <v>942</v>
      </c>
    </row>
    <row r="1796" spans="1:6" hidden="1" x14ac:dyDescent="0.2">
      <c r="A1796">
        <v>13.339</v>
      </c>
      <c r="B1796" t="s">
        <v>14</v>
      </c>
      <c r="C1796" t="s">
        <v>890</v>
      </c>
      <c r="D1796">
        <v>0</v>
      </c>
      <c r="E1796" t="s">
        <v>938</v>
      </c>
      <c r="F1796" t="s">
        <v>942</v>
      </c>
    </row>
    <row r="1797" spans="1:6" hidden="1" x14ac:dyDescent="0.2">
      <c r="A1797">
        <v>9.3059999999999992</v>
      </c>
      <c r="B1797" t="s">
        <v>67</v>
      </c>
      <c r="C1797" t="s">
        <v>890</v>
      </c>
      <c r="D1797" t="s">
        <v>936</v>
      </c>
      <c r="E1797" t="s">
        <v>939</v>
      </c>
      <c r="F1797" t="s">
        <v>944</v>
      </c>
    </row>
    <row r="1798" spans="1:6" x14ac:dyDescent="0.2">
      <c r="A1798">
        <v>26.96</v>
      </c>
      <c r="B1798" t="s">
        <v>489</v>
      </c>
      <c r="C1798" t="s">
        <v>890</v>
      </c>
      <c r="D1798">
        <v>0</v>
      </c>
      <c r="E1798" t="s">
        <v>939</v>
      </c>
      <c r="F1798" t="s">
        <v>943</v>
      </c>
    </row>
    <row r="1799" spans="1:6" hidden="1" x14ac:dyDescent="0.2">
      <c r="A1799">
        <v>23.88</v>
      </c>
      <c r="B1799" t="s">
        <v>529</v>
      </c>
      <c r="C1799" t="s">
        <v>890</v>
      </c>
      <c r="D1799">
        <v>0</v>
      </c>
      <c r="E1799" t="s">
        <v>938</v>
      </c>
      <c r="F1799" t="s">
        <v>941</v>
      </c>
    </row>
    <row r="1800" spans="1:6" hidden="1" x14ac:dyDescent="0.2">
      <c r="A1800">
        <v>23.8</v>
      </c>
      <c r="B1800" t="s">
        <v>530</v>
      </c>
      <c r="C1800" t="s">
        <v>890</v>
      </c>
      <c r="D1800" t="s">
        <v>936</v>
      </c>
      <c r="E1800" t="s">
        <v>938</v>
      </c>
      <c r="F1800" t="s">
        <v>941</v>
      </c>
    </row>
    <row r="1801" spans="1:6" hidden="1" x14ac:dyDescent="0.2">
      <c r="A1801">
        <v>13.39</v>
      </c>
      <c r="B1801" t="s">
        <v>74</v>
      </c>
      <c r="C1801" t="s">
        <v>891</v>
      </c>
      <c r="D1801">
        <v>0</v>
      </c>
      <c r="E1801" t="s">
        <v>938</v>
      </c>
      <c r="F1801" t="s">
        <v>942</v>
      </c>
    </row>
    <row r="1802" spans="1:6" hidden="1" x14ac:dyDescent="0.2">
      <c r="A1802">
        <v>9.048</v>
      </c>
      <c r="B1802" t="s">
        <v>124</v>
      </c>
      <c r="C1802" t="s">
        <v>891</v>
      </c>
      <c r="D1802">
        <v>0</v>
      </c>
      <c r="E1802" t="s">
        <v>938</v>
      </c>
      <c r="F1802" t="s">
        <v>944</v>
      </c>
    </row>
    <row r="1803" spans="1:6" hidden="1" x14ac:dyDescent="0.2">
      <c r="A1803">
        <v>16.940000000000001</v>
      </c>
      <c r="B1803" t="s">
        <v>531</v>
      </c>
      <c r="C1803" t="s">
        <v>891</v>
      </c>
      <c r="D1803">
        <v>0</v>
      </c>
      <c r="E1803" t="s">
        <v>938</v>
      </c>
      <c r="F1803" t="s">
        <v>942</v>
      </c>
    </row>
    <row r="1804" spans="1:6" hidden="1" x14ac:dyDescent="0.2">
      <c r="A1804">
        <v>17.239999999999998</v>
      </c>
      <c r="B1804" t="s">
        <v>532</v>
      </c>
      <c r="C1804" t="s">
        <v>891</v>
      </c>
      <c r="D1804">
        <v>0</v>
      </c>
      <c r="E1804" t="s">
        <v>938</v>
      </c>
      <c r="F1804" t="s">
        <v>942</v>
      </c>
    </row>
    <row r="1805" spans="1:6" hidden="1" x14ac:dyDescent="0.2">
      <c r="A1805">
        <v>20.309999999999999</v>
      </c>
      <c r="B1805" t="s">
        <v>533</v>
      </c>
      <c r="C1805" t="s">
        <v>891</v>
      </c>
      <c r="D1805">
        <v>0</v>
      </c>
      <c r="E1805" t="s">
        <v>938</v>
      </c>
      <c r="F1805" t="s">
        <v>941</v>
      </c>
    </row>
    <row r="1806" spans="1:6" x14ac:dyDescent="0.2">
      <c r="A1806">
        <v>26.32</v>
      </c>
      <c r="B1806" t="s">
        <v>302</v>
      </c>
      <c r="C1806" t="s">
        <v>891</v>
      </c>
      <c r="D1806" t="s">
        <v>936</v>
      </c>
      <c r="E1806" t="s">
        <v>938</v>
      </c>
      <c r="F1806" t="s">
        <v>943</v>
      </c>
    </row>
    <row r="1807" spans="1:6" hidden="1" x14ac:dyDescent="0.2">
      <c r="A1807">
        <v>6.92</v>
      </c>
      <c r="B1807" t="s">
        <v>528</v>
      </c>
      <c r="C1807" t="s">
        <v>892</v>
      </c>
      <c r="D1807">
        <v>0</v>
      </c>
      <c r="E1807" t="s">
        <v>938</v>
      </c>
      <c r="F1807" t="s">
        <v>944</v>
      </c>
    </row>
    <row r="1808" spans="1:6" hidden="1" x14ac:dyDescent="0.2">
      <c r="A1808">
        <v>18.628</v>
      </c>
      <c r="B1808" t="s">
        <v>61</v>
      </c>
      <c r="C1808" t="s">
        <v>892</v>
      </c>
      <c r="D1808">
        <v>0</v>
      </c>
      <c r="E1808" t="s">
        <v>939</v>
      </c>
      <c r="F1808" t="s">
        <v>941</v>
      </c>
    </row>
    <row r="1809" spans="1:6" hidden="1" x14ac:dyDescent="0.2">
      <c r="A1809">
        <v>14.14</v>
      </c>
      <c r="B1809" t="s">
        <v>37</v>
      </c>
      <c r="C1809" t="s">
        <v>892</v>
      </c>
      <c r="D1809">
        <v>0</v>
      </c>
      <c r="E1809" t="s">
        <v>939</v>
      </c>
      <c r="F1809" t="s">
        <v>942</v>
      </c>
    </row>
    <row r="1810" spans="1:6" hidden="1" x14ac:dyDescent="0.2">
      <c r="A1810">
        <v>15.5</v>
      </c>
      <c r="B1810" t="s">
        <v>299</v>
      </c>
      <c r="C1810" t="s">
        <v>893</v>
      </c>
      <c r="D1810">
        <v>0</v>
      </c>
      <c r="E1810" t="s">
        <v>939</v>
      </c>
      <c r="F1810" t="s">
        <v>942</v>
      </c>
    </row>
    <row r="1811" spans="1:6" hidden="1" x14ac:dyDescent="0.2">
      <c r="A1811">
        <v>10.72</v>
      </c>
      <c r="B1811" t="s">
        <v>509</v>
      </c>
      <c r="C1811" t="s">
        <v>893</v>
      </c>
      <c r="D1811">
        <v>0</v>
      </c>
      <c r="E1811" t="s">
        <v>938</v>
      </c>
      <c r="F1811" t="s">
        <v>944</v>
      </c>
    </row>
    <row r="1812" spans="1:6" hidden="1" x14ac:dyDescent="0.2">
      <c r="A1812">
        <v>23.134</v>
      </c>
      <c r="B1812" t="s">
        <v>72</v>
      </c>
      <c r="C1812" t="s">
        <v>893</v>
      </c>
      <c r="D1812">
        <v>0</v>
      </c>
      <c r="E1812" t="s">
        <v>939</v>
      </c>
      <c r="F1812" t="s">
        <v>941</v>
      </c>
    </row>
    <row r="1813" spans="1:6" hidden="1" x14ac:dyDescent="0.2">
      <c r="A1813">
        <v>14.93</v>
      </c>
      <c r="B1813" t="s">
        <v>196</v>
      </c>
      <c r="C1813" t="s">
        <v>893</v>
      </c>
      <c r="D1813" t="s">
        <v>936</v>
      </c>
      <c r="E1813" t="s">
        <v>938</v>
      </c>
      <c r="F1813" t="s">
        <v>942</v>
      </c>
    </row>
    <row r="1814" spans="1:6" hidden="1" x14ac:dyDescent="0.2">
      <c r="A1814">
        <v>13.91</v>
      </c>
      <c r="B1814" t="s">
        <v>38</v>
      </c>
      <c r="C1814" t="s">
        <v>893</v>
      </c>
      <c r="D1814">
        <v>0</v>
      </c>
      <c r="E1814" t="s">
        <v>939</v>
      </c>
      <c r="F1814" t="s">
        <v>942</v>
      </c>
    </row>
    <row r="1815" spans="1:6" hidden="1" x14ac:dyDescent="0.2">
      <c r="A1815">
        <v>13.37</v>
      </c>
      <c r="B1815" t="s">
        <v>64</v>
      </c>
      <c r="C1815" t="s">
        <v>893</v>
      </c>
      <c r="D1815">
        <v>0</v>
      </c>
      <c r="E1815" t="s">
        <v>939</v>
      </c>
      <c r="F1815" t="s">
        <v>942</v>
      </c>
    </row>
    <row r="1816" spans="1:6" x14ac:dyDescent="0.2">
      <c r="A1816">
        <v>25.19</v>
      </c>
      <c r="B1816" t="s">
        <v>421</v>
      </c>
      <c r="C1816" t="s">
        <v>894</v>
      </c>
      <c r="D1816">
        <v>0</v>
      </c>
      <c r="E1816" t="s">
        <v>939</v>
      </c>
      <c r="F1816" t="s">
        <v>943</v>
      </c>
    </row>
    <row r="1817" spans="1:6" hidden="1" x14ac:dyDescent="0.2">
      <c r="A1817">
        <v>7.69</v>
      </c>
      <c r="B1817" t="s">
        <v>114</v>
      </c>
      <c r="C1817" t="s">
        <v>894</v>
      </c>
      <c r="D1817" t="s">
        <v>936</v>
      </c>
      <c r="E1817" t="s">
        <v>938</v>
      </c>
      <c r="F1817" t="s">
        <v>944</v>
      </c>
    </row>
    <row r="1818" spans="1:6" hidden="1" x14ac:dyDescent="0.2">
      <c r="A1818">
        <v>21.82</v>
      </c>
      <c r="B1818" t="s">
        <v>83</v>
      </c>
      <c r="C1818" t="s">
        <v>894</v>
      </c>
      <c r="D1818">
        <v>0</v>
      </c>
      <c r="E1818" t="s">
        <v>938</v>
      </c>
      <c r="F1818" t="s">
        <v>941</v>
      </c>
    </row>
    <row r="1819" spans="1:6" hidden="1" x14ac:dyDescent="0.2">
      <c r="A1819">
        <v>9.81</v>
      </c>
      <c r="B1819" t="s">
        <v>300</v>
      </c>
      <c r="C1819" t="s">
        <v>895</v>
      </c>
      <c r="D1819" t="s">
        <v>936</v>
      </c>
      <c r="E1819" t="s">
        <v>938</v>
      </c>
      <c r="F1819" t="s">
        <v>944</v>
      </c>
    </row>
    <row r="1820" spans="1:6" hidden="1" x14ac:dyDescent="0.2">
      <c r="A1820">
        <v>20.99</v>
      </c>
      <c r="B1820" t="s">
        <v>55</v>
      </c>
      <c r="C1820" t="s">
        <v>895</v>
      </c>
      <c r="D1820">
        <v>0</v>
      </c>
      <c r="E1820" t="s">
        <v>938</v>
      </c>
      <c r="F1820" t="s">
        <v>941</v>
      </c>
    </row>
    <row r="1821" spans="1:6" hidden="1" x14ac:dyDescent="0.2">
      <c r="A1821">
        <v>6.48</v>
      </c>
      <c r="B1821" t="s">
        <v>10</v>
      </c>
      <c r="C1821" t="s">
        <v>895</v>
      </c>
      <c r="D1821" t="s">
        <v>936</v>
      </c>
      <c r="E1821" t="s">
        <v>938</v>
      </c>
      <c r="F1821" t="s">
        <v>944</v>
      </c>
    </row>
    <row r="1822" spans="1:6" hidden="1" x14ac:dyDescent="0.2">
      <c r="A1822">
        <v>12.156000000000001</v>
      </c>
      <c r="B1822" t="s">
        <v>356</v>
      </c>
      <c r="C1822" t="s">
        <v>895</v>
      </c>
      <c r="D1822">
        <v>0</v>
      </c>
      <c r="E1822" t="s">
        <v>938</v>
      </c>
      <c r="F1822" t="s">
        <v>942</v>
      </c>
    </row>
    <row r="1823" spans="1:6" hidden="1" x14ac:dyDescent="0.2">
      <c r="A1823">
        <v>12.680999999999999</v>
      </c>
      <c r="B1823" t="s">
        <v>77</v>
      </c>
      <c r="C1823" t="s">
        <v>895</v>
      </c>
      <c r="D1823">
        <v>0</v>
      </c>
      <c r="E1823" t="s">
        <v>938</v>
      </c>
      <c r="F1823" t="s">
        <v>942</v>
      </c>
    </row>
    <row r="1824" spans="1:6" hidden="1" x14ac:dyDescent="0.2">
      <c r="A1824">
        <v>15.65</v>
      </c>
      <c r="B1824" t="s">
        <v>100</v>
      </c>
      <c r="C1824" t="s">
        <v>895</v>
      </c>
      <c r="D1824">
        <v>0</v>
      </c>
      <c r="E1824" t="s">
        <v>939</v>
      </c>
      <c r="F1824" t="s">
        <v>942</v>
      </c>
    </row>
    <row r="1825" spans="1:6" hidden="1" x14ac:dyDescent="0.2">
      <c r="A1825">
        <v>9.5399999999999991</v>
      </c>
      <c r="B1825" t="s">
        <v>534</v>
      </c>
      <c r="C1825" t="s">
        <v>895</v>
      </c>
      <c r="D1825" t="s">
        <v>936</v>
      </c>
      <c r="E1825" t="s">
        <v>939</v>
      </c>
      <c r="F1825" t="s">
        <v>944</v>
      </c>
    </row>
    <row r="1826" spans="1:6" hidden="1" x14ac:dyDescent="0.2">
      <c r="A1826">
        <v>9.49</v>
      </c>
      <c r="B1826" t="s">
        <v>160</v>
      </c>
      <c r="C1826" t="s">
        <v>895</v>
      </c>
      <c r="D1826">
        <v>0</v>
      </c>
      <c r="E1826" t="s">
        <v>939</v>
      </c>
      <c r="F1826" t="s">
        <v>944</v>
      </c>
    </row>
    <row r="1827" spans="1:6" hidden="1" x14ac:dyDescent="0.2">
      <c r="A1827">
        <v>7.02</v>
      </c>
      <c r="B1827" t="s">
        <v>535</v>
      </c>
      <c r="C1827" t="s">
        <v>895</v>
      </c>
      <c r="D1827">
        <v>0</v>
      </c>
      <c r="E1827" t="s">
        <v>939</v>
      </c>
      <c r="F1827" t="s">
        <v>944</v>
      </c>
    </row>
    <row r="1828" spans="1:6" hidden="1" x14ac:dyDescent="0.2">
      <c r="A1828">
        <v>16.75</v>
      </c>
      <c r="B1828" t="s">
        <v>536</v>
      </c>
      <c r="C1828" t="s">
        <v>896</v>
      </c>
      <c r="D1828">
        <v>0</v>
      </c>
      <c r="E1828" t="s">
        <v>939</v>
      </c>
      <c r="F1828" t="s">
        <v>942</v>
      </c>
    </row>
    <row r="1829" spans="1:6" x14ac:dyDescent="0.2">
      <c r="A1829">
        <v>24.31</v>
      </c>
      <c r="B1829" t="s">
        <v>537</v>
      </c>
      <c r="C1829" t="s">
        <v>896</v>
      </c>
      <c r="D1829">
        <v>0</v>
      </c>
      <c r="E1829" t="s">
        <v>938</v>
      </c>
      <c r="F1829" t="s">
        <v>943</v>
      </c>
    </row>
    <row r="1830" spans="1:6" hidden="1" x14ac:dyDescent="0.2">
      <c r="A1830">
        <v>9.4</v>
      </c>
      <c r="B1830" t="s">
        <v>300</v>
      </c>
      <c r="C1830" t="s">
        <v>896</v>
      </c>
      <c r="D1830">
        <v>0</v>
      </c>
      <c r="E1830" t="s">
        <v>938</v>
      </c>
      <c r="F1830" t="s">
        <v>944</v>
      </c>
    </row>
    <row r="1831" spans="1:6" hidden="1" x14ac:dyDescent="0.2">
      <c r="A1831">
        <v>12.156000000000001</v>
      </c>
      <c r="B1831" t="s">
        <v>538</v>
      </c>
      <c r="C1831" t="s">
        <v>896</v>
      </c>
      <c r="D1831">
        <v>0</v>
      </c>
      <c r="E1831" t="s">
        <v>938</v>
      </c>
      <c r="F1831" t="s">
        <v>942</v>
      </c>
    </row>
    <row r="1832" spans="1:6" hidden="1" x14ac:dyDescent="0.2">
      <c r="A1832">
        <v>18.312999999999999</v>
      </c>
      <c r="B1832" t="s">
        <v>297</v>
      </c>
      <c r="C1832" t="s">
        <v>896</v>
      </c>
      <c r="D1832">
        <v>0</v>
      </c>
      <c r="E1832" t="s">
        <v>938</v>
      </c>
      <c r="F1832" t="s">
        <v>941</v>
      </c>
    </row>
    <row r="1833" spans="1:6" hidden="1" x14ac:dyDescent="0.2">
      <c r="A1833">
        <v>22.95</v>
      </c>
      <c r="B1833" t="s">
        <v>297</v>
      </c>
      <c r="C1833" t="s">
        <v>896</v>
      </c>
      <c r="D1833">
        <v>0</v>
      </c>
      <c r="E1833" t="s">
        <v>939</v>
      </c>
      <c r="F1833" t="s">
        <v>941</v>
      </c>
    </row>
    <row r="1834" spans="1:6" hidden="1" x14ac:dyDescent="0.2">
      <c r="A1834">
        <v>12.07</v>
      </c>
      <c r="B1834" t="s">
        <v>67</v>
      </c>
      <c r="C1834" t="s">
        <v>896</v>
      </c>
      <c r="D1834">
        <v>0</v>
      </c>
      <c r="E1834" t="s">
        <v>938</v>
      </c>
      <c r="F1834" t="s">
        <v>942</v>
      </c>
    </row>
    <row r="1835" spans="1:6" hidden="1" x14ac:dyDescent="0.2">
      <c r="A1835">
        <v>22.67</v>
      </c>
      <c r="B1835" t="s">
        <v>37</v>
      </c>
      <c r="C1835" t="s">
        <v>896</v>
      </c>
      <c r="D1835" t="s">
        <v>936</v>
      </c>
      <c r="E1835" t="s">
        <v>939</v>
      </c>
      <c r="F1835" t="s">
        <v>941</v>
      </c>
    </row>
    <row r="1836" spans="1:6" hidden="1" x14ac:dyDescent="0.2">
      <c r="A1836">
        <v>18.04</v>
      </c>
      <c r="B1836" t="s">
        <v>242</v>
      </c>
      <c r="C1836" t="s">
        <v>896</v>
      </c>
      <c r="D1836" t="s">
        <v>936</v>
      </c>
      <c r="E1836" t="s">
        <v>939</v>
      </c>
      <c r="F1836" t="s">
        <v>941</v>
      </c>
    </row>
    <row r="1837" spans="1:6" hidden="1" x14ac:dyDescent="0.2">
      <c r="A1837">
        <v>9.51</v>
      </c>
      <c r="B1837" t="s">
        <v>319</v>
      </c>
      <c r="C1837" t="s">
        <v>897</v>
      </c>
      <c r="D1837">
        <v>0</v>
      </c>
      <c r="E1837" t="s">
        <v>938</v>
      </c>
      <c r="F1837" t="s">
        <v>944</v>
      </c>
    </row>
    <row r="1838" spans="1:6" hidden="1" x14ac:dyDescent="0.2">
      <c r="A1838">
        <v>9.3049999999999997</v>
      </c>
      <c r="B1838" t="s">
        <v>192</v>
      </c>
      <c r="C1838" t="s">
        <v>897</v>
      </c>
      <c r="D1838">
        <v>0</v>
      </c>
      <c r="E1838" t="s">
        <v>939</v>
      </c>
      <c r="F1838" t="s">
        <v>944</v>
      </c>
    </row>
    <row r="1839" spans="1:6" hidden="1" x14ac:dyDescent="0.2">
      <c r="A1839">
        <v>17.113</v>
      </c>
      <c r="B1839" t="s">
        <v>87</v>
      </c>
      <c r="C1839" t="s">
        <v>897</v>
      </c>
      <c r="D1839">
        <v>0</v>
      </c>
      <c r="E1839" t="s">
        <v>939</v>
      </c>
      <c r="F1839" t="s">
        <v>942</v>
      </c>
    </row>
    <row r="1840" spans="1:6" hidden="1" x14ac:dyDescent="0.2">
      <c r="A1840">
        <v>17.193000000000001</v>
      </c>
      <c r="B1840" t="s">
        <v>539</v>
      </c>
      <c r="C1840" t="s">
        <v>897</v>
      </c>
      <c r="D1840">
        <v>0</v>
      </c>
      <c r="E1840" t="s">
        <v>939</v>
      </c>
      <c r="F1840" t="s">
        <v>942</v>
      </c>
    </row>
    <row r="1841" spans="1:6" hidden="1" x14ac:dyDescent="0.2">
      <c r="A1841">
        <v>20.98</v>
      </c>
      <c r="B1841" t="s">
        <v>243</v>
      </c>
      <c r="C1841" t="s">
        <v>898</v>
      </c>
      <c r="D1841">
        <v>0</v>
      </c>
      <c r="E1841" t="s">
        <v>938</v>
      </c>
      <c r="F1841" t="s">
        <v>941</v>
      </c>
    </row>
    <row r="1842" spans="1:6" hidden="1" x14ac:dyDescent="0.2">
      <c r="A1842">
        <v>21.9</v>
      </c>
      <c r="B1842" t="s">
        <v>228</v>
      </c>
      <c r="C1842" t="s">
        <v>898</v>
      </c>
      <c r="D1842" t="s">
        <v>936</v>
      </c>
      <c r="E1842" t="s">
        <v>938</v>
      </c>
      <c r="F1842" t="s">
        <v>941</v>
      </c>
    </row>
    <row r="1843" spans="1:6" hidden="1" x14ac:dyDescent="0.2">
      <c r="A1843">
        <v>13.23</v>
      </c>
      <c r="B1843" t="s">
        <v>179</v>
      </c>
      <c r="C1843" t="s">
        <v>898</v>
      </c>
      <c r="D1843" t="s">
        <v>936</v>
      </c>
      <c r="E1843" t="s">
        <v>938</v>
      </c>
      <c r="F1843" t="s">
        <v>942</v>
      </c>
    </row>
    <row r="1844" spans="1:6" hidden="1" x14ac:dyDescent="0.2">
      <c r="A1844">
        <v>14.99</v>
      </c>
      <c r="B1844" t="s">
        <v>179</v>
      </c>
      <c r="C1844" t="s">
        <v>898</v>
      </c>
      <c r="D1844">
        <v>0</v>
      </c>
      <c r="E1844" t="s">
        <v>939</v>
      </c>
      <c r="F1844" t="s">
        <v>942</v>
      </c>
    </row>
    <row r="1845" spans="1:6" hidden="1" x14ac:dyDescent="0.2">
      <c r="A1845">
        <v>9.625</v>
      </c>
      <c r="B1845" t="s">
        <v>277</v>
      </c>
      <c r="C1845" t="s">
        <v>898</v>
      </c>
      <c r="D1845">
        <v>0</v>
      </c>
      <c r="E1845" t="s">
        <v>938</v>
      </c>
      <c r="F1845" t="s">
        <v>944</v>
      </c>
    </row>
    <row r="1846" spans="1:6" hidden="1" x14ac:dyDescent="0.2">
      <c r="A1846">
        <v>9.07</v>
      </c>
      <c r="B1846" t="s">
        <v>27</v>
      </c>
      <c r="C1846" t="s">
        <v>898</v>
      </c>
      <c r="D1846">
        <v>0</v>
      </c>
      <c r="E1846" t="s">
        <v>938</v>
      </c>
      <c r="F1846" t="s">
        <v>944</v>
      </c>
    </row>
    <row r="1847" spans="1:6" hidden="1" x14ac:dyDescent="0.2">
      <c r="A1847">
        <v>19.88</v>
      </c>
      <c r="B1847" t="s">
        <v>445</v>
      </c>
      <c r="C1847" t="s">
        <v>898</v>
      </c>
      <c r="D1847">
        <v>0</v>
      </c>
      <c r="E1847" t="s">
        <v>938</v>
      </c>
      <c r="F1847" t="s">
        <v>941</v>
      </c>
    </row>
    <row r="1848" spans="1:6" hidden="1" x14ac:dyDescent="0.2">
      <c r="A1848">
        <v>11.000999999999999</v>
      </c>
      <c r="B1848" t="s">
        <v>217</v>
      </c>
      <c r="C1848" t="s">
        <v>899</v>
      </c>
      <c r="D1848">
        <v>0</v>
      </c>
      <c r="E1848" t="s">
        <v>938</v>
      </c>
      <c r="F1848" t="s">
        <v>944</v>
      </c>
    </row>
    <row r="1849" spans="1:6" hidden="1" x14ac:dyDescent="0.2">
      <c r="A1849">
        <v>18.850000000000001</v>
      </c>
      <c r="B1849" t="s">
        <v>173</v>
      </c>
      <c r="C1849" t="s">
        <v>899</v>
      </c>
      <c r="D1849">
        <v>0</v>
      </c>
      <c r="E1849" t="s">
        <v>938</v>
      </c>
      <c r="F1849" t="s">
        <v>941</v>
      </c>
    </row>
    <row r="1850" spans="1:6" hidden="1" x14ac:dyDescent="0.2">
      <c r="A1850">
        <v>23.34</v>
      </c>
      <c r="B1850" t="s">
        <v>158</v>
      </c>
      <c r="C1850" t="s">
        <v>899</v>
      </c>
      <c r="D1850">
        <v>0</v>
      </c>
      <c r="E1850" t="s">
        <v>939</v>
      </c>
      <c r="F1850" t="s">
        <v>941</v>
      </c>
    </row>
    <row r="1851" spans="1:6" hidden="1" x14ac:dyDescent="0.2">
      <c r="A1851">
        <v>23.26</v>
      </c>
      <c r="B1851" t="s">
        <v>540</v>
      </c>
      <c r="C1851" t="s">
        <v>899</v>
      </c>
      <c r="D1851">
        <v>0</v>
      </c>
      <c r="E1851" t="s">
        <v>939</v>
      </c>
      <c r="F1851" t="s">
        <v>941</v>
      </c>
    </row>
    <row r="1852" spans="1:6" hidden="1" x14ac:dyDescent="0.2">
      <c r="A1852">
        <v>20.55</v>
      </c>
      <c r="B1852" t="s">
        <v>181</v>
      </c>
      <c r="C1852" t="s">
        <v>899</v>
      </c>
      <c r="D1852">
        <v>0</v>
      </c>
      <c r="E1852" t="s">
        <v>938</v>
      </c>
      <c r="F1852" t="s">
        <v>941</v>
      </c>
    </row>
    <row r="1853" spans="1:6" hidden="1" x14ac:dyDescent="0.2">
      <c r="A1853">
        <v>15.489000000000001</v>
      </c>
      <c r="B1853" t="s">
        <v>528</v>
      </c>
      <c r="C1853" t="s">
        <v>900</v>
      </c>
      <c r="D1853">
        <v>0</v>
      </c>
      <c r="E1853" t="s">
        <v>938</v>
      </c>
      <c r="F1853" t="s">
        <v>942</v>
      </c>
    </row>
    <row r="1854" spans="1:6" hidden="1" x14ac:dyDescent="0.2">
      <c r="A1854">
        <v>8.19</v>
      </c>
      <c r="B1854" t="s">
        <v>341</v>
      </c>
      <c r="C1854" t="s">
        <v>900</v>
      </c>
      <c r="D1854">
        <v>0</v>
      </c>
      <c r="E1854" t="s">
        <v>939</v>
      </c>
      <c r="F1854" t="s">
        <v>944</v>
      </c>
    </row>
    <row r="1855" spans="1:6" hidden="1" x14ac:dyDescent="0.2">
      <c r="A1855">
        <v>11.91</v>
      </c>
      <c r="B1855" t="s">
        <v>541</v>
      </c>
      <c r="C1855" t="s">
        <v>900</v>
      </c>
      <c r="D1855">
        <v>0</v>
      </c>
      <c r="E1855" t="s">
        <v>939</v>
      </c>
      <c r="F1855" t="s">
        <v>944</v>
      </c>
    </row>
    <row r="1856" spans="1:6" hidden="1" x14ac:dyDescent="0.2">
      <c r="A1856">
        <v>23.73</v>
      </c>
      <c r="B1856" t="s">
        <v>189</v>
      </c>
      <c r="C1856" t="s">
        <v>900</v>
      </c>
      <c r="D1856">
        <v>0</v>
      </c>
      <c r="E1856" t="s">
        <v>938</v>
      </c>
      <c r="F1856" t="s">
        <v>941</v>
      </c>
    </row>
    <row r="1857" spans="1:6" hidden="1" x14ac:dyDescent="0.2">
      <c r="A1857">
        <v>14.04</v>
      </c>
      <c r="B1857" t="s">
        <v>261</v>
      </c>
      <c r="C1857" t="s">
        <v>900</v>
      </c>
      <c r="D1857">
        <v>0</v>
      </c>
      <c r="E1857" t="s">
        <v>938</v>
      </c>
      <c r="F1857" t="s">
        <v>942</v>
      </c>
    </row>
    <row r="1858" spans="1:6" hidden="1" x14ac:dyDescent="0.2">
      <c r="A1858">
        <v>14.25</v>
      </c>
      <c r="B1858" t="s">
        <v>464</v>
      </c>
      <c r="C1858" t="s">
        <v>900</v>
      </c>
      <c r="D1858">
        <v>0</v>
      </c>
      <c r="E1858" t="s">
        <v>938</v>
      </c>
      <c r="F1858" t="s">
        <v>942</v>
      </c>
    </row>
    <row r="1859" spans="1:6" hidden="1" x14ac:dyDescent="0.2">
      <c r="A1859">
        <v>14.35</v>
      </c>
      <c r="B1859" t="s">
        <v>542</v>
      </c>
      <c r="C1859" t="s">
        <v>900</v>
      </c>
      <c r="D1859">
        <v>0</v>
      </c>
      <c r="E1859" t="s">
        <v>938</v>
      </c>
      <c r="F1859" t="s">
        <v>942</v>
      </c>
    </row>
    <row r="1860" spans="1:6" hidden="1" x14ac:dyDescent="0.2">
      <c r="A1860">
        <v>18.36</v>
      </c>
      <c r="B1860" t="s">
        <v>543</v>
      </c>
      <c r="C1860" t="s">
        <v>901</v>
      </c>
      <c r="D1860">
        <v>0</v>
      </c>
      <c r="E1860" t="s">
        <v>939</v>
      </c>
      <c r="F1860" t="s">
        <v>941</v>
      </c>
    </row>
    <row r="1861" spans="1:6" hidden="1" x14ac:dyDescent="0.2">
      <c r="A1861">
        <v>22.49</v>
      </c>
      <c r="B1861" t="s">
        <v>334</v>
      </c>
      <c r="C1861" t="s">
        <v>901</v>
      </c>
      <c r="D1861" t="s">
        <v>936</v>
      </c>
      <c r="E1861" t="s">
        <v>939</v>
      </c>
      <c r="F1861" t="s">
        <v>941</v>
      </c>
    </row>
    <row r="1862" spans="1:6" hidden="1" x14ac:dyDescent="0.2">
      <c r="A1862">
        <v>7.79</v>
      </c>
      <c r="B1862" t="s">
        <v>277</v>
      </c>
      <c r="C1862" t="s">
        <v>901</v>
      </c>
      <c r="D1862">
        <v>0</v>
      </c>
      <c r="E1862" t="s">
        <v>938</v>
      </c>
      <c r="F1862" t="s">
        <v>944</v>
      </c>
    </row>
    <row r="1863" spans="1:6" hidden="1" x14ac:dyDescent="0.2">
      <c r="A1863">
        <v>23.75</v>
      </c>
      <c r="B1863" t="s">
        <v>100</v>
      </c>
      <c r="C1863" t="s">
        <v>901</v>
      </c>
      <c r="D1863">
        <v>0</v>
      </c>
      <c r="E1863" t="s">
        <v>938</v>
      </c>
      <c r="F1863" t="s">
        <v>941</v>
      </c>
    </row>
    <row r="1864" spans="1:6" hidden="1" x14ac:dyDescent="0.2">
      <c r="A1864">
        <v>6.36</v>
      </c>
      <c r="B1864" t="s">
        <v>261</v>
      </c>
      <c r="C1864" t="s">
        <v>901</v>
      </c>
      <c r="D1864">
        <v>0</v>
      </c>
      <c r="E1864" t="s">
        <v>939</v>
      </c>
      <c r="F1864" t="s">
        <v>944</v>
      </c>
    </row>
    <row r="1865" spans="1:6" hidden="1" x14ac:dyDescent="0.2">
      <c r="A1865">
        <v>13.76</v>
      </c>
      <c r="B1865" t="s">
        <v>17</v>
      </c>
      <c r="C1865" t="s">
        <v>901</v>
      </c>
      <c r="D1865" t="s">
        <v>936</v>
      </c>
      <c r="E1865" t="s">
        <v>939</v>
      </c>
      <c r="F1865" t="s">
        <v>942</v>
      </c>
    </row>
    <row r="1866" spans="1:6" hidden="1" x14ac:dyDescent="0.2">
      <c r="A1866">
        <v>22.068000000000001</v>
      </c>
      <c r="B1866" t="s">
        <v>347</v>
      </c>
      <c r="C1866" t="s">
        <v>902</v>
      </c>
      <c r="D1866" t="s">
        <v>936</v>
      </c>
      <c r="E1866" t="s">
        <v>939</v>
      </c>
      <c r="F1866" t="s">
        <v>941</v>
      </c>
    </row>
    <row r="1867" spans="1:6" hidden="1" x14ac:dyDescent="0.2">
      <c r="A1867">
        <v>14.95</v>
      </c>
      <c r="B1867" t="s">
        <v>59</v>
      </c>
      <c r="C1867" t="s">
        <v>902</v>
      </c>
      <c r="D1867" t="s">
        <v>936</v>
      </c>
      <c r="E1867" t="s">
        <v>938</v>
      </c>
      <c r="F1867" t="s">
        <v>942</v>
      </c>
    </row>
    <row r="1868" spans="1:6" hidden="1" x14ac:dyDescent="0.2">
      <c r="A1868">
        <v>14.94</v>
      </c>
      <c r="B1868" t="s">
        <v>129</v>
      </c>
      <c r="C1868" t="s">
        <v>902</v>
      </c>
      <c r="D1868" t="s">
        <v>936</v>
      </c>
      <c r="E1868" t="s">
        <v>939</v>
      </c>
      <c r="F1868" t="s">
        <v>942</v>
      </c>
    </row>
    <row r="1869" spans="1:6" hidden="1" x14ac:dyDescent="0.2">
      <c r="A1869">
        <v>19.75</v>
      </c>
      <c r="B1869" t="s">
        <v>45</v>
      </c>
      <c r="C1869" t="s">
        <v>902</v>
      </c>
      <c r="D1869">
        <v>0</v>
      </c>
      <c r="E1869" t="s">
        <v>938</v>
      </c>
      <c r="F1869" t="s">
        <v>941</v>
      </c>
    </row>
    <row r="1870" spans="1:6" x14ac:dyDescent="0.2">
      <c r="A1870">
        <v>25.42</v>
      </c>
      <c r="B1870" t="s">
        <v>260</v>
      </c>
      <c r="C1870" t="s">
        <v>902</v>
      </c>
      <c r="D1870" t="s">
        <v>936</v>
      </c>
      <c r="E1870" t="s">
        <v>939</v>
      </c>
      <c r="F1870" t="s">
        <v>943</v>
      </c>
    </row>
    <row r="1871" spans="1:6" x14ac:dyDescent="0.2">
      <c r="A1871">
        <v>24.532</v>
      </c>
      <c r="B1871" t="s">
        <v>146</v>
      </c>
      <c r="C1871" t="s">
        <v>902</v>
      </c>
      <c r="D1871">
        <v>0</v>
      </c>
      <c r="E1871" t="s">
        <v>939</v>
      </c>
      <c r="F1871" t="s">
        <v>943</v>
      </c>
    </row>
    <row r="1872" spans="1:6" hidden="1" x14ac:dyDescent="0.2">
      <c r="A1872">
        <v>13.57</v>
      </c>
      <c r="B1872" t="s">
        <v>49</v>
      </c>
      <c r="C1872" t="s">
        <v>902</v>
      </c>
      <c r="D1872" t="s">
        <v>936</v>
      </c>
      <c r="E1872" t="s">
        <v>938</v>
      </c>
      <c r="F1872" t="s">
        <v>942</v>
      </c>
    </row>
    <row r="1873" spans="1:6" hidden="1" x14ac:dyDescent="0.2">
      <c r="A1873">
        <v>17.190000000000001</v>
      </c>
      <c r="B1873" t="s">
        <v>544</v>
      </c>
      <c r="C1873" t="s">
        <v>903</v>
      </c>
      <c r="D1873">
        <v>0</v>
      </c>
      <c r="E1873" t="s">
        <v>939</v>
      </c>
      <c r="F1873" t="s">
        <v>942</v>
      </c>
    </row>
    <row r="1874" spans="1:6" hidden="1" x14ac:dyDescent="0.2">
      <c r="A1874">
        <v>13.66</v>
      </c>
      <c r="B1874" t="s">
        <v>92</v>
      </c>
      <c r="C1874" t="s">
        <v>903</v>
      </c>
      <c r="D1874">
        <v>0</v>
      </c>
      <c r="E1874" t="s">
        <v>938</v>
      </c>
      <c r="F1874" t="s">
        <v>942</v>
      </c>
    </row>
    <row r="1875" spans="1:6" hidden="1" x14ac:dyDescent="0.2">
      <c r="A1875">
        <v>23.89</v>
      </c>
      <c r="B1875" t="s">
        <v>103</v>
      </c>
      <c r="C1875" t="s">
        <v>903</v>
      </c>
      <c r="D1875" t="s">
        <v>936</v>
      </c>
      <c r="E1875" t="s">
        <v>938</v>
      </c>
      <c r="F1875" t="s">
        <v>941</v>
      </c>
    </row>
    <row r="1876" spans="1:6" hidden="1" x14ac:dyDescent="0.2">
      <c r="A1876">
        <v>17.47</v>
      </c>
      <c r="B1876" t="s">
        <v>426</v>
      </c>
      <c r="C1876" t="s">
        <v>904</v>
      </c>
      <c r="D1876">
        <v>0</v>
      </c>
      <c r="E1876" t="s">
        <v>938</v>
      </c>
      <c r="F1876" t="s">
        <v>942</v>
      </c>
    </row>
    <row r="1877" spans="1:6" hidden="1" x14ac:dyDescent="0.2">
      <c r="A1877">
        <v>15.441000000000001</v>
      </c>
      <c r="B1877" t="s">
        <v>356</v>
      </c>
      <c r="C1877" t="s">
        <v>904</v>
      </c>
      <c r="D1877">
        <v>0</v>
      </c>
      <c r="E1877" t="s">
        <v>939</v>
      </c>
      <c r="F1877" t="s">
        <v>942</v>
      </c>
    </row>
    <row r="1878" spans="1:6" x14ac:dyDescent="0.2">
      <c r="A1878">
        <v>24.532</v>
      </c>
      <c r="B1878" t="s">
        <v>233</v>
      </c>
      <c r="C1878" t="s">
        <v>904</v>
      </c>
      <c r="D1878">
        <v>0</v>
      </c>
      <c r="E1878" t="s">
        <v>939</v>
      </c>
      <c r="F1878" t="s">
        <v>943</v>
      </c>
    </row>
    <row r="1879" spans="1:6" hidden="1" x14ac:dyDescent="0.2">
      <c r="A1879">
        <v>13.66</v>
      </c>
      <c r="B1879" t="s">
        <v>184</v>
      </c>
      <c r="C1879" t="s">
        <v>904</v>
      </c>
      <c r="D1879" t="s">
        <v>936</v>
      </c>
      <c r="E1879" t="s">
        <v>939</v>
      </c>
      <c r="F1879" t="s">
        <v>942</v>
      </c>
    </row>
    <row r="1880" spans="1:6" x14ac:dyDescent="0.2">
      <c r="A1880">
        <v>27.12</v>
      </c>
      <c r="B1880" t="s">
        <v>118</v>
      </c>
      <c r="C1880" t="s">
        <v>905</v>
      </c>
      <c r="D1880">
        <v>0</v>
      </c>
      <c r="E1880" t="s">
        <v>939</v>
      </c>
      <c r="F1880" t="s">
        <v>943</v>
      </c>
    </row>
    <row r="1881" spans="1:6" x14ac:dyDescent="0.2">
      <c r="A1881">
        <v>25.347999999999999</v>
      </c>
      <c r="B1881" t="s">
        <v>545</v>
      </c>
      <c r="C1881" t="s">
        <v>905</v>
      </c>
      <c r="D1881" t="s">
        <v>936</v>
      </c>
      <c r="E1881" t="s">
        <v>939</v>
      </c>
      <c r="F1881" t="s">
        <v>943</v>
      </c>
    </row>
    <row r="1882" spans="1:6" hidden="1" x14ac:dyDescent="0.2">
      <c r="A1882">
        <v>19.53</v>
      </c>
      <c r="B1882" t="s">
        <v>45</v>
      </c>
      <c r="C1882" t="s">
        <v>905</v>
      </c>
      <c r="D1882" t="s">
        <v>936</v>
      </c>
      <c r="E1882" t="s">
        <v>939</v>
      </c>
      <c r="F1882" t="s">
        <v>941</v>
      </c>
    </row>
    <row r="1883" spans="1:6" hidden="1" x14ac:dyDescent="0.2">
      <c r="A1883">
        <v>11.92</v>
      </c>
      <c r="B1883" t="s">
        <v>546</v>
      </c>
      <c r="C1883" t="s">
        <v>905</v>
      </c>
      <c r="D1883">
        <v>0</v>
      </c>
      <c r="E1883" t="s">
        <v>938</v>
      </c>
      <c r="F1883" t="s">
        <v>944</v>
      </c>
    </row>
    <row r="1884" spans="1:6" x14ac:dyDescent="0.2">
      <c r="A1884">
        <v>26.52</v>
      </c>
      <c r="B1884" t="s">
        <v>342</v>
      </c>
      <c r="C1884" t="s">
        <v>905</v>
      </c>
      <c r="D1884">
        <v>0</v>
      </c>
      <c r="E1884" t="s">
        <v>938</v>
      </c>
      <c r="F1884" t="s">
        <v>943</v>
      </c>
    </row>
    <row r="1885" spans="1:6" hidden="1" x14ac:dyDescent="0.2">
      <c r="A1885">
        <v>19.920000000000002</v>
      </c>
      <c r="B1885" t="s">
        <v>105</v>
      </c>
      <c r="C1885" t="s">
        <v>905</v>
      </c>
      <c r="D1885">
        <v>0</v>
      </c>
      <c r="E1885" t="s">
        <v>938</v>
      </c>
      <c r="F1885" t="s">
        <v>941</v>
      </c>
    </row>
    <row r="1886" spans="1:6" hidden="1" x14ac:dyDescent="0.2">
      <c r="A1886">
        <v>16.861999999999998</v>
      </c>
      <c r="B1886" t="s">
        <v>547</v>
      </c>
      <c r="C1886" t="s">
        <v>905</v>
      </c>
      <c r="D1886">
        <v>0</v>
      </c>
      <c r="E1886" t="s">
        <v>939</v>
      </c>
      <c r="F1886" t="s">
        <v>942</v>
      </c>
    </row>
    <row r="1887" spans="1:6" x14ac:dyDescent="0.2">
      <c r="A1887">
        <v>26.44</v>
      </c>
      <c r="B1887" t="s">
        <v>548</v>
      </c>
      <c r="C1887" t="s">
        <v>906</v>
      </c>
      <c r="D1887">
        <v>0</v>
      </c>
      <c r="E1887" t="s">
        <v>939</v>
      </c>
      <c r="F1887" t="s">
        <v>943</v>
      </c>
    </row>
    <row r="1888" spans="1:6" hidden="1" x14ac:dyDescent="0.2">
      <c r="A1888">
        <v>13.05</v>
      </c>
      <c r="B1888" t="s">
        <v>127</v>
      </c>
      <c r="C1888" t="s">
        <v>907</v>
      </c>
      <c r="D1888">
        <v>0</v>
      </c>
      <c r="E1888" t="s">
        <v>938</v>
      </c>
      <c r="F1888" t="s">
        <v>942</v>
      </c>
    </row>
    <row r="1889" spans="1:6" hidden="1" x14ac:dyDescent="0.2">
      <c r="A1889">
        <v>22.498000000000001</v>
      </c>
      <c r="B1889" t="s">
        <v>41</v>
      </c>
      <c r="C1889" t="s">
        <v>907</v>
      </c>
      <c r="D1889" t="s">
        <v>936</v>
      </c>
      <c r="E1889" t="s">
        <v>938</v>
      </c>
      <c r="F1889" t="s">
        <v>941</v>
      </c>
    </row>
    <row r="1890" spans="1:6" hidden="1" x14ac:dyDescent="0.2">
      <c r="A1890">
        <v>18.64</v>
      </c>
      <c r="B1890" t="s">
        <v>151</v>
      </c>
      <c r="C1890" t="s">
        <v>908</v>
      </c>
      <c r="D1890" t="s">
        <v>936</v>
      </c>
      <c r="E1890" t="s">
        <v>939</v>
      </c>
      <c r="F1890" t="s">
        <v>941</v>
      </c>
    </row>
    <row r="1891" spans="1:6" hidden="1" x14ac:dyDescent="0.2">
      <c r="A1891">
        <v>13.91</v>
      </c>
      <c r="B1891" t="s">
        <v>7</v>
      </c>
      <c r="C1891" t="s">
        <v>908</v>
      </c>
      <c r="D1891" t="s">
        <v>936</v>
      </c>
      <c r="E1891" t="s">
        <v>939</v>
      </c>
      <c r="F1891" t="s">
        <v>942</v>
      </c>
    </row>
    <row r="1892" spans="1:6" x14ac:dyDescent="0.2">
      <c r="A1892">
        <v>26.46</v>
      </c>
      <c r="B1892" t="s">
        <v>218</v>
      </c>
      <c r="C1892" t="s">
        <v>908</v>
      </c>
      <c r="D1892">
        <v>0</v>
      </c>
      <c r="E1892" t="s">
        <v>939</v>
      </c>
      <c r="F1892" t="s">
        <v>943</v>
      </c>
    </row>
    <row r="1893" spans="1:6" hidden="1" x14ac:dyDescent="0.2">
      <c r="A1893">
        <v>21.89</v>
      </c>
      <c r="B1893" t="s">
        <v>549</v>
      </c>
      <c r="C1893" t="s">
        <v>908</v>
      </c>
      <c r="D1893">
        <v>0</v>
      </c>
      <c r="E1893" t="s">
        <v>939</v>
      </c>
      <c r="F1893" t="s">
        <v>941</v>
      </c>
    </row>
    <row r="1894" spans="1:6" x14ac:dyDescent="0.2">
      <c r="A1894">
        <v>24.52</v>
      </c>
      <c r="B1894" t="s">
        <v>88</v>
      </c>
      <c r="C1894" t="s">
        <v>908</v>
      </c>
      <c r="D1894" t="s">
        <v>936</v>
      </c>
      <c r="E1894" t="s">
        <v>939</v>
      </c>
      <c r="F1894" t="s">
        <v>943</v>
      </c>
    </row>
    <row r="1895" spans="1:6" hidden="1" x14ac:dyDescent="0.2">
      <c r="A1895">
        <v>12.88</v>
      </c>
      <c r="B1895" t="s">
        <v>259</v>
      </c>
      <c r="C1895" t="s">
        <v>908</v>
      </c>
      <c r="D1895">
        <v>0</v>
      </c>
      <c r="E1895" t="s">
        <v>938</v>
      </c>
      <c r="F1895" t="s">
        <v>942</v>
      </c>
    </row>
    <row r="1896" spans="1:6" hidden="1" x14ac:dyDescent="0.2">
      <c r="A1896">
        <v>22.94</v>
      </c>
      <c r="B1896" t="s">
        <v>174</v>
      </c>
      <c r="C1896" t="s">
        <v>909</v>
      </c>
      <c r="D1896">
        <v>0</v>
      </c>
      <c r="E1896" t="s">
        <v>939</v>
      </c>
      <c r="F1896" t="s">
        <v>941</v>
      </c>
    </row>
    <row r="1897" spans="1:6" hidden="1" x14ac:dyDescent="0.2">
      <c r="A1897">
        <v>22.59</v>
      </c>
      <c r="B1897" t="s">
        <v>67</v>
      </c>
      <c r="C1897" t="s">
        <v>909</v>
      </c>
      <c r="D1897">
        <v>0</v>
      </c>
      <c r="E1897" t="s">
        <v>938</v>
      </c>
      <c r="F1897" t="s">
        <v>941</v>
      </c>
    </row>
    <row r="1898" spans="1:6" hidden="1" x14ac:dyDescent="0.2">
      <c r="A1898">
        <v>8.0549999999999997</v>
      </c>
      <c r="B1898" t="s">
        <v>256</v>
      </c>
      <c r="C1898" t="s">
        <v>909</v>
      </c>
      <c r="D1898">
        <v>0</v>
      </c>
      <c r="E1898" t="s">
        <v>938</v>
      </c>
      <c r="F1898" t="s">
        <v>944</v>
      </c>
    </row>
    <row r="1899" spans="1:6" hidden="1" x14ac:dyDescent="0.2">
      <c r="A1899">
        <v>22.25</v>
      </c>
      <c r="B1899" t="s">
        <v>233</v>
      </c>
      <c r="C1899" t="s">
        <v>909</v>
      </c>
      <c r="D1899">
        <v>0</v>
      </c>
      <c r="E1899" t="s">
        <v>939</v>
      </c>
      <c r="F1899" t="s">
        <v>941</v>
      </c>
    </row>
    <row r="1900" spans="1:6" hidden="1" x14ac:dyDescent="0.2">
      <c r="A1900">
        <v>18.54</v>
      </c>
      <c r="B1900" t="s">
        <v>161</v>
      </c>
      <c r="C1900" t="s">
        <v>909</v>
      </c>
      <c r="D1900" t="s">
        <v>936</v>
      </c>
      <c r="E1900" t="s">
        <v>938</v>
      </c>
      <c r="F1900" t="s">
        <v>941</v>
      </c>
    </row>
    <row r="1901" spans="1:6" hidden="1" x14ac:dyDescent="0.2">
      <c r="A1901">
        <v>23.87</v>
      </c>
      <c r="B1901" t="s">
        <v>103</v>
      </c>
      <c r="C1901" t="s">
        <v>909</v>
      </c>
      <c r="D1901" t="s">
        <v>936</v>
      </c>
      <c r="E1901" t="s">
        <v>938</v>
      </c>
      <c r="F1901" t="s">
        <v>941</v>
      </c>
    </row>
    <row r="1902" spans="1:6" hidden="1" x14ac:dyDescent="0.2">
      <c r="A1902">
        <v>23.08</v>
      </c>
      <c r="B1902" t="s">
        <v>550</v>
      </c>
      <c r="C1902" t="s">
        <v>910</v>
      </c>
      <c r="D1902">
        <v>0</v>
      </c>
      <c r="E1902" t="s">
        <v>939</v>
      </c>
      <c r="F1902" t="s">
        <v>941</v>
      </c>
    </row>
    <row r="1903" spans="1:6" hidden="1" x14ac:dyDescent="0.2">
      <c r="A1903">
        <v>6.89</v>
      </c>
      <c r="B1903" t="s">
        <v>179</v>
      </c>
      <c r="C1903" t="s">
        <v>910</v>
      </c>
      <c r="D1903">
        <v>0</v>
      </c>
      <c r="E1903" t="s">
        <v>939</v>
      </c>
      <c r="F1903" t="s">
        <v>944</v>
      </c>
    </row>
    <row r="1904" spans="1:6" hidden="1" x14ac:dyDescent="0.2">
      <c r="A1904">
        <v>17.62</v>
      </c>
      <c r="B1904" t="s">
        <v>37</v>
      </c>
      <c r="C1904" t="s">
        <v>910</v>
      </c>
      <c r="D1904" t="s">
        <v>936</v>
      </c>
      <c r="E1904" t="s">
        <v>938</v>
      </c>
      <c r="F1904" t="s">
        <v>942</v>
      </c>
    </row>
    <row r="1905" spans="1:6" hidden="1" x14ac:dyDescent="0.2">
      <c r="A1905">
        <v>20.03</v>
      </c>
      <c r="B1905" t="s">
        <v>291</v>
      </c>
      <c r="C1905" t="s">
        <v>910</v>
      </c>
      <c r="D1905">
        <v>0</v>
      </c>
      <c r="E1905" t="s">
        <v>938</v>
      </c>
      <c r="F1905" t="s">
        <v>941</v>
      </c>
    </row>
    <row r="1906" spans="1:6" hidden="1" x14ac:dyDescent="0.2">
      <c r="A1906">
        <v>23.67</v>
      </c>
      <c r="B1906" t="s">
        <v>17</v>
      </c>
      <c r="C1906" t="s">
        <v>910</v>
      </c>
      <c r="D1906" t="s">
        <v>936</v>
      </c>
      <c r="E1906" t="s">
        <v>938</v>
      </c>
      <c r="F1906" t="s">
        <v>941</v>
      </c>
    </row>
    <row r="1907" spans="1:6" hidden="1" x14ac:dyDescent="0.2">
      <c r="A1907">
        <v>16.861999999999998</v>
      </c>
      <c r="B1907" t="s">
        <v>295</v>
      </c>
      <c r="C1907" t="s">
        <v>911</v>
      </c>
      <c r="D1907">
        <v>0</v>
      </c>
      <c r="E1907" t="s">
        <v>939</v>
      </c>
      <c r="F1907" t="s">
        <v>942</v>
      </c>
    </row>
    <row r="1908" spans="1:6" hidden="1" x14ac:dyDescent="0.2">
      <c r="A1908">
        <v>9.92</v>
      </c>
      <c r="B1908" t="s">
        <v>32</v>
      </c>
      <c r="C1908" t="s">
        <v>911</v>
      </c>
      <c r="D1908">
        <v>0</v>
      </c>
      <c r="E1908" t="s">
        <v>938</v>
      </c>
      <c r="F1908" t="s">
        <v>944</v>
      </c>
    </row>
    <row r="1909" spans="1:6" x14ac:dyDescent="0.2">
      <c r="A1909">
        <v>26.28</v>
      </c>
      <c r="B1909" t="s">
        <v>308</v>
      </c>
      <c r="C1909" t="s">
        <v>911</v>
      </c>
      <c r="D1909">
        <v>0</v>
      </c>
      <c r="E1909" t="s">
        <v>939</v>
      </c>
      <c r="F1909" t="s">
        <v>943</v>
      </c>
    </row>
    <row r="1910" spans="1:6" hidden="1" x14ac:dyDescent="0.2">
      <c r="A1910">
        <v>18.54</v>
      </c>
      <c r="B1910" t="s">
        <v>119</v>
      </c>
      <c r="C1910" t="s">
        <v>911</v>
      </c>
      <c r="D1910">
        <v>0</v>
      </c>
      <c r="E1910" t="s">
        <v>938</v>
      </c>
      <c r="F1910" t="s">
        <v>941</v>
      </c>
    </row>
    <row r="1911" spans="1:6" x14ac:dyDescent="0.2">
      <c r="A1911">
        <v>24.43</v>
      </c>
      <c r="B1911" t="s">
        <v>551</v>
      </c>
      <c r="C1911" t="s">
        <v>911</v>
      </c>
      <c r="D1911">
        <v>0</v>
      </c>
      <c r="E1911" t="s">
        <v>938</v>
      </c>
      <c r="F1911" t="s">
        <v>943</v>
      </c>
    </row>
    <row r="1912" spans="1:6" hidden="1" x14ac:dyDescent="0.2">
      <c r="A1912">
        <v>12.04</v>
      </c>
      <c r="B1912" t="s">
        <v>356</v>
      </c>
      <c r="C1912" t="s">
        <v>911</v>
      </c>
      <c r="D1912" t="s">
        <v>936</v>
      </c>
      <c r="E1912" t="s">
        <v>939</v>
      </c>
      <c r="F1912" t="s">
        <v>942</v>
      </c>
    </row>
    <row r="1913" spans="1:6" hidden="1" x14ac:dyDescent="0.2">
      <c r="A1913">
        <v>10.8</v>
      </c>
      <c r="B1913" t="s">
        <v>552</v>
      </c>
      <c r="C1913" t="s">
        <v>912</v>
      </c>
      <c r="D1913" t="s">
        <v>936</v>
      </c>
      <c r="E1913" t="s">
        <v>939</v>
      </c>
      <c r="F1913" t="s">
        <v>944</v>
      </c>
    </row>
    <row r="1914" spans="1:6" hidden="1" x14ac:dyDescent="0.2">
      <c r="A1914">
        <v>16.88</v>
      </c>
      <c r="B1914" t="s">
        <v>239</v>
      </c>
      <c r="C1914" t="s">
        <v>912</v>
      </c>
      <c r="D1914">
        <v>0</v>
      </c>
      <c r="E1914" t="s">
        <v>938</v>
      </c>
      <c r="F1914" t="s">
        <v>942</v>
      </c>
    </row>
    <row r="1915" spans="1:6" hidden="1" x14ac:dyDescent="0.2">
      <c r="A1915">
        <v>16.59</v>
      </c>
      <c r="B1915" t="s">
        <v>35</v>
      </c>
      <c r="C1915" t="s">
        <v>912</v>
      </c>
      <c r="D1915">
        <v>0</v>
      </c>
      <c r="E1915" t="s">
        <v>939</v>
      </c>
      <c r="F1915" t="s">
        <v>942</v>
      </c>
    </row>
    <row r="1916" spans="1:6" hidden="1" x14ac:dyDescent="0.2">
      <c r="A1916">
        <v>23.17</v>
      </c>
      <c r="B1916" t="s">
        <v>553</v>
      </c>
      <c r="C1916" t="s">
        <v>912</v>
      </c>
      <c r="D1916">
        <v>0</v>
      </c>
      <c r="E1916" t="s">
        <v>939</v>
      </c>
      <c r="F1916" t="s">
        <v>941</v>
      </c>
    </row>
    <row r="1917" spans="1:6" x14ac:dyDescent="0.2">
      <c r="A1917">
        <v>24.709</v>
      </c>
      <c r="B1917" t="s">
        <v>554</v>
      </c>
      <c r="C1917" t="s">
        <v>912</v>
      </c>
      <c r="D1917">
        <v>0</v>
      </c>
      <c r="E1917" t="s">
        <v>938</v>
      </c>
      <c r="F1917" t="s">
        <v>943</v>
      </c>
    </row>
    <row r="1918" spans="1:6" x14ac:dyDescent="0.2">
      <c r="A1918">
        <v>24.48</v>
      </c>
      <c r="B1918" t="s">
        <v>555</v>
      </c>
      <c r="C1918" t="s">
        <v>912</v>
      </c>
      <c r="D1918" t="s">
        <v>936</v>
      </c>
      <c r="E1918" t="s">
        <v>938</v>
      </c>
      <c r="F1918" t="s">
        <v>943</v>
      </c>
    </row>
    <row r="1919" spans="1:6" hidden="1" x14ac:dyDescent="0.2">
      <c r="A1919">
        <v>16.89</v>
      </c>
      <c r="B1919" t="s">
        <v>95</v>
      </c>
      <c r="C1919" t="s">
        <v>912</v>
      </c>
      <c r="D1919">
        <v>0</v>
      </c>
      <c r="E1919" t="s">
        <v>939</v>
      </c>
      <c r="F1919" t="s">
        <v>942</v>
      </c>
    </row>
    <row r="1920" spans="1:6" hidden="1" x14ac:dyDescent="0.2">
      <c r="A1920">
        <v>23.11</v>
      </c>
      <c r="B1920" t="s">
        <v>95</v>
      </c>
      <c r="C1920" t="s">
        <v>912</v>
      </c>
      <c r="D1920" t="s">
        <v>936</v>
      </c>
      <c r="E1920" t="s">
        <v>938</v>
      </c>
      <c r="F1920" t="s">
        <v>941</v>
      </c>
    </row>
    <row r="1921" spans="1:6" hidden="1" x14ac:dyDescent="0.2">
      <c r="A1921">
        <v>11.75</v>
      </c>
      <c r="B1921" t="s">
        <v>162</v>
      </c>
      <c r="C1921" t="s">
        <v>912</v>
      </c>
      <c r="D1921" t="s">
        <v>936</v>
      </c>
      <c r="E1921" t="s">
        <v>939</v>
      </c>
      <c r="F1921" t="s">
        <v>944</v>
      </c>
    </row>
    <row r="1922" spans="1:6" x14ac:dyDescent="0.2">
      <c r="A1922">
        <v>25.52</v>
      </c>
      <c r="B1922" t="s">
        <v>335</v>
      </c>
      <c r="C1922" t="s">
        <v>912</v>
      </c>
      <c r="D1922" t="s">
        <v>936</v>
      </c>
      <c r="E1922" t="s">
        <v>938</v>
      </c>
      <c r="F1922" t="s">
        <v>943</v>
      </c>
    </row>
    <row r="1923" spans="1:6" hidden="1" x14ac:dyDescent="0.2">
      <c r="A1923">
        <v>9.17</v>
      </c>
      <c r="B1923" t="s">
        <v>17</v>
      </c>
      <c r="C1923" t="s">
        <v>912</v>
      </c>
      <c r="D1923" t="s">
        <v>936</v>
      </c>
      <c r="E1923" t="s">
        <v>938</v>
      </c>
      <c r="F1923" t="s">
        <v>944</v>
      </c>
    </row>
    <row r="1924" spans="1:6" hidden="1" x14ac:dyDescent="0.2">
      <c r="A1924">
        <v>21.79</v>
      </c>
      <c r="B1924" t="s">
        <v>22</v>
      </c>
      <c r="C1924" t="s">
        <v>913</v>
      </c>
      <c r="D1924">
        <v>0</v>
      </c>
      <c r="E1924" t="s">
        <v>938</v>
      </c>
      <c r="F1924" t="s">
        <v>941</v>
      </c>
    </row>
    <row r="1925" spans="1:6" hidden="1" x14ac:dyDescent="0.2">
      <c r="A1925">
        <v>13.09</v>
      </c>
      <c r="B1925" t="s">
        <v>243</v>
      </c>
      <c r="C1925" t="s">
        <v>914</v>
      </c>
      <c r="D1925">
        <v>0</v>
      </c>
      <c r="E1925" t="s">
        <v>938</v>
      </c>
      <c r="F1925" t="s">
        <v>942</v>
      </c>
    </row>
    <row r="1926" spans="1:6" hidden="1" x14ac:dyDescent="0.2">
      <c r="A1926">
        <v>14.04</v>
      </c>
      <c r="B1926" t="s">
        <v>423</v>
      </c>
      <c r="C1926" t="s">
        <v>914</v>
      </c>
      <c r="D1926">
        <v>0</v>
      </c>
      <c r="E1926" t="s">
        <v>938</v>
      </c>
      <c r="F1926" t="s">
        <v>942</v>
      </c>
    </row>
    <row r="1927" spans="1:6" hidden="1" x14ac:dyDescent="0.2">
      <c r="A1927">
        <v>23.134</v>
      </c>
      <c r="B1927" t="s">
        <v>320</v>
      </c>
      <c r="C1927" t="s">
        <v>914</v>
      </c>
      <c r="D1927">
        <v>0</v>
      </c>
      <c r="E1927" t="s">
        <v>939</v>
      </c>
      <c r="F1927" t="s">
        <v>941</v>
      </c>
    </row>
    <row r="1928" spans="1:6" hidden="1" x14ac:dyDescent="0.2">
      <c r="A1928">
        <v>23.134</v>
      </c>
      <c r="B1928" t="s">
        <v>63</v>
      </c>
      <c r="C1928" t="s">
        <v>914</v>
      </c>
      <c r="D1928">
        <v>0</v>
      </c>
      <c r="E1928" t="s">
        <v>939</v>
      </c>
      <c r="F1928" t="s">
        <v>941</v>
      </c>
    </row>
    <row r="1929" spans="1:6" hidden="1" x14ac:dyDescent="0.2">
      <c r="A1929">
        <v>11.92</v>
      </c>
      <c r="B1929" t="s">
        <v>395</v>
      </c>
      <c r="C1929" t="s">
        <v>915</v>
      </c>
      <c r="D1929">
        <v>0</v>
      </c>
      <c r="E1929" t="s">
        <v>939</v>
      </c>
      <c r="F1929" t="s">
        <v>944</v>
      </c>
    </row>
    <row r="1930" spans="1:6" hidden="1" x14ac:dyDescent="0.2">
      <c r="A1930">
        <v>19.881</v>
      </c>
      <c r="B1930" t="s">
        <v>174</v>
      </c>
      <c r="C1930" t="s">
        <v>915</v>
      </c>
      <c r="D1930">
        <v>0</v>
      </c>
      <c r="E1930" t="s">
        <v>939</v>
      </c>
      <c r="F1930" t="s">
        <v>941</v>
      </c>
    </row>
    <row r="1931" spans="1:6" x14ac:dyDescent="0.2">
      <c r="A1931">
        <v>24.71</v>
      </c>
      <c r="B1931" t="s">
        <v>556</v>
      </c>
      <c r="C1931" t="s">
        <v>915</v>
      </c>
      <c r="D1931">
        <v>0</v>
      </c>
      <c r="E1931" t="s">
        <v>938</v>
      </c>
      <c r="F1931" t="s">
        <v>943</v>
      </c>
    </row>
    <row r="1932" spans="1:6" hidden="1" x14ac:dyDescent="0.2">
      <c r="A1932">
        <v>6.97</v>
      </c>
      <c r="B1932" t="s">
        <v>65</v>
      </c>
      <c r="C1932" t="s">
        <v>915</v>
      </c>
      <c r="D1932">
        <v>0</v>
      </c>
      <c r="E1932" t="s">
        <v>939</v>
      </c>
      <c r="F1932" t="s">
        <v>944</v>
      </c>
    </row>
    <row r="1933" spans="1:6" hidden="1" x14ac:dyDescent="0.2">
      <c r="A1933">
        <v>19.46</v>
      </c>
      <c r="B1933" t="s">
        <v>59</v>
      </c>
      <c r="C1933" t="s">
        <v>915</v>
      </c>
      <c r="D1933">
        <v>0</v>
      </c>
      <c r="E1933" t="s">
        <v>938</v>
      </c>
      <c r="F1933" t="s">
        <v>941</v>
      </c>
    </row>
    <row r="1934" spans="1:6" hidden="1" x14ac:dyDescent="0.2">
      <c r="A1934">
        <v>10.92</v>
      </c>
      <c r="B1934" t="s">
        <v>315</v>
      </c>
      <c r="C1934" t="s">
        <v>915</v>
      </c>
      <c r="D1934" t="s">
        <v>936</v>
      </c>
      <c r="E1934" t="s">
        <v>938</v>
      </c>
      <c r="F1934" t="s">
        <v>944</v>
      </c>
    </row>
    <row r="1935" spans="1:6" hidden="1" x14ac:dyDescent="0.2">
      <c r="A1935">
        <v>17.149999999999999</v>
      </c>
      <c r="B1935" t="s">
        <v>335</v>
      </c>
      <c r="C1935" t="s">
        <v>915</v>
      </c>
      <c r="D1935" t="s">
        <v>936</v>
      </c>
      <c r="E1935" t="s">
        <v>939</v>
      </c>
      <c r="F1935" t="s">
        <v>942</v>
      </c>
    </row>
    <row r="1936" spans="1:6" hidden="1" x14ac:dyDescent="0.2">
      <c r="A1936">
        <v>12.03</v>
      </c>
      <c r="B1936" t="s">
        <v>356</v>
      </c>
      <c r="C1936" t="s">
        <v>915</v>
      </c>
      <c r="D1936">
        <v>0</v>
      </c>
      <c r="E1936" t="s">
        <v>938</v>
      </c>
      <c r="F1936" t="s">
        <v>942</v>
      </c>
    </row>
    <row r="1937" spans="1:6" hidden="1" x14ac:dyDescent="0.2">
      <c r="A1937">
        <v>16.52</v>
      </c>
      <c r="B1937" t="s">
        <v>77</v>
      </c>
      <c r="C1937" t="s">
        <v>915</v>
      </c>
      <c r="D1937">
        <v>0</v>
      </c>
      <c r="E1937" t="s">
        <v>938</v>
      </c>
      <c r="F1937" t="s">
        <v>942</v>
      </c>
    </row>
    <row r="1938" spans="1:6" x14ac:dyDescent="0.2">
      <c r="A1938">
        <v>25.37</v>
      </c>
      <c r="B1938" t="s">
        <v>557</v>
      </c>
      <c r="C1938" t="s">
        <v>915</v>
      </c>
      <c r="D1938" t="s">
        <v>936</v>
      </c>
      <c r="E1938" t="s">
        <v>939</v>
      </c>
      <c r="F1938" t="s">
        <v>943</v>
      </c>
    </row>
    <row r="1939" spans="1:6" hidden="1" x14ac:dyDescent="0.2">
      <c r="A1939">
        <v>22.56</v>
      </c>
      <c r="B1939" t="s">
        <v>146</v>
      </c>
      <c r="C1939" t="s">
        <v>915</v>
      </c>
      <c r="D1939">
        <v>0</v>
      </c>
      <c r="E1939" t="s">
        <v>938</v>
      </c>
      <c r="F1939" t="s">
        <v>941</v>
      </c>
    </row>
    <row r="1940" spans="1:6" hidden="1" x14ac:dyDescent="0.2">
      <c r="A1940">
        <v>22.154</v>
      </c>
      <c r="B1940" t="s">
        <v>17</v>
      </c>
      <c r="C1940" t="s">
        <v>915</v>
      </c>
      <c r="D1940" t="s">
        <v>936</v>
      </c>
      <c r="E1940" t="s">
        <v>939</v>
      </c>
      <c r="F1940" t="s">
        <v>941</v>
      </c>
    </row>
    <row r="1941" spans="1:6" hidden="1" x14ac:dyDescent="0.2">
      <c r="A1941">
        <v>21.05</v>
      </c>
      <c r="B1941" t="s">
        <v>123</v>
      </c>
      <c r="C1941" t="s">
        <v>915</v>
      </c>
      <c r="D1941" t="s">
        <v>936</v>
      </c>
      <c r="E1941" t="s">
        <v>938</v>
      </c>
      <c r="F1941" t="s">
        <v>941</v>
      </c>
    </row>
    <row r="1942" spans="1:6" x14ac:dyDescent="0.2">
      <c r="A1942">
        <v>26.332999999999998</v>
      </c>
      <c r="B1942" t="s">
        <v>558</v>
      </c>
      <c r="C1942" t="s">
        <v>916</v>
      </c>
      <c r="D1942">
        <v>0</v>
      </c>
      <c r="E1942" t="s">
        <v>939</v>
      </c>
      <c r="F1942" t="s">
        <v>943</v>
      </c>
    </row>
    <row r="1943" spans="1:6" x14ac:dyDescent="0.2">
      <c r="A1943">
        <v>25.62</v>
      </c>
      <c r="B1943" t="s">
        <v>559</v>
      </c>
      <c r="C1943" t="s">
        <v>916</v>
      </c>
      <c r="D1943">
        <v>0</v>
      </c>
      <c r="E1943" t="s">
        <v>939</v>
      </c>
      <c r="F1943" t="s">
        <v>943</v>
      </c>
    </row>
    <row r="1944" spans="1:6" hidden="1" x14ac:dyDescent="0.2">
      <c r="A1944">
        <v>19.8</v>
      </c>
      <c r="B1944" t="s">
        <v>356</v>
      </c>
      <c r="C1944" t="s">
        <v>916</v>
      </c>
      <c r="D1944" t="s">
        <v>936</v>
      </c>
      <c r="E1944" t="s">
        <v>938</v>
      </c>
      <c r="F1944" t="s">
        <v>941</v>
      </c>
    </row>
    <row r="1945" spans="1:6" hidden="1" x14ac:dyDescent="0.2">
      <c r="A1945">
        <v>7.73</v>
      </c>
      <c r="B1945" t="s">
        <v>88</v>
      </c>
      <c r="C1945" t="s">
        <v>916</v>
      </c>
      <c r="D1945" t="s">
        <v>936</v>
      </c>
      <c r="E1945" t="s">
        <v>939</v>
      </c>
      <c r="F1945" t="s">
        <v>944</v>
      </c>
    </row>
    <row r="1946" spans="1:6" hidden="1" x14ac:dyDescent="0.2">
      <c r="A1946">
        <v>6.9</v>
      </c>
      <c r="B1946" t="s">
        <v>351</v>
      </c>
      <c r="C1946" t="s">
        <v>916</v>
      </c>
      <c r="D1946">
        <v>0</v>
      </c>
      <c r="E1946" t="s">
        <v>939</v>
      </c>
      <c r="F1946" t="s">
        <v>944</v>
      </c>
    </row>
    <row r="1947" spans="1:6" hidden="1" x14ac:dyDescent="0.2">
      <c r="A1947">
        <v>12.97</v>
      </c>
      <c r="B1947" t="s">
        <v>351</v>
      </c>
      <c r="C1947" t="s">
        <v>916</v>
      </c>
      <c r="D1947">
        <v>0</v>
      </c>
      <c r="E1947" t="s">
        <v>938</v>
      </c>
      <c r="F1947" t="s">
        <v>942</v>
      </c>
    </row>
    <row r="1948" spans="1:6" hidden="1" x14ac:dyDescent="0.2">
      <c r="A1948">
        <v>7.8109999999999999</v>
      </c>
      <c r="B1948" t="s">
        <v>560</v>
      </c>
      <c r="C1948" t="s">
        <v>917</v>
      </c>
      <c r="D1948">
        <v>0</v>
      </c>
      <c r="E1948" t="s">
        <v>939</v>
      </c>
      <c r="F1948" t="s">
        <v>944</v>
      </c>
    </row>
    <row r="1949" spans="1:6" hidden="1" x14ac:dyDescent="0.2">
      <c r="A1949">
        <v>11.000999999999999</v>
      </c>
      <c r="B1949" t="s">
        <v>255</v>
      </c>
      <c r="C1949" t="s">
        <v>917</v>
      </c>
      <c r="D1949">
        <v>0</v>
      </c>
      <c r="E1949" t="s">
        <v>938</v>
      </c>
      <c r="F1949" t="s">
        <v>944</v>
      </c>
    </row>
    <row r="1950" spans="1:6" hidden="1" x14ac:dyDescent="0.2">
      <c r="A1950">
        <v>8.08</v>
      </c>
      <c r="B1950" t="s">
        <v>229</v>
      </c>
      <c r="C1950" t="s">
        <v>917</v>
      </c>
      <c r="D1950">
        <v>0</v>
      </c>
      <c r="E1950" t="s">
        <v>938</v>
      </c>
      <c r="F1950" t="s">
        <v>944</v>
      </c>
    </row>
    <row r="1951" spans="1:6" x14ac:dyDescent="0.2">
      <c r="A1951">
        <v>25.88</v>
      </c>
      <c r="B1951" t="s">
        <v>291</v>
      </c>
      <c r="C1951" t="s">
        <v>917</v>
      </c>
      <c r="D1951" t="s">
        <v>936</v>
      </c>
      <c r="E1951" t="s">
        <v>939</v>
      </c>
      <c r="F1951" t="s">
        <v>943</v>
      </c>
    </row>
    <row r="1952" spans="1:6" hidden="1" x14ac:dyDescent="0.2">
      <c r="A1952">
        <v>6.84</v>
      </c>
      <c r="B1952" t="s">
        <v>237</v>
      </c>
      <c r="C1952" t="s">
        <v>917</v>
      </c>
      <c r="D1952">
        <v>0</v>
      </c>
      <c r="E1952" t="s">
        <v>939</v>
      </c>
      <c r="F1952" t="s">
        <v>944</v>
      </c>
    </row>
    <row r="1953" spans="1:6" hidden="1" x14ac:dyDescent="0.2">
      <c r="A1953">
        <v>15.9</v>
      </c>
      <c r="B1953" t="s">
        <v>400</v>
      </c>
      <c r="C1953" t="s">
        <v>917</v>
      </c>
      <c r="D1953" t="s">
        <v>936</v>
      </c>
      <c r="E1953" t="s">
        <v>939</v>
      </c>
      <c r="F1953" t="s">
        <v>942</v>
      </c>
    </row>
    <row r="1954" spans="1:6" hidden="1" x14ac:dyDescent="0.2">
      <c r="A1954">
        <v>18.54</v>
      </c>
      <c r="B1954" t="s">
        <v>151</v>
      </c>
      <c r="C1954" t="s">
        <v>918</v>
      </c>
      <c r="D1954">
        <v>0</v>
      </c>
      <c r="E1954" t="s">
        <v>939</v>
      </c>
      <c r="F1954" t="s">
        <v>941</v>
      </c>
    </row>
    <row r="1955" spans="1:6" hidden="1" x14ac:dyDescent="0.2">
      <c r="A1955">
        <v>8.09</v>
      </c>
      <c r="B1955" t="s">
        <v>168</v>
      </c>
      <c r="C1955" t="s">
        <v>918</v>
      </c>
      <c r="D1955">
        <v>0</v>
      </c>
      <c r="E1955" t="s">
        <v>938</v>
      </c>
      <c r="F1955" t="s">
        <v>944</v>
      </c>
    </row>
    <row r="1956" spans="1:6" hidden="1" x14ac:dyDescent="0.2">
      <c r="A1956">
        <v>18.553000000000001</v>
      </c>
      <c r="B1956" t="s">
        <v>61</v>
      </c>
      <c r="C1956" t="s">
        <v>918</v>
      </c>
      <c r="D1956">
        <v>0</v>
      </c>
      <c r="E1956" t="s">
        <v>939</v>
      </c>
      <c r="F1956" t="s">
        <v>941</v>
      </c>
    </row>
    <row r="1957" spans="1:6" hidden="1" x14ac:dyDescent="0.2">
      <c r="A1957">
        <v>15.489000000000001</v>
      </c>
      <c r="B1957" t="s">
        <v>58</v>
      </c>
      <c r="C1957" t="s">
        <v>918</v>
      </c>
      <c r="D1957" t="s">
        <v>936</v>
      </c>
      <c r="E1957" t="s">
        <v>938</v>
      </c>
      <c r="F1957" t="s">
        <v>942</v>
      </c>
    </row>
    <row r="1958" spans="1:6" hidden="1" x14ac:dyDescent="0.2">
      <c r="A1958">
        <v>7.87</v>
      </c>
      <c r="B1958" t="s">
        <v>17</v>
      </c>
      <c r="C1958" t="s">
        <v>918</v>
      </c>
      <c r="D1958">
        <v>0</v>
      </c>
      <c r="E1958" t="s">
        <v>939</v>
      </c>
      <c r="F1958" t="s">
        <v>944</v>
      </c>
    </row>
    <row r="1959" spans="1:6" hidden="1" x14ac:dyDescent="0.2">
      <c r="A1959">
        <v>22.77</v>
      </c>
      <c r="B1959" t="s">
        <v>103</v>
      </c>
      <c r="C1959" t="s">
        <v>918</v>
      </c>
      <c r="D1959">
        <v>0</v>
      </c>
      <c r="E1959" t="s">
        <v>938</v>
      </c>
      <c r="F1959" t="s">
        <v>941</v>
      </c>
    </row>
    <row r="1960" spans="1:6" hidden="1" x14ac:dyDescent="0.2">
      <c r="A1960">
        <v>22.5</v>
      </c>
      <c r="B1960" t="s">
        <v>106</v>
      </c>
      <c r="C1960" t="s">
        <v>918</v>
      </c>
      <c r="D1960">
        <v>0</v>
      </c>
      <c r="E1960" t="s">
        <v>939</v>
      </c>
      <c r="F1960" t="s">
        <v>941</v>
      </c>
    </row>
    <row r="1961" spans="1:6" hidden="1" x14ac:dyDescent="0.2">
      <c r="A1961">
        <v>13.14</v>
      </c>
      <c r="B1961" t="s">
        <v>113</v>
      </c>
      <c r="C1961" t="s">
        <v>919</v>
      </c>
      <c r="D1961" t="s">
        <v>936</v>
      </c>
      <c r="E1961" t="s">
        <v>938</v>
      </c>
      <c r="F1961" t="s">
        <v>942</v>
      </c>
    </row>
    <row r="1962" spans="1:6" hidden="1" x14ac:dyDescent="0.2">
      <c r="A1962">
        <v>8.8699999999999992</v>
      </c>
      <c r="B1962" t="s">
        <v>98</v>
      </c>
      <c r="C1962" t="s">
        <v>919</v>
      </c>
      <c r="D1962">
        <v>0</v>
      </c>
      <c r="E1962" t="s">
        <v>938</v>
      </c>
      <c r="F1962" t="s">
        <v>944</v>
      </c>
    </row>
    <row r="1963" spans="1:6" x14ac:dyDescent="0.2">
      <c r="A1963">
        <v>26.332999999999998</v>
      </c>
      <c r="B1963" t="s">
        <v>15</v>
      </c>
      <c r="C1963" t="s">
        <v>919</v>
      </c>
      <c r="D1963">
        <v>0</v>
      </c>
      <c r="E1963" t="s">
        <v>939</v>
      </c>
      <c r="F1963" t="s">
        <v>943</v>
      </c>
    </row>
    <row r="1964" spans="1:6" hidden="1" x14ac:dyDescent="0.2">
      <c r="A1964">
        <v>8.19</v>
      </c>
      <c r="B1964" t="s">
        <v>196</v>
      </c>
      <c r="C1964" t="s">
        <v>919</v>
      </c>
      <c r="D1964" t="s">
        <v>936</v>
      </c>
      <c r="E1964" t="s">
        <v>939</v>
      </c>
      <c r="F1964" t="s">
        <v>944</v>
      </c>
    </row>
    <row r="1965" spans="1:6" hidden="1" x14ac:dyDescent="0.2">
      <c r="A1965">
        <v>6.98</v>
      </c>
      <c r="B1965" t="s">
        <v>124</v>
      </c>
      <c r="C1965" t="s">
        <v>919</v>
      </c>
      <c r="D1965">
        <v>0</v>
      </c>
      <c r="E1965" t="s">
        <v>939</v>
      </c>
      <c r="F1965" t="s">
        <v>944</v>
      </c>
    </row>
    <row r="1966" spans="1:6" hidden="1" x14ac:dyDescent="0.2">
      <c r="A1966">
        <v>17.190000000000001</v>
      </c>
      <c r="B1966" t="s">
        <v>561</v>
      </c>
      <c r="C1966" t="s">
        <v>919</v>
      </c>
      <c r="D1966" t="s">
        <v>936</v>
      </c>
      <c r="E1966" t="s">
        <v>939</v>
      </c>
      <c r="F1966" t="s">
        <v>942</v>
      </c>
    </row>
    <row r="1967" spans="1:6" hidden="1" x14ac:dyDescent="0.2">
      <c r="A1967">
        <v>12.769</v>
      </c>
      <c r="B1967" t="s">
        <v>292</v>
      </c>
      <c r="C1967" t="s">
        <v>919</v>
      </c>
      <c r="D1967">
        <v>0</v>
      </c>
      <c r="E1967" t="s">
        <v>938</v>
      </c>
      <c r="F1967" t="s">
        <v>942</v>
      </c>
    </row>
    <row r="1968" spans="1:6" hidden="1" x14ac:dyDescent="0.2">
      <c r="A1968">
        <v>21.07</v>
      </c>
      <c r="B1968" t="s">
        <v>123</v>
      </c>
      <c r="C1968" t="s">
        <v>919</v>
      </c>
      <c r="D1968">
        <v>0</v>
      </c>
      <c r="E1968" t="s">
        <v>939</v>
      </c>
      <c r="F1968" t="s">
        <v>941</v>
      </c>
    </row>
    <row r="1969" spans="1:6" hidden="1" x14ac:dyDescent="0.2">
      <c r="A1969">
        <v>18.34</v>
      </c>
      <c r="B1969" t="s">
        <v>399</v>
      </c>
      <c r="C1969" t="s">
        <v>919</v>
      </c>
      <c r="D1969">
        <v>0</v>
      </c>
      <c r="E1969" t="s">
        <v>938</v>
      </c>
      <c r="F1969" t="s">
        <v>941</v>
      </c>
    </row>
    <row r="1970" spans="1:6" hidden="1" x14ac:dyDescent="0.2">
      <c r="A1970">
        <v>18.196000000000002</v>
      </c>
      <c r="B1970" t="s">
        <v>234</v>
      </c>
      <c r="C1970" t="s">
        <v>920</v>
      </c>
      <c r="D1970">
        <v>0</v>
      </c>
      <c r="E1970" t="s">
        <v>938</v>
      </c>
      <c r="F1970" t="s">
        <v>941</v>
      </c>
    </row>
    <row r="1971" spans="1:6" hidden="1" x14ac:dyDescent="0.2">
      <c r="A1971">
        <v>6.94</v>
      </c>
      <c r="B1971" t="s">
        <v>284</v>
      </c>
      <c r="C1971" t="s">
        <v>920</v>
      </c>
      <c r="D1971" t="s">
        <v>936</v>
      </c>
      <c r="E1971" t="s">
        <v>938</v>
      </c>
      <c r="F1971" t="s">
        <v>944</v>
      </c>
    </row>
    <row r="1972" spans="1:6" hidden="1" x14ac:dyDescent="0.2">
      <c r="A1972">
        <v>9.4079999999999995</v>
      </c>
      <c r="B1972" t="s">
        <v>158</v>
      </c>
      <c r="C1972" t="s">
        <v>920</v>
      </c>
      <c r="D1972">
        <v>0</v>
      </c>
      <c r="E1972" t="s">
        <v>938</v>
      </c>
      <c r="F1972" t="s">
        <v>944</v>
      </c>
    </row>
    <row r="1973" spans="1:6" hidden="1" x14ac:dyDescent="0.2">
      <c r="A1973">
        <v>9.6240000000000006</v>
      </c>
      <c r="B1973" t="s">
        <v>124</v>
      </c>
      <c r="C1973" t="s">
        <v>920</v>
      </c>
      <c r="D1973">
        <v>0</v>
      </c>
      <c r="E1973" t="s">
        <v>938</v>
      </c>
      <c r="F1973" t="s">
        <v>944</v>
      </c>
    </row>
    <row r="1974" spans="1:6" x14ac:dyDescent="0.2">
      <c r="A1974">
        <v>26.445</v>
      </c>
      <c r="B1974" t="s">
        <v>562</v>
      </c>
      <c r="C1974" t="s">
        <v>920</v>
      </c>
      <c r="D1974">
        <v>0</v>
      </c>
      <c r="E1974" t="s">
        <v>938</v>
      </c>
      <c r="F1974" t="s">
        <v>943</v>
      </c>
    </row>
    <row r="1975" spans="1:6" hidden="1" x14ac:dyDescent="0.2">
      <c r="A1975">
        <v>18.25</v>
      </c>
      <c r="B1975" t="s">
        <v>268</v>
      </c>
      <c r="C1975" t="s">
        <v>920</v>
      </c>
      <c r="D1975">
        <v>0</v>
      </c>
      <c r="E1975" t="s">
        <v>938</v>
      </c>
      <c r="F1975" t="s">
        <v>941</v>
      </c>
    </row>
    <row r="1976" spans="1:6" hidden="1" x14ac:dyDescent="0.2">
      <c r="A1976">
        <v>17.46</v>
      </c>
      <c r="B1976" t="s">
        <v>445</v>
      </c>
      <c r="C1976" t="s">
        <v>920</v>
      </c>
      <c r="D1976">
        <v>0</v>
      </c>
      <c r="E1976" t="s">
        <v>939</v>
      </c>
      <c r="F1976" t="s">
        <v>942</v>
      </c>
    </row>
    <row r="1977" spans="1:6" hidden="1" x14ac:dyDescent="0.2">
      <c r="A1977">
        <v>23.574000000000002</v>
      </c>
      <c r="B1977" t="s">
        <v>84</v>
      </c>
      <c r="C1977" t="s">
        <v>920</v>
      </c>
      <c r="D1977">
        <v>0</v>
      </c>
      <c r="E1977" t="s">
        <v>939</v>
      </c>
      <c r="F1977" t="s">
        <v>941</v>
      </c>
    </row>
    <row r="1978" spans="1:6" x14ac:dyDescent="0.2">
      <c r="A1978">
        <v>24.04</v>
      </c>
      <c r="B1978" t="s">
        <v>348</v>
      </c>
      <c r="C1978" t="s">
        <v>921</v>
      </c>
      <c r="D1978">
        <v>0</v>
      </c>
      <c r="E1978" t="s">
        <v>938</v>
      </c>
      <c r="F1978" t="s">
        <v>943</v>
      </c>
    </row>
    <row r="1979" spans="1:6" hidden="1" x14ac:dyDescent="0.2">
      <c r="A1979">
        <v>16.89</v>
      </c>
      <c r="B1979" t="s">
        <v>256</v>
      </c>
      <c r="C1979" t="s">
        <v>921</v>
      </c>
      <c r="D1979">
        <v>0</v>
      </c>
      <c r="E1979" t="s">
        <v>939</v>
      </c>
      <c r="F1979" t="s">
        <v>942</v>
      </c>
    </row>
    <row r="1980" spans="1:6" hidden="1" x14ac:dyDescent="0.2">
      <c r="A1980">
        <v>23.11</v>
      </c>
      <c r="B1980" t="s">
        <v>78</v>
      </c>
      <c r="C1980" t="s">
        <v>921</v>
      </c>
      <c r="D1980">
        <v>0</v>
      </c>
      <c r="E1980" t="s">
        <v>939</v>
      </c>
      <c r="F1980" t="s">
        <v>941</v>
      </c>
    </row>
    <row r="1981" spans="1:6" hidden="1" x14ac:dyDescent="0.2">
      <c r="A1981">
        <v>10.27</v>
      </c>
      <c r="B1981" t="s">
        <v>112</v>
      </c>
      <c r="C1981" t="s">
        <v>922</v>
      </c>
      <c r="D1981">
        <v>0</v>
      </c>
      <c r="E1981" t="s">
        <v>938</v>
      </c>
      <c r="F1981" t="s">
        <v>944</v>
      </c>
    </row>
    <row r="1982" spans="1:6" hidden="1" x14ac:dyDescent="0.2">
      <c r="A1982">
        <v>15.72</v>
      </c>
      <c r="B1982" t="s">
        <v>563</v>
      </c>
      <c r="C1982" t="s">
        <v>922</v>
      </c>
      <c r="D1982">
        <v>0</v>
      </c>
      <c r="E1982" t="s">
        <v>939</v>
      </c>
      <c r="F1982" t="s">
        <v>942</v>
      </c>
    </row>
    <row r="1983" spans="1:6" hidden="1" x14ac:dyDescent="0.2">
      <c r="A1983">
        <v>4.96</v>
      </c>
      <c r="B1983" t="s">
        <v>564</v>
      </c>
      <c r="C1983" t="s">
        <v>922</v>
      </c>
      <c r="D1983" t="s">
        <v>936</v>
      </c>
      <c r="E1983" t="s">
        <v>939</v>
      </c>
      <c r="F1983" t="s">
        <v>944</v>
      </c>
    </row>
    <row r="1984" spans="1:6" hidden="1" x14ac:dyDescent="0.2">
      <c r="A1984">
        <v>20.11</v>
      </c>
      <c r="B1984" t="s">
        <v>22</v>
      </c>
      <c r="C1984" t="s">
        <v>923</v>
      </c>
      <c r="D1984">
        <v>0</v>
      </c>
      <c r="E1984" t="s">
        <v>939</v>
      </c>
      <c r="F1984" t="s">
        <v>941</v>
      </c>
    </row>
    <row r="1985" spans="1:6" hidden="1" x14ac:dyDescent="0.2">
      <c r="A1985">
        <v>10.44</v>
      </c>
      <c r="B1985" t="s">
        <v>19</v>
      </c>
      <c r="C1985" t="s">
        <v>924</v>
      </c>
      <c r="D1985">
        <v>0</v>
      </c>
      <c r="E1985" t="s">
        <v>939</v>
      </c>
      <c r="F1985" t="s">
        <v>944</v>
      </c>
    </row>
    <row r="1986" spans="1:6" hidden="1" x14ac:dyDescent="0.2">
      <c r="A1986">
        <v>16.27</v>
      </c>
      <c r="B1986" t="s">
        <v>281</v>
      </c>
      <c r="C1986" t="s">
        <v>924</v>
      </c>
      <c r="D1986">
        <v>0</v>
      </c>
      <c r="E1986" t="s">
        <v>938</v>
      </c>
      <c r="F1986" t="s">
        <v>942</v>
      </c>
    </row>
    <row r="1987" spans="1:6" hidden="1" x14ac:dyDescent="0.2">
      <c r="A1987">
        <v>18.309999999999999</v>
      </c>
      <c r="B1987" t="s">
        <v>410</v>
      </c>
      <c r="C1987" t="s">
        <v>924</v>
      </c>
      <c r="D1987" t="s">
        <v>936</v>
      </c>
      <c r="E1987" t="s">
        <v>938</v>
      </c>
      <c r="F1987" t="s">
        <v>941</v>
      </c>
    </row>
    <row r="1988" spans="1:6" hidden="1" x14ac:dyDescent="0.2">
      <c r="A1988">
        <v>23.9</v>
      </c>
      <c r="B1988" t="s">
        <v>61</v>
      </c>
      <c r="C1988" t="s">
        <v>924</v>
      </c>
      <c r="D1988">
        <v>0</v>
      </c>
      <c r="E1988" t="s">
        <v>938</v>
      </c>
      <c r="F1988" t="s">
        <v>941</v>
      </c>
    </row>
    <row r="1989" spans="1:6" hidden="1" x14ac:dyDescent="0.2">
      <c r="A1989">
        <v>21.83</v>
      </c>
      <c r="B1989" t="s">
        <v>112</v>
      </c>
      <c r="C1989" t="s">
        <v>924</v>
      </c>
      <c r="D1989" t="s">
        <v>936</v>
      </c>
      <c r="E1989" t="s">
        <v>939</v>
      </c>
      <c r="F1989" t="s">
        <v>941</v>
      </c>
    </row>
    <row r="1990" spans="1:6" hidden="1" x14ac:dyDescent="0.2">
      <c r="A1990">
        <v>23.48</v>
      </c>
      <c r="B1990" t="s">
        <v>477</v>
      </c>
      <c r="C1990" t="s">
        <v>924</v>
      </c>
      <c r="D1990" t="s">
        <v>936</v>
      </c>
      <c r="E1990" t="s">
        <v>938</v>
      </c>
      <c r="F1990" t="s">
        <v>941</v>
      </c>
    </row>
    <row r="1991" spans="1:6" hidden="1" x14ac:dyDescent="0.2">
      <c r="A1991">
        <v>16.57</v>
      </c>
      <c r="B1991" t="s">
        <v>160</v>
      </c>
      <c r="C1991" t="s">
        <v>924</v>
      </c>
      <c r="D1991" t="s">
        <v>936</v>
      </c>
      <c r="E1991" t="s">
        <v>939</v>
      </c>
      <c r="F1991" t="s">
        <v>942</v>
      </c>
    </row>
    <row r="1992" spans="1:6" hidden="1" x14ac:dyDescent="0.2">
      <c r="A1992">
        <v>15.79</v>
      </c>
      <c r="B1992" t="s">
        <v>166</v>
      </c>
      <c r="C1992" t="s">
        <v>924</v>
      </c>
      <c r="D1992" t="s">
        <v>936</v>
      </c>
      <c r="E1992" t="s">
        <v>939</v>
      </c>
      <c r="F1992" t="s">
        <v>942</v>
      </c>
    </row>
    <row r="1993" spans="1:6" hidden="1" x14ac:dyDescent="0.2">
      <c r="A1993">
        <v>7.94</v>
      </c>
      <c r="B1993" t="s">
        <v>82</v>
      </c>
      <c r="C1993" t="s">
        <v>924</v>
      </c>
      <c r="D1993" t="s">
        <v>936</v>
      </c>
      <c r="E1993" t="s">
        <v>939</v>
      </c>
      <c r="F1993" t="s">
        <v>944</v>
      </c>
    </row>
    <row r="1994" spans="1:6" x14ac:dyDescent="0.2">
      <c r="A1994">
        <v>26.867999999999999</v>
      </c>
      <c r="B1994" t="s">
        <v>234</v>
      </c>
      <c r="C1994" t="s">
        <v>925</v>
      </c>
      <c r="D1994">
        <v>0</v>
      </c>
      <c r="E1994" t="s">
        <v>938</v>
      </c>
      <c r="F1994" t="s">
        <v>943</v>
      </c>
    </row>
    <row r="1995" spans="1:6" hidden="1" x14ac:dyDescent="0.2">
      <c r="A1995">
        <v>16.863</v>
      </c>
      <c r="B1995" t="s">
        <v>251</v>
      </c>
      <c r="C1995" t="s">
        <v>925</v>
      </c>
      <c r="D1995">
        <v>0</v>
      </c>
      <c r="E1995" t="s">
        <v>939</v>
      </c>
      <c r="F1995" t="s">
        <v>942</v>
      </c>
    </row>
    <row r="1996" spans="1:6" hidden="1" x14ac:dyDescent="0.2">
      <c r="A1996">
        <v>20.023</v>
      </c>
      <c r="B1996" t="s">
        <v>565</v>
      </c>
      <c r="C1996" t="s">
        <v>925</v>
      </c>
      <c r="D1996">
        <v>0</v>
      </c>
      <c r="E1996" t="s">
        <v>938</v>
      </c>
      <c r="F1996" t="s">
        <v>941</v>
      </c>
    </row>
    <row r="1997" spans="1:6" x14ac:dyDescent="0.2">
      <c r="A1997">
        <v>27.37</v>
      </c>
      <c r="B1997" t="s">
        <v>60</v>
      </c>
      <c r="C1997" t="s">
        <v>925</v>
      </c>
      <c r="D1997">
        <v>0</v>
      </c>
      <c r="E1997" t="s">
        <v>939</v>
      </c>
      <c r="F1997" t="s">
        <v>943</v>
      </c>
    </row>
    <row r="1998" spans="1:6" hidden="1" x14ac:dyDescent="0.2">
      <c r="A1998">
        <v>7.8250000000000002</v>
      </c>
      <c r="B1998" t="s">
        <v>76</v>
      </c>
      <c r="C1998" t="s">
        <v>925</v>
      </c>
      <c r="D1998">
        <v>0</v>
      </c>
      <c r="E1998" t="s">
        <v>938</v>
      </c>
      <c r="F1998" t="s">
        <v>944</v>
      </c>
    </row>
    <row r="1999" spans="1:6" x14ac:dyDescent="0.2">
      <c r="A1999">
        <v>24.49</v>
      </c>
      <c r="B1999" t="s">
        <v>255</v>
      </c>
      <c r="C1999" t="s">
        <v>925</v>
      </c>
      <c r="D1999">
        <v>0</v>
      </c>
      <c r="E1999" t="s">
        <v>938</v>
      </c>
      <c r="F1999" t="s">
        <v>943</v>
      </c>
    </row>
    <row r="2000" spans="1:6" x14ac:dyDescent="0.2">
      <c r="A2000">
        <v>25.19</v>
      </c>
      <c r="B2000" t="s">
        <v>10</v>
      </c>
      <c r="C2000" t="s">
        <v>925</v>
      </c>
      <c r="D2000">
        <v>0</v>
      </c>
      <c r="E2000" t="s">
        <v>938</v>
      </c>
      <c r="F2000" t="s">
        <v>943</v>
      </c>
    </row>
    <row r="2001" spans="1:6" hidden="1" x14ac:dyDescent="0.2">
      <c r="A2001">
        <v>23.81</v>
      </c>
      <c r="B2001" t="s">
        <v>11</v>
      </c>
      <c r="C2001" t="s">
        <v>925</v>
      </c>
      <c r="D2001">
        <v>0</v>
      </c>
      <c r="E2001" t="s">
        <v>938</v>
      </c>
      <c r="F2001" t="s">
        <v>941</v>
      </c>
    </row>
    <row r="2002" spans="1:6" hidden="1" x14ac:dyDescent="0.2">
      <c r="A2002">
        <v>22.77</v>
      </c>
      <c r="B2002" t="s">
        <v>291</v>
      </c>
      <c r="C2002" t="s">
        <v>925</v>
      </c>
      <c r="D2002">
        <v>0</v>
      </c>
      <c r="E2002" t="s">
        <v>938</v>
      </c>
      <c r="F2002" t="s">
        <v>941</v>
      </c>
    </row>
    <row r="2003" spans="1:6" hidden="1" x14ac:dyDescent="0.2">
      <c r="A2003">
        <v>13.9</v>
      </c>
      <c r="B2003" t="s">
        <v>83</v>
      </c>
      <c r="C2003" t="s">
        <v>925</v>
      </c>
      <c r="D2003">
        <v>0</v>
      </c>
      <c r="E2003" t="s">
        <v>938</v>
      </c>
      <c r="F2003" t="s">
        <v>942</v>
      </c>
    </row>
    <row r="2004" spans="1:6" hidden="1" x14ac:dyDescent="0.2">
      <c r="A2004">
        <v>18.315999999999999</v>
      </c>
      <c r="B2004" t="s">
        <v>210</v>
      </c>
      <c r="C2004" t="s">
        <v>925</v>
      </c>
      <c r="D2004">
        <v>0</v>
      </c>
      <c r="E2004" t="s">
        <v>939</v>
      </c>
      <c r="F2004" t="s">
        <v>941</v>
      </c>
    </row>
    <row r="2005" spans="1:6" x14ac:dyDescent="0.2">
      <c r="A2005">
        <v>26.460999999999999</v>
      </c>
      <c r="B2005" t="s">
        <v>2</v>
      </c>
      <c r="C2005" t="s">
        <v>926</v>
      </c>
      <c r="D2005">
        <v>0</v>
      </c>
      <c r="E2005" t="s">
        <v>939</v>
      </c>
      <c r="F2005" t="s">
        <v>943</v>
      </c>
    </row>
    <row r="2006" spans="1:6" hidden="1" x14ac:dyDescent="0.2">
      <c r="A2006">
        <v>15.12</v>
      </c>
      <c r="B2006" t="s">
        <v>154</v>
      </c>
      <c r="C2006" t="s">
        <v>926</v>
      </c>
      <c r="D2006" t="s">
        <v>936</v>
      </c>
      <c r="E2006" t="s">
        <v>938</v>
      </c>
      <c r="F2006" t="s">
        <v>942</v>
      </c>
    </row>
    <row r="2007" spans="1:6" x14ac:dyDescent="0.2">
      <c r="A2007">
        <v>26.172999999999998</v>
      </c>
      <c r="B2007" t="s">
        <v>142</v>
      </c>
      <c r="C2007" t="s">
        <v>926</v>
      </c>
      <c r="D2007">
        <v>0</v>
      </c>
      <c r="E2007" t="s">
        <v>939</v>
      </c>
      <c r="F2007" t="s">
        <v>943</v>
      </c>
    </row>
    <row r="2008" spans="1:6" hidden="1" x14ac:dyDescent="0.2">
      <c r="A2008">
        <v>10.07</v>
      </c>
      <c r="B2008" t="s">
        <v>343</v>
      </c>
      <c r="C2008" t="s">
        <v>926</v>
      </c>
      <c r="D2008">
        <v>0</v>
      </c>
      <c r="E2008" t="s">
        <v>938</v>
      </c>
      <c r="F2008" t="s">
        <v>944</v>
      </c>
    </row>
    <row r="2009" spans="1:6" hidden="1" x14ac:dyDescent="0.2">
      <c r="A2009">
        <v>16.004000000000001</v>
      </c>
      <c r="B2009" t="s">
        <v>262</v>
      </c>
      <c r="C2009" t="s">
        <v>926</v>
      </c>
      <c r="D2009">
        <v>0</v>
      </c>
      <c r="E2009" t="s">
        <v>938</v>
      </c>
      <c r="F2009" t="s">
        <v>942</v>
      </c>
    </row>
    <row r="2010" spans="1:6" x14ac:dyDescent="0.2">
      <c r="A2010">
        <v>24.33</v>
      </c>
      <c r="B2010" t="s">
        <v>317</v>
      </c>
      <c r="C2010" t="s">
        <v>926</v>
      </c>
      <c r="D2010">
        <v>0</v>
      </c>
      <c r="E2010" t="s">
        <v>939</v>
      </c>
      <c r="F2010" t="s">
        <v>943</v>
      </c>
    </row>
    <row r="2011" spans="1:6" hidden="1" x14ac:dyDescent="0.2">
      <c r="A2011">
        <v>5.98</v>
      </c>
      <c r="B2011" t="s">
        <v>566</v>
      </c>
      <c r="C2011" t="s">
        <v>927</v>
      </c>
      <c r="D2011">
        <v>0</v>
      </c>
      <c r="E2011" t="s">
        <v>939</v>
      </c>
      <c r="F2011" t="s">
        <v>944</v>
      </c>
    </row>
    <row r="2012" spans="1:6" hidden="1" x14ac:dyDescent="0.2">
      <c r="A2012">
        <v>21.96</v>
      </c>
      <c r="B2012" t="s">
        <v>234</v>
      </c>
      <c r="C2012" t="s">
        <v>927</v>
      </c>
      <c r="D2012">
        <v>0</v>
      </c>
      <c r="E2012" t="s">
        <v>938</v>
      </c>
      <c r="F2012" t="s">
        <v>941</v>
      </c>
    </row>
    <row r="2013" spans="1:6" hidden="1" x14ac:dyDescent="0.2">
      <c r="A2013">
        <v>17.37</v>
      </c>
      <c r="B2013" t="s">
        <v>567</v>
      </c>
      <c r="C2013" t="s">
        <v>927</v>
      </c>
      <c r="D2013">
        <v>0</v>
      </c>
      <c r="E2013" t="s">
        <v>938</v>
      </c>
      <c r="F2013" t="s">
        <v>942</v>
      </c>
    </row>
    <row r="2014" spans="1:6" hidden="1" x14ac:dyDescent="0.2">
      <c r="A2014">
        <v>17.89</v>
      </c>
      <c r="B2014" t="s">
        <v>182</v>
      </c>
      <c r="C2014" t="s">
        <v>928</v>
      </c>
      <c r="D2014">
        <v>0</v>
      </c>
      <c r="E2014" t="s">
        <v>939</v>
      </c>
      <c r="F2014" t="s">
        <v>942</v>
      </c>
    </row>
    <row r="2015" spans="1:6" hidden="1" x14ac:dyDescent="0.2">
      <c r="A2015">
        <v>17.89</v>
      </c>
      <c r="B2015" t="s">
        <v>318</v>
      </c>
      <c r="C2015" t="s">
        <v>928</v>
      </c>
      <c r="D2015">
        <v>0</v>
      </c>
      <c r="E2015" t="s">
        <v>939</v>
      </c>
      <c r="F2015" t="s">
        <v>942</v>
      </c>
    </row>
    <row r="2016" spans="1:6" hidden="1" x14ac:dyDescent="0.2">
      <c r="A2016">
        <v>9.3049999999999997</v>
      </c>
      <c r="B2016" t="s">
        <v>158</v>
      </c>
      <c r="C2016" t="s">
        <v>929</v>
      </c>
      <c r="D2016">
        <v>0</v>
      </c>
      <c r="E2016" t="s">
        <v>939</v>
      </c>
      <c r="F2016" t="s">
        <v>944</v>
      </c>
    </row>
    <row r="2017" spans="1:6" x14ac:dyDescent="0.2">
      <c r="A2017">
        <v>25.3</v>
      </c>
      <c r="B2017" t="s">
        <v>198</v>
      </c>
      <c r="C2017" t="s">
        <v>929</v>
      </c>
      <c r="D2017">
        <v>0</v>
      </c>
      <c r="E2017" t="s">
        <v>938</v>
      </c>
      <c r="F2017" t="s">
        <v>943</v>
      </c>
    </row>
    <row r="2018" spans="1:6" hidden="1" x14ac:dyDescent="0.2">
      <c r="A2018">
        <v>5.95</v>
      </c>
      <c r="B2018" t="s">
        <v>568</v>
      </c>
      <c r="C2018" t="s">
        <v>929</v>
      </c>
      <c r="D2018">
        <v>0</v>
      </c>
      <c r="E2018" t="s">
        <v>938</v>
      </c>
      <c r="F2018" t="s">
        <v>944</v>
      </c>
    </row>
    <row r="2019" spans="1:6" hidden="1" x14ac:dyDescent="0.2">
      <c r="A2019">
        <v>20.47</v>
      </c>
      <c r="B2019" t="s">
        <v>88</v>
      </c>
      <c r="C2019" t="s">
        <v>930</v>
      </c>
      <c r="D2019">
        <v>0</v>
      </c>
      <c r="E2019" t="s">
        <v>938</v>
      </c>
      <c r="F2019" t="s">
        <v>941</v>
      </c>
    </row>
    <row r="2020" spans="1:6" hidden="1" x14ac:dyDescent="0.2">
      <c r="A2020">
        <v>16.95</v>
      </c>
      <c r="B2020" t="s">
        <v>10</v>
      </c>
      <c r="C2020" t="s">
        <v>931</v>
      </c>
      <c r="D2020">
        <v>0</v>
      </c>
      <c r="E2020" t="s">
        <v>939</v>
      </c>
      <c r="F2020" t="s">
        <v>942</v>
      </c>
    </row>
    <row r="2021" spans="1:6" hidden="1" x14ac:dyDescent="0.2">
      <c r="A2021">
        <v>23.11</v>
      </c>
      <c r="B2021" t="s">
        <v>233</v>
      </c>
      <c r="C2021" t="s">
        <v>931</v>
      </c>
      <c r="D2021">
        <v>0</v>
      </c>
      <c r="E2021" t="s">
        <v>939</v>
      </c>
      <c r="F2021" t="s">
        <v>941</v>
      </c>
    </row>
    <row r="2022" spans="1:6" hidden="1" x14ac:dyDescent="0.2">
      <c r="A2022">
        <v>7.92</v>
      </c>
      <c r="B2022" t="s">
        <v>198</v>
      </c>
      <c r="C2022" t="s">
        <v>931</v>
      </c>
      <c r="D2022">
        <v>0</v>
      </c>
      <c r="E2022" t="s">
        <v>938</v>
      </c>
      <c r="F2022" t="s">
        <v>944</v>
      </c>
    </row>
    <row r="2023" spans="1:6" hidden="1" x14ac:dyDescent="0.2">
      <c r="A2023">
        <v>17.12</v>
      </c>
      <c r="B2023" t="s">
        <v>141</v>
      </c>
      <c r="C2023" t="s">
        <v>932</v>
      </c>
      <c r="D2023">
        <v>0</v>
      </c>
      <c r="E2023" t="s">
        <v>939</v>
      </c>
      <c r="F2023" t="s">
        <v>942</v>
      </c>
    </row>
    <row r="2024" spans="1:6" hidden="1" x14ac:dyDescent="0.2">
      <c r="A2024">
        <v>21.22</v>
      </c>
      <c r="B2024" t="s">
        <v>61</v>
      </c>
      <c r="C2024" t="s">
        <v>932</v>
      </c>
      <c r="D2024">
        <v>0</v>
      </c>
      <c r="E2024" t="s">
        <v>939</v>
      </c>
      <c r="F2024" t="s">
        <v>941</v>
      </c>
    </row>
    <row r="2025" spans="1:6" hidden="1" x14ac:dyDescent="0.2">
      <c r="A2025">
        <v>13.43</v>
      </c>
      <c r="B2025" t="s">
        <v>58</v>
      </c>
      <c r="C2025" t="s">
        <v>932</v>
      </c>
      <c r="D2025">
        <v>0</v>
      </c>
      <c r="E2025" t="s">
        <v>938</v>
      </c>
      <c r="F2025" t="s">
        <v>942</v>
      </c>
    </row>
    <row r="2026" spans="1:6" hidden="1" x14ac:dyDescent="0.2">
      <c r="A2026">
        <v>18.600000000000001</v>
      </c>
      <c r="B2026" t="s">
        <v>24</v>
      </c>
      <c r="C2026" t="s">
        <v>932</v>
      </c>
      <c r="D2026" t="s">
        <v>936</v>
      </c>
      <c r="E2026" t="s">
        <v>938</v>
      </c>
      <c r="F2026" t="s">
        <v>941</v>
      </c>
    </row>
    <row r="2027" spans="1:6" hidden="1" x14ac:dyDescent="0.2">
      <c r="A2027">
        <v>19.68</v>
      </c>
      <c r="B2027" t="s">
        <v>74</v>
      </c>
      <c r="C2027" t="s">
        <v>932</v>
      </c>
      <c r="D2027">
        <v>0</v>
      </c>
      <c r="E2027" t="s">
        <v>938</v>
      </c>
      <c r="F2027" t="s">
        <v>941</v>
      </c>
    </row>
    <row r="2028" spans="1:6" hidden="1" x14ac:dyDescent="0.2">
      <c r="A2028">
        <v>17.09</v>
      </c>
      <c r="B2028" t="s">
        <v>477</v>
      </c>
      <c r="C2028" t="s">
        <v>932</v>
      </c>
      <c r="D2028">
        <v>0</v>
      </c>
      <c r="E2028" t="s">
        <v>938</v>
      </c>
      <c r="F2028" t="s">
        <v>942</v>
      </c>
    </row>
    <row r="2029" spans="1:6" hidden="1" x14ac:dyDescent="0.2">
      <c r="A2029">
        <v>17.18</v>
      </c>
      <c r="B2029" t="s">
        <v>125</v>
      </c>
      <c r="C2029" t="s">
        <v>932</v>
      </c>
      <c r="D2029">
        <v>0</v>
      </c>
      <c r="E2029" t="s">
        <v>938</v>
      </c>
      <c r="F2029" t="s">
        <v>942</v>
      </c>
    </row>
    <row r="2030" spans="1:6" hidden="1" x14ac:dyDescent="0.2">
      <c r="A2030">
        <v>8.0549999999999997</v>
      </c>
      <c r="B2030" t="s">
        <v>68</v>
      </c>
      <c r="C2030" t="s">
        <v>932</v>
      </c>
      <c r="D2030">
        <v>0</v>
      </c>
      <c r="E2030" t="s">
        <v>938</v>
      </c>
      <c r="F2030" t="s">
        <v>944</v>
      </c>
    </row>
    <row r="2031" spans="1:6" hidden="1" x14ac:dyDescent="0.2">
      <c r="A2031">
        <v>19.29</v>
      </c>
      <c r="B2031" t="s">
        <v>178</v>
      </c>
      <c r="C2031" t="s">
        <v>933</v>
      </c>
      <c r="D2031">
        <v>0</v>
      </c>
      <c r="E2031" t="s">
        <v>938</v>
      </c>
      <c r="F2031" t="s">
        <v>941</v>
      </c>
    </row>
    <row r="2032" spans="1:6" hidden="1" x14ac:dyDescent="0.2">
      <c r="A2032">
        <v>20.63</v>
      </c>
      <c r="B2032" t="s">
        <v>569</v>
      </c>
      <c r="C2032" t="s">
        <v>933</v>
      </c>
      <c r="D2032">
        <v>0</v>
      </c>
      <c r="E2032" t="s">
        <v>938</v>
      </c>
      <c r="F2032" t="s">
        <v>941</v>
      </c>
    </row>
    <row r="2033" spans="1:6" hidden="1" x14ac:dyDescent="0.2">
      <c r="A2033">
        <v>18.202999999999999</v>
      </c>
      <c r="B2033" t="s">
        <v>570</v>
      </c>
      <c r="C2033" t="s">
        <v>933</v>
      </c>
      <c r="D2033">
        <v>0</v>
      </c>
      <c r="E2033" t="s">
        <v>939</v>
      </c>
      <c r="F2033" t="s">
        <v>941</v>
      </c>
    </row>
    <row r="2034" spans="1:6" hidden="1" x14ac:dyDescent="0.2">
      <c r="A2034">
        <v>17.54</v>
      </c>
      <c r="B2034" t="s">
        <v>167</v>
      </c>
      <c r="C2034" t="s">
        <v>933</v>
      </c>
      <c r="D2034">
        <v>0</v>
      </c>
      <c r="E2034" t="s">
        <v>939</v>
      </c>
      <c r="F2034" t="s">
        <v>942</v>
      </c>
    </row>
    <row r="2035" spans="1:6" hidden="1" x14ac:dyDescent="0.2">
      <c r="A2035">
        <v>13.339</v>
      </c>
      <c r="B2035" t="s">
        <v>326</v>
      </c>
      <c r="C2035" t="s">
        <v>933</v>
      </c>
      <c r="D2035">
        <v>0</v>
      </c>
      <c r="E2035" t="s">
        <v>938</v>
      </c>
      <c r="F2035" t="s">
        <v>942</v>
      </c>
    </row>
    <row r="2036" spans="1:6" hidden="1" x14ac:dyDescent="0.2">
      <c r="A2036">
        <v>14.87</v>
      </c>
      <c r="B2036" t="s">
        <v>96</v>
      </c>
      <c r="C2036" t="s">
        <v>934</v>
      </c>
      <c r="D2036">
        <v>0</v>
      </c>
      <c r="E2036" t="s">
        <v>938</v>
      </c>
      <c r="F2036" t="s">
        <v>942</v>
      </c>
    </row>
    <row r="2037" spans="1:6" hidden="1" x14ac:dyDescent="0.2">
      <c r="A2037">
        <v>21.06</v>
      </c>
      <c r="B2037" t="s">
        <v>315</v>
      </c>
      <c r="C2037" t="s">
        <v>934</v>
      </c>
      <c r="D2037">
        <v>0</v>
      </c>
      <c r="E2037" t="s">
        <v>938</v>
      </c>
      <c r="F2037" t="s">
        <v>941</v>
      </c>
    </row>
    <row r="2038" spans="1:6" hidden="1" x14ac:dyDescent="0.2">
      <c r="A2038">
        <v>21.06</v>
      </c>
      <c r="B2038" t="s">
        <v>571</v>
      </c>
      <c r="C2038" t="s">
        <v>934</v>
      </c>
      <c r="D2038" t="s">
        <v>936</v>
      </c>
      <c r="E2038" t="s">
        <v>938</v>
      </c>
      <c r="F2038" t="s">
        <v>941</v>
      </c>
    </row>
    <row r="2039" spans="1:6" hidden="1" x14ac:dyDescent="0.2">
      <c r="A2039">
        <v>14.88</v>
      </c>
      <c r="B2039" t="s">
        <v>426</v>
      </c>
      <c r="C2039" t="s">
        <v>934</v>
      </c>
      <c r="D2039">
        <v>0</v>
      </c>
      <c r="E2039" t="s">
        <v>938</v>
      </c>
      <c r="F2039" t="s">
        <v>942</v>
      </c>
    </row>
    <row r="2040" spans="1:6" hidden="1" x14ac:dyDescent="0.2">
      <c r="A2040">
        <v>20.260000000000002</v>
      </c>
      <c r="B2040" t="s">
        <v>426</v>
      </c>
      <c r="C2040" t="s">
        <v>934</v>
      </c>
      <c r="D2040">
        <v>0</v>
      </c>
      <c r="E2040" t="s">
        <v>939</v>
      </c>
      <c r="F2040" t="s">
        <v>941</v>
      </c>
    </row>
    <row r="2041" spans="1:6" hidden="1" x14ac:dyDescent="0.2">
      <c r="A2041">
        <v>17.72</v>
      </c>
      <c r="B2041" t="s">
        <v>125</v>
      </c>
      <c r="C2041" t="s">
        <v>934</v>
      </c>
      <c r="D2041">
        <v>0</v>
      </c>
      <c r="E2041" t="s">
        <v>939</v>
      </c>
      <c r="F2041" t="s">
        <v>942</v>
      </c>
    </row>
    <row r="2042" spans="1:6" hidden="1" x14ac:dyDescent="0.2">
      <c r="A2042">
        <v>22.31</v>
      </c>
      <c r="B2042" t="s">
        <v>267</v>
      </c>
      <c r="C2042" t="s">
        <v>934</v>
      </c>
      <c r="D2042">
        <v>0</v>
      </c>
      <c r="E2042" t="s">
        <v>939</v>
      </c>
      <c r="F2042" t="s">
        <v>941</v>
      </c>
    </row>
    <row r="2043" spans="1:6" hidden="1" x14ac:dyDescent="0.2">
      <c r="A2043">
        <v>21.72</v>
      </c>
      <c r="B2043" t="s">
        <v>68</v>
      </c>
      <c r="C2043" t="s">
        <v>934</v>
      </c>
      <c r="D2043">
        <v>0</v>
      </c>
      <c r="E2043" t="s">
        <v>938</v>
      </c>
      <c r="F2043" t="s">
        <v>941</v>
      </c>
    </row>
    <row r="2044" spans="1:6" hidden="1" x14ac:dyDescent="0.2">
      <c r="A2044">
        <v>9.5950000000000006</v>
      </c>
      <c r="B2044" t="s">
        <v>237</v>
      </c>
      <c r="C2044" t="s">
        <v>934</v>
      </c>
      <c r="D2044">
        <v>0</v>
      </c>
      <c r="E2044" t="s">
        <v>939</v>
      </c>
      <c r="F2044" t="s">
        <v>944</v>
      </c>
    </row>
  </sheetData>
  <autoFilter ref="F1:F2044">
    <filterColumn colId="0">
      <filters>
        <filter val="segment_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G13" sqref="G13"/>
    </sheetView>
  </sheetViews>
  <sheetFormatPr baseColWidth="10" defaultRowHeight="16" x14ac:dyDescent="0.2"/>
  <sheetData>
    <row r="1" spans="1:2" x14ac:dyDescent="0.2">
      <c r="A1" s="13" t="s">
        <v>947</v>
      </c>
      <c r="B1" s="10" t="s">
        <v>951</v>
      </c>
    </row>
    <row r="2" spans="1:2" x14ac:dyDescent="0.2">
      <c r="A2" s="1">
        <v>20050101</v>
      </c>
    </row>
    <row r="3" spans="1:2" x14ac:dyDescent="0.2">
      <c r="A3" s="1">
        <v>20050102</v>
      </c>
    </row>
    <row r="4" spans="1:2" x14ac:dyDescent="0.2">
      <c r="A4" s="1">
        <v>20050103</v>
      </c>
    </row>
    <row r="5" spans="1:2" x14ac:dyDescent="0.2">
      <c r="A5" s="1">
        <v>20050104</v>
      </c>
    </row>
    <row r="6" spans="1:2" x14ac:dyDescent="0.2">
      <c r="A6" s="1">
        <v>20050105</v>
      </c>
    </row>
    <row r="7" spans="1:2" x14ac:dyDescent="0.2">
      <c r="A7" s="1">
        <v>20050106</v>
      </c>
    </row>
    <row r="8" spans="1:2" x14ac:dyDescent="0.2">
      <c r="A8" s="1">
        <v>20050107</v>
      </c>
    </row>
    <row r="9" spans="1:2" x14ac:dyDescent="0.2">
      <c r="A9" s="1">
        <v>20050108</v>
      </c>
    </row>
    <row r="10" spans="1:2" x14ac:dyDescent="0.2">
      <c r="A10" s="1">
        <v>20050109</v>
      </c>
    </row>
    <row r="11" spans="1:2" x14ac:dyDescent="0.2">
      <c r="A11" s="1">
        <v>20050110</v>
      </c>
    </row>
    <row r="12" spans="1:2" x14ac:dyDescent="0.2">
      <c r="A12" s="1">
        <v>20050111</v>
      </c>
    </row>
    <row r="13" spans="1:2" x14ac:dyDescent="0.2">
      <c r="A13" s="1">
        <v>20050112</v>
      </c>
    </row>
    <row r="14" spans="1:2" x14ac:dyDescent="0.2">
      <c r="A14" s="1">
        <v>20050113</v>
      </c>
    </row>
    <row r="15" spans="1:2" x14ac:dyDescent="0.2">
      <c r="A15" s="1">
        <v>20050114</v>
      </c>
    </row>
    <row r="16" spans="1:2" x14ac:dyDescent="0.2">
      <c r="A16" s="1">
        <v>20050115</v>
      </c>
    </row>
    <row r="17" spans="1:1" x14ac:dyDescent="0.2">
      <c r="A17" s="1">
        <v>20050116</v>
      </c>
    </row>
    <row r="18" spans="1:1" x14ac:dyDescent="0.2">
      <c r="A18" s="1">
        <v>20050117</v>
      </c>
    </row>
    <row r="19" spans="1:1" x14ac:dyDescent="0.2">
      <c r="A19" s="1">
        <v>20050118</v>
      </c>
    </row>
    <row r="20" spans="1:1" x14ac:dyDescent="0.2">
      <c r="A20" s="1">
        <v>20050119</v>
      </c>
    </row>
    <row r="21" spans="1:1" x14ac:dyDescent="0.2">
      <c r="A21" s="1">
        <v>20050120</v>
      </c>
    </row>
    <row r="22" spans="1:1" x14ac:dyDescent="0.2">
      <c r="A22" s="1">
        <v>20050121</v>
      </c>
    </row>
    <row r="23" spans="1:1" x14ac:dyDescent="0.2">
      <c r="A23" s="1">
        <v>20050122</v>
      </c>
    </row>
    <row r="24" spans="1:1" x14ac:dyDescent="0.2">
      <c r="A24" s="1">
        <v>20050123</v>
      </c>
    </row>
    <row r="25" spans="1:1" x14ac:dyDescent="0.2">
      <c r="A25" s="1">
        <v>20050124</v>
      </c>
    </row>
    <row r="26" spans="1:1" x14ac:dyDescent="0.2">
      <c r="A26" s="1">
        <v>20050125</v>
      </c>
    </row>
    <row r="27" spans="1:1" x14ac:dyDescent="0.2">
      <c r="A27" s="1">
        <v>20050126</v>
      </c>
    </row>
    <row r="28" spans="1:1" x14ac:dyDescent="0.2">
      <c r="A28" s="1">
        <v>20050127</v>
      </c>
    </row>
    <row r="29" spans="1:1" x14ac:dyDescent="0.2">
      <c r="A29" s="1">
        <v>20050128</v>
      </c>
    </row>
    <row r="30" spans="1:1" x14ac:dyDescent="0.2">
      <c r="A30" s="1">
        <v>20050129</v>
      </c>
    </row>
    <row r="31" spans="1:1" x14ac:dyDescent="0.2">
      <c r="A31" s="1">
        <v>20050130</v>
      </c>
    </row>
    <row r="32" spans="1:1" x14ac:dyDescent="0.2">
      <c r="A32" s="1">
        <v>20050131</v>
      </c>
    </row>
    <row r="33" spans="1:1" x14ac:dyDescent="0.2">
      <c r="A33" s="1">
        <v>20050201</v>
      </c>
    </row>
    <row r="34" spans="1:1" x14ac:dyDescent="0.2">
      <c r="A34" s="1">
        <v>20050202</v>
      </c>
    </row>
    <row r="35" spans="1:1" x14ac:dyDescent="0.2">
      <c r="A35" s="1">
        <v>20050203</v>
      </c>
    </row>
    <row r="36" spans="1:1" x14ac:dyDescent="0.2">
      <c r="A36" s="1">
        <v>20050204</v>
      </c>
    </row>
    <row r="37" spans="1:1" x14ac:dyDescent="0.2">
      <c r="A37" s="1">
        <v>20050205</v>
      </c>
    </row>
    <row r="38" spans="1:1" x14ac:dyDescent="0.2">
      <c r="A38" s="1">
        <v>20050206</v>
      </c>
    </row>
    <row r="39" spans="1:1" x14ac:dyDescent="0.2">
      <c r="A39" s="1">
        <v>20050207</v>
      </c>
    </row>
    <row r="40" spans="1:1" x14ac:dyDescent="0.2">
      <c r="A40" s="1">
        <v>20050208</v>
      </c>
    </row>
    <row r="41" spans="1:1" x14ac:dyDescent="0.2">
      <c r="A41" s="1">
        <v>20050209</v>
      </c>
    </row>
    <row r="42" spans="1:1" x14ac:dyDescent="0.2">
      <c r="A42" s="1">
        <v>20050210</v>
      </c>
    </row>
    <row r="43" spans="1:1" x14ac:dyDescent="0.2">
      <c r="A43" s="1">
        <v>20050211</v>
      </c>
    </row>
    <row r="44" spans="1:1" x14ac:dyDescent="0.2">
      <c r="A44" s="1">
        <v>20050212</v>
      </c>
    </row>
    <row r="45" spans="1:1" x14ac:dyDescent="0.2">
      <c r="A45" s="1">
        <v>20050213</v>
      </c>
    </row>
    <row r="46" spans="1:1" x14ac:dyDescent="0.2">
      <c r="A46" s="1">
        <v>20050214</v>
      </c>
    </row>
    <row r="47" spans="1:1" x14ac:dyDescent="0.2">
      <c r="A47" s="1">
        <v>20050215</v>
      </c>
    </row>
    <row r="48" spans="1:1" x14ac:dyDescent="0.2">
      <c r="A48" s="1">
        <v>20050216</v>
      </c>
    </row>
    <row r="49" spans="1:1" x14ac:dyDescent="0.2">
      <c r="A49" s="1">
        <v>20050217</v>
      </c>
    </row>
    <row r="50" spans="1:1" x14ac:dyDescent="0.2">
      <c r="A50" s="1">
        <v>20050218</v>
      </c>
    </row>
    <row r="51" spans="1:1" x14ac:dyDescent="0.2">
      <c r="A51" s="1">
        <v>20050219</v>
      </c>
    </row>
    <row r="52" spans="1:1" x14ac:dyDescent="0.2">
      <c r="A52" s="1">
        <v>20050220</v>
      </c>
    </row>
    <row r="53" spans="1:1" x14ac:dyDescent="0.2">
      <c r="A53" s="1">
        <v>20050221</v>
      </c>
    </row>
    <row r="54" spans="1:1" x14ac:dyDescent="0.2">
      <c r="A54" s="1">
        <v>20050222</v>
      </c>
    </row>
    <row r="55" spans="1:1" x14ac:dyDescent="0.2">
      <c r="A55" s="1">
        <v>20050223</v>
      </c>
    </row>
    <row r="56" spans="1:1" x14ac:dyDescent="0.2">
      <c r="A56" s="1">
        <v>20050224</v>
      </c>
    </row>
    <row r="57" spans="1:1" x14ac:dyDescent="0.2">
      <c r="A57" s="1">
        <v>20050225</v>
      </c>
    </row>
    <row r="58" spans="1:1" x14ac:dyDescent="0.2">
      <c r="A58" s="1">
        <v>20050226</v>
      </c>
    </row>
    <row r="59" spans="1:1" x14ac:dyDescent="0.2">
      <c r="A59" s="1">
        <v>20050227</v>
      </c>
    </row>
    <row r="60" spans="1:1" x14ac:dyDescent="0.2">
      <c r="A60" s="1">
        <v>20050228</v>
      </c>
    </row>
    <row r="61" spans="1:1" x14ac:dyDescent="0.2">
      <c r="A61" s="1">
        <v>20050301</v>
      </c>
    </row>
    <row r="62" spans="1:1" x14ac:dyDescent="0.2">
      <c r="A62" s="1">
        <v>20050302</v>
      </c>
    </row>
    <row r="63" spans="1:1" x14ac:dyDescent="0.2">
      <c r="A63" s="1">
        <v>20050303</v>
      </c>
    </row>
    <row r="64" spans="1:1" x14ac:dyDescent="0.2">
      <c r="A64" s="1">
        <v>20050304</v>
      </c>
    </row>
    <row r="65" spans="1:1" x14ac:dyDescent="0.2">
      <c r="A65" s="1">
        <v>20050305</v>
      </c>
    </row>
    <row r="66" spans="1:1" x14ac:dyDescent="0.2">
      <c r="A66" s="1">
        <v>20050306</v>
      </c>
    </row>
    <row r="67" spans="1:1" x14ac:dyDescent="0.2">
      <c r="A67" s="1">
        <v>20050307</v>
      </c>
    </row>
    <row r="68" spans="1:1" x14ac:dyDescent="0.2">
      <c r="A68" s="1">
        <v>20050308</v>
      </c>
    </row>
    <row r="69" spans="1:1" x14ac:dyDescent="0.2">
      <c r="A69" s="1">
        <v>20050309</v>
      </c>
    </row>
    <row r="70" spans="1:1" x14ac:dyDescent="0.2">
      <c r="A70" s="1">
        <v>20050310</v>
      </c>
    </row>
    <row r="71" spans="1:1" x14ac:dyDescent="0.2">
      <c r="A71" s="1">
        <v>20050311</v>
      </c>
    </row>
    <row r="72" spans="1:1" x14ac:dyDescent="0.2">
      <c r="A72" s="1">
        <v>20050312</v>
      </c>
    </row>
    <row r="73" spans="1:1" x14ac:dyDescent="0.2">
      <c r="A73" s="1">
        <v>20050313</v>
      </c>
    </row>
    <row r="74" spans="1:1" x14ac:dyDescent="0.2">
      <c r="A74" s="1">
        <v>20050314</v>
      </c>
    </row>
    <row r="75" spans="1:1" x14ac:dyDescent="0.2">
      <c r="A75" s="1">
        <v>20050315</v>
      </c>
    </row>
    <row r="76" spans="1:1" x14ac:dyDescent="0.2">
      <c r="A76" s="1">
        <v>20050316</v>
      </c>
    </row>
    <row r="77" spans="1:1" x14ac:dyDescent="0.2">
      <c r="A77" s="1">
        <v>20050317</v>
      </c>
    </row>
    <row r="78" spans="1:1" x14ac:dyDescent="0.2">
      <c r="A78" s="1">
        <v>20050318</v>
      </c>
    </row>
    <row r="79" spans="1:1" x14ac:dyDescent="0.2">
      <c r="A79" s="1">
        <v>20050319</v>
      </c>
    </row>
    <row r="80" spans="1:1" x14ac:dyDescent="0.2">
      <c r="A80" s="1">
        <v>20050320</v>
      </c>
    </row>
    <row r="81" spans="1:1" x14ac:dyDescent="0.2">
      <c r="A81" s="1">
        <v>20050321</v>
      </c>
    </row>
    <row r="82" spans="1:1" x14ac:dyDescent="0.2">
      <c r="A82" s="1">
        <v>20050322</v>
      </c>
    </row>
    <row r="83" spans="1:1" x14ac:dyDescent="0.2">
      <c r="A83" s="1">
        <v>20050323</v>
      </c>
    </row>
    <row r="84" spans="1:1" x14ac:dyDescent="0.2">
      <c r="A84" s="1">
        <v>20050324</v>
      </c>
    </row>
    <row r="85" spans="1:1" x14ac:dyDescent="0.2">
      <c r="A85" s="1">
        <v>20050325</v>
      </c>
    </row>
    <row r="86" spans="1:1" x14ac:dyDescent="0.2">
      <c r="A86" s="1">
        <v>20050326</v>
      </c>
    </row>
    <row r="87" spans="1:1" x14ac:dyDescent="0.2">
      <c r="A87" s="1">
        <v>20050327</v>
      </c>
    </row>
    <row r="88" spans="1:1" x14ac:dyDescent="0.2">
      <c r="A88" s="1">
        <v>20050328</v>
      </c>
    </row>
    <row r="89" spans="1:1" x14ac:dyDescent="0.2">
      <c r="A89" s="1">
        <v>20050329</v>
      </c>
    </row>
    <row r="90" spans="1:1" x14ac:dyDescent="0.2">
      <c r="A90" s="1">
        <v>20050330</v>
      </c>
    </row>
    <row r="91" spans="1:1" x14ac:dyDescent="0.2">
      <c r="A91" s="1">
        <v>20050331</v>
      </c>
    </row>
    <row r="92" spans="1:1" x14ac:dyDescent="0.2">
      <c r="A92" s="1">
        <v>20050401</v>
      </c>
    </row>
    <row r="93" spans="1:1" x14ac:dyDescent="0.2">
      <c r="A93" s="1">
        <v>20050402</v>
      </c>
    </row>
    <row r="94" spans="1:1" x14ac:dyDescent="0.2">
      <c r="A94" s="1">
        <v>20050403</v>
      </c>
    </row>
    <row r="95" spans="1:1" x14ac:dyDescent="0.2">
      <c r="A95" s="1">
        <v>20050404</v>
      </c>
    </row>
    <row r="96" spans="1:1" x14ac:dyDescent="0.2">
      <c r="A96" s="1">
        <v>20050405</v>
      </c>
    </row>
    <row r="97" spans="1:1" x14ac:dyDescent="0.2">
      <c r="A97" s="1">
        <v>20050406</v>
      </c>
    </row>
    <row r="98" spans="1:1" x14ac:dyDescent="0.2">
      <c r="A98" s="1">
        <v>20050407</v>
      </c>
    </row>
    <row r="99" spans="1:1" x14ac:dyDescent="0.2">
      <c r="A99" s="1">
        <v>20050408</v>
      </c>
    </row>
    <row r="100" spans="1:1" x14ac:dyDescent="0.2">
      <c r="A100" s="1">
        <v>20050409</v>
      </c>
    </row>
    <row r="101" spans="1:1" x14ac:dyDescent="0.2">
      <c r="A101" s="1">
        <v>20050410</v>
      </c>
    </row>
    <row r="102" spans="1:1" x14ac:dyDescent="0.2">
      <c r="A102" s="1">
        <v>20050411</v>
      </c>
    </row>
    <row r="103" spans="1:1" x14ac:dyDescent="0.2">
      <c r="A103" s="1">
        <v>20050412</v>
      </c>
    </row>
    <row r="104" spans="1:1" x14ac:dyDescent="0.2">
      <c r="A104" s="1">
        <v>20050413</v>
      </c>
    </row>
    <row r="105" spans="1:1" x14ac:dyDescent="0.2">
      <c r="A105" s="1">
        <v>20050414</v>
      </c>
    </row>
    <row r="106" spans="1:1" x14ac:dyDescent="0.2">
      <c r="A106" s="1">
        <v>20050415</v>
      </c>
    </row>
    <row r="107" spans="1:1" x14ac:dyDescent="0.2">
      <c r="A107" s="1">
        <v>20050416</v>
      </c>
    </row>
    <row r="108" spans="1:1" x14ac:dyDescent="0.2">
      <c r="A108" s="1">
        <v>20050417</v>
      </c>
    </row>
    <row r="109" spans="1:1" x14ac:dyDescent="0.2">
      <c r="A109" s="1">
        <v>20050418</v>
      </c>
    </row>
    <row r="110" spans="1:1" x14ac:dyDescent="0.2">
      <c r="A110" s="1">
        <v>20050419</v>
      </c>
    </row>
    <row r="111" spans="1:1" x14ac:dyDescent="0.2">
      <c r="A111" s="1">
        <v>20050420</v>
      </c>
    </row>
    <row r="112" spans="1:1" x14ac:dyDescent="0.2">
      <c r="A112" s="1">
        <v>20050421</v>
      </c>
    </row>
    <row r="113" spans="1:1" x14ac:dyDescent="0.2">
      <c r="A113" s="1">
        <v>20050422</v>
      </c>
    </row>
    <row r="114" spans="1:1" x14ac:dyDescent="0.2">
      <c r="A114" s="1">
        <v>20050423</v>
      </c>
    </row>
    <row r="115" spans="1:1" x14ac:dyDescent="0.2">
      <c r="A115" s="1">
        <v>20050424</v>
      </c>
    </row>
    <row r="116" spans="1:1" x14ac:dyDescent="0.2">
      <c r="A116" s="1">
        <v>20050425</v>
      </c>
    </row>
    <row r="117" spans="1:1" x14ac:dyDescent="0.2">
      <c r="A117" s="1">
        <v>20050426</v>
      </c>
    </row>
    <row r="118" spans="1:1" x14ac:dyDescent="0.2">
      <c r="A118" s="1">
        <v>20050427</v>
      </c>
    </row>
    <row r="119" spans="1:1" x14ac:dyDescent="0.2">
      <c r="A119" s="1">
        <v>20050428</v>
      </c>
    </row>
    <row r="120" spans="1:1" x14ac:dyDescent="0.2">
      <c r="A120" s="1">
        <v>20050429</v>
      </c>
    </row>
    <row r="121" spans="1:1" x14ac:dyDescent="0.2">
      <c r="A121" s="1">
        <v>20050430</v>
      </c>
    </row>
    <row r="122" spans="1:1" x14ac:dyDescent="0.2">
      <c r="A122" s="1">
        <v>20050501</v>
      </c>
    </row>
    <row r="123" spans="1:1" x14ac:dyDescent="0.2">
      <c r="A123" s="1">
        <v>20050502</v>
      </c>
    </row>
    <row r="124" spans="1:1" x14ac:dyDescent="0.2">
      <c r="A124" s="1">
        <v>20050503</v>
      </c>
    </row>
    <row r="125" spans="1:1" x14ac:dyDescent="0.2">
      <c r="A125" s="1">
        <v>20050504</v>
      </c>
    </row>
    <row r="126" spans="1:1" x14ac:dyDescent="0.2">
      <c r="A126" s="1">
        <v>20050505</v>
      </c>
    </row>
    <row r="127" spans="1:1" x14ac:dyDescent="0.2">
      <c r="A127" s="1">
        <v>20050506</v>
      </c>
    </row>
    <row r="128" spans="1:1" x14ac:dyDescent="0.2">
      <c r="A128" s="1">
        <v>20050507</v>
      </c>
    </row>
    <row r="129" spans="1:1" x14ac:dyDescent="0.2">
      <c r="A129" s="1">
        <v>20050508</v>
      </c>
    </row>
    <row r="130" spans="1:1" x14ac:dyDescent="0.2">
      <c r="A130" s="1">
        <v>20050509</v>
      </c>
    </row>
    <row r="131" spans="1:1" x14ac:dyDescent="0.2">
      <c r="A131" s="1">
        <v>20050510</v>
      </c>
    </row>
    <row r="132" spans="1:1" x14ac:dyDescent="0.2">
      <c r="A132" s="1">
        <v>20050511</v>
      </c>
    </row>
    <row r="133" spans="1:1" x14ac:dyDescent="0.2">
      <c r="A133" s="1">
        <v>20050512</v>
      </c>
    </row>
    <row r="134" spans="1:1" x14ac:dyDescent="0.2">
      <c r="A134" s="1">
        <v>20050513</v>
      </c>
    </row>
    <row r="135" spans="1:1" x14ac:dyDescent="0.2">
      <c r="A135" s="1">
        <v>20050514</v>
      </c>
    </row>
    <row r="136" spans="1:1" x14ac:dyDescent="0.2">
      <c r="A136" s="1">
        <v>20050515</v>
      </c>
    </row>
    <row r="137" spans="1:1" x14ac:dyDescent="0.2">
      <c r="A137" s="1">
        <v>20050516</v>
      </c>
    </row>
    <row r="138" spans="1:1" x14ac:dyDescent="0.2">
      <c r="A138" s="1">
        <v>20050517</v>
      </c>
    </row>
    <row r="139" spans="1:1" x14ac:dyDescent="0.2">
      <c r="A139" s="1">
        <v>20050518</v>
      </c>
    </row>
    <row r="140" spans="1:1" x14ac:dyDescent="0.2">
      <c r="A140" s="1">
        <v>20050519</v>
      </c>
    </row>
    <row r="141" spans="1:1" x14ac:dyDescent="0.2">
      <c r="A141" s="1">
        <v>20050520</v>
      </c>
    </row>
    <row r="142" spans="1:1" x14ac:dyDescent="0.2">
      <c r="A142" s="1">
        <v>20050521</v>
      </c>
    </row>
    <row r="143" spans="1:1" x14ac:dyDescent="0.2">
      <c r="A143" s="1">
        <v>20050522</v>
      </c>
    </row>
    <row r="144" spans="1:1" x14ac:dyDescent="0.2">
      <c r="A144" s="1">
        <v>20050523</v>
      </c>
    </row>
    <row r="145" spans="1:1" x14ac:dyDescent="0.2">
      <c r="A145" s="1">
        <v>20050524</v>
      </c>
    </row>
    <row r="146" spans="1:1" x14ac:dyDescent="0.2">
      <c r="A146" s="1">
        <v>20050525</v>
      </c>
    </row>
    <row r="147" spans="1:1" x14ac:dyDescent="0.2">
      <c r="A147" s="1">
        <v>20050526</v>
      </c>
    </row>
    <row r="148" spans="1:1" x14ac:dyDescent="0.2">
      <c r="A148" s="1">
        <v>20050527</v>
      </c>
    </row>
    <row r="149" spans="1:1" x14ac:dyDescent="0.2">
      <c r="A149" s="1">
        <v>20050528</v>
      </c>
    </row>
    <row r="150" spans="1:1" x14ac:dyDescent="0.2">
      <c r="A150" s="1">
        <v>20050529</v>
      </c>
    </row>
    <row r="151" spans="1:1" x14ac:dyDescent="0.2">
      <c r="A151" s="1">
        <v>20050530</v>
      </c>
    </row>
    <row r="152" spans="1:1" x14ac:dyDescent="0.2">
      <c r="A152" s="1">
        <v>20050531</v>
      </c>
    </row>
    <row r="153" spans="1:1" x14ac:dyDescent="0.2">
      <c r="A153" s="1">
        <v>20050601</v>
      </c>
    </row>
    <row r="154" spans="1:1" x14ac:dyDescent="0.2">
      <c r="A154" s="1">
        <v>20050602</v>
      </c>
    </row>
    <row r="155" spans="1:1" x14ac:dyDescent="0.2">
      <c r="A155" s="1">
        <v>20050603</v>
      </c>
    </row>
    <row r="156" spans="1:1" x14ac:dyDescent="0.2">
      <c r="A156" s="1">
        <v>20050604</v>
      </c>
    </row>
    <row r="157" spans="1:1" x14ac:dyDescent="0.2">
      <c r="A157" s="1">
        <v>20050605</v>
      </c>
    </row>
    <row r="158" spans="1:1" x14ac:dyDescent="0.2">
      <c r="A158" s="1">
        <v>20050606</v>
      </c>
    </row>
    <row r="159" spans="1:1" x14ac:dyDescent="0.2">
      <c r="A159" s="1">
        <v>20050607</v>
      </c>
    </row>
    <row r="160" spans="1:1" x14ac:dyDescent="0.2">
      <c r="A160" s="1">
        <v>20050608</v>
      </c>
    </row>
    <row r="161" spans="1:1" x14ac:dyDescent="0.2">
      <c r="A161" s="1">
        <v>20050609</v>
      </c>
    </row>
    <row r="162" spans="1:1" x14ac:dyDescent="0.2">
      <c r="A162" s="1">
        <v>20050610</v>
      </c>
    </row>
    <row r="163" spans="1:1" x14ac:dyDescent="0.2">
      <c r="A163" s="1">
        <v>20050611</v>
      </c>
    </row>
    <row r="164" spans="1:1" x14ac:dyDescent="0.2">
      <c r="A164" s="1">
        <v>20050612</v>
      </c>
    </row>
    <row r="165" spans="1:1" x14ac:dyDescent="0.2">
      <c r="A165" s="1">
        <v>20050613</v>
      </c>
    </row>
    <row r="166" spans="1:1" x14ac:dyDescent="0.2">
      <c r="A166" s="1">
        <v>20050614</v>
      </c>
    </row>
    <row r="167" spans="1:1" x14ac:dyDescent="0.2">
      <c r="A167" s="1">
        <v>20050615</v>
      </c>
    </row>
    <row r="168" spans="1:1" x14ac:dyDescent="0.2">
      <c r="A168" s="1">
        <v>20050616</v>
      </c>
    </row>
    <row r="169" spans="1:1" x14ac:dyDescent="0.2">
      <c r="A169" s="1">
        <v>20050617</v>
      </c>
    </row>
    <row r="170" spans="1:1" x14ac:dyDescent="0.2">
      <c r="A170" s="1">
        <v>20050618</v>
      </c>
    </row>
    <row r="171" spans="1:1" x14ac:dyDescent="0.2">
      <c r="A171" s="1">
        <v>20050619</v>
      </c>
    </row>
    <row r="172" spans="1:1" x14ac:dyDescent="0.2">
      <c r="A172" s="1">
        <v>20050620</v>
      </c>
    </row>
    <row r="173" spans="1:1" x14ac:dyDescent="0.2">
      <c r="A173" s="1">
        <v>20050621</v>
      </c>
    </row>
    <row r="174" spans="1:1" x14ac:dyDescent="0.2">
      <c r="A174" s="1">
        <v>20050622</v>
      </c>
    </row>
    <row r="175" spans="1:1" x14ac:dyDescent="0.2">
      <c r="A175" s="1">
        <v>20050623</v>
      </c>
    </row>
    <row r="176" spans="1:1" x14ac:dyDescent="0.2">
      <c r="A176" s="1">
        <v>20050624</v>
      </c>
    </row>
    <row r="177" spans="1:1" x14ac:dyDescent="0.2">
      <c r="A177" s="1">
        <v>20050625</v>
      </c>
    </row>
    <row r="178" spans="1:1" x14ac:dyDescent="0.2">
      <c r="A178" s="1">
        <v>20050626</v>
      </c>
    </row>
    <row r="179" spans="1:1" x14ac:dyDescent="0.2">
      <c r="A179" s="1">
        <v>20050627</v>
      </c>
    </row>
    <row r="180" spans="1:1" x14ac:dyDescent="0.2">
      <c r="A180" s="1">
        <v>20050628</v>
      </c>
    </row>
    <row r="181" spans="1:1" x14ac:dyDescent="0.2">
      <c r="A181" s="1">
        <v>20050629</v>
      </c>
    </row>
    <row r="182" spans="1:1" x14ac:dyDescent="0.2">
      <c r="A182" s="1">
        <v>20050630</v>
      </c>
    </row>
    <row r="183" spans="1:1" x14ac:dyDescent="0.2">
      <c r="A183" s="1">
        <v>20050701</v>
      </c>
    </row>
    <row r="184" spans="1:1" x14ac:dyDescent="0.2">
      <c r="A184" s="1">
        <v>20050702</v>
      </c>
    </row>
    <row r="185" spans="1:1" x14ac:dyDescent="0.2">
      <c r="A185" s="1">
        <v>20050703</v>
      </c>
    </row>
    <row r="186" spans="1:1" x14ac:dyDescent="0.2">
      <c r="A186" s="1">
        <v>20050704</v>
      </c>
    </row>
    <row r="187" spans="1:1" x14ac:dyDescent="0.2">
      <c r="A187" s="1">
        <v>20050705</v>
      </c>
    </row>
    <row r="188" spans="1:1" x14ac:dyDescent="0.2">
      <c r="A188" s="1">
        <v>20050706</v>
      </c>
    </row>
    <row r="189" spans="1:1" x14ac:dyDescent="0.2">
      <c r="A189" s="1">
        <v>20050707</v>
      </c>
    </row>
    <row r="190" spans="1:1" x14ac:dyDescent="0.2">
      <c r="A190" s="1">
        <v>20050708</v>
      </c>
    </row>
    <row r="191" spans="1:1" x14ac:dyDescent="0.2">
      <c r="A191" s="1">
        <v>20050709</v>
      </c>
    </row>
    <row r="192" spans="1:1" x14ac:dyDescent="0.2">
      <c r="A192" s="1">
        <v>20050710</v>
      </c>
    </row>
    <row r="193" spans="1:1" x14ac:dyDescent="0.2">
      <c r="A193" s="1">
        <v>20050711</v>
      </c>
    </row>
    <row r="194" spans="1:1" x14ac:dyDescent="0.2">
      <c r="A194" s="1">
        <v>20050712</v>
      </c>
    </row>
    <row r="195" spans="1:1" x14ac:dyDescent="0.2">
      <c r="A195" s="1">
        <v>20050713</v>
      </c>
    </row>
    <row r="196" spans="1:1" x14ac:dyDescent="0.2">
      <c r="A196" s="1">
        <v>20050714</v>
      </c>
    </row>
    <row r="197" spans="1:1" x14ac:dyDescent="0.2">
      <c r="A197" s="1">
        <v>20050715</v>
      </c>
    </row>
    <row r="198" spans="1:1" x14ac:dyDescent="0.2">
      <c r="A198" s="1">
        <v>20050716</v>
      </c>
    </row>
    <row r="199" spans="1:1" x14ac:dyDescent="0.2">
      <c r="A199" s="1">
        <v>20050717</v>
      </c>
    </row>
    <row r="200" spans="1:1" x14ac:dyDescent="0.2">
      <c r="A200" s="1">
        <v>20050718</v>
      </c>
    </row>
    <row r="201" spans="1:1" x14ac:dyDescent="0.2">
      <c r="A201" s="1">
        <v>20050719</v>
      </c>
    </row>
    <row r="202" spans="1:1" x14ac:dyDescent="0.2">
      <c r="A202" s="1">
        <v>20050720</v>
      </c>
    </row>
    <row r="203" spans="1:1" x14ac:dyDescent="0.2">
      <c r="A203" s="1">
        <v>20050721</v>
      </c>
    </row>
    <row r="204" spans="1:1" x14ac:dyDescent="0.2">
      <c r="A204" s="1">
        <v>20050722</v>
      </c>
    </row>
    <row r="205" spans="1:1" x14ac:dyDescent="0.2">
      <c r="A205" s="1">
        <v>20050723</v>
      </c>
    </row>
    <row r="206" spans="1:1" x14ac:dyDescent="0.2">
      <c r="A206" s="1">
        <v>20050724</v>
      </c>
    </row>
    <row r="207" spans="1:1" x14ac:dyDescent="0.2">
      <c r="A207" s="1">
        <v>20050725</v>
      </c>
    </row>
    <row r="208" spans="1:1" x14ac:dyDescent="0.2">
      <c r="A208" s="1">
        <v>20050726</v>
      </c>
    </row>
    <row r="209" spans="1:1" x14ac:dyDescent="0.2">
      <c r="A209" s="1">
        <v>20050727</v>
      </c>
    </row>
    <row r="210" spans="1:1" x14ac:dyDescent="0.2">
      <c r="A210" s="1">
        <v>20050728</v>
      </c>
    </row>
    <row r="211" spans="1:1" x14ac:dyDescent="0.2">
      <c r="A211" s="1">
        <v>20050729</v>
      </c>
    </row>
    <row r="212" spans="1:1" x14ac:dyDescent="0.2">
      <c r="A212" s="1">
        <v>20050730</v>
      </c>
    </row>
    <row r="213" spans="1:1" x14ac:dyDescent="0.2">
      <c r="A213" s="1">
        <v>20050731</v>
      </c>
    </row>
    <row r="214" spans="1:1" x14ac:dyDescent="0.2">
      <c r="A214" s="1">
        <v>20050801</v>
      </c>
    </row>
    <row r="215" spans="1:1" x14ac:dyDescent="0.2">
      <c r="A215" s="1">
        <v>20050802</v>
      </c>
    </row>
    <row r="216" spans="1:1" x14ac:dyDescent="0.2">
      <c r="A216" s="1">
        <v>20050803</v>
      </c>
    </row>
    <row r="217" spans="1:1" x14ac:dyDescent="0.2">
      <c r="A217" s="1">
        <v>20050804</v>
      </c>
    </row>
    <row r="218" spans="1:1" x14ac:dyDescent="0.2">
      <c r="A218" s="1">
        <v>20050805</v>
      </c>
    </row>
    <row r="219" spans="1:1" x14ac:dyDescent="0.2">
      <c r="A219" s="1">
        <v>20050806</v>
      </c>
    </row>
    <row r="220" spans="1:1" x14ac:dyDescent="0.2">
      <c r="A220" s="1">
        <v>20050807</v>
      </c>
    </row>
    <row r="221" spans="1:1" x14ac:dyDescent="0.2">
      <c r="A221" s="1">
        <v>20050808</v>
      </c>
    </row>
    <row r="222" spans="1:1" x14ac:dyDescent="0.2">
      <c r="A222" s="1">
        <v>20050809</v>
      </c>
    </row>
    <row r="223" spans="1:1" x14ac:dyDescent="0.2">
      <c r="A223" s="1">
        <v>20050810</v>
      </c>
    </row>
    <row r="224" spans="1:1" x14ac:dyDescent="0.2">
      <c r="A224" s="1">
        <v>20050811</v>
      </c>
    </row>
    <row r="225" spans="1:1" x14ac:dyDescent="0.2">
      <c r="A225" s="1">
        <v>20050812</v>
      </c>
    </row>
    <row r="226" spans="1:1" x14ac:dyDescent="0.2">
      <c r="A226" s="1">
        <v>20050813</v>
      </c>
    </row>
    <row r="227" spans="1:1" x14ac:dyDescent="0.2">
      <c r="A227" s="1">
        <v>20050814</v>
      </c>
    </row>
    <row r="228" spans="1:1" x14ac:dyDescent="0.2">
      <c r="A228" s="1">
        <v>20050815</v>
      </c>
    </row>
    <row r="229" spans="1:1" x14ac:dyDescent="0.2">
      <c r="A229" s="1">
        <v>20050816</v>
      </c>
    </row>
    <row r="230" spans="1:1" x14ac:dyDescent="0.2">
      <c r="A230" s="1">
        <v>20050817</v>
      </c>
    </row>
    <row r="231" spans="1:1" x14ac:dyDescent="0.2">
      <c r="A231" s="1">
        <v>20050818</v>
      </c>
    </row>
    <row r="232" spans="1:1" x14ac:dyDescent="0.2">
      <c r="A232" s="1">
        <v>20050819</v>
      </c>
    </row>
    <row r="233" spans="1:1" x14ac:dyDescent="0.2">
      <c r="A233" s="1">
        <v>20050820</v>
      </c>
    </row>
    <row r="234" spans="1:1" x14ac:dyDescent="0.2">
      <c r="A234" s="1">
        <v>20050821</v>
      </c>
    </row>
    <row r="235" spans="1:1" x14ac:dyDescent="0.2">
      <c r="A235" s="1">
        <v>20050822</v>
      </c>
    </row>
    <row r="236" spans="1:1" x14ac:dyDescent="0.2">
      <c r="A236" s="1">
        <v>20050823</v>
      </c>
    </row>
    <row r="237" spans="1:1" x14ac:dyDescent="0.2">
      <c r="A237" s="1">
        <v>20050824</v>
      </c>
    </row>
    <row r="238" spans="1:1" x14ac:dyDescent="0.2">
      <c r="A238" s="1">
        <v>20050825</v>
      </c>
    </row>
    <row r="239" spans="1:1" x14ac:dyDescent="0.2">
      <c r="A239" s="1">
        <v>20050826</v>
      </c>
    </row>
    <row r="240" spans="1:1" x14ac:dyDescent="0.2">
      <c r="A240" s="1">
        <v>20050827</v>
      </c>
    </row>
    <row r="241" spans="1:1" x14ac:dyDescent="0.2">
      <c r="A241" s="1">
        <v>20050828</v>
      </c>
    </row>
    <row r="242" spans="1:1" x14ac:dyDescent="0.2">
      <c r="A242" s="1">
        <v>20050829</v>
      </c>
    </row>
    <row r="243" spans="1:1" x14ac:dyDescent="0.2">
      <c r="A243" s="1">
        <v>20050830</v>
      </c>
    </row>
    <row r="244" spans="1:1" x14ac:dyDescent="0.2">
      <c r="A244" s="1">
        <v>20050831</v>
      </c>
    </row>
    <row r="245" spans="1:1" x14ac:dyDescent="0.2">
      <c r="A245" s="1">
        <v>20050901</v>
      </c>
    </row>
    <row r="246" spans="1:1" x14ac:dyDescent="0.2">
      <c r="A246" s="1">
        <v>20050902</v>
      </c>
    </row>
    <row r="247" spans="1:1" x14ac:dyDescent="0.2">
      <c r="A247" s="1">
        <v>20050903</v>
      </c>
    </row>
    <row r="248" spans="1:1" x14ac:dyDescent="0.2">
      <c r="A248" s="1">
        <v>20050904</v>
      </c>
    </row>
    <row r="249" spans="1:1" x14ac:dyDescent="0.2">
      <c r="A249" s="1">
        <v>20050905</v>
      </c>
    </row>
    <row r="250" spans="1:1" x14ac:dyDescent="0.2">
      <c r="A250" s="1">
        <v>20050906</v>
      </c>
    </row>
    <row r="251" spans="1:1" x14ac:dyDescent="0.2">
      <c r="A251" s="1">
        <v>20050907</v>
      </c>
    </row>
    <row r="252" spans="1:1" x14ac:dyDescent="0.2">
      <c r="A252" s="1">
        <v>20050908</v>
      </c>
    </row>
    <row r="253" spans="1:1" x14ac:dyDescent="0.2">
      <c r="A253" s="1">
        <v>20050909</v>
      </c>
    </row>
    <row r="254" spans="1:1" x14ac:dyDescent="0.2">
      <c r="A254" s="1">
        <v>20050910</v>
      </c>
    </row>
    <row r="255" spans="1:1" x14ac:dyDescent="0.2">
      <c r="A255" s="1">
        <v>20050911</v>
      </c>
    </row>
    <row r="256" spans="1:1" x14ac:dyDescent="0.2">
      <c r="A256" s="1">
        <v>20050912</v>
      </c>
    </row>
    <row r="257" spans="1:1" x14ac:dyDescent="0.2">
      <c r="A257" s="1">
        <v>20050913</v>
      </c>
    </row>
    <row r="258" spans="1:1" x14ac:dyDescent="0.2">
      <c r="A258" s="1">
        <v>20050914</v>
      </c>
    </row>
    <row r="259" spans="1:1" x14ac:dyDescent="0.2">
      <c r="A259" s="1">
        <v>20050915</v>
      </c>
    </row>
    <row r="260" spans="1:1" x14ac:dyDescent="0.2">
      <c r="A260" s="1">
        <v>20050916</v>
      </c>
    </row>
    <row r="261" spans="1:1" x14ac:dyDescent="0.2">
      <c r="A261" s="1">
        <v>20050917</v>
      </c>
    </row>
    <row r="262" spans="1:1" x14ac:dyDescent="0.2">
      <c r="A262" s="1">
        <v>20050918</v>
      </c>
    </row>
    <row r="263" spans="1:1" x14ac:dyDescent="0.2">
      <c r="A263" s="1">
        <v>20050919</v>
      </c>
    </row>
    <row r="264" spans="1:1" x14ac:dyDescent="0.2">
      <c r="A264" s="1">
        <v>20050920</v>
      </c>
    </row>
    <row r="265" spans="1:1" x14ac:dyDescent="0.2">
      <c r="A265" s="1">
        <v>20050921</v>
      </c>
    </row>
    <row r="266" spans="1:1" x14ac:dyDescent="0.2">
      <c r="A266" s="1">
        <v>20050922</v>
      </c>
    </row>
    <row r="267" spans="1:1" x14ac:dyDescent="0.2">
      <c r="A267" s="1">
        <v>20050923</v>
      </c>
    </row>
    <row r="268" spans="1:1" x14ac:dyDescent="0.2">
      <c r="A268" s="1">
        <v>20050924</v>
      </c>
    </row>
    <row r="269" spans="1:1" x14ac:dyDescent="0.2">
      <c r="A269" s="1">
        <v>20050925</v>
      </c>
    </row>
    <row r="270" spans="1:1" x14ac:dyDescent="0.2">
      <c r="A270" s="1">
        <v>20050926</v>
      </c>
    </row>
    <row r="271" spans="1:1" x14ac:dyDescent="0.2">
      <c r="A271" s="1">
        <v>20050927</v>
      </c>
    </row>
    <row r="272" spans="1:1" x14ac:dyDescent="0.2">
      <c r="A272" s="1">
        <v>20050928</v>
      </c>
    </row>
    <row r="273" spans="1:1" x14ac:dyDescent="0.2">
      <c r="A273" s="1">
        <v>20050929</v>
      </c>
    </row>
    <row r="274" spans="1:1" x14ac:dyDescent="0.2">
      <c r="A274" s="1">
        <v>20050930</v>
      </c>
    </row>
    <row r="275" spans="1:1" x14ac:dyDescent="0.2">
      <c r="A275" s="1">
        <v>20051001</v>
      </c>
    </row>
    <row r="276" spans="1:1" x14ac:dyDescent="0.2">
      <c r="A276" s="1">
        <v>20051002</v>
      </c>
    </row>
    <row r="277" spans="1:1" x14ac:dyDescent="0.2">
      <c r="A277" s="1">
        <v>20051003</v>
      </c>
    </row>
    <row r="278" spans="1:1" x14ac:dyDescent="0.2">
      <c r="A278" s="1">
        <v>20051004</v>
      </c>
    </row>
    <row r="279" spans="1:1" x14ac:dyDescent="0.2">
      <c r="A279" s="1">
        <v>20051005</v>
      </c>
    </row>
    <row r="280" spans="1:1" x14ac:dyDescent="0.2">
      <c r="A280" s="1">
        <v>20051006</v>
      </c>
    </row>
    <row r="281" spans="1:1" x14ac:dyDescent="0.2">
      <c r="A281" s="1">
        <v>20051007</v>
      </c>
    </row>
    <row r="282" spans="1:1" x14ac:dyDescent="0.2">
      <c r="A282" s="1">
        <v>20051008</v>
      </c>
    </row>
    <row r="283" spans="1:1" x14ac:dyDescent="0.2">
      <c r="A283" s="1">
        <v>20051009</v>
      </c>
    </row>
    <row r="284" spans="1:1" x14ac:dyDescent="0.2">
      <c r="A284" s="1">
        <v>20051010</v>
      </c>
    </row>
    <row r="285" spans="1:1" x14ac:dyDescent="0.2">
      <c r="A285" s="1">
        <v>20051011</v>
      </c>
    </row>
    <row r="286" spans="1:1" x14ac:dyDescent="0.2">
      <c r="A286" s="1">
        <v>20051012</v>
      </c>
    </row>
    <row r="287" spans="1:1" x14ac:dyDescent="0.2">
      <c r="A287" s="1">
        <v>20051013</v>
      </c>
    </row>
    <row r="288" spans="1:1" x14ac:dyDescent="0.2">
      <c r="A288" s="1">
        <v>20051014</v>
      </c>
    </row>
    <row r="289" spans="1:1" x14ac:dyDescent="0.2">
      <c r="A289" s="1">
        <v>20051015</v>
      </c>
    </row>
    <row r="290" spans="1:1" x14ac:dyDescent="0.2">
      <c r="A290" s="1">
        <v>20051016</v>
      </c>
    </row>
    <row r="291" spans="1:1" x14ac:dyDescent="0.2">
      <c r="A291" s="1">
        <v>20051017</v>
      </c>
    </row>
    <row r="292" spans="1:1" x14ac:dyDescent="0.2">
      <c r="A292" s="1">
        <v>20051018</v>
      </c>
    </row>
    <row r="293" spans="1:1" x14ac:dyDescent="0.2">
      <c r="A293" s="1">
        <v>20051019</v>
      </c>
    </row>
    <row r="294" spans="1:1" x14ac:dyDescent="0.2">
      <c r="A294" s="1">
        <v>20051020</v>
      </c>
    </row>
    <row r="295" spans="1:1" x14ac:dyDescent="0.2">
      <c r="A295" s="1">
        <v>20051021</v>
      </c>
    </row>
    <row r="296" spans="1:1" x14ac:dyDescent="0.2">
      <c r="A296" s="1">
        <v>20051022</v>
      </c>
    </row>
    <row r="297" spans="1:1" x14ac:dyDescent="0.2">
      <c r="A297" s="1">
        <v>20051023</v>
      </c>
    </row>
    <row r="298" spans="1:1" x14ac:dyDescent="0.2">
      <c r="A298" s="1">
        <v>20051024</v>
      </c>
    </row>
    <row r="299" spans="1:1" x14ac:dyDescent="0.2">
      <c r="A299" s="1">
        <v>20051025</v>
      </c>
    </row>
    <row r="300" spans="1:1" x14ac:dyDescent="0.2">
      <c r="A300" s="1">
        <v>20051026</v>
      </c>
    </row>
    <row r="301" spans="1:1" x14ac:dyDescent="0.2">
      <c r="A301" s="1">
        <v>20051027</v>
      </c>
    </row>
    <row r="302" spans="1:1" x14ac:dyDescent="0.2">
      <c r="A302" s="1">
        <v>20051028</v>
      </c>
    </row>
    <row r="303" spans="1:1" x14ac:dyDescent="0.2">
      <c r="A303" s="1">
        <v>20051029</v>
      </c>
    </row>
    <row r="304" spans="1:1" x14ac:dyDescent="0.2">
      <c r="A304" s="1">
        <v>20051030</v>
      </c>
    </row>
    <row r="305" spans="1:1" x14ac:dyDescent="0.2">
      <c r="A305" s="1">
        <v>20051031</v>
      </c>
    </row>
    <row r="306" spans="1:1" x14ac:dyDescent="0.2">
      <c r="A306" s="1">
        <v>20051101</v>
      </c>
    </row>
    <row r="307" spans="1:1" x14ac:dyDescent="0.2">
      <c r="A307" s="1">
        <v>20051102</v>
      </c>
    </row>
    <row r="308" spans="1:1" x14ac:dyDescent="0.2">
      <c r="A308" s="1">
        <v>20051103</v>
      </c>
    </row>
    <row r="309" spans="1:1" x14ac:dyDescent="0.2">
      <c r="A309" s="1">
        <v>20051104</v>
      </c>
    </row>
    <row r="310" spans="1:1" x14ac:dyDescent="0.2">
      <c r="A310" s="1">
        <v>20051105</v>
      </c>
    </row>
    <row r="311" spans="1:1" x14ac:dyDescent="0.2">
      <c r="A311" s="1">
        <v>20051106</v>
      </c>
    </row>
    <row r="312" spans="1:1" x14ac:dyDescent="0.2">
      <c r="A312" s="1">
        <v>20051107</v>
      </c>
    </row>
    <row r="313" spans="1:1" x14ac:dyDescent="0.2">
      <c r="A313" s="1">
        <v>20051108</v>
      </c>
    </row>
    <row r="314" spans="1:1" x14ac:dyDescent="0.2">
      <c r="A314" s="1">
        <v>20051109</v>
      </c>
    </row>
    <row r="315" spans="1:1" x14ac:dyDescent="0.2">
      <c r="A315" s="1">
        <v>20051110</v>
      </c>
    </row>
    <row r="316" spans="1:1" x14ac:dyDescent="0.2">
      <c r="A316" s="1">
        <v>20051111</v>
      </c>
    </row>
    <row r="317" spans="1:1" x14ac:dyDescent="0.2">
      <c r="A317" s="1">
        <v>20051112</v>
      </c>
    </row>
    <row r="318" spans="1:1" x14ac:dyDescent="0.2">
      <c r="A318" s="1">
        <v>20051113</v>
      </c>
    </row>
    <row r="319" spans="1:1" x14ac:dyDescent="0.2">
      <c r="A319" s="1">
        <v>20051114</v>
      </c>
    </row>
    <row r="320" spans="1:1" x14ac:dyDescent="0.2">
      <c r="A320" s="1">
        <v>20051115</v>
      </c>
    </row>
    <row r="321" spans="1:1" x14ac:dyDescent="0.2">
      <c r="A321" s="1">
        <v>20051116</v>
      </c>
    </row>
    <row r="322" spans="1:1" x14ac:dyDescent="0.2">
      <c r="A322" s="1">
        <v>20051117</v>
      </c>
    </row>
    <row r="323" spans="1:1" x14ac:dyDescent="0.2">
      <c r="A323" s="1">
        <v>20051118</v>
      </c>
    </row>
    <row r="324" spans="1:1" x14ac:dyDescent="0.2">
      <c r="A324" s="1">
        <v>20051119</v>
      </c>
    </row>
    <row r="325" spans="1:1" x14ac:dyDescent="0.2">
      <c r="A325" s="1">
        <v>20051120</v>
      </c>
    </row>
    <row r="326" spans="1:1" x14ac:dyDescent="0.2">
      <c r="A326" s="1">
        <v>20051121</v>
      </c>
    </row>
    <row r="327" spans="1:1" x14ac:dyDescent="0.2">
      <c r="A327" s="1">
        <v>20051122</v>
      </c>
    </row>
    <row r="328" spans="1:1" x14ac:dyDescent="0.2">
      <c r="A328" s="1">
        <v>20051123</v>
      </c>
    </row>
    <row r="329" spans="1:1" x14ac:dyDescent="0.2">
      <c r="A329" s="1">
        <v>20051124</v>
      </c>
    </row>
    <row r="330" spans="1:1" x14ac:dyDescent="0.2">
      <c r="A330" s="1">
        <v>20051125</v>
      </c>
    </row>
    <row r="331" spans="1:1" x14ac:dyDescent="0.2">
      <c r="A331" s="1">
        <v>20051126</v>
      </c>
    </row>
    <row r="332" spans="1:1" x14ac:dyDescent="0.2">
      <c r="A332" s="1">
        <v>20051127</v>
      </c>
    </row>
    <row r="333" spans="1:1" x14ac:dyDescent="0.2">
      <c r="A333" s="1">
        <v>20051128</v>
      </c>
    </row>
    <row r="334" spans="1:1" x14ac:dyDescent="0.2">
      <c r="A334" s="1">
        <v>20051129</v>
      </c>
    </row>
    <row r="335" spans="1:1" x14ac:dyDescent="0.2">
      <c r="A335" s="1">
        <v>20051130</v>
      </c>
    </row>
    <row r="336" spans="1:1" x14ac:dyDescent="0.2">
      <c r="A336" s="1">
        <v>20051201</v>
      </c>
    </row>
    <row r="337" spans="1:1" x14ac:dyDescent="0.2">
      <c r="A337" s="1">
        <v>20051202</v>
      </c>
    </row>
    <row r="338" spans="1:1" x14ac:dyDescent="0.2">
      <c r="A338" s="1">
        <v>20051203</v>
      </c>
    </row>
    <row r="339" spans="1:1" x14ac:dyDescent="0.2">
      <c r="A339" s="1">
        <v>20051204</v>
      </c>
    </row>
    <row r="340" spans="1:1" x14ac:dyDescent="0.2">
      <c r="A340" s="1">
        <v>20051205</v>
      </c>
    </row>
    <row r="341" spans="1:1" x14ac:dyDescent="0.2">
      <c r="A341" s="1">
        <v>20051206</v>
      </c>
    </row>
    <row r="342" spans="1:1" x14ac:dyDescent="0.2">
      <c r="A342" s="1">
        <v>20051207</v>
      </c>
    </row>
    <row r="343" spans="1:1" x14ac:dyDescent="0.2">
      <c r="A343" s="1">
        <v>20051208</v>
      </c>
    </row>
    <row r="344" spans="1:1" x14ac:dyDescent="0.2">
      <c r="A344" s="1">
        <v>20051209</v>
      </c>
    </row>
    <row r="345" spans="1:1" x14ac:dyDescent="0.2">
      <c r="A345" s="1">
        <v>20051210</v>
      </c>
    </row>
    <row r="346" spans="1:1" x14ac:dyDescent="0.2">
      <c r="A346" s="1">
        <v>20051211</v>
      </c>
    </row>
    <row r="347" spans="1:1" x14ac:dyDescent="0.2">
      <c r="A347" s="1">
        <v>20051212</v>
      </c>
    </row>
    <row r="348" spans="1:1" x14ac:dyDescent="0.2">
      <c r="A348" s="1">
        <v>20051213</v>
      </c>
    </row>
    <row r="349" spans="1:1" x14ac:dyDescent="0.2">
      <c r="A349" s="1">
        <v>20051214</v>
      </c>
    </row>
    <row r="350" spans="1:1" x14ac:dyDescent="0.2">
      <c r="A350" s="1">
        <v>20051215</v>
      </c>
    </row>
    <row r="351" spans="1:1" x14ac:dyDescent="0.2">
      <c r="A351" s="1">
        <v>20051216</v>
      </c>
    </row>
    <row r="352" spans="1:1" x14ac:dyDescent="0.2">
      <c r="A352" s="1">
        <v>20051217</v>
      </c>
    </row>
    <row r="353" spans="1:1" x14ac:dyDescent="0.2">
      <c r="A353" s="1">
        <v>20051218</v>
      </c>
    </row>
    <row r="354" spans="1:1" x14ac:dyDescent="0.2">
      <c r="A354" s="1">
        <v>20051219</v>
      </c>
    </row>
    <row r="355" spans="1:1" x14ac:dyDescent="0.2">
      <c r="A355" s="1">
        <v>20051220</v>
      </c>
    </row>
    <row r="356" spans="1:1" x14ac:dyDescent="0.2">
      <c r="A356" s="1">
        <v>20051221</v>
      </c>
    </row>
    <row r="357" spans="1:1" x14ac:dyDescent="0.2">
      <c r="A357" s="1">
        <v>20051222</v>
      </c>
    </row>
    <row r="358" spans="1:1" x14ac:dyDescent="0.2">
      <c r="A358" s="1">
        <v>20051223</v>
      </c>
    </row>
    <row r="359" spans="1:1" x14ac:dyDescent="0.2">
      <c r="A359" s="1">
        <v>20051224</v>
      </c>
    </row>
    <row r="360" spans="1:1" x14ac:dyDescent="0.2">
      <c r="A360" s="1">
        <v>20051225</v>
      </c>
    </row>
    <row r="361" spans="1:1" x14ac:dyDescent="0.2">
      <c r="A361" s="1">
        <v>20051226</v>
      </c>
    </row>
    <row r="362" spans="1:1" x14ac:dyDescent="0.2">
      <c r="A362" s="1">
        <v>20051227</v>
      </c>
    </row>
    <row r="363" spans="1:1" x14ac:dyDescent="0.2">
      <c r="A363" s="1">
        <v>20051228</v>
      </c>
    </row>
    <row r="364" spans="1:1" x14ac:dyDescent="0.2">
      <c r="A364" s="1">
        <v>20051229</v>
      </c>
    </row>
    <row r="365" spans="1:1" x14ac:dyDescent="0.2">
      <c r="A365" s="1">
        <v>20051230</v>
      </c>
    </row>
    <row r="366" spans="1:1" x14ac:dyDescent="0.2">
      <c r="A366" s="1">
        <v>20051231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6"/>
  <sheetViews>
    <sheetView topLeftCell="A442" workbookViewId="0">
      <selection activeCell="J19" sqref="J19"/>
    </sheetView>
  </sheetViews>
  <sheetFormatPr baseColWidth="10" defaultRowHeight="16" x14ac:dyDescent="0.2"/>
  <sheetData>
    <row r="1" spans="1:32" x14ac:dyDescent="0.2">
      <c r="A1" s="3" t="s">
        <v>0</v>
      </c>
      <c r="B1" s="3" t="s">
        <v>1</v>
      </c>
      <c r="C1" s="3" t="s">
        <v>572</v>
      </c>
      <c r="D1" s="2" t="s">
        <v>935</v>
      </c>
      <c r="E1" s="2" t="s">
        <v>937</v>
      </c>
      <c r="F1" s="4" t="s">
        <v>940</v>
      </c>
      <c r="G1" s="5" t="s">
        <v>945</v>
      </c>
      <c r="H1" s="6" t="s">
        <v>946</v>
      </c>
      <c r="I1" s="8">
        <v>1</v>
      </c>
      <c r="J1" s="8">
        <v>2</v>
      </c>
      <c r="K1" s="8">
        <v>3</v>
      </c>
      <c r="L1" s="8">
        <v>4</v>
      </c>
      <c r="M1" s="8">
        <v>5</v>
      </c>
      <c r="N1" s="8">
        <v>6</v>
      </c>
      <c r="O1" s="8">
        <v>7</v>
      </c>
      <c r="P1" s="8">
        <v>8</v>
      </c>
      <c r="Q1" s="8">
        <v>9</v>
      </c>
      <c r="R1" s="8">
        <v>10</v>
      </c>
      <c r="S1" s="8">
        <v>11</v>
      </c>
      <c r="T1" s="8">
        <v>12</v>
      </c>
      <c r="U1" s="8">
        <v>13</v>
      </c>
      <c r="V1" s="8">
        <v>14</v>
      </c>
      <c r="W1" s="8">
        <v>15</v>
      </c>
      <c r="X1" s="8">
        <v>16</v>
      </c>
      <c r="Y1" s="8">
        <v>17</v>
      </c>
      <c r="Z1" s="8">
        <v>18</v>
      </c>
      <c r="AA1" s="8">
        <v>19</v>
      </c>
      <c r="AB1" s="8">
        <v>20</v>
      </c>
      <c r="AC1" s="8">
        <v>21</v>
      </c>
      <c r="AD1" s="8">
        <v>22</v>
      </c>
      <c r="AE1" s="8">
        <v>23</v>
      </c>
      <c r="AF1" s="8">
        <v>24</v>
      </c>
    </row>
    <row r="2" spans="1:32" x14ac:dyDescent="0.2">
      <c r="A2">
        <v>9.02</v>
      </c>
      <c r="B2" t="s">
        <v>18</v>
      </c>
      <c r="C2" t="s">
        <v>576</v>
      </c>
      <c r="D2">
        <v>0</v>
      </c>
      <c r="E2" t="s">
        <v>938</v>
      </c>
      <c r="F2" t="s">
        <v>944</v>
      </c>
      <c r="G2">
        <f>B2/1</f>
        <v>2045</v>
      </c>
      <c r="H2">
        <f>C2/1</f>
        <v>20050104</v>
      </c>
      <c r="I2" t="str">
        <f>IF(G2 &lt; 100,H2, " ")</f>
        <v xml:space="preserve"> </v>
      </c>
      <c r="J2" t="str">
        <f>IF(AND($G2&lt;200,$G2&gt;=100),$H2, " ")</f>
        <v xml:space="preserve"> </v>
      </c>
      <c r="K2" t="str">
        <f>IF(AND($G2&lt;300,$G2&gt;=200),$H2, " ")</f>
        <v xml:space="preserve"> </v>
      </c>
      <c r="L2" t="str">
        <f>IF(AND($G2&lt;400,$G2&gt;=300),$H2, " ")</f>
        <v xml:space="preserve"> </v>
      </c>
      <c r="M2" t="str">
        <f>IF(AND($G2&lt;500,$G2&gt;=400),$H2, " ")</f>
        <v xml:space="preserve"> </v>
      </c>
      <c r="N2" t="str">
        <f>IF(AND($G2&lt;600,$G2&gt;=500),$H2, " ")</f>
        <v xml:space="preserve"> </v>
      </c>
      <c r="O2" t="str">
        <f>IF(AND($G2&lt;700,$G2&gt;=600),$H2, " ")</f>
        <v xml:space="preserve"> </v>
      </c>
      <c r="P2" t="str">
        <f>IF(AND($G2&lt;800,$G2&gt;=700),$H2, " ")</f>
        <v xml:space="preserve"> </v>
      </c>
      <c r="Q2" t="str">
        <f>IF(AND($G2&lt;900,$G2&gt;=800),$H2, " ")</f>
        <v xml:space="preserve"> </v>
      </c>
      <c r="R2" t="str">
        <f>IF(AND($G2&lt;1000,$G2&gt;=900),$H2, " ")</f>
        <v xml:space="preserve"> </v>
      </c>
      <c r="S2" t="str">
        <f>IF(AND($G2&lt;1100,$G2&gt;=1000),$H2, " ")</f>
        <v xml:space="preserve"> </v>
      </c>
      <c r="T2" t="str">
        <f>IF(AND($G2&lt;1200,$G2&gt;=1100),$H2, " ")</f>
        <v xml:space="preserve"> </v>
      </c>
      <c r="U2" t="str">
        <f>IF(AND($G2&lt;1300,$G2&gt;=1200),$H2, " ")</f>
        <v xml:space="preserve"> </v>
      </c>
      <c r="V2" t="str">
        <f>IF(AND($G2&lt;1400,$G2&gt;=1300),$H2, " ")</f>
        <v xml:space="preserve"> </v>
      </c>
      <c r="W2" t="str">
        <f>IF(AND($G2&lt;1500,$G2&gt;=1400),$H2, " ")</f>
        <v xml:space="preserve"> </v>
      </c>
      <c r="X2" t="str">
        <f>IF(AND($G2&lt;1600,$G2&gt;=1500),$H2, " ")</f>
        <v xml:space="preserve"> </v>
      </c>
      <c r="Y2" t="str">
        <f>IF(AND($G2&lt;1700,$G2&gt;=1600),$H2, " ")</f>
        <v xml:space="preserve"> </v>
      </c>
      <c r="Z2" t="str">
        <f>IF(AND($G2&lt;1800,$G2&gt;=1700),$H2, " ")</f>
        <v xml:space="preserve"> </v>
      </c>
      <c r="AA2" t="str">
        <f>IF(AND($G2&lt;1900,$G2&gt;=1800),$H2, " ")</f>
        <v xml:space="preserve"> </v>
      </c>
      <c r="AB2" t="str">
        <f>IF(AND($G2&lt;2000,$G2&gt;=1900),$H2, " ")</f>
        <v xml:space="preserve"> </v>
      </c>
      <c r="AC2">
        <f>IF(AND($G2&lt;2100,$G2&gt;=2000),$H2, " ")</f>
        <v>20050104</v>
      </c>
      <c r="AD2" t="str">
        <f>IF(AND($G2&lt;2200,$G2&gt;=2100),$H2, " ")</f>
        <v xml:space="preserve"> </v>
      </c>
      <c r="AE2" t="str">
        <f>IF(AND($G2&lt;2300,$G2&gt;=2200),$H2, " ")</f>
        <v xml:space="preserve"> </v>
      </c>
      <c r="AF2" t="str">
        <f>IF(AND($G2&lt;2400,$G2&gt;=2300),$H2, " ")</f>
        <v xml:space="preserve"> </v>
      </c>
    </row>
    <row r="3" spans="1:32" x14ac:dyDescent="0.2">
      <c r="A3">
        <v>5.0570000000000004</v>
      </c>
      <c r="B3" t="s">
        <v>21</v>
      </c>
      <c r="C3" t="s">
        <v>577</v>
      </c>
      <c r="D3">
        <v>0</v>
      </c>
      <c r="E3" t="s">
        <v>939</v>
      </c>
      <c r="F3" t="s">
        <v>944</v>
      </c>
      <c r="G3">
        <f t="shared" ref="G3:G66" si="0">B3/1</f>
        <v>722</v>
      </c>
      <c r="H3">
        <f t="shared" ref="H3:H66" si="1">C3/1</f>
        <v>20050105</v>
      </c>
      <c r="I3" t="str">
        <f t="shared" ref="I3:I37" si="2">IF(G3 &lt; 100,H3, " ")</f>
        <v xml:space="preserve"> </v>
      </c>
      <c r="J3" t="str">
        <f t="shared" ref="J3:J66" si="3">IF(AND($G3&lt;200,$G3&gt;=100),$H3, " ")</f>
        <v xml:space="preserve"> </v>
      </c>
      <c r="K3" t="str">
        <f t="shared" ref="K3:K66" si="4">IF(AND($G3&lt;300,$G3&gt;=200),$H3, " ")</f>
        <v xml:space="preserve"> </v>
      </c>
      <c r="L3" t="str">
        <f t="shared" ref="L3:L66" si="5">IF(AND($G3&lt;400,$G3&gt;=300),$H3, " ")</f>
        <v xml:space="preserve"> </v>
      </c>
      <c r="M3" t="str">
        <f t="shared" ref="M3:M66" si="6">IF(AND($G3&lt;500,$G3&gt;=400),$H3, " ")</f>
        <v xml:space="preserve"> </v>
      </c>
      <c r="N3" t="str">
        <f t="shared" ref="N3:N66" si="7">IF(AND($G3&lt;600,$G3&gt;=500),$H3, " ")</f>
        <v xml:space="preserve"> </v>
      </c>
      <c r="O3" t="str">
        <f t="shared" ref="O3:O66" si="8">IF(AND($G3&lt;700,$G3&gt;=600),$H3, " ")</f>
        <v xml:space="preserve"> </v>
      </c>
      <c r="P3">
        <f t="shared" ref="P3:P66" si="9">IF(AND($G3&lt;800,$G3&gt;=700),$H3, " ")</f>
        <v>20050105</v>
      </c>
      <c r="Q3" t="str">
        <f t="shared" ref="Q3:Q66" si="10">IF(AND($G3&lt;900,$G3&gt;=800),$H3, " ")</f>
        <v xml:space="preserve"> </v>
      </c>
      <c r="R3" t="str">
        <f t="shared" ref="R3:R66" si="11">IF(AND($G3&lt;1000,$G3&gt;=900),$H3, " ")</f>
        <v xml:space="preserve"> </v>
      </c>
      <c r="S3" t="str">
        <f t="shared" ref="S3:S66" si="12">IF(AND($G3&lt;1100,$G3&gt;=1000),$H3, " ")</f>
        <v xml:space="preserve"> </v>
      </c>
      <c r="T3" t="str">
        <f t="shared" ref="T3:T66" si="13">IF(AND($G3&lt;1200,$G3&gt;=1100),$H3, " ")</f>
        <v xml:space="preserve"> </v>
      </c>
      <c r="U3" t="str">
        <f t="shared" ref="U3:U66" si="14">IF(AND($G3&lt;1300,$G3&gt;=1200),$H3, " ")</f>
        <v xml:space="preserve"> </v>
      </c>
      <c r="V3" t="str">
        <f t="shared" ref="V3:V66" si="15">IF(AND($G3&lt;1400,$G3&gt;=1300),$H3, " ")</f>
        <v xml:space="preserve"> </v>
      </c>
      <c r="W3" t="str">
        <f t="shared" ref="W3:W66" si="16">IF(AND($G3&lt;1500,$G3&gt;=1400),$H3, " ")</f>
        <v xml:space="preserve"> </v>
      </c>
      <c r="X3" t="str">
        <f t="shared" ref="X3:X66" si="17">IF(AND($G3&lt;1600,$G3&gt;=1500),$H3, " ")</f>
        <v xml:space="preserve"> </v>
      </c>
      <c r="Y3" t="str">
        <f t="shared" ref="Y3:Y66" si="18">IF(AND($G3&lt;1700,$G3&gt;=1600),$H3, " ")</f>
        <v xml:space="preserve"> </v>
      </c>
      <c r="Z3" t="str">
        <f t="shared" ref="Z3:Z66" si="19">IF(AND($G3&lt;1800,$G3&gt;=1700),$H3, " ")</f>
        <v xml:space="preserve"> </v>
      </c>
      <c r="AA3" t="str">
        <f t="shared" ref="AA3:AA66" si="20">IF(AND($G3&lt;1900,$G3&gt;=1800),$H3, " ")</f>
        <v xml:space="preserve"> </v>
      </c>
      <c r="AB3" t="str">
        <f t="shared" ref="AB3:AB66" si="21">IF(AND($G3&lt;2000,$G3&gt;=1900),$H3, " ")</f>
        <v xml:space="preserve"> </v>
      </c>
      <c r="AC3" t="str">
        <f t="shared" ref="AC3:AC66" si="22">IF(AND($G3&lt;2100,$G3&gt;=2000),$H3, " ")</f>
        <v xml:space="preserve"> </v>
      </c>
      <c r="AD3" t="str">
        <f t="shared" ref="AD3:AD66" si="23">IF(AND($G3&lt;2200,$G3&gt;=2100),$H3, " ")</f>
        <v xml:space="preserve"> </v>
      </c>
      <c r="AE3" t="str">
        <f t="shared" ref="AE3:AE66" si="24">IF(AND($G3&lt;2300,$G3&gt;=2200),$H3, " ")</f>
        <v xml:space="preserve"> </v>
      </c>
      <c r="AF3" t="str">
        <f t="shared" ref="AF3:AF66" si="25">IF(AND($G3&lt;2400,$G3&gt;=2300),$H3, " ")</f>
        <v xml:space="preserve"> </v>
      </c>
    </row>
    <row r="4" spans="1:32" x14ac:dyDescent="0.2">
      <c r="A4">
        <v>6.48</v>
      </c>
      <c r="B4" t="s">
        <v>26</v>
      </c>
      <c r="C4" t="s">
        <v>577</v>
      </c>
      <c r="D4" t="s">
        <v>936</v>
      </c>
      <c r="E4" t="s">
        <v>938</v>
      </c>
      <c r="F4" t="s">
        <v>944</v>
      </c>
      <c r="G4">
        <f t="shared" si="0"/>
        <v>1437</v>
      </c>
      <c r="H4">
        <f t="shared" si="1"/>
        <v>20050105</v>
      </c>
      <c r="I4" t="str">
        <f t="shared" si="2"/>
        <v xml:space="preserve"> </v>
      </c>
      <c r="J4" t="str">
        <f t="shared" si="3"/>
        <v xml:space="preserve"> </v>
      </c>
      <c r="K4" t="str">
        <f t="shared" si="4"/>
        <v xml:space="preserve"> </v>
      </c>
      <c r="L4" t="str">
        <f t="shared" si="5"/>
        <v xml:space="preserve"> </v>
      </c>
      <c r="M4" t="str">
        <f t="shared" si="6"/>
        <v xml:space="preserve"> </v>
      </c>
      <c r="N4" t="str">
        <f t="shared" si="7"/>
        <v xml:space="preserve"> </v>
      </c>
      <c r="O4" t="str">
        <f t="shared" si="8"/>
        <v xml:space="preserve"> </v>
      </c>
      <c r="P4" t="str">
        <f t="shared" si="9"/>
        <v xml:space="preserve"> </v>
      </c>
      <c r="Q4" t="str">
        <f t="shared" si="10"/>
        <v xml:space="preserve"> </v>
      </c>
      <c r="R4" t="str">
        <f t="shared" si="11"/>
        <v xml:space="preserve"> </v>
      </c>
      <c r="S4" t="str">
        <f t="shared" si="12"/>
        <v xml:space="preserve"> </v>
      </c>
      <c r="T4" t="str">
        <f t="shared" si="13"/>
        <v xml:space="preserve"> </v>
      </c>
      <c r="U4" t="str">
        <f t="shared" si="14"/>
        <v xml:space="preserve"> </v>
      </c>
      <c r="V4" t="str">
        <f t="shared" si="15"/>
        <v xml:space="preserve"> </v>
      </c>
      <c r="W4">
        <f t="shared" si="16"/>
        <v>20050105</v>
      </c>
      <c r="X4" t="str">
        <f t="shared" si="17"/>
        <v xml:space="preserve"> </v>
      </c>
      <c r="Y4" t="str">
        <f t="shared" si="18"/>
        <v xml:space="preserve"> </v>
      </c>
      <c r="Z4" t="str">
        <f t="shared" si="19"/>
        <v xml:space="preserve"> </v>
      </c>
      <c r="AA4" t="str">
        <f t="shared" si="20"/>
        <v xml:space="preserve"> </v>
      </c>
      <c r="AB4" t="str">
        <f t="shared" si="21"/>
        <v xml:space="preserve"> </v>
      </c>
      <c r="AC4" t="str">
        <f t="shared" si="22"/>
        <v xml:space="preserve"> </v>
      </c>
      <c r="AD4" t="str">
        <f t="shared" si="23"/>
        <v xml:space="preserve"> </v>
      </c>
      <c r="AE4" t="str">
        <f t="shared" si="24"/>
        <v xml:space="preserve"> </v>
      </c>
      <c r="AF4" t="str">
        <f t="shared" si="25"/>
        <v xml:space="preserve"> </v>
      </c>
    </row>
    <row r="5" spans="1:32" x14ac:dyDescent="0.2">
      <c r="A5">
        <v>9.77</v>
      </c>
      <c r="B5" t="s">
        <v>27</v>
      </c>
      <c r="C5" t="s">
        <v>577</v>
      </c>
      <c r="D5" t="s">
        <v>936</v>
      </c>
      <c r="E5" t="s">
        <v>939</v>
      </c>
      <c r="F5" t="s">
        <v>944</v>
      </c>
      <c r="G5">
        <f t="shared" si="0"/>
        <v>1545</v>
      </c>
      <c r="H5">
        <f t="shared" si="1"/>
        <v>20050105</v>
      </c>
      <c r="I5" t="str">
        <f t="shared" si="2"/>
        <v xml:space="preserve"> </v>
      </c>
      <c r="J5" t="str">
        <f t="shared" si="3"/>
        <v xml:space="preserve"> </v>
      </c>
      <c r="K5" t="str">
        <f t="shared" si="4"/>
        <v xml:space="preserve"> </v>
      </c>
      <c r="L5" t="str">
        <f t="shared" si="5"/>
        <v xml:space="preserve"> </v>
      </c>
      <c r="M5" t="str">
        <f t="shared" si="6"/>
        <v xml:space="preserve"> </v>
      </c>
      <c r="N5" t="str">
        <f t="shared" si="7"/>
        <v xml:space="preserve"> </v>
      </c>
      <c r="O5" t="str">
        <f t="shared" si="8"/>
        <v xml:space="preserve"> </v>
      </c>
      <c r="P5" t="str">
        <f t="shared" si="9"/>
        <v xml:space="preserve"> </v>
      </c>
      <c r="Q5" t="str">
        <f t="shared" si="10"/>
        <v xml:space="preserve"> </v>
      </c>
      <c r="R5" t="str">
        <f t="shared" si="11"/>
        <v xml:space="preserve"> </v>
      </c>
      <c r="S5" t="str">
        <f t="shared" si="12"/>
        <v xml:space="preserve"> </v>
      </c>
      <c r="T5" t="str">
        <f t="shared" si="13"/>
        <v xml:space="preserve"> </v>
      </c>
      <c r="U5" t="str">
        <f t="shared" si="14"/>
        <v xml:space="preserve"> </v>
      </c>
      <c r="V5" t="str">
        <f t="shared" si="15"/>
        <v xml:space="preserve"> </v>
      </c>
      <c r="W5" t="str">
        <f t="shared" si="16"/>
        <v xml:space="preserve"> </v>
      </c>
      <c r="X5">
        <f t="shared" si="17"/>
        <v>20050105</v>
      </c>
      <c r="Y5" t="str">
        <f t="shared" si="18"/>
        <v xml:space="preserve"> </v>
      </c>
      <c r="Z5" t="str">
        <f t="shared" si="19"/>
        <v xml:space="preserve"> </v>
      </c>
      <c r="AA5" t="str">
        <f t="shared" si="20"/>
        <v xml:space="preserve"> </v>
      </c>
      <c r="AB5" t="str">
        <f t="shared" si="21"/>
        <v xml:space="preserve"> </v>
      </c>
      <c r="AC5" t="str">
        <f t="shared" si="22"/>
        <v xml:space="preserve"> </v>
      </c>
      <c r="AD5" t="str">
        <f t="shared" si="23"/>
        <v xml:space="preserve"> </v>
      </c>
      <c r="AE5" t="str">
        <f t="shared" si="24"/>
        <v xml:space="preserve"> </v>
      </c>
      <c r="AF5" t="str">
        <f t="shared" si="25"/>
        <v xml:space="preserve"> </v>
      </c>
    </row>
    <row r="6" spans="1:32" x14ac:dyDescent="0.2">
      <c r="A6">
        <v>6</v>
      </c>
      <c r="B6" t="s">
        <v>28</v>
      </c>
      <c r="C6" t="s">
        <v>578</v>
      </c>
      <c r="D6">
        <v>0</v>
      </c>
      <c r="E6" t="s">
        <v>938</v>
      </c>
      <c r="F6" t="s">
        <v>944</v>
      </c>
      <c r="G6">
        <f t="shared" si="0"/>
        <v>38</v>
      </c>
      <c r="H6">
        <f t="shared" si="1"/>
        <v>20050106</v>
      </c>
      <c r="I6">
        <f t="shared" si="2"/>
        <v>20050106</v>
      </c>
      <c r="J6" t="str">
        <f t="shared" si="3"/>
        <v xml:space="preserve"> </v>
      </c>
      <c r="K6" t="str">
        <f t="shared" si="4"/>
        <v xml:space="preserve"> </v>
      </c>
      <c r="L6" t="str">
        <f t="shared" si="5"/>
        <v xml:space="preserve"> </v>
      </c>
      <c r="M6" t="str">
        <f t="shared" si="6"/>
        <v xml:space="preserve"> </v>
      </c>
      <c r="N6" t="str">
        <f t="shared" si="7"/>
        <v xml:space="preserve"> </v>
      </c>
      <c r="O6" t="str">
        <f t="shared" si="8"/>
        <v xml:space="preserve"> </v>
      </c>
      <c r="P6" t="str">
        <f t="shared" si="9"/>
        <v xml:space="preserve"> </v>
      </c>
      <c r="Q6" t="str">
        <f t="shared" si="10"/>
        <v xml:space="preserve"> </v>
      </c>
      <c r="R6" t="str">
        <f t="shared" si="11"/>
        <v xml:space="preserve"> </v>
      </c>
      <c r="S6" t="str">
        <f t="shared" si="12"/>
        <v xml:space="preserve"> </v>
      </c>
      <c r="T6" t="str">
        <f t="shared" si="13"/>
        <v xml:space="preserve"> </v>
      </c>
      <c r="U6" t="str">
        <f t="shared" si="14"/>
        <v xml:space="preserve"> </v>
      </c>
      <c r="V6" t="str">
        <f t="shared" si="15"/>
        <v xml:space="preserve"> </v>
      </c>
      <c r="W6" t="str">
        <f t="shared" si="16"/>
        <v xml:space="preserve"> </v>
      </c>
      <c r="X6" t="str">
        <f t="shared" si="17"/>
        <v xml:space="preserve"> </v>
      </c>
      <c r="Y6" t="str">
        <f t="shared" si="18"/>
        <v xml:space="preserve"> </v>
      </c>
      <c r="Z6" t="str">
        <f t="shared" si="19"/>
        <v xml:space="preserve"> </v>
      </c>
      <c r="AA6" t="str">
        <f t="shared" si="20"/>
        <v xml:space="preserve"> </v>
      </c>
      <c r="AB6" t="str">
        <f t="shared" si="21"/>
        <v xml:space="preserve"> </v>
      </c>
      <c r="AC6" t="str">
        <f t="shared" si="22"/>
        <v xml:space="preserve"> </v>
      </c>
      <c r="AD6" t="str">
        <f t="shared" si="23"/>
        <v xml:space="preserve"> </v>
      </c>
      <c r="AE6" t="str">
        <f t="shared" si="24"/>
        <v xml:space="preserve"> </v>
      </c>
      <c r="AF6" t="str">
        <f t="shared" si="25"/>
        <v xml:space="preserve"> </v>
      </c>
    </row>
    <row r="7" spans="1:32" x14ac:dyDescent="0.2">
      <c r="A7">
        <v>6.68</v>
      </c>
      <c r="B7" t="s">
        <v>44</v>
      </c>
      <c r="C7" t="s">
        <v>579</v>
      </c>
      <c r="D7" t="s">
        <v>936</v>
      </c>
      <c r="E7" t="s">
        <v>939</v>
      </c>
      <c r="F7" t="s">
        <v>944</v>
      </c>
      <c r="G7">
        <f t="shared" si="0"/>
        <v>1505</v>
      </c>
      <c r="H7">
        <f t="shared" si="1"/>
        <v>20050107</v>
      </c>
      <c r="I7" t="str">
        <f t="shared" si="2"/>
        <v xml:space="preserve"> </v>
      </c>
      <c r="J7" t="str">
        <f t="shared" si="3"/>
        <v xml:space="preserve"> </v>
      </c>
      <c r="K7" t="str">
        <f t="shared" si="4"/>
        <v xml:space="preserve"> </v>
      </c>
      <c r="L7" t="str">
        <f t="shared" si="5"/>
        <v xml:space="preserve"> </v>
      </c>
      <c r="M7" t="str">
        <f t="shared" si="6"/>
        <v xml:space="preserve"> </v>
      </c>
      <c r="N7" t="str">
        <f t="shared" si="7"/>
        <v xml:space="preserve"> </v>
      </c>
      <c r="O7" t="str">
        <f t="shared" si="8"/>
        <v xml:space="preserve"> </v>
      </c>
      <c r="P7" t="str">
        <f t="shared" si="9"/>
        <v xml:space="preserve"> </v>
      </c>
      <c r="Q7" t="str">
        <f t="shared" si="10"/>
        <v xml:space="preserve"> </v>
      </c>
      <c r="R7" t="str">
        <f t="shared" si="11"/>
        <v xml:space="preserve"> </v>
      </c>
      <c r="S7" t="str">
        <f t="shared" si="12"/>
        <v xml:space="preserve"> </v>
      </c>
      <c r="T7" t="str">
        <f t="shared" si="13"/>
        <v xml:space="preserve"> </v>
      </c>
      <c r="U7" t="str">
        <f t="shared" si="14"/>
        <v xml:space="preserve"> </v>
      </c>
      <c r="V7" t="str">
        <f t="shared" si="15"/>
        <v xml:space="preserve"> </v>
      </c>
      <c r="W7" t="str">
        <f t="shared" si="16"/>
        <v xml:space="preserve"> </v>
      </c>
      <c r="X7">
        <f t="shared" si="17"/>
        <v>20050107</v>
      </c>
      <c r="Y7" t="str">
        <f t="shared" si="18"/>
        <v xml:space="preserve"> </v>
      </c>
      <c r="Z7" t="str">
        <f t="shared" si="19"/>
        <v xml:space="preserve"> </v>
      </c>
      <c r="AA7" t="str">
        <f t="shared" si="20"/>
        <v xml:space="preserve"> </v>
      </c>
      <c r="AB7" t="str">
        <f t="shared" si="21"/>
        <v xml:space="preserve"> </v>
      </c>
      <c r="AC7" t="str">
        <f t="shared" si="22"/>
        <v xml:space="preserve"> </v>
      </c>
      <c r="AD7" t="str">
        <f t="shared" si="23"/>
        <v xml:space="preserve"> </v>
      </c>
      <c r="AE7" t="str">
        <f t="shared" si="24"/>
        <v xml:space="preserve"> </v>
      </c>
      <c r="AF7" t="str">
        <f t="shared" si="25"/>
        <v xml:space="preserve"> </v>
      </c>
    </row>
    <row r="8" spans="1:32" x14ac:dyDescent="0.2">
      <c r="A8">
        <v>11.861000000000001</v>
      </c>
      <c r="B8" t="s">
        <v>46</v>
      </c>
      <c r="C8" t="s">
        <v>580</v>
      </c>
      <c r="D8">
        <v>0</v>
      </c>
      <c r="E8" t="s">
        <v>938</v>
      </c>
      <c r="F8" t="s">
        <v>944</v>
      </c>
      <c r="G8">
        <f t="shared" si="0"/>
        <v>1945</v>
      </c>
      <c r="H8">
        <f t="shared" si="1"/>
        <v>20050108</v>
      </c>
      <c r="I8" t="str">
        <f t="shared" si="2"/>
        <v xml:space="preserve"> </v>
      </c>
      <c r="J8" t="str">
        <f t="shared" si="3"/>
        <v xml:space="preserve"> </v>
      </c>
      <c r="K8" t="str">
        <f t="shared" si="4"/>
        <v xml:space="preserve"> </v>
      </c>
      <c r="L8" t="str">
        <f t="shared" si="5"/>
        <v xml:space="preserve"> </v>
      </c>
      <c r="M8" t="str">
        <f t="shared" si="6"/>
        <v xml:space="preserve"> </v>
      </c>
      <c r="N8" t="str">
        <f t="shared" si="7"/>
        <v xml:space="preserve"> </v>
      </c>
      <c r="O8" t="str">
        <f t="shared" si="8"/>
        <v xml:space="preserve"> </v>
      </c>
      <c r="P8" t="str">
        <f t="shared" si="9"/>
        <v xml:space="preserve"> </v>
      </c>
      <c r="Q8" t="str">
        <f t="shared" si="10"/>
        <v xml:space="preserve"> </v>
      </c>
      <c r="R8" t="str">
        <f t="shared" si="11"/>
        <v xml:space="preserve"> </v>
      </c>
      <c r="S8" t="str">
        <f t="shared" si="12"/>
        <v xml:space="preserve"> </v>
      </c>
      <c r="T8" t="str">
        <f t="shared" si="13"/>
        <v xml:space="preserve"> </v>
      </c>
      <c r="U8" t="str">
        <f t="shared" si="14"/>
        <v xml:space="preserve"> </v>
      </c>
      <c r="V8" t="str">
        <f t="shared" si="15"/>
        <v xml:space="preserve"> </v>
      </c>
      <c r="W8" t="str">
        <f t="shared" si="16"/>
        <v xml:space="preserve"> </v>
      </c>
      <c r="X8" t="str">
        <f t="shared" si="17"/>
        <v xml:space="preserve"> </v>
      </c>
      <c r="Y8" t="str">
        <f t="shared" si="18"/>
        <v xml:space="preserve"> </v>
      </c>
      <c r="Z8" t="str">
        <f t="shared" si="19"/>
        <v xml:space="preserve"> </v>
      </c>
      <c r="AA8" t="str">
        <f t="shared" si="20"/>
        <v xml:space="preserve"> </v>
      </c>
      <c r="AB8">
        <f t="shared" si="21"/>
        <v>20050108</v>
      </c>
      <c r="AC8" t="str">
        <f t="shared" si="22"/>
        <v xml:space="preserve"> </v>
      </c>
      <c r="AD8" t="str">
        <f t="shared" si="23"/>
        <v xml:space="preserve"> </v>
      </c>
      <c r="AE8" t="str">
        <f t="shared" si="24"/>
        <v xml:space="preserve"> </v>
      </c>
      <c r="AF8" t="str">
        <f t="shared" si="25"/>
        <v xml:space="preserve"> </v>
      </c>
    </row>
    <row r="9" spans="1:32" x14ac:dyDescent="0.2">
      <c r="A9">
        <v>11.861000000000001</v>
      </c>
      <c r="B9" t="s">
        <v>54</v>
      </c>
      <c r="C9" t="s">
        <v>582</v>
      </c>
      <c r="D9">
        <v>0</v>
      </c>
      <c r="E9" t="s">
        <v>938</v>
      </c>
      <c r="F9" t="s">
        <v>944</v>
      </c>
      <c r="G9">
        <f t="shared" si="0"/>
        <v>750</v>
      </c>
      <c r="H9">
        <f t="shared" si="1"/>
        <v>20050110</v>
      </c>
      <c r="I9" t="str">
        <f t="shared" si="2"/>
        <v xml:space="preserve"> </v>
      </c>
      <c r="J9" t="str">
        <f t="shared" si="3"/>
        <v xml:space="preserve"> </v>
      </c>
      <c r="K9" t="str">
        <f t="shared" si="4"/>
        <v xml:space="preserve"> </v>
      </c>
      <c r="L9" t="str">
        <f t="shared" si="5"/>
        <v xml:space="preserve"> </v>
      </c>
      <c r="M9" t="str">
        <f t="shared" si="6"/>
        <v xml:space="preserve"> </v>
      </c>
      <c r="N9" t="str">
        <f t="shared" si="7"/>
        <v xml:space="preserve"> </v>
      </c>
      <c r="O9" t="str">
        <f t="shared" si="8"/>
        <v xml:space="preserve"> </v>
      </c>
      <c r="P9">
        <f t="shared" si="9"/>
        <v>20050110</v>
      </c>
      <c r="Q9" t="str">
        <f t="shared" si="10"/>
        <v xml:space="preserve"> </v>
      </c>
      <c r="R9" t="str">
        <f t="shared" si="11"/>
        <v xml:space="preserve"> </v>
      </c>
      <c r="S9" t="str">
        <f t="shared" si="12"/>
        <v xml:space="preserve"> </v>
      </c>
      <c r="T9" t="str">
        <f t="shared" si="13"/>
        <v xml:space="preserve"> </v>
      </c>
      <c r="U9" t="str">
        <f t="shared" si="14"/>
        <v xml:space="preserve"> </v>
      </c>
      <c r="V9" t="str">
        <f t="shared" si="15"/>
        <v xml:space="preserve"> </v>
      </c>
      <c r="W9" t="str">
        <f t="shared" si="16"/>
        <v xml:space="preserve"> </v>
      </c>
      <c r="X9" t="str">
        <f t="shared" si="17"/>
        <v xml:space="preserve"> </v>
      </c>
      <c r="Y9" t="str">
        <f t="shared" si="18"/>
        <v xml:space="preserve"> </v>
      </c>
      <c r="Z9" t="str">
        <f t="shared" si="19"/>
        <v xml:space="preserve"> </v>
      </c>
      <c r="AA9" t="str">
        <f t="shared" si="20"/>
        <v xml:space="preserve"> </v>
      </c>
      <c r="AB9" t="str">
        <f t="shared" si="21"/>
        <v xml:space="preserve"> </v>
      </c>
      <c r="AC9" t="str">
        <f t="shared" si="22"/>
        <v xml:space="preserve"> </v>
      </c>
      <c r="AD9" t="str">
        <f t="shared" si="23"/>
        <v xml:space="preserve"> </v>
      </c>
      <c r="AE9" t="str">
        <f t="shared" si="24"/>
        <v xml:space="preserve"> </v>
      </c>
      <c r="AF9" t="str">
        <f t="shared" si="25"/>
        <v xml:space="preserve"> </v>
      </c>
    </row>
    <row r="10" spans="1:32" x14ac:dyDescent="0.2">
      <c r="A10">
        <v>9.6240000000000006</v>
      </c>
      <c r="B10" t="s">
        <v>55</v>
      </c>
      <c r="C10" t="s">
        <v>582</v>
      </c>
      <c r="D10" t="s">
        <v>936</v>
      </c>
      <c r="E10" t="s">
        <v>938</v>
      </c>
      <c r="F10" t="s">
        <v>944</v>
      </c>
      <c r="G10">
        <f t="shared" si="0"/>
        <v>845</v>
      </c>
      <c r="H10">
        <f t="shared" si="1"/>
        <v>20050110</v>
      </c>
      <c r="I10" t="str">
        <f t="shared" si="2"/>
        <v xml:space="preserve"> </v>
      </c>
      <c r="J10" t="str">
        <f t="shared" si="3"/>
        <v xml:space="preserve"> </v>
      </c>
      <c r="K10" t="str">
        <f t="shared" si="4"/>
        <v xml:space="preserve"> </v>
      </c>
      <c r="L10" t="str">
        <f t="shared" si="5"/>
        <v xml:space="preserve"> </v>
      </c>
      <c r="M10" t="str">
        <f t="shared" si="6"/>
        <v xml:space="preserve"> </v>
      </c>
      <c r="N10" t="str">
        <f t="shared" si="7"/>
        <v xml:space="preserve"> </v>
      </c>
      <c r="O10" t="str">
        <f t="shared" si="8"/>
        <v xml:space="preserve"> </v>
      </c>
      <c r="P10" t="str">
        <f t="shared" si="9"/>
        <v xml:space="preserve"> </v>
      </c>
      <c r="Q10">
        <f t="shared" si="10"/>
        <v>20050110</v>
      </c>
      <c r="R10" t="str">
        <f t="shared" si="11"/>
        <v xml:space="preserve"> </v>
      </c>
      <c r="S10" t="str">
        <f t="shared" si="12"/>
        <v xml:space="preserve"> </v>
      </c>
      <c r="T10" t="str">
        <f t="shared" si="13"/>
        <v xml:space="preserve"> </v>
      </c>
      <c r="U10" t="str">
        <f t="shared" si="14"/>
        <v xml:space="preserve"> </v>
      </c>
      <c r="V10" t="str">
        <f t="shared" si="15"/>
        <v xml:space="preserve"> </v>
      </c>
      <c r="W10" t="str">
        <f t="shared" si="16"/>
        <v xml:space="preserve"> </v>
      </c>
      <c r="X10" t="str">
        <f t="shared" si="17"/>
        <v xml:space="preserve"> </v>
      </c>
      <c r="Y10" t="str">
        <f t="shared" si="18"/>
        <v xml:space="preserve"> </v>
      </c>
      <c r="Z10" t="str">
        <f t="shared" si="19"/>
        <v xml:space="preserve"> </v>
      </c>
      <c r="AA10" t="str">
        <f t="shared" si="20"/>
        <v xml:space="preserve"> </v>
      </c>
      <c r="AB10" t="str">
        <f t="shared" si="21"/>
        <v xml:space="preserve"> </v>
      </c>
      <c r="AC10" t="str">
        <f t="shared" si="22"/>
        <v xml:space="preserve"> </v>
      </c>
      <c r="AD10" t="str">
        <f t="shared" si="23"/>
        <v xml:space="preserve"> </v>
      </c>
      <c r="AE10" t="str">
        <f t="shared" si="24"/>
        <v xml:space="preserve"> </v>
      </c>
      <c r="AF10" t="str">
        <f t="shared" si="25"/>
        <v xml:space="preserve"> </v>
      </c>
    </row>
    <row r="11" spans="1:32" x14ac:dyDescent="0.2">
      <c r="A11">
        <v>9.3699999999999992</v>
      </c>
      <c r="B11" t="s">
        <v>56</v>
      </c>
      <c r="C11" t="s">
        <v>582</v>
      </c>
      <c r="D11" t="s">
        <v>936</v>
      </c>
      <c r="E11" t="s">
        <v>938</v>
      </c>
      <c r="F11" t="s">
        <v>944</v>
      </c>
      <c r="G11">
        <f t="shared" si="0"/>
        <v>900</v>
      </c>
      <c r="H11">
        <f t="shared" si="1"/>
        <v>20050110</v>
      </c>
      <c r="I11" t="str">
        <f t="shared" si="2"/>
        <v xml:space="preserve"> </v>
      </c>
      <c r="J11" t="str">
        <f t="shared" si="3"/>
        <v xml:space="preserve"> </v>
      </c>
      <c r="K11" t="str">
        <f t="shared" si="4"/>
        <v xml:space="preserve"> </v>
      </c>
      <c r="L11" t="str">
        <f t="shared" si="5"/>
        <v xml:space="preserve"> </v>
      </c>
      <c r="M11" t="str">
        <f t="shared" si="6"/>
        <v xml:space="preserve"> </v>
      </c>
      <c r="N11" t="str">
        <f t="shared" si="7"/>
        <v xml:space="preserve"> </v>
      </c>
      <c r="O11" t="str">
        <f t="shared" si="8"/>
        <v xml:space="preserve"> </v>
      </c>
      <c r="P11" t="str">
        <f t="shared" si="9"/>
        <v xml:space="preserve"> </v>
      </c>
      <c r="Q11" t="str">
        <f t="shared" si="10"/>
        <v xml:space="preserve"> </v>
      </c>
      <c r="R11">
        <f t="shared" si="11"/>
        <v>20050110</v>
      </c>
      <c r="S11" t="str">
        <f t="shared" si="12"/>
        <v xml:space="preserve"> </v>
      </c>
      <c r="T11" t="str">
        <f t="shared" si="13"/>
        <v xml:space="preserve"> </v>
      </c>
      <c r="U11" t="str">
        <f t="shared" si="14"/>
        <v xml:space="preserve"> </v>
      </c>
      <c r="V11" t="str">
        <f t="shared" si="15"/>
        <v xml:space="preserve"> </v>
      </c>
      <c r="W11" t="str">
        <f t="shared" si="16"/>
        <v xml:space="preserve"> </v>
      </c>
      <c r="X11" t="str">
        <f t="shared" si="17"/>
        <v xml:space="preserve"> </v>
      </c>
      <c r="Y11" t="str">
        <f t="shared" si="18"/>
        <v xml:space="preserve"> </v>
      </c>
      <c r="Z11" t="str">
        <f t="shared" si="19"/>
        <v xml:space="preserve"> </v>
      </c>
      <c r="AA11" t="str">
        <f t="shared" si="20"/>
        <v xml:space="preserve"> </v>
      </c>
      <c r="AB11" t="str">
        <f t="shared" si="21"/>
        <v xml:space="preserve"> </v>
      </c>
      <c r="AC11" t="str">
        <f t="shared" si="22"/>
        <v xml:space="preserve"> </v>
      </c>
      <c r="AD11" t="str">
        <f t="shared" si="23"/>
        <v xml:space="preserve"> </v>
      </c>
      <c r="AE11" t="str">
        <f t="shared" si="24"/>
        <v xml:space="preserve"> </v>
      </c>
      <c r="AF11" t="str">
        <f t="shared" si="25"/>
        <v xml:space="preserve"> </v>
      </c>
    </row>
    <row r="12" spans="1:32" x14ac:dyDescent="0.2">
      <c r="A12">
        <v>9.51</v>
      </c>
      <c r="B12" t="s">
        <v>60</v>
      </c>
      <c r="C12" t="s">
        <v>583</v>
      </c>
      <c r="D12" t="s">
        <v>936</v>
      </c>
      <c r="E12" t="s">
        <v>939</v>
      </c>
      <c r="F12" t="s">
        <v>944</v>
      </c>
      <c r="G12">
        <f t="shared" si="0"/>
        <v>915</v>
      </c>
      <c r="H12">
        <f t="shared" si="1"/>
        <v>20050111</v>
      </c>
      <c r="I12" t="str">
        <f t="shared" si="2"/>
        <v xml:space="preserve"> </v>
      </c>
      <c r="J12" t="str">
        <f t="shared" si="3"/>
        <v xml:space="preserve"> </v>
      </c>
      <c r="K12" t="str">
        <f t="shared" si="4"/>
        <v xml:space="preserve"> </v>
      </c>
      <c r="L12" t="str">
        <f t="shared" si="5"/>
        <v xml:space="preserve"> </v>
      </c>
      <c r="M12" t="str">
        <f t="shared" si="6"/>
        <v xml:space="preserve"> </v>
      </c>
      <c r="N12" t="str">
        <f t="shared" si="7"/>
        <v xml:space="preserve"> </v>
      </c>
      <c r="O12" t="str">
        <f t="shared" si="8"/>
        <v xml:space="preserve"> </v>
      </c>
      <c r="P12" t="str">
        <f t="shared" si="9"/>
        <v xml:space="preserve"> </v>
      </c>
      <c r="Q12" t="str">
        <f t="shared" si="10"/>
        <v xml:space="preserve"> </v>
      </c>
      <c r="R12">
        <f t="shared" si="11"/>
        <v>20050111</v>
      </c>
      <c r="S12" t="str">
        <f t="shared" si="12"/>
        <v xml:space="preserve"> </v>
      </c>
      <c r="T12" t="str">
        <f t="shared" si="13"/>
        <v xml:space="preserve"> </v>
      </c>
      <c r="U12" t="str">
        <f t="shared" si="14"/>
        <v xml:space="preserve"> </v>
      </c>
      <c r="V12" t="str">
        <f t="shared" si="15"/>
        <v xml:space="preserve"> </v>
      </c>
      <c r="W12" t="str">
        <f t="shared" si="16"/>
        <v xml:space="preserve"> </v>
      </c>
      <c r="X12" t="str">
        <f t="shared" si="17"/>
        <v xml:space="preserve"> </v>
      </c>
      <c r="Y12" t="str">
        <f t="shared" si="18"/>
        <v xml:space="preserve"> </v>
      </c>
      <c r="Z12" t="str">
        <f t="shared" si="19"/>
        <v xml:space="preserve"> </v>
      </c>
      <c r="AA12" t="str">
        <f t="shared" si="20"/>
        <v xml:space="preserve"> </v>
      </c>
      <c r="AB12" t="str">
        <f t="shared" si="21"/>
        <v xml:space="preserve"> </v>
      </c>
      <c r="AC12" t="str">
        <f t="shared" si="22"/>
        <v xml:space="preserve"> </v>
      </c>
      <c r="AD12" t="str">
        <f t="shared" si="23"/>
        <v xml:space="preserve"> </v>
      </c>
      <c r="AE12" t="str">
        <f t="shared" si="24"/>
        <v xml:space="preserve"> </v>
      </c>
      <c r="AF12" t="str">
        <f t="shared" si="25"/>
        <v xml:space="preserve"> </v>
      </c>
    </row>
    <row r="13" spans="1:32" x14ac:dyDescent="0.2">
      <c r="A13">
        <v>10.199999999999999</v>
      </c>
      <c r="B13" t="s">
        <v>60</v>
      </c>
      <c r="C13" t="s">
        <v>584</v>
      </c>
      <c r="D13">
        <v>0</v>
      </c>
      <c r="E13" t="s">
        <v>938</v>
      </c>
      <c r="F13" t="s">
        <v>944</v>
      </c>
      <c r="G13">
        <f t="shared" si="0"/>
        <v>915</v>
      </c>
      <c r="H13">
        <f t="shared" si="1"/>
        <v>20050112</v>
      </c>
      <c r="I13" t="str">
        <f t="shared" si="2"/>
        <v xml:space="preserve"> </v>
      </c>
      <c r="J13" t="str">
        <f t="shared" si="3"/>
        <v xml:space="preserve"> </v>
      </c>
      <c r="K13" t="str">
        <f t="shared" si="4"/>
        <v xml:space="preserve"> </v>
      </c>
      <c r="L13" t="str">
        <f t="shared" si="5"/>
        <v xml:space="preserve"> </v>
      </c>
      <c r="M13" t="str">
        <f t="shared" si="6"/>
        <v xml:space="preserve"> </v>
      </c>
      <c r="N13" t="str">
        <f t="shared" si="7"/>
        <v xml:space="preserve"> </v>
      </c>
      <c r="O13" t="str">
        <f t="shared" si="8"/>
        <v xml:space="preserve"> </v>
      </c>
      <c r="P13" t="str">
        <f t="shared" si="9"/>
        <v xml:space="preserve"> </v>
      </c>
      <c r="Q13" t="str">
        <f t="shared" si="10"/>
        <v xml:space="preserve"> </v>
      </c>
      <c r="R13">
        <f t="shared" si="11"/>
        <v>20050112</v>
      </c>
      <c r="S13" t="str">
        <f t="shared" si="12"/>
        <v xml:space="preserve"> </v>
      </c>
      <c r="T13" t="str">
        <f t="shared" si="13"/>
        <v xml:space="preserve"> </v>
      </c>
      <c r="U13" t="str">
        <f t="shared" si="14"/>
        <v xml:space="preserve"> </v>
      </c>
      <c r="V13" t="str">
        <f t="shared" si="15"/>
        <v xml:space="preserve"> </v>
      </c>
      <c r="W13" t="str">
        <f t="shared" si="16"/>
        <v xml:space="preserve"> </v>
      </c>
      <c r="X13" t="str">
        <f t="shared" si="17"/>
        <v xml:space="preserve"> </v>
      </c>
      <c r="Y13" t="str">
        <f t="shared" si="18"/>
        <v xml:space="preserve"> </v>
      </c>
      <c r="Z13" t="str">
        <f t="shared" si="19"/>
        <v xml:space="preserve"> </v>
      </c>
      <c r="AA13" t="str">
        <f t="shared" si="20"/>
        <v xml:space="preserve"> </v>
      </c>
      <c r="AB13" t="str">
        <f t="shared" si="21"/>
        <v xml:space="preserve"> </v>
      </c>
      <c r="AC13" t="str">
        <f t="shared" si="22"/>
        <v xml:space="preserve"> </v>
      </c>
      <c r="AD13" t="str">
        <f t="shared" si="23"/>
        <v xml:space="preserve"> </v>
      </c>
      <c r="AE13" t="str">
        <f t="shared" si="24"/>
        <v xml:space="preserve"> </v>
      </c>
      <c r="AF13" t="str">
        <f t="shared" si="25"/>
        <v xml:space="preserve"> </v>
      </c>
    </row>
    <row r="14" spans="1:32" x14ac:dyDescent="0.2">
      <c r="A14">
        <v>10.58</v>
      </c>
      <c r="B14" t="s">
        <v>67</v>
      </c>
      <c r="C14" t="s">
        <v>585</v>
      </c>
      <c r="D14" t="s">
        <v>936</v>
      </c>
      <c r="E14" t="s">
        <v>938</v>
      </c>
      <c r="F14" t="s">
        <v>944</v>
      </c>
      <c r="G14">
        <f t="shared" si="0"/>
        <v>1035</v>
      </c>
      <c r="H14">
        <f t="shared" si="1"/>
        <v>20050113</v>
      </c>
      <c r="I14" t="str">
        <f t="shared" si="2"/>
        <v xml:space="preserve"> </v>
      </c>
      <c r="J14" t="str">
        <f t="shared" si="3"/>
        <v xml:space="preserve"> </v>
      </c>
      <c r="K14" t="str">
        <f t="shared" si="4"/>
        <v xml:space="preserve"> </v>
      </c>
      <c r="L14" t="str">
        <f t="shared" si="5"/>
        <v xml:space="preserve"> </v>
      </c>
      <c r="M14" t="str">
        <f t="shared" si="6"/>
        <v xml:space="preserve"> </v>
      </c>
      <c r="N14" t="str">
        <f t="shared" si="7"/>
        <v xml:space="preserve"> </v>
      </c>
      <c r="O14" t="str">
        <f t="shared" si="8"/>
        <v xml:space="preserve"> </v>
      </c>
      <c r="P14" t="str">
        <f t="shared" si="9"/>
        <v xml:space="preserve"> </v>
      </c>
      <c r="Q14" t="str">
        <f t="shared" si="10"/>
        <v xml:space="preserve"> </v>
      </c>
      <c r="R14" t="str">
        <f t="shared" si="11"/>
        <v xml:space="preserve"> </v>
      </c>
      <c r="S14">
        <f t="shared" si="12"/>
        <v>20050113</v>
      </c>
      <c r="T14" t="str">
        <f t="shared" si="13"/>
        <v xml:space="preserve"> </v>
      </c>
      <c r="U14" t="str">
        <f t="shared" si="14"/>
        <v xml:space="preserve"> </v>
      </c>
      <c r="V14" t="str">
        <f t="shared" si="15"/>
        <v xml:space="preserve"> </v>
      </c>
      <c r="W14" t="str">
        <f t="shared" si="16"/>
        <v xml:space="preserve"> </v>
      </c>
      <c r="X14" t="str">
        <f t="shared" si="17"/>
        <v xml:space="preserve"> </v>
      </c>
      <c r="Y14" t="str">
        <f t="shared" si="18"/>
        <v xml:space="preserve"> </v>
      </c>
      <c r="Z14" t="str">
        <f t="shared" si="19"/>
        <v xml:space="preserve"> </v>
      </c>
      <c r="AA14" t="str">
        <f t="shared" si="20"/>
        <v xml:space="preserve"> </v>
      </c>
      <c r="AB14" t="str">
        <f t="shared" si="21"/>
        <v xml:space="preserve"> </v>
      </c>
      <c r="AC14" t="str">
        <f t="shared" si="22"/>
        <v xml:space="preserve"> </v>
      </c>
      <c r="AD14" t="str">
        <f t="shared" si="23"/>
        <v xml:space="preserve"> </v>
      </c>
      <c r="AE14" t="str">
        <f t="shared" si="24"/>
        <v xml:space="preserve"> </v>
      </c>
      <c r="AF14" t="str">
        <f t="shared" si="25"/>
        <v xml:space="preserve"> </v>
      </c>
    </row>
    <row r="15" spans="1:32" x14ac:dyDescent="0.2">
      <c r="A15">
        <v>7.93</v>
      </c>
      <c r="B15" t="s">
        <v>72</v>
      </c>
      <c r="C15" t="s">
        <v>586</v>
      </c>
      <c r="D15">
        <v>0</v>
      </c>
      <c r="E15" t="s">
        <v>939</v>
      </c>
      <c r="F15" t="s">
        <v>944</v>
      </c>
      <c r="G15">
        <f t="shared" si="0"/>
        <v>645</v>
      </c>
      <c r="H15">
        <f t="shared" si="1"/>
        <v>20050114</v>
      </c>
      <c r="I15" t="str">
        <f t="shared" si="2"/>
        <v xml:space="preserve"> </v>
      </c>
      <c r="J15" t="str">
        <f t="shared" si="3"/>
        <v xml:space="preserve"> </v>
      </c>
      <c r="K15" t="str">
        <f t="shared" si="4"/>
        <v xml:space="preserve"> </v>
      </c>
      <c r="L15" t="str">
        <f t="shared" si="5"/>
        <v xml:space="preserve"> </v>
      </c>
      <c r="M15" t="str">
        <f t="shared" si="6"/>
        <v xml:space="preserve"> </v>
      </c>
      <c r="N15" t="str">
        <f t="shared" si="7"/>
        <v xml:space="preserve"> </v>
      </c>
      <c r="O15">
        <f t="shared" si="8"/>
        <v>20050114</v>
      </c>
      <c r="P15" t="str">
        <f t="shared" si="9"/>
        <v xml:space="preserve"> </v>
      </c>
      <c r="Q15" t="str">
        <f t="shared" si="10"/>
        <v xml:space="preserve"> </v>
      </c>
      <c r="R15" t="str">
        <f t="shared" si="11"/>
        <v xml:space="preserve"> </v>
      </c>
      <c r="S15" t="str">
        <f t="shared" si="12"/>
        <v xml:space="preserve"> </v>
      </c>
      <c r="T15" t="str">
        <f t="shared" si="13"/>
        <v xml:space="preserve"> </v>
      </c>
      <c r="U15" t="str">
        <f t="shared" si="14"/>
        <v xml:space="preserve"> </v>
      </c>
      <c r="V15" t="str">
        <f t="shared" si="15"/>
        <v xml:space="preserve"> </v>
      </c>
      <c r="W15" t="str">
        <f t="shared" si="16"/>
        <v xml:space="preserve"> </v>
      </c>
      <c r="X15" t="str">
        <f t="shared" si="17"/>
        <v xml:space="preserve"> </v>
      </c>
      <c r="Y15" t="str">
        <f t="shared" si="18"/>
        <v xml:space="preserve"> </v>
      </c>
      <c r="Z15" t="str">
        <f t="shared" si="19"/>
        <v xml:space="preserve"> </v>
      </c>
      <c r="AA15" t="str">
        <f t="shared" si="20"/>
        <v xml:space="preserve"> </v>
      </c>
      <c r="AB15" t="str">
        <f t="shared" si="21"/>
        <v xml:space="preserve"> </v>
      </c>
      <c r="AC15" t="str">
        <f t="shared" si="22"/>
        <v xml:space="preserve"> </v>
      </c>
      <c r="AD15" t="str">
        <f t="shared" si="23"/>
        <v xml:space="preserve"> </v>
      </c>
      <c r="AE15" t="str">
        <f t="shared" si="24"/>
        <v xml:space="preserve"> </v>
      </c>
      <c r="AF15" t="str">
        <f t="shared" si="25"/>
        <v xml:space="preserve"> </v>
      </c>
    </row>
    <row r="16" spans="1:32" x14ac:dyDescent="0.2">
      <c r="A16">
        <v>10.72</v>
      </c>
      <c r="B16" t="s">
        <v>74</v>
      </c>
      <c r="C16" t="s">
        <v>586</v>
      </c>
      <c r="D16">
        <v>0</v>
      </c>
      <c r="E16" t="s">
        <v>938</v>
      </c>
      <c r="F16" t="s">
        <v>944</v>
      </c>
      <c r="G16">
        <f t="shared" si="0"/>
        <v>1150</v>
      </c>
      <c r="H16">
        <f t="shared" si="1"/>
        <v>20050114</v>
      </c>
      <c r="I16" t="str">
        <f t="shared" si="2"/>
        <v xml:space="preserve"> </v>
      </c>
      <c r="J16" t="str">
        <f t="shared" si="3"/>
        <v xml:space="preserve"> </v>
      </c>
      <c r="K16" t="str">
        <f t="shared" si="4"/>
        <v xml:space="preserve"> </v>
      </c>
      <c r="L16" t="str">
        <f t="shared" si="5"/>
        <v xml:space="preserve"> </v>
      </c>
      <c r="M16" t="str">
        <f t="shared" si="6"/>
        <v xml:space="preserve"> </v>
      </c>
      <c r="N16" t="str">
        <f t="shared" si="7"/>
        <v xml:space="preserve"> </v>
      </c>
      <c r="O16" t="str">
        <f t="shared" si="8"/>
        <v xml:space="preserve"> </v>
      </c>
      <c r="P16" t="str">
        <f t="shared" si="9"/>
        <v xml:space="preserve"> </v>
      </c>
      <c r="Q16" t="str">
        <f t="shared" si="10"/>
        <v xml:space="preserve"> </v>
      </c>
      <c r="R16" t="str">
        <f t="shared" si="11"/>
        <v xml:space="preserve"> </v>
      </c>
      <c r="S16" t="str">
        <f t="shared" si="12"/>
        <v xml:space="preserve"> </v>
      </c>
      <c r="T16">
        <f t="shared" si="13"/>
        <v>20050114</v>
      </c>
      <c r="U16" t="str">
        <f t="shared" si="14"/>
        <v xml:space="preserve"> </v>
      </c>
      <c r="V16" t="str">
        <f t="shared" si="15"/>
        <v xml:space="preserve"> </v>
      </c>
      <c r="W16" t="str">
        <f t="shared" si="16"/>
        <v xml:space="preserve"> </v>
      </c>
      <c r="X16" t="str">
        <f t="shared" si="17"/>
        <v xml:space="preserve"> </v>
      </c>
      <c r="Y16" t="str">
        <f t="shared" si="18"/>
        <v xml:space="preserve"> </v>
      </c>
      <c r="Z16" t="str">
        <f t="shared" si="19"/>
        <v xml:space="preserve"> </v>
      </c>
      <c r="AA16" t="str">
        <f t="shared" si="20"/>
        <v xml:space="preserve"> </v>
      </c>
      <c r="AB16" t="str">
        <f t="shared" si="21"/>
        <v xml:space="preserve"> </v>
      </c>
      <c r="AC16" t="str">
        <f t="shared" si="22"/>
        <v xml:space="preserve"> </v>
      </c>
      <c r="AD16" t="str">
        <f t="shared" si="23"/>
        <v xml:space="preserve"> </v>
      </c>
      <c r="AE16" t="str">
        <f t="shared" si="24"/>
        <v xml:space="preserve"> </v>
      </c>
      <c r="AF16" t="str">
        <f t="shared" si="25"/>
        <v xml:space="preserve"> </v>
      </c>
    </row>
    <row r="17" spans="1:32" x14ac:dyDescent="0.2">
      <c r="A17">
        <v>9.11</v>
      </c>
      <c r="B17" t="s">
        <v>80</v>
      </c>
      <c r="C17" t="s">
        <v>587</v>
      </c>
      <c r="D17">
        <v>0</v>
      </c>
      <c r="E17" t="s">
        <v>939</v>
      </c>
      <c r="F17" t="s">
        <v>944</v>
      </c>
      <c r="G17">
        <f t="shared" si="0"/>
        <v>2315</v>
      </c>
      <c r="H17">
        <f t="shared" si="1"/>
        <v>20050115</v>
      </c>
      <c r="I17" t="str">
        <f t="shared" si="2"/>
        <v xml:space="preserve"> </v>
      </c>
      <c r="J17" t="str">
        <f t="shared" si="3"/>
        <v xml:space="preserve"> </v>
      </c>
      <c r="K17" t="str">
        <f t="shared" si="4"/>
        <v xml:space="preserve"> </v>
      </c>
      <c r="L17" t="str">
        <f t="shared" si="5"/>
        <v xml:space="preserve"> </v>
      </c>
      <c r="M17" t="str">
        <f t="shared" si="6"/>
        <v xml:space="preserve"> </v>
      </c>
      <c r="N17" t="str">
        <f t="shared" si="7"/>
        <v xml:space="preserve"> </v>
      </c>
      <c r="O17" t="str">
        <f t="shared" si="8"/>
        <v xml:space="preserve"> </v>
      </c>
      <c r="P17" t="str">
        <f t="shared" si="9"/>
        <v xml:space="preserve"> </v>
      </c>
      <c r="Q17" t="str">
        <f t="shared" si="10"/>
        <v xml:space="preserve"> </v>
      </c>
      <c r="R17" t="str">
        <f t="shared" si="11"/>
        <v xml:space="preserve"> </v>
      </c>
      <c r="S17" t="str">
        <f t="shared" si="12"/>
        <v xml:space="preserve"> </v>
      </c>
      <c r="T17" t="str">
        <f t="shared" si="13"/>
        <v xml:space="preserve"> </v>
      </c>
      <c r="U17" t="str">
        <f t="shared" si="14"/>
        <v xml:space="preserve"> </v>
      </c>
      <c r="V17" t="str">
        <f t="shared" si="15"/>
        <v xml:space="preserve"> </v>
      </c>
      <c r="W17" t="str">
        <f t="shared" si="16"/>
        <v xml:space="preserve"> </v>
      </c>
      <c r="X17" t="str">
        <f t="shared" si="17"/>
        <v xml:space="preserve"> </v>
      </c>
      <c r="Y17" t="str">
        <f t="shared" si="18"/>
        <v xml:space="preserve"> </v>
      </c>
      <c r="Z17" t="str">
        <f t="shared" si="19"/>
        <v xml:space="preserve"> </v>
      </c>
      <c r="AA17" t="str">
        <f t="shared" si="20"/>
        <v xml:space="preserve"> </v>
      </c>
      <c r="AB17" t="str">
        <f t="shared" si="21"/>
        <v xml:space="preserve"> </v>
      </c>
      <c r="AC17" t="str">
        <f t="shared" si="22"/>
        <v xml:space="preserve"> </v>
      </c>
      <c r="AD17" t="str">
        <f t="shared" si="23"/>
        <v xml:space="preserve"> </v>
      </c>
      <c r="AE17" t="str">
        <f t="shared" si="24"/>
        <v xml:space="preserve"> </v>
      </c>
      <c r="AF17">
        <f t="shared" si="25"/>
        <v>20050115</v>
      </c>
    </row>
    <row r="18" spans="1:32" x14ac:dyDescent="0.2">
      <c r="A18">
        <v>6.48</v>
      </c>
      <c r="B18" t="s">
        <v>82</v>
      </c>
      <c r="C18" t="s">
        <v>588</v>
      </c>
      <c r="D18">
        <v>0</v>
      </c>
      <c r="E18" t="s">
        <v>938</v>
      </c>
      <c r="F18" t="s">
        <v>944</v>
      </c>
      <c r="G18">
        <f t="shared" si="0"/>
        <v>1750</v>
      </c>
      <c r="H18">
        <f t="shared" si="1"/>
        <v>20050116</v>
      </c>
      <c r="I18" t="str">
        <f t="shared" si="2"/>
        <v xml:space="preserve"> </v>
      </c>
      <c r="J18" t="str">
        <f t="shared" si="3"/>
        <v xml:space="preserve"> </v>
      </c>
      <c r="K18" t="str">
        <f t="shared" si="4"/>
        <v xml:space="preserve"> </v>
      </c>
      <c r="L18" t="str">
        <f t="shared" si="5"/>
        <v xml:space="preserve"> </v>
      </c>
      <c r="M18" t="str">
        <f t="shared" si="6"/>
        <v xml:space="preserve"> </v>
      </c>
      <c r="N18" t="str">
        <f t="shared" si="7"/>
        <v xml:space="preserve"> </v>
      </c>
      <c r="O18" t="str">
        <f t="shared" si="8"/>
        <v xml:space="preserve"> </v>
      </c>
      <c r="P18" t="str">
        <f t="shared" si="9"/>
        <v xml:space="preserve"> </v>
      </c>
      <c r="Q18" t="str">
        <f t="shared" si="10"/>
        <v xml:space="preserve"> </v>
      </c>
      <c r="R18" t="str">
        <f t="shared" si="11"/>
        <v xml:space="preserve"> </v>
      </c>
      <c r="S18" t="str">
        <f t="shared" si="12"/>
        <v xml:space="preserve"> </v>
      </c>
      <c r="T18" t="str">
        <f t="shared" si="13"/>
        <v xml:space="preserve"> </v>
      </c>
      <c r="U18" t="str">
        <f t="shared" si="14"/>
        <v xml:space="preserve"> </v>
      </c>
      <c r="V18" t="str">
        <f t="shared" si="15"/>
        <v xml:space="preserve"> </v>
      </c>
      <c r="W18" t="str">
        <f t="shared" si="16"/>
        <v xml:space="preserve"> </v>
      </c>
      <c r="X18" t="str">
        <f t="shared" si="17"/>
        <v xml:space="preserve"> </v>
      </c>
      <c r="Y18" t="str">
        <f t="shared" si="18"/>
        <v xml:space="preserve"> </v>
      </c>
      <c r="Z18">
        <f t="shared" si="19"/>
        <v>20050116</v>
      </c>
      <c r="AA18" t="str">
        <f t="shared" si="20"/>
        <v xml:space="preserve"> </v>
      </c>
      <c r="AB18" t="str">
        <f t="shared" si="21"/>
        <v xml:space="preserve"> </v>
      </c>
      <c r="AC18" t="str">
        <f t="shared" si="22"/>
        <v xml:space="preserve"> </v>
      </c>
      <c r="AD18" t="str">
        <f t="shared" si="23"/>
        <v xml:space="preserve"> </v>
      </c>
      <c r="AE18" t="str">
        <f t="shared" si="24"/>
        <v xml:space="preserve"> </v>
      </c>
      <c r="AF18" t="str">
        <f t="shared" si="25"/>
        <v xml:space="preserve"> </v>
      </c>
    </row>
    <row r="19" spans="1:32" x14ac:dyDescent="0.2">
      <c r="A19">
        <v>10.73</v>
      </c>
      <c r="B19" t="s">
        <v>88</v>
      </c>
      <c r="C19" t="s">
        <v>590</v>
      </c>
      <c r="D19">
        <v>0</v>
      </c>
      <c r="E19" t="s">
        <v>939</v>
      </c>
      <c r="F19" t="s">
        <v>944</v>
      </c>
      <c r="G19">
        <f t="shared" si="0"/>
        <v>1800</v>
      </c>
      <c r="H19">
        <f t="shared" si="1"/>
        <v>20050118</v>
      </c>
      <c r="I19" t="str">
        <f t="shared" si="2"/>
        <v xml:space="preserve"> </v>
      </c>
      <c r="J19" t="str">
        <f t="shared" si="3"/>
        <v xml:space="preserve"> </v>
      </c>
      <c r="K19" t="str">
        <f t="shared" si="4"/>
        <v xml:space="preserve"> </v>
      </c>
      <c r="L19" t="str">
        <f t="shared" si="5"/>
        <v xml:space="preserve"> </v>
      </c>
      <c r="M19" t="str">
        <f t="shared" si="6"/>
        <v xml:space="preserve"> </v>
      </c>
      <c r="N19" t="str">
        <f t="shared" si="7"/>
        <v xml:space="preserve"> </v>
      </c>
      <c r="O19" t="str">
        <f t="shared" si="8"/>
        <v xml:space="preserve"> </v>
      </c>
      <c r="P19" t="str">
        <f t="shared" si="9"/>
        <v xml:space="preserve"> </v>
      </c>
      <c r="Q19" t="str">
        <f t="shared" si="10"/>
        <v xml:space="preserve"> </v>
      </c>
      <c r="R19" t="str">
        <f t="shared" si="11"/>
        <v xml:space="preserve"> </v>
      </c>
      <c r="S19" t="str">
        <f t="shared" si="12"/>
        <v xml:space="preserve"> </v>
      </c>
      <c r="T19" t="str">
        <f t="shared" si="13"/>
        <v xml:space="preserve"> </v>
      </c>
      <c r="U19" t="str">
        <f t="shared" si="14"/>
        <v xml:space="preserve"> </v>
      </c>
      <c r="V19" t="str">
        <f t="shared" si="15"/>
        <v xml:space="preserve"> </v>
      </c>
      <c r="W19" t="str">
        <f t="shared" si="16"/>
        <v xml:space="preserve"> </v>
      </c>
      <c r="X19" t="str">
        <f t="shared" si="17"/>
        <v xml:space="preserve"> </v>
      </c>
      <c r="Y19" t="str">
        <f t="shared" si="18"/>
        <v xml:space="preserve"> </v>
      </c>
      <c r="Z19" t="str">
        <f t="shared" si="19"/>
        <v xml:space="preserve"> </v>
      </c>
      <c r="AA19">
        <f t="shared" si="20"/>
        <v>20050118</v>
      </c>
      <c r="AB19" t="str">
        <f t="shared" si="21"/>
        <v xml:space="preserve"> </v>
      </c>
      <c r="AC19" t="str">
        <f t="shared" si="22"/>
        <v xml:space="preserve"> </v>
      </c>
      <c r="AD19" t="str">
        <f t="shared" si="23"/>
        <v xml:space="preserve"> </v>
      </c>
      <c r="AE19" t="str">
        <f t="shared" si="24"/>
        <v xml:space="preserve"> </v>
      </c>
      <c r="AF19" t="str">
        <f t="shared" si="25"/>
        <v xml:space="preserve"> </v>
      </c>
    </row>
    <row r="20" spans="1:32" x14ac:dyDescent="0.2">
      <c r="A20">
        <v>10.71</v>
      </c>
      <c r="B20" t="s">
        <v>89</v>
      </c>
      <c r="C20" t="s">
        <v>590</v>
      </c>
      <c r="D20">
        <v>0</v>
      </c>
      <c r="E20" t="s">
        <v>939</v>
      </c>
      <c r="F20" t="s">
        <v>944</v>
      </c>
      <c r="G20">
        <f t="shared" si="0"/>
        <v>1801</v>
      </c>
      <c r="H20">
        <f t="shared" si="1"/>
        <v>20050118</v>
      </c>
      <c r="I20" t="str">
        <f t="shared" si="2"/>
        <v xml:space="preserve"> </v>
      </c>
      <c r="J20" t="str">
        <f t="shared" si="3"/>
        <v xml:space="preserve"> </v>
      </c>
      <c r="K20" t="str">
        <f t="shared" si="4"/>
        <v xml:space="preserve"> </v>
      </c>
      <c r="L20" t="str">
        <f t="shared" si="5"/>
        <v xml:space="preserve"> </v>
      </c>
      <c r="M20" t="str">
        <f t="shared" si="6"/>
        <v xml:space="preserve"> </v>
      </c>
      <c r="N20" t="str">
        <f t="shared" si="7"/>
        <v xml:space="preserve"> </v>
      </c>
      <c r="O20" t="str">
        <f t="shared" si="8"/>
        <v xml:space="preserve"> </v>
      </c>
      <c r="P20" t="str">
        <f t="shared" si="9"/>
        <v xml:space="preserve"> </v>
      </c>
      <c r="Q20" t="str">
        <f t="shared" si="10"/>
        <v xml:space="preserve"> </v>
      </c>
      <c r="R20" t="str">
        <f t="shared" si="11"/>
        <v xml:space="preserve"> </v>
      </c>
      <c r="S20" t="str">
        <f t="shared" si="12"/>
        <v xml:space="preserve"> </v>
      </c>
      <c r="T20" t="str">
        <f t="shared" si="13"/>
        <v xml:space="preserve"> </v>
      </c>
      <c r="U20" t="str">
        <f t="shared" si="14"/>
        <v xml:space="preserve"> </v>
      </c>
      <c r="V20" t="str">
        <f t="shared" si="15"/>
        <v xml:space="preserve"> </v>
      </c>
      <c r="W20" t="str">
        <f t="shared" si="16"/>
        <v xml:space="preserve"> </v>
      </c>
      <c r="X20" t="str">
        <f t="shared" si="17"/>
        <v xml:space="preserve"> </v>
      </c>
      <c r="Y20" t="str">
        <f t="shared" si="18"/>
        <v xml:space="preserve"> </v>
      </c>
      <c r="Z20" t="str">
        <f t="shared" si="19"/>
        <v xml:space="preserve"> </v>
      </c>
      <c r="AA20">
        <f t="shared" si="20"/>
        <v>20050118</v>
      </c>
      <c r="AB20" t="str">
        <f t="shared" si="21"/>
        <v xml:space="preserve"> </v>
      </c>
      <c r="AC20" t="str">
        <f t="shared" si="22"/>
        <v xml:space="preserve"> </v>
      </c>
      <c r="AD20" t="str">
        <f t="shared" si="23"/>
        <v xml:space="preserve"> </v>
      </c>
      <c r="AE20" t="str">
        <f t="shared" si="24"/>
        <v xml:space="preserve"> </v>
      </c>
      <c r="AF20" t="str">
        <f t="shared" si="25"/>
        <v xml:space="preserve"> </v>
      </c>
    </row>
    <row r="21" spans="1:32" x14ac:dyDescent="0.2">
      <c r="A21">
        <v>10.922000000000001</v>
      </c>
      <c r="B21" t="s">
        <v>84</v>
      </c>
      <c r="C21" t="s">
        <v>590</v>
      </c>
      <c r="D21">
        <v>0</v>
      </c>
      <c r="E21" t="s">
        <v>939</v>
      </c>
      <c r="F21" t="s">
        <v>944</v>
      </c>
      <c r="G21">
        <f t="shared" si="0"/>
        <v>2145</v>
      </c>
      <c r="H21">
        <f t="shared" si="1"/>
        <v>20050118</v>
      </c>
      <c r="I21" t="str">
        <f t="shared" si="2"/>
        <v xml:space="preserve"> </v>
      </c>
      <c r="J21" t="str">
        <f t="shared" si="3"/>
        <v xml:space="preserve"> </v>
      </c>
      <c r="K21" t="str">
        <f t="shared" si="4"/>
        <v xml:space="preserve"> </v>
      </c>
      <c r="L21" t="str">
        <f t="shared" si="5"/>
        <v xml:space="preserve"> </v>
      </c>
      <c r="M21" t="str">
        <f t="shared" si="6"/>
        <v xml:space="preserve"> </v>
      </c>
      <c r="N21" t="str">
        <f t="shared" si="7"/>
        <v xml:space="preserve"> </v>
      </c>
      <c r="O21" t="str">
        <f t="shared" si="8"/>
        <v xml:space="preserve"> </v>
      </c>
      <c r="P21" t="str">
        <f t="shared" si="9"/>
        <v xml:space="preserve"> </v>
      </c>
      <c r="Q21" t="str">
        <f t="shared" si="10"/>
        <v xml:space="preserve"> </v>
      </c>
      <c r="R21" t="str">
        <f t="shared" si="11"/>
        <v xml:space="preserve"> </v>
      </c>
      <c r="S21" t="str">
        <f t="shared" si="12"/>
        <v xml:space="preserve"> </v>
      </c>
      <c r="T21" t="str">
        <f t="shared" si="13"/>
        <v xml:space="preserve"> </v>
      </c>
      <c r="U21" t="str">
        <f t="shared" si="14"/>
        <v xml:space="preserve"> </v>
      </c>
      <c r="V21" t="str">
        <f t="shared" si="15"/>
        <v xml:space="preserve"> </v>
      </c>
      <c r="W21" t="str">
        <f t="shared" si="16"/>
        <v xml:space="preserve"> </v>
      </c>
      <c r="X21" t="str">
        <f t="shared" si="17"/>
        <v xml:space="preserve"> </v>
      </c>
      <c r="Y21" t="str">
        <f t="shared" si="18"/>
        <v xml:space="preserve"> </v>
      </c>
      <c r="Z21" t="str">
        <f t="shared" si="19"/>
        <v xml:space="preserve"> </v>
      </c>
      <c r="AA21" t="str">
        <f t="shared" si="20"/>
        <v xml:space="preserve"> </v>
      </c>
      <c r="AB21" t="str">
        <f t="shared" si="21"/>
        <v xml:space="preserve"> </v>
      </c>
      <c r="AC21" t="str">
        <f t="shared" si="22"/>
        <v xml:space="preserve"> </v>
      </c>
      <c r="AD21">
        <f t="shared" si="23"/>
        <v>20050118</v>
      </c>
      <c r="AE21" t="str">
        <f t="shared" si="24"/>
        <v xml:space="preserve"> </v>
      </c>
      <c r="AF21" t="str">
        <f t="shared" si="25"/>
        <v xml:space="preserve"> </v>
      </c>
    </row>
    <row r="22" spans="1:32" x14ac:dyDescent="0.2">
      <c r="A22">
        <v>9.1</v>
      </c>
      <c r="B22" t="s">
        <v>98</v>
      </c>
      <c r="C22" t="s">
        <v>592</v>
      </c>
      <c r="D22">
        <v>0</v>
      </c>
      <c r="E22" t="s">
        <v>938</v>
      </c>
      <c r="F22" t="s">
        <v>944</v>
      </c>
      <c r="G22">
        <f t="shared" si="0"/>
        <v>840</v>
      </c>
      <c r="H22">
        <f t="shared" si="1"/>
        <v>20050120</v>
      </c>
      <c r="I22" t="str">
        <f t="shared" si="2"/>
        <v xml:space="preserve"> </v>
      </c>
      <c r="J22" t="str">
        <f t="shared" si="3"/>
        <v xml:space="preserve"> </v>
      </c>
      <c r="K22" t="str">
        <f t="shared" si="4"/>
        <v xml:space="preserve"> </v>
      </c>
      <c r="L22" t="str">
        <f t="shared" si="5"/>
        <v xml:space="preserve"> </v>
      </c>
      <c r="M22" t="str">
        <f t="shared" si="6"/>
        <v xml:space="preserve"> </v>
      </c>
      <c r="N22" t="str">
        <f t="shared" si="7"/>
        <v xml:space="preserve"> </v>
      </c>
      <c r="O22" t="str">
        <f t="shared" si="8"/>
        <v xml:space="preserve"> </v>
      </c>
      <c r="P22" t="str">
        <f t="shared" si="9"/>
        <v xml:space="preserve"> </v>
      </c>
      <c r="Q22">
        <f t="shared" si="10"/>
        <v>20050120</v>
      </c>
      <c r="R22" t="str">
        <f t="shared" si="11"/>
        <v xml:space="preserve"> </v>
      </c>
      <c r="S22" t="str">
        <f t="shared" si="12"/>
        <v xml:space="preserve"> </v>
      </c>
      <c r="T22" t="str">
        <f t="shared" si="13"/>
        <v xml:space="preserve"> </v>
      </c>
      <c r="U22" t="str">
        <f t="shared" si="14"/>
        <v xml:space="preserve"> </v>
      </c>
      <c r="V22" t="str">
        <f t="shared" si="15"/>
        <v xml:space="preserve"> </v>
      </c>
      <c r="W22" t="str">
        <f t="shared" si="16"/>
        <v xml:space="preserve"> </v>
      </c>
      <c r="X22" t="str">
        <f t="shared" si="17"/>
        <v xml:space="preserve"> </v>
      </c>
      <c r="Y22" t="str">
        <f t="shared" si="18"/>
        <v xml:space="preserve"> </v>
      </c>
      <c r="Z22" t="str">
        <f t="shared" si="19"/>
        <v xml:space="preserve"> </v>
      </c>
      <c r="AA22" t="str">
        <f t="shared" si="20"/>
        <v xml:space="preserve"> </v>
      </c>
      <c r="AB22" t="str">
        <f t="shared" si="21"/>
        <v xml:space="preserve"> </v>
      </c>
      <c r="AC22" t="str">
        <f t="shared" si="22"/>
        <v xml:space="preserve"> </v>
      </c>
      <c r="AD22" t="str">
        <f t="shared" si="23"/>
        <v xml:space="preserve"> </v>
      </c>
      <c r="AE22" t="str">
        <f t="shared" si="24"/>
        <v xml:space="preserve"> </v>
      </c>
      <c r="AF22" t="str">
        <f t="shared" si="25"/>
        <v xml:space="preserve"> </v>
      </c>
    </row>
    <row r="23" spans="1:32" x14ac:dyDescent="0.2">
      <c r="A23">
        <v>10.84</v>
      </c>
      <c r="B23" t="s">
        <v>60</v>
      </c>
      <c r="C23" t="s">
        <v>592</v>
      </c>
      <c r="D23">
        <v>0</v>
      </c>
      <c r="E23" t="s">
        <v>938</v>
      </c>
      <c r="F23" t="s">
        <v>944</v>
      </c>
      <c r="G23">
        <f t="shared" si="0"/>
        <v>915</v>
      </c>
      <c r="H23">
        <f t="shared" si="1"/>
        <v>20050120</v>
      </c>
      <c r="I23" t="str">
        <f t="shared" si="2"/>
        <v xml:space="preserve"> </v>
      </c>
      <c r="J23" t="str">
        <f t="shared" si="3"/>
        <v xml:space="preserve"> </v>
      </c>
      <c r="K23" t="str">
        <f t="shared" si="4"/>
        <v xml:space="preserve"> </v>
      </c>
      <c r="L23" t="str">
        <f t="shared" si="5"/>
        <v xml:space="preserve"> </v>
      </c>
      <c r="M23" t="str">
        <f t="shared" si="6"/>
        <v xml:space="preserve"> </v>
      </c>
      <c r="N23" t="str">
        <f t="shared" si="7"/>
        <v xml:space="preserve"> </v>
      </c>
      <c r="O23" t="str">
        <f t="shared" si="8"/>
        <v xml:space="preserve"> </v>
      </c>
      <c r="P23" t="str">
        <f t="shared" si="9"/>
        <v xml:space="preserve"> </v>
      </c>
      <c r="Q23" t="str">
        <f t="shared" si="10"/>
        <v xml:space="preserve"> </v>
      </c>
      <c r="R23">
        <f t="shared" si="11"/>
        <v>20050120</v>
      </c>
      <c r="S23" t="str">
        <f t="shared" si="12"/>
        <v xml:space="preserve"> </v>
      </c>
      <c r="T23" t="str">
        <f t="shared" si="13"/>
        <v xml:space="preserve"> </v>
      </c>
      <c r="U23" t="str">
        <f t="shared" si="14"/>
        <v xml:space="preserve"> </v>
      </c>
      <c r="V23" t="str">
        <f t="shared" si="15"/>
        <v xml:space="preserve"> </v>
      </c>
      <c r="W23" t="str">
        <f t="shared" si="16"/>
        <v xml:space="preserve"> </v>
      </c>
      <c r="X23" t="str">
        <f t="shared" si="17"/>
        <v xml:space="preserve"> </v>
      </c>
      <c r="Y23" t="str">
        <f t="shared" si="18"/>
        <v xml:space="preserve"> </v>
      </c>
      <c r="Z23" t="str">
        <f t="shared" si="19"/>
        <v xml:space="preserve"> </v>
      </c>
      <c r="AA23" t="str">
        <f t="shared" si="20"/>
        <v xml:space="preserve"> </v>
      </c>
      <c r="AB23" t="str">
        <f t="shared" si="21"/>
        <v xml:space="preserve"> </v>
      </c>
      <c r="AC23" t="str">
        <f t="shared" si="22"/>
        <v xml:space="preserve"> </v>
      </c>
      <c r="AD23" t="str">
        <f t="shared" si="23"/>
        <v xml:space="preserve"> </v>
      </c>
      <c r="AE23" t="str">
        <f t="shared" si="24"/>
        <v xml:space="preserve"> </v>
      </c>
      <c r="AF23" t="str">
        <f t="shared" si="25"/>
        <v xml:space="preserve"> </v>
      </c>
    </row>
    <row r="24" spans="1:32" x14ac:dyDescent="0.2">
      <c r="A24">
        <v>9.51</v>
      </c>
      <c r="B24" t="s">
        <v>99</v>
      </c>
      <c r="C24" t="s">
        <v>592</v>
      </c>
      <c r="D24" t="s">
        <v>936</v>
      </c>
      <c r="E24" t="s">
        <v>938</v>
      </c>
      <c r="F24" t="s">
        <v>944</v>
      </c>
      <c r="G24">
        <f t="shared" si="0"/>
        <v>1055</v>
      </c>
      <c r="H24">
        <f t="shared" si="1"/>
        <v>20050120</v>
      </c>
      <c r="I24" t="str">
        <f t="shared" si="2"/>
        <v xml:space="preserve"> </v>
      </c>
      <c r="J24" t="str">
        <f t="shared" si="3"/>
        <v xml:space="preserve"> </v>
      </c>
      <c r="K24" t="str">
        <f t="shared" si="4"/>
        <v xml:space="preserve"> </v>
      </c>
      <c r="L24" t="str">
        <f t="shared" si="5"/>
        <v xml:space="preserve"> </v>
      </c>
      <c r="M24" t="str">
        <f t="shared" si="6"/>
        <v xml:space="preserve"> </v>
      </c>
      <c r="N24" t="str">
        <f t="shared" si="7"/>
        <v xml:space="preserve"> </v>
      </c>
      <c r="O24" t="str">
        <f t="shared" si="8"/>
        <v xml:space="preserve"> </v>
      </c>
      <c r="P24" t="str">
        <f t="shared" si="9"/>
        <v xml:space="preserve"> </v>
      </c>
      <c r="Q24" t="str">
        <f t="shared" si="10"/>
        <v xml:space="preserve"> </v>
      </c>
      <c r="R24" t="str">
        <f t="shared" si="11"/>
        <v xml:space="preserve"> </v>
      </c>
      <c r="S24">
        <f t="shared" si="12"/>
        <v>20050120</v>
      </c>
      <c r="T24" t="str">
        <f t="shared" si="13"/>
        <v xml:space="preserve"> </v>
      </c>
      <c r="U24" t="str">
        <f t="shared" si="14"/>
        <v xml:space="preserve"> </v>
      </c>
      <c r="V24" t="str">
        <f t="shared" si="15"/>
        <v xml:space="preserve"> </v>
      </c>
      <c r="W24" t="str">
        <f t="shared" si="16"/>
        <v xml:space="preserve"> </v>
      </c>
      <c r="X24" t="str">
        <f t="shared" si="17"/>
        <v xml:space="preserve"> </v>
      </c>
      <c r="Y24" t="str">
        <f t="shared" si="18"/>
        <v xml:space="preserve"> </v>
      </c>
      <c r="Z24" t="str">
        <f t="shared" si="19"/>
        <v xml:space="preserve"> </v>
      </c>
      <c r="AA24" t="str">
        <f t="shared" si="20"/>
        <v xml:space="preserve"> </v>
      </c>
      <c r="AB24" t="str">
        <f t="shared" si="21"/>
        <v xml:space="preserve"> </v>
      </c>
      <c r="AC24" t="str">
        <f t="shared" si="22"/>
        <v xml:space="preserve"> </v>
      </c>
      <c r="AD24" t="str">
        <f t="shared" si="23"/>
        <v xml:space="preserve"> </v>
      </c>
      <c r="AE24" t="str">
        <f t="shared" si="24"/>
        <v xml:space="preserve"> </v>
      </c>
      <c r="AF24" t="str">
        <f t="shared" si="25"/>
        <v xml:space="preserve"> </v>
      </c>
    </row>
    <row r="25" spans="1:32" x14ac:dyDescent="0.2">
      <c r="A25">
        <v>6.43</v>
      </c>
      <c r="B25" t="s">
        <v>101</v>
      </c>
      <c r="C25" t="s">
        <v>593</v>
      </c>
      <c r="D25" t="s">
        <v>936</v>
      </c>
      <c r="E25" t="s">
        <v>939</v>
      </c>
      <c r="F25" t="s">
        <v>944</v>
      </c>
      <c r="G25">
        <f t="shared" si="0"/>
        <v>1045</v>
      </c>
      <c r="H25">
        <f t="shared" si="1"/>
        <v>20050121</v>
      </c>
      <c r="I25" t="str">
        <f t="shared" si="2"/>
        <v xml:space="preserve"> </v>
      </c>
      <c r="J25" t="str">
        <f t="shared" si="3"/>
        <v xml:space="preserve"> </v>
      </c>
      <c r="K25" t="str">
        <f t="shared" si="4"/>
        <v xml:space="preserve"> </v>
      </c>
      <c r="L25" t="str">
        <f t="shared" si="5"/>
        <v xml:space="preserve"> </v>
      </c>
      <c r="M25" t="str">
        <f t="shared" si="6"/>
        <v xml:space="preserve"> </v>
      </c>
      <c r="N25" t="str">
        <f t="shared" si="7"/>
        <v xml:space="preserve"> </v>
      </c>
      <c r="O25" t="str">
        <f t="shared" si="8"/>
        <v xml:space="preserve"> </v>
      </c>
      <c r="P25" t="str">
        <f t="shared" si="9"/>
        <v xml:space="preserve"> </v>
      </c>
      <c r="Q25" t="str">
        <f t="shared" si="10"/>
        <v xml:space="preserve"> </v>
      </c>
      <c r="R25" t="str">
        <f t="shared" si="11"/>
        <v xml:space="preserve"> </v>
      </c>
      <c r="S25">
        <f t="shared" si="12"/>
        <v>20050121</v>
      </c>
      <c r="T25" t="str">
        <f t="shared" si="13"/>
        <v xml:space="preserve"> </v>
      </c>
      <c r="U25" t="str">
        <f t="shared" si="14"/>
        <v xml:space="preserve"> </v>
      </c>
      <c r="V25" t="str">
        <f t="shared" si="15"/>
        <v xml:space="preserve"> </v>
      </c>
      <c r="W25" t="str">
        <f t="shared" si="16"/>
        <v xml:space="preserve"> </v>
      </c>
      <c r="X25" t="str">
        <f t="shared" si="17"/>
        <v xml:space="preserve"> </v>
      </c>
      <c r="Y25" t="str">
        <f t="shared" si="18"/>
        <v xml:space="preserve"> </v>
      </c>
      <c r="Z25" t="str">
        <f t="shared" si="19"/>
        <v xml:space="preserve"> </v>
      </c>
      <c r="AA25" t="str">
        <f t="shared" si="20"/>
        <v xml:space="preserve"> </v>
      </c>
      <c r="AB25" t="str">
        <f t="shared" si="21"/>
        <v xml:space="preserve"> </v>
      </c>
      <c r="AC25" t="str">
        <f t="shared" si="22"/>
        <v xml:space="preserve"> </v>
      </c>
      <c r="AD25" t="str">
        <f t="shared" si="23"/>
        <v xml:space="preserve"> </v>
      </c>
      <c r="AE25" t="str">
        <f t="shared" si="24"/>
        <v xml:space="preserve"> </v>
      </c>
      <c r="AF25" t="str">
        <f t="shared" si="25"/>
        <v xml:space="preserve"> </v>
      </c>
    </row>
    <row r="26" spans="1:32" x14ac:dyDescent="0.2">
      <c r="A26">
        <v>7.91</v>
      </c>
      <c r="B26" t="s">
        <v>105</v>
      </c>
      <c r="C26" t="s">
        <v>593</v>
      </c>
      <c r="D26">
        <v>0</v>
      </c>
      <c r="E26" t="s">
        <v>939</v>
      </c>
      <c r="F26" t="s">
        <v>944</v>
      </c>
      <c r="G26">
        <f t="shared" si="0"/>
        <v>2140</v>
      </c>
      <c r="H26">
        <f t="shared" si="1"/>
        <v>20050121</v>
      </c>
      <c r="I26" t="str">
        <f t="shared" si="2"/>
        <v xml:space="preserve"> </v>
      </c>
      <c r="J26" t="str">
        <f t="shared" si="3"/>
        <v xml:space="preserve"> </v>
      </c>
      <c r="K26" t="str">
        <f t="shared" si="4"/>
        <v xml:space="preserve"> </v>
      </c>
      <c r="L26" t="str">
        <f t="shared" si="5"/>
        <v xml:space="preserve"> </v>
      </c>
      <c r="M26" t="str">
        <f t="shared" si="6"/>
        <v xml:space="preserve"> </v>
      </c>
      <c r="N26" t="str">
        <f t="shared" si="7"/>
        <v xml:space="preserve"> </v>
      </c>
      <c r="O26" t="str">
        <f t="shared" si="8"/>
        <v xml:space="preserve"> </v>
      </c>
      <c r="P26" t="str">
        <f t="shared" si="9"/>
        <v xml:space="preserve"> </v>
      </c>
      <c r="Q26" t="str">
        <f t="shared" si="10"/>
        <v xml:space="preserve"> </v>
      </c>
      <c r="R26" t="str">
        <f t="shared" si="11"/>
        <v xml:space="preserve"> </v>
      </c>
      <c r="S26" t="str">
        <f t="shared" si="12"/>
        <v xml:space="preserve"> </v>
      </c>
      <c r="T26" t="str">
        <f t="shared" si="13"/>
        <v xml:space="preserve"> </v>
      </c>
      <c r="U26" t="str">
        <f t="shared" si="14"/>
        <v xml:space="preserve"> </v>
      </c>
      <c r="V26" t="str">
        <f t="shared" si="15"/>
        <v xml:space="preserve"> </v>
      </c>
      <c r="W26" t="str">
        <f t="shared" si="16"/>
        <v xml:space="preserve"> </v>
      </c>
      <c r="X26" t="str">
        <f t="shared" si="17"/>
        <v xml:space="preserve"> </v>
      </c>
      <c r="Y26" t="str">
        <f t="shared" si="18"/>
        <v xml:space="preserve"> </v>
      </c>
      <c r="Z26" t="str">
        <f t="shared" si="19"/>
        <v xml:space="preserve"> </v>
      </c>
      <c r="AA26" t="str">
        <f t="shared" si="20"/>
        <v xml:space="preserve"> </v>
      </c>
      <c r="AB26" t="str">
        <f t="shared" si="21"/>
        <v xml:space="preserve"> </v>
      </c>
      <c r="AC26" t="str">
        <f t="shared" si="22"/>
        <v xml:space="preserve"> </v>
      </c>
      <c r="AD26">
        <f t="shared" si="23"/>
        <v>20050121</v>
      </c>
      <c r="AE26" t="str">
        <f t="shared" si="24"/>
        <v xml:space="preserve"> </v>
      </c>
      <c r="AF26" t="str">
        <f t="shared" si="25"/>
        <v xml:space="preserve"> </v>
      </c>
    </row>
    <row r="27" spans="1:32" x14ac:dyDescent="0.2">
      <c r="A27">
        <v>7.85</v>
      </c>
      <c r="B27" t="s">
        <v>10</v>
      </c>
      <c r="C27" t="s">
        <v>596</v>
      </c>
      <c r="D27">
        <v>0</v>
      </c>
      <c r="E27" t="s">
        <v>939</v>
      </c>
      <c r="F27" t="s">
        <v>944</v>
      </c>
      <c r="G27">
        <f t="shared" si="0"/>
        <v>1500</v>
      </c>
      <c r="H27">
        <f t="shared" si="1"/>
        <v>20050124</v>
      </c>
      <c r="I27" t="str">
        <f t="shared" si="2"/>
        <v xml:space="preserve"> </v>
      </c>
      <c r="J27" t="str">
        <f t="shared" si="3"/>
        <v xml:space="preserve"> </v>
      </c>
      <c r="K27" t="str">
        <f t="shared" si="4"/>
        <v xml:space="preserve"> </v>
      </c>
      <c r="L27" t="str">
        <f t="shared" si="5"/>
        <v xml:space="preserve"> </v>
      </c>
      <c r="M27" t="str">
        <f t="shared" si="6"/>
        <v xml:space="preserve"> </v>
      </c>
      <c r="N27" t="str">
        <f t="shared" si="7"/>
        <v xml:space="preserve"> </v>
      </c>
      <c r="O27" t="str">
        <f t="shared" si="8"/>
        <v xml:space="preserve"> </v>
      </c>
      <c r="P27" t="str">
        <f t="shared" si="9"/>
        <v xml:space="preserve"> </v>
      </c>
      <c r="Q27" t="str">
        <f t="shared" si="10"/>
        <v xml:space="preserve"> </v>
      </c>
      <c r="R27" t="str">
        <f t="shared" si="11"/>
        <v xml:space="preserve"> </v>
      </c>
      <c r="S27" t="str">
        <f t="shared" si="12"/>
        <v xml:space="preserve"> </v>
      </c>
      <c r="T27" t="str">
        <f t="shared" si="13"/>
        <v xml:space="preserve"> </v>
      </c>
      <c r="U27" t="str">
        <f t="shared" si="14"/>
        <v xml:space="preserve"> </v>
      </c>
      <c r="V27" t="str">
        <f t="shared" si="15"/>
        <v xml:space="preserve"> </v>
      </c>
      <c r="W27" t="str">
        <f t="shared" si="16"/>
        <v xml:space="preserve"> </v>
      </c>
      <c r="X27">
        <f t="shared" si="17"/>
        <v>20050124</v>
      </c>
      <c r="Y27" t="str">
        <f t="shared" si="18"/>
        <v xml:space="preserve"> </v>
      </c>
      <c r="Z27" t="str">
        <f t="shared" si="19"/>
        <v xml:space="preserve"> </v>
      </c>
      <c r="AA27" t="str">
        <f t="shared" si="20"/>
        <v xml:space="preserve"> </v>
      </c>
      <c r="AB27" t="str">
        <f t="shared" si="21"/>
        <v xml:space="preserve"> </v>
      </c>
      <c r="AC27" t="str">
        <f t="shared" si="22"/>
        <v xml:space="preserve"> </v>
      </c>
      <c r="AD27" t="str">
        <f t="shared" si="23"/>
        <v xml:space="preserve"> </v>
      </c>
      <c r="AE27" t="str">
        <f t="shared" si="24"/>
        <v xml:space="preserve"> </v>
      </c>
      <c r="AF27" t="str">
        <f t="shared" si="25"/>
        <v xml:space="preserve"> </v>
      </c>
    </row>
    <row r="28" spans="1:32" x14ac:dyDescent="0.2">
      <c r="A28">
        <v>9.43</v>
      </c>
      <c r="B28" t="s">
        <v>37</v>
      </c>
      <c r="C28" t="s">
        <v>600</v>
      </c>
      <c r="D28">
        <v>0</v>
      </c>
      <c r="E28" t="s">
        <v>938</v>
      </c>
      <c r="F28" t="s">
        <v>944</v>
      </c>
      <c r="G28">
        <f t="shared" si="0"/>
        <v>1525</v>
      </c>
      <c r="H28">
        <f t="shared" si="1"/>
        <v>20050128</v>
      </c>
      <c r="I28" t="str">
        <f t="shared" si="2"/>
        <v xml:space="preserve"> </v>
      </c>
      <c r="J28" t="str">
        <f t="shared" si="3"/>
        <v xml:space="preserve"> </v>
      </c>
      <c r="K28" t="str">
        <f t="shared" si="4"/>
        <v xml:space="preserve"> </v>
      </c>
      <c r="L28" t="str">
        <f t="shared" si="5"/>
        <v xml:space="preserve"> </v>
      </c>
      <c r="M28" t="str">
        <f t="shared" si="6"/>
        <v xml:space="preserve"> </v>
      </c>
      <c r="N28" t="str">
        <f t="shared" si="7"/>
        <v xml:space="preserve"> </v>
      </c>
      <c r="O28" t="str">
        <f t="shared" si="8"/>
        <v xml:space="preserve"> </v>
      </c>
      <c r="P28" t="str">
        <f t="shared" si="9"/>
        <v xml:space="preserve"> </v>
      </c>
      <c r="Q28" t="str">
        <f t="shared" si="10"/>
        <v xml:space="preserve"> </v>
      </c>
      <c r="R28" t="str">
        <f t="shared" si="11"/>
        <v xml:space="preserve"> </v>
      </c>
      <c r="S28" t="str">
        <f t="shared" si="12"/>
        <v xml:space="preserve"> </v>
      </c>
      <c r="T28" t="str">
        <f t="shared" si="13"/>
        <v xml:space="preserve"> </v>
      </c>
      <c r="U28" t="str">
        <f t="shared" si="14"/>
        <v xml:space="preserve"> </v>
      </c>
      <c r="V28" t="str">
        <f t="shared" si="15"/>
        <v xml:space="preserve"> </v>
      </c>
      <c r="W28" t="str">
        <f t="shared" si="16"/>
        <v xml:space="preserve"> </v>
      </c>
      <c r="X28">
        <f t="shared" si="17"/>
        <v>20050128</v>
      </c>
      <c r="Y28" t="str">
        <f t="shared" si="18"/>
        <v xml:space="preserve"> </v>
      </c>
      <c r="Z28" t="str">
        <f t="shared" si="19"/>
        <v xml:space="preserve"> </v>
      </c>
      <c r="AA28" t="str">
        <f t="shared" si="20"/>
        <v xml:space="preserve"> </v>
      </c>
      <c r="AB28" t="str">
        <f t="shared" si="21"/>
        <v xml:space="preserve"> </v>
      </c>
      <c r="AC28" t="str">
        <f t="shared" si="22"/>
        <v xml:space="preserve"> </v>
      </c>
      <c r="AD28" t="str">
        <f t="shared" si="23"/>
        <v xml:space="preserve"> </v>
      </c>
      <c r="AE28" t="str">
        <f t="shared" si="24"/>
        <v xml:space="preserve"> </v>
      </c>
      <c r="AF28" t="str">
        <f t="shared" si="25"/>
        <v xml:space="preserve"> </v>
      </c>
    </row>
    <row r="29" spans="1:32" x14ac:dyDescent="0.2">
      <c r="A29">
        <v>9.32</v>
      </c>
      <c r="B29" t="s">
        <v>17</v>
      </c>
      <c r="C29" t="s">
        <v>601</v>
      </c>
      <c r="D29">
        <v>0</v>
      </c>
      <c r="E29" t="s">
        <v>938</v>
      </c>
      <c r="F29" t="s">
        <v>944</v>
      </c>
      <c r="G29">
        <f t="shared" si="0"/>
        <v>1730</v>
      </c>
      <c r="H29">
        <f t="shared" si="1"/>
        <v>20050129</v>
      </c>
      <c r="I29" t="str">
        <f t="shared" si="2"/>
        <v xml:space="preserve"> </v>
      </c>
      <c r="J29" t="str">
        <f t="shared" si="3"/>
        <v xml:space="preserve"> </v>
      </c>
      <c r="K29" t="str">
        <f t="shared" si="4"/>
        <v xml:space="preserve"> </v>
      </c>
      <c r="L29" t="str">
        <f t="shared" si="5"/>
        <v xml:space="preserve"> </v>
      </c>
      <c r="M29" t="str">
        <f t="shared" si="6"/>
        <v xml:space="preserve"> </v>
      </c>
      <c r="N29" t="str">
        <f t="shared" si="7"/>
        <v xml:space="preserve"> </v>
      </c>
      <c r="O29" t="str">
        <f t="shared" si="8"/>
        <v xml:space="preserve"> </v>
      </c>
      <c r="P29" t="str">
        <f t="shared" si="9"/>
        <v xml:space="preserve"> </v>
      </c>
      <c r="Q29" t="str">
        <f t="shared" si="10"/>
        <v xml:space="preserve"> </v>
      </c>
      <c r="R29" t="str">
        <f t="shared" si="11"/>
        <v xml:space="preserve"> </v>
      </c>
      <c r="S29" t="str">
        <f t="shared" si="12"/>
        <v xml:space="preserve"> </v>
      </c>
      <c r="T29" t="str">
        <f t="shared" si="13"/>
        <v xml:space="preserve"> </v>
      </c>
      <c r="U29" t="str">
        <f t="shared" si="14"/>
        <v xml:space="preserve"> </v>
      </c>
      <c r="V29" t="str">
        <f t="shared" si="15"/>
        <v xml:space="preserve"> </v>
      </c>
      <c r="W29" t="str">
        <f t="shared" si="16"/>
        <v xml:space="preserve"> </v>
      </c>
      <c r="X29" t="str">
        <f t="shared" si="17"/>
        <v xml:space="preserve"> </v>
      </c>
      <c r="Y29" t="str">
        <f t="shared" si="18"/>
        <v xml:space="preserve"> </v>
      </c>
      <c r="Z29">
        <f t="shared" si="19"/>
        <v>20050129</v>
      </c>
      <c r="AA29" t="str">
        <f t="shared" si="20"/>
        <v xml:space="preserve"> </v>
      </c>
      <c r="AB29" t="str">
        <f t="shared" si="21"/>
        <v xml:space="preserve"> </v>
      </c>
      <c r="AC29" t="str">
        <f t="shared" si="22"/>
        <v xml:space="preserve"> </v>
      </c>
      <c r="AD29" t="str">
        <f t="shared" si="23"/>
        <v xml:space="preserve"> </v>
      </c>
      <c r="AE29" t="str">
        <f t="shared" si="24"/>
        <v xml:space="preserve"> </v>
      </c>
      <c r="AF29" t="str">
        <f t="shared" si="25"/>
        <v xml:space="preserve"> </v>
      </c>
    </row>
    <row r="30" spans="1:32" x14ac:dyDescent="0.2">
      <c r="A30">
        <v>9.42</v>
      </c>
      <c r="B30" t="s">
        <v>88</v>
      </c>
      <c r="C30" t="s">
        <v>602</v>
      </c>
      <c r="D30">
        <v>0</v>
      </c>
      <c r="E30" t="s">
        <v>938</v>
      </c>
      <c r="F30" t="s">
        <v>944</v>
      </c>
      <c r="G30">
        <f t="shared" si="0"/>
        <v>1800</v>
      </c>
      <c r="H30">
        <f t="shared" si="1"/>
        <v>20050130</v>
      </c>
      <c r="I30" t="str">
        <f t="shared" si="2"/>
        <v xml:space="preserve"> </v>
      </c>
      <c r="J30" t="str">
        <f t="shared" si="3"/>
        <v xml:space="preserve"> </v>
      </c>
      <c r="K30" t="str">
        <f t="shared" si="4"/>
        <v xml:space="preserve"> </v>
      </c>
      <c r="L30" t="str">
        <f t="shared" si="5"/>
        <v xml:space="preserve"> </v>
      </c>
      <c r="M30" t="str">
        <f t="shared" si="6"/>
        <v xml:space="preserve"> </v>
      </c>
      <c r="N30" t="str">
        <f t="shared" si="7"/>
        <v xml:space="preserve"> </v>
      </c>
      <c r="O30" t="str">
        <f t="shared" si="8"/>
        <v xml:space="preserve"> </v>
      </c>
      <c r="P30" t="str">
        <f t="shared" si="9"/>
        <v xml:space="preserve"> </v>
      </c>
      <c r="Q30" t="str">
        <f t="shared" si="10"/>
        <v xml:space="preserve"> </v>
      </c>
      <c r="R30" t="str">
        <f t="shared" si="11"/>
        <v xml:space="preserve"> </v>
      </c>
      <c r="S30" t="str">
        <f t="shared" si="12"/>
        <v xml:space="preserve"> </v>
      </c>
      <c r="T30" t="str">
        <f t="shared" si="13"/>
        <v xml:space="preserve"> </v>
      </c>
      <c r="U30" t="str">
        <f t="shared" si="14"/>
        <v xml:space="preserve"> </v>
      </c>
      <c r="V30" t="str">
        <f t="shared" si="15"/>
        <v xml:space="preserve"> </v>
      </c>
      <c r="W30" t="str">
        <f t="shared" si="16"/>
        <v xml:space="preserve"> </v>
      </c>
      <c r="X30" t="str">
        <f t="shared" si="17"/>
        <v xml:space="preserve"> </v>
      </c>
      <c r="Y30" t="str">
        <f t="shared" si="18"/>
        <v xml:space="preserve"> </v>
      </c>
      <c r="Z30" t="str">
        <f t="shared" si="19"/>
        <v xml:space="preserve"> </v>
      </c>
      <c r="AA30">
        <f t="shared" si="20"/>
        <v>20050130</v>
      </c>
      <c r="AB30" t="str">
        <f t="shared" si="21"/>
        <v xml:space="preserve"> </v>
      </c>
      <c r="AC30" t="str">
        <f t="shared" si="22"/>
        <v xml:space="preserve"> </v>
      </c>
      <c r="AD30" t="str">
        <f t="shared" si="23"/>
        <v xml:space="preserve"> </v>
      </c>
      <c r="AE30" t="str">
        <f t="shared" si="24"/>
        <v xml:space="preserve"> </v>
      </c>
      <c r="AF30" t="str">
        <f t="shared" si="25"/>
        <v xml:space="preserve"> </v>
      </c>
    </row>
    <row r="31" spans="1:32" x14ac:dyDescent="0.2">
      <c r="A31">
        <v>5.0570000000000004</v>
      </c>
      <c r="B31" t="s">
        <v>132</v>
      </c>
      <c r="C31" t="s">
        <v>603</v>
      </c>
      <c r="D31">
        <v>0</v>
      </c>
      <c r="E31" t="s">
        <v>939</v>
      </c>
      <c r="F31" t="s">
        <v>944</v>
      </c>
      <c r="G31">
        <f t="shared" si="0"/>
        <v>35</v>
      </c>
      <c r="H31">
        <f t="shared" si="1"/>
        <v>20050131</v>
      </c>
      <c r="I31">
        <f t="shared" si="2"/>
        <v>20050131</v>
      </c>
      <c r="J31" t="str">
        <f t="shared" si="3"/>
        <v xml:space="preserve"> </v>
      </c>
      <c r="K31" t="str">
        <f t="shared" si="4"/>
        <v xml:space="preserve"> </v>
      </c>
      <c r="L31" t="str">
        <f t="shared" si="5"/>
        <v xml:space="preserve"> </v>
      </c>
      <c r="M31" t="str">
        <f t="shared" si="6"/>
        <v xml:space="preserve"> </v>
      </c>
      <c r="N31" t="str">
        <f t="shared" si="7"/>
        <v xml:space="preserve"> </v>
      </c>
      <c r="O31" t="str">
        <f t="shared" si="8"/>
        <v xml:space="preserve"> </v>
      </c>
      <c r="P31" t="str">
        <f t="shared" si="9"/>
        <v xml:space="preserve"> </v>
      </c>
      <c r="Q31" t="str">
        <f t="shared" si="10"/>
        <v xml:space="preserve"> </v>
      </c>
      <c r="R31" t="str">
        <f t="shared" si="11"/>
        <v xml:space="preserve"> </v>
      </c>
      <c r="S31" t="str">
        <f t="shared" si="12"/>
        <v xml:space="preserve"> </v>
      </c>
      <c r="T31" t="str">
        <f t="shared" si="13"/>
        <v xml:space="preserve"> </v>
      </c>
      <c r="U31" t="str">
        <f t="shared" si="14"/>
        <v xml:space="preserve"> </v>
      </c>
      <c r="V31" t="str">
        <f t="shared" si="15"/>
        <v xml:space="preserve"> </v>
      </c>
      <c r="W31" t="str">
        <f t="shared" si="16"/>
        <v xml:space="preserve"> </v>
      </c>
      <c r="X31" t="str">
        <f t="shared" si="17"/>
        <v xml:space="preserve"> </v>
      </c>
      <c r="Y31" t="str">
        <f t="shared" si="18"/>
        <v xml:space="preserve"> </v>
      </c>
      <c r="Z31" t="str">
        <f t="shared" si="19"/>
        <v xml:space="preserve"> </v>
      </c>
      <c r="AA31" t="str">
        <f t="shared" si="20"/>
        <v xml:space="preserve"> </v>
      </c>
      <c r="AB31" t="str">
        <f t="shared" si="21"/>
        <v xml:space="preserve"> </v>
      </c>
      <c r="AC31" t="str">
        <f t="shared" si="22"/>
        <v xml:space="preserve"> </v>
      </c>
      <c r="AD31" t="str">
        <f t="shared" si="23"/>
        <v xml:space="preserve"> </v>
      </c>
      <c r="AE31" t="str">
        <f t="shared" si="24"/>
        <v xml:space="preserve"> </v>
      </c>
      <c r="AF31" t="str">
        <f t="shared" si="25"/>
        <v xml:space="preserve"> </v>
      </c>
    </row>
    <row r="32" spans="1:32" x14ac:dyDescent="0.2">
      <c r="A32">
        <v>7.46</v>
      </c>
      <c r="B32" t="s">
        <v>135</v>
      </c>
      <c r="C32" t="s">
        <v>603</v>
      </c>
      <c r="D32">
        <v>0</v>
      </c>
      <c r="E32" t="s">
        <v>939</v>
      </c>
      <c r="F32" t="s">
        <v>944</v>
      </c>
      <c r="G32">
        <f t="shared" si="0"/>
        <v>555</v>
      </c>
      <c r="H32">
        <f t="shared" si="1"/>
        <v>20050131</v>
      </c>
      <c r="I32" t="str">
        <f t="shared" si="2"/>
        <v xml:space="preserve"> </v>
      </c>
      <c r="J32" t="str">
        <f t="shared" si="3"/>
        <v xml:space="preserve"> </v>
      </c>
      <c r="K32" t="str">
        <f t="shared" si="4"/>
        <v xml:space="preserve"> </v>
      </c>
      <c r="L32" t="str">
        <f t="shared" si="5"/>
        <v xml:space="preserve"> </v>
      </c>
      <c r="M32" t="str">
        <f t="shared" si="6"/>
        <v xml:space="preserve"> </v>
      </c>
      <c r="N32">
        <f t="shared" si="7"/>
        <v>20050131</v>
      </c>
      <c r="O32" t="str">
        <f t="shared" si="8"/>
        <v xml:space="preserve"> </v>
      </c>
      <c r="P32" t="str">
        <f t="shared" si="9"/>
        <v xml:space="preserve"> </v>
      </c>
      <c r="Q32" t="str">
        <f t="shared" si="10"/>
        <v xml:space="preserve"> </v>
      </c>
      <c r="R32" t="str">
        <f t="shared" si="11"/>
        <v xml:space="preserve"> </v>
      </c>
      <c r="S32" t="str">
        <f t="shared" si="12"/>
        <v xml:space="preserve"> </v>
      </c>
      <c r="T32" t="str">
        <f t="shared" si="13"/>
        <v xml:space="preserve"> </v>
      </c>
      <c r="U32" t="str">
        <f t="shared" si="14"/>
        <v xml:space="preserve"> </v>
      </c>
      <c r="V32" t="str">
        <f t="shared" si="15"/>
        <v xml:space="preserve"> </v>
      </c>
      <c r="W32" t="str">
        <f t="shared" si="16"/>
        <v xml:space="preserve"> </v>
      </c>
      <c r="X32" t="str">
        <f t="shared" si="17"/>
        <v xml:space="preserve"> </v>
      </c>
      <c r="Y32" t="str">
        <f t="shared" si="18"/>
        <v xml:space="preserve"> </v>
      </c>
      <c r="Z32" t="str">
        <f t="shared" si="19"/>
        <v xml:space="preserve"> </v>
      </c>
      <c r="AA32" t="str">
        <f t="shared" si="20"/>
        <v xml:space="preserve"> </v>
      </c>
      <c r="AB32" t="str">
        <f t="shared" si="21"/>
        <v xml:space="preserve"> </v>
      </c>
      <c r="AC32" t="str">
        <f t="shared" si="22"/>
        <v xml:space="preserve"> </v>
      </c>
      <c r="AD32" t="str">
        <f t="shared" si="23"/>
        <v xml:space="preserve"> </v>
      </c>
      <c r="AE32" t="str">
        <f t="shared" si="24"/>
        <v xml:space="preserve"> </v>
      </c>
      <c r="AF32" t="str">
        <f t="shared" si="25"/>
        <v xml:space="preserve"> </v>
      </c>
    </row>
    <row r="33" spans="1:32" x14ac:dyDescent="0.2">
      <c r="A33">
        <v>6.476</v>
      </c>
      <c r="B33" t="s">
        <v>17</v>
      </c>
      <c r="C33" t="s">
        <v>603</v>
      </c>
      <c r="D33">
        <v>0</v>
      </c>
      <c r="E33" t="s">
        <v>939</v>
      </c>
      <c r="F33" t="s">
        <v>944</v>
      </c>
      <c r="G33">
        <f t="shared" si="0"/>
        <v>1730</v>
      </c>
      <c r="H33">
        <f t="shared" si="1"/>
        <v>20050131</v>
      </c>
      <c r="I33" t="str">
        <f t="shared" si="2"/>
        <v xml:space="preserve"> </v>
      </c>
      <c r="J33" t="str">
        <f t="shared" si="3"/>
        <v xml:space="preserve"> </v>
      </c>
      <c r="K33" t="str">
        <f t="shared" si="4"/>
        <v xml:space="preserve"> </v>
      </c>
      <c r="L33" t="str">
        <f t="shared" si="5"/>
        <v xml:space="preserve"> </v>
      </c>
      <c r="M33" t="str">
        <f t="shared" si="6"/>
        <v xml:space="preserve"> </v>
      </c>
      <c r="N33" t="str">
        <f t="shared" si="7"/>
        <v xml:space="preserve"> </v>
      </c>
      <c r="O33" t="str">
        <f t="shared" si="8"/>
        <v xml:space="preserve"> </v>
      </c>
      <c r="P33" t="str">
        <f t="shared" si="9"/>
        <v xml:space="preserve"> </v>
      </c>
      <c r="Q33" t="str">
        <f t="shared" si="10"/>
        <v xml:space="preserve"> </v>
      </c>
      <c r="R33" t="str">
        <f t="shared" si="11"/>
        <v xml:space="preserve"> </v>
      </c>
      <c r="S33" t="str">
        <f t="shared" si="12"/>
        <v xml:space="preserve"> </v>
      </c>
      <c r="T33" t="str">
        <f t="shared" si="13"/>
        <v xml:space="preserve"> </v>
      </c>
      <c r="U33" t="str">
        <f t="shared" si="14"/>
        <v xml:space="preserve"> </v>
      </c>
      <c r="V33" t="str">
        <f t="shared" si="15"/>
        <v xml:space="preserve"> </v>
      </c>
      <c r="W33" t="str">
        <f t="shared" si="16"/>
        <v xml:space="preserve"> </v>
      </c>
      <c r="X33" t="str">
        <f t="shared" si="17"/>
        <v xml:space="preserve"> </v>
      </c>
      <c r="Y33" t="str">
        <f t="shared" si="18"/>
        <v xml:space="preserve"> </v>
      </c>
      <c r="Z33">
        <f t="shared" si="19"/>
        <v>20050131</v>
      </c>
      <c r="AA33" t="str">
        <f t="shared" si="20"/>
        <v xml:space="preserve"> </v>
      </c>
      <c r="AB33" t="str">
        <f t="shared" si="21"/>
        <v xml:space="preserve"> </v>
      </c>
      <c r="AC33" t="str">
        <f t="shared" si="22"/>
        <v xml:space="preserve"> </v>
      </c>
      <c r="AD33" t="str">
        <f t="shared" si="23"/>
        <v xml:space="preserve"> </v>
      </c>
      <c r="AE33" t="str">
        <f t="shared" si="24"/>
        <v xml:space="preserve"> </v>
      </c>
      <c r="AF33" t="str">
        <f t="shared" si="25"/>
        <v xml:space="preserve"> </v>
      </c>
    </row>
    <row r="34" spans="1:32" x14ac:dyDescent="0.2">
      <c r="A34">
        <v>7.89</v>
      </c>
      <c r="B34" t="s">
        <v>136</v>
      </c>
      <c r="C34" t="s">
        <v>603</v>
      </c>
      <c r="D34">
        <v>0</v>
      </c>
      <c r="E34" t="s">
        <v>939</v>
      </c>
      <c r="F34" t="s">
        <v>944</v>
      </c>
      <c r="G34">
        <f t="shared" si="0"/>
        <v>2035</v>
      </c>
      <c r="H34">
        <f t="shared" si="1"/>
        <v>20050131</v>
      </c>
      <c r="I34" t="str">
        <f t="shared" si="2"/>
        <v xml:space="preserve"> </v>
      </c>
      <c r="J34" t="str">
        <f t="shared" si="3"/>
        <v xml:space="preserve"> </v>
      </c>
      <c r="K34" t="str">
        <f t="shared" si="4"/>
        <v xml:space="preserve"> </v>
      </c>
      <c r="L34" t="str">
        <f t="shared" si="5"/>
        <v xml:space="preserve"> </v>
      </c>
      <c r="M34" t="str">
        <f t="shared" si="6"/>
        <v xml:space="preserve"> </v>
      </c>
      <c r="N34" t="str">
        <f t="shared" si="7"/>
        <v xml:space="preserve"> </v>
      </c>
      <c r="O34" t="str">
        <f t="shared" si="8"/>
        <v xml:space="preserve"> </v>
      </c>
      <c r="P34" t="str">
        <f t="shared" si="9"/>
        <v xml:space="preserve"> </v>
      </c>
      <c r="Q34" t="str">
        <f t="shared" si="10"/>
        <v xml:space="preserve"> </v>
      </c>
      <c r="R34" t="str">
        <f t="shared" si="11"/>
        <v xml:space="preserve"> </v>
      </c>
      <c r="S34" t="str">
        <f t="shared" si="12"/>
        <v xml:space="preserve"> </v>
      </c>
      <c r="T34" t="str">
        <f t="shared" si="13"/>
        <v xml:space="preserve"> </v>
      </c>
      <c r="U34" t="str">
        <f t="shared" si="14"/>
        <v xml:space="preserve"> </v>
      </c>
      <c r="V34" t="str">
        <f t="shared" si="15"/>
        <v xml:space="preserve"> </v>
      </c>
      <c r="W34" t="str">
        <f t="shared" si="16"/>
        <v xml:space="preserve"> </v>
      </c>
      <c r="X34" t="str">
        <f t="shared" si="17"/>
        <v xml:space="preserve"> </v>
      </c>
      <c r="Y34" t="str">
        <f t="shared" si="18"/>
        <v xml:space="preserve"> </v>
      </c>
      <c r="Z34" t="str">
        <f t="shared" si="19"/>
        <v xml:space="preserve"> </v>
      </c>
      <c r="AA34" t="str">
        <f t="shared" si="20"/>
        <v xml:space="preserve"> </v>
      </c>
      <c r="AB34" t="str">
        <f t="shared" si="21"/>
        <v xml:space="preserve"> </v>
      </c>
      <c r="AC34">
        <f t="shared" si="22"/>
        <v>20050131</v>
      </c>
      <c r="AD34" t="str">
        <f t="shared" si="23"/>
        <v xml:space="preserve"> </v>
      </c>
      <c r="AE34" t="str">
        <f t="shared" si="24"/>
        <v xml:space="preserve"> </v>
      </c>
      <c r="AF34" t="str">
        <f t="shared" si="25"/>
        <v xml:space="preserve"> </v>
      </c>
    </row>
    <row r="35" spans="1:32" x14ac:dyDescent="0.2">
      <c r="A35">
        <v>9.51</v>
      </c>
      <c r="B35" t="s">
        <v>88</v>
      </c>
      <c r="C35" t="s">
        <v>604</v>
      </c>
      <c r="D35">
        <v>0</v>
      </c>
      <c r="E35" t="s">
        <v>938</v>
      </c>
      <c r="F35" t="s">
        <v>944</v>
      </c>
      <c r="G35">
        <f t="shared" si="0"/>
        <v>1800</v>
      </c>
      <c r="H35">
        <f t="shared" si="1"/>
        <v>20050201</v>
      </c>
      <c r="I35" t="str">
        <f t="shared" si="2"/>
        <v xml:space="preserve"> </v>
      </c>
      <c r="J35" t="str">
        <f t="shared" si="3"/>
        <v xml:space="preserve"> </v>
      </c>
      <c r="K35" t="str">
        <f t="shared" si="4"/>
        <v xml:space="preserve"> </v>
      </c>
      <c r="L35" t="str">
        <f t="shared" si="5"/>
        <v xml:space="preserve"> </v>
      </c>
      <c r="M35" t="str">
        <f t="shared" si="6"/>
        <v xml:space="preserve"> </v>
      </c>
      <c r="N35" t="str">
        <f t="shared" si="7"/>
        <v xml:space="preserve"> </v>
      </c>
      <c r="O35" t="str">
        <f t="shared" si="8"/>
        <v xml:space="preserve"> </v>
      </c>
      <c r="P35" t="str">
        <f t="shared" si="9"/>
        <v xml:space="preserve"> </v>
      </c>
      <c r="Q35" t="str">
        <f t="shared" si="10"/>
        <v xml:space="preserve"> </v>
      </c>
      <c r="R35" t="str">
        <f t="shared" si="11"/>
        <v xml:space="preserve"> </v>
      </c>
      <c r="S35" t="str">
        <f t="shared" si="12"/>
        <v xml:space="preserve"> </v>
      </c>
      <c r="T35" t="str">
        <f t="shared" si="13"/>
        <v xml:space="preserve"> </v>
      </c>
      <c r="U35" t="str">
        <f t="shared" si="14"/>
        <v xml:space="preserve"> </v>
      </c>
      <c r="V35" t="str">
        <f t="shared" si="15"/>
        <v xml:space="preserve"> </v>
      </c>
      <c r="W35" t="str">
        <f t="shared" si="16"/>
        <v xml:space="preserve"> </v>
      </c>
      <c r="X35" t="str">
        <f t="shared" si="17"/>
        <v xml:space="preserve"> </v>
      </c>
      <c r="Y35" t="str">
        <f t="shared" si="18"/>
        <v xml:space="preserve"> </v>
      </c>
      <c r="Z35" t="str">
        <f t="shared" si="19"/>
        <v xml:space="preserve"> </v>
      </c>
      <c r="AA35">
        <f t="shared" si="20"/>
        <v>20050201</v>
      </c>
      <c r="AB35" t="str">
        <f t="shared" si="21"/>
        <v xml:space="preserve"> </v>
      </c>
      <c r="AC35" t="str">
        <f t="shared" si="22"/>
        <v xml:space="preserve"> </v>
      </c>
      <c r="AD35" t="str">
        <f t="shared" si="23"/>
        <v xml:space="preserve"> </v>
      </c>
      <c r="AE35" t="str">
        <f t="shared" si="24"/>
        <v xml:space="preserve"> </v>
      </c>
      <c r="AF35" t="str">
        <f t="shared" si="25"/>
        <v xml:space="preserve"> </v>
      </c>
    </row>
    <row r="36" spans="1:32" x14ac:dyDescent="0.2">
      <c r="A36">
        <v>6.48</v>
      </c>
      <c r="B36" t="s">
        <v>119</v>
      </c>
      <c r="C36" t="s">
        <v>605</v>
      </c>
      <c r="D36" t="s">
        <v>936</v>
      </c>
      <c r="E36" t="s">
        <v>939</v>
      </c>
      <c r="F36" t="s">
        <v>944</v>
      </c>
      <c r="G36">
        <f t="shared" si="0"/>
        <v>1155</v>
      </c>
      <c r="H36">
        <f t="shared" si="1"/>
        <v>20050202</v>
      </c>
      <c r="I36" t="str">
        <f t="shared" si="2"/>
        <v xml:space="preserve"> </v>
      </c>
      <c r="J36" t="str">
        <f t="shared" si="3"/>
        <v xml:space="preserve"> </v>
      </c>
      <c r="K36" t="str">
        <f t="shared" si="4"/>
        <v xml:space="preserve"> </v>
      </c>
      <c r="L36" t="str">
        <f t="shared" si="5"/>
        <v xml:space="preserve"> </v>
      </c>
      <c r="M36" t="str">
        <f t="shared" si="6"/>
        <v xml:space="preserve"> </v>
      </c>
      <c r="N36" t="str">
        <f t="shared" si="7"/>
        <v xml:space="preserve"> </v>
      </c>
      <c r="O36" t="str">
        <f t="shared" si="8"/>
        <v xml:space="preserve"> </v>
      </c>
      <c r="P36" t="str">
        <f t="shared" si="9"/>
        <v xml:space="preserve"> </v>
      </c>
      <c r="Q36" t="str">
        <f t="shared" si="10"/>
        <v xml:space="preserve"> </v>
      </c>
      <c r="R36" t="str">
        <f t="shared" si="11"/>
        <v xml:space="preserve"> </v>
      </c>
      <c r="S36" t="str">
        <f t="shared" si="12"/>
        <v xml:space="preserve"> </v>
      </c>
      <c r="T36">
        <f t="shared" si="13"/>
        <v>20050202</v>
      </c>
      <c r="U36" t="str">
        <f t="shared" si="14"/>
        <v xml:space="preserve"> </v>
      </c>
      <c r="V36" t="str">
        <f t="shared" si="15"/>
        <v xml:space="preserve"> </v>
      </c>
      <c r="W36" t="str">
        <f t="shared" si="16"/>
        <v xml:space="preserve"> </v>
      </c>
      <c r="X36" t="str">
        <f t="shared" si="17"/>
        <v xml:space="preserve"> </v>
      </c>
      <c r="Y36" t="str">
        <f t="shared" si="18"/>
        <v xml:space="preserve"> </v>
      </c>
      <c r="Z36" t="str">
        <f t="shared" si="19"/>
        <v xml:space="preserve"> </v>
      </c>
      <c r="AA36" t="str">
        <f t="shared" si="20"/>
        <v xml:space="preserve"> </v>
      </c>
      <c r="AB36" t="str">
        <f t="shared" si="21"/>
        <v xml:space="preserve"> </v>
      </c>
      <c r="AC36" t="str">
        <f t="shared" si="22"/>
        <v xml:space="preserve"> </v>
      </c>
      <c r="AD36" t="str">
        <f t="shared" si="23"/>
        <v xml:space="preserve"> </v>
      </c>
      <c r="AE36" t="str">
        <f t="shared" si="24"/>
        <v xml:space="preserve"> </v>
      </c>
      <c r="AF36" t="str">
        <f t="shared" si="25"/>
        <v xml:space="preserve"> </v>
      </c>
    </row>
    <row r="37" spans="1:32" x14ac:dyDescent="0.2">
      <c r="A37">
        <v>11.9</v>
      </c>
      <c r="B37" t="s">
        <v>141</v>
      </c>
      <c r="C37" t="s">
        <v>607</v>
      </c>
      <c r="D37">
        <v>0</v>
      </c>
      <c r="E37" t="s">
        <v>938</v>
      </c>
      <c r="F37" t="s">
        <v>944</v>
      </c>
      <c r="G37">
        <f t="shared" si="0"/>
        <v>105</v>
      </c>
      <c r="H37">
        <f t="shared" si="1"/>
        <v>20050204</v>
      </c>
      <c r="I37" t="str">
        <f t="shared" si="2"/>
        <v xml:space="preserve"> </v>
      </c>
      <c r="J37">
        <f t="shared" si="3"/>
        <v>20050204</v>
      </c>
      <c r="K37" t="str">
        <f t="shared" si="4"/>
        <v xml:space="preserve"> </v>
      </c>
      <c r="L37" t="str">
        <f t="shared" si="5"/>
        <v xml:space="preserve"> </v>
      </c>
      <c r="M37" t="str">
        <f t="shared" si="6"/>
        <v xml:space="preserve"> </v>
      </c>
      <c r="N37" t="str">
        <f t="shared" si="7"/>
        <v xml:space="preserve"> </v>
      </c>
      <c r="O37" t="str">
        <f t="shared" si="8"/>
        <v xml:space="preserve"> </v>
      </c>
      <c r="P37" t="str">
        <f t="shared" si="9"/>
        <v xml:space="preserve"> </v>
      </c>
      <c r="Q37" t="str">
        <f t="shared" si="10"/>
        <v xml:space="preserve"> </v>
      </c>
      <c r="R37" t="str">
        <f t="shared" si="11"/>
        <v xml:space="preserve"> </v>
      </c>
      <c r="S37" t="str">
        <f t="shared" si="12"/>
        <v xml:space="preserve"> </v>
      </c>
      <c r="T37" t="str">
        <f t="shared" si="13"/>
        <v xml:space="preserve"> </v>
      </c>
      <c r="U37" t="str">
        <f t="shared" si="14"/>
        <v xml:space="preserve"> </v>
      </c>
      <c r="V37" t="str">
        <f t="shared" si="15"/>
        <v xml:space="preserve"> </v>
      </c>
      <c r="W37" t="str">
        <f t="shared" si="16"/>
        <v xml:space="preserve"> </v>
      </c>
      <c r="X37" t="str">
        <f t="shared" si="17"/>
        <v xml:space="preserve"> </v>
      </c>
      <c r="Y37" t="str">
        <f t="shared" si="18"/>
        <v xml:space="preserve"> </v>
      </c>
      <c r="Z37" t="str">
        <f t="shared" si="19"/>
        <v xml:space="preserve"> </v>
      </c>
      <c r="AA37" t="str">
        <f t="shared" si="20"/>
        <v xml:space="preserve"> </v>
      </c>
      <c r="AB37" t="str">
        <f t="shared" si="21"/>
        <v xml:space="preserve"> </v>
      </c>
      <c r="AC37" t="str">
        <f t="shared" si="22"/>
        <v xml:space="preserve"> </v>
      </c>
      <c r="AD37" t="str">
        <f t="shared" si="23"/>
        <v xml:space="preserve"> </v>
      </c>
      <c r="AE37" t="str">
        <f t="shared" si="24"/>
        <v xml:space="preserve"> </v>
      </c>
      <c r="AF37" t="str">
        <f t="shared" si="25"/>
        <v xml:space="preserve"> </v>
      </c>
    </row>
    <row r="38" spans="1:32" x14ac:dyDescent="0.2">
      <c r="A38">
        <v>7.93</v>
      </c>
      <c r="B38" t="s">
        <v>152</v>
      </c>
      <c r="C38" t="s">
        <v>608</v>
      </c>
      <c r="D38" t="s">
        <v>936</v>
      </c>
      <c r="E38" t="s">
        <v>939</v>
      </c>
      <c r="F38" t="s">
        <v>944</v>
      </c>
      <c r="G38">
        <f t="shared" si="0"/>
        <v>942</v>
      </c>
      <c r="H38">
        <f t="shared" si="1"/>
        <v>20050205</v>
      </c>
      <c r="I38" t="str">
        <f t="shared" ref="I38:I101" si="26">IF(G38 &lt; 100,H38, " ")</f>
        <v xml:space="preserve"> </v>
      </c>
      <c r="J38" t="str">
        <f t="shared" si="3"/>
        <v xml:space="preserve"> </v>
      </c>
      <c r="K38" t="str">
        <f t="shared" si="4"/>
        <v xml:space="preserve"> </v>
      </c>
      <c r="L38" t="str">
        <f t="shared" si="5"/>
        <v xml:space="preserve"> </v>
      </c>
      <c r="M38" t="str">
        <f t="shared" si="6"/>
        <v xml:space="preserve"> </v>
      </c>
      <c r="N38" t="str">
        <f t="shared" si="7"/>
        <v xml:space="preserve"> </v>
      </c>
      <c r="O38" t="str">
        <f t="shared" si="8"/>
        <v xml:space="preserve"> </v>
      </c>
      <c r="P38" t="str">
        <f t="shared" si="9"/>
        <v xml:space="preserve"> </v>
      </c>
      <c r="Q38" t="str">
        <f t="shared" si="10"/>
        <v xml:space="preserve"> </v>
      </c>
      <c r="R38">
        <f t="shared" si="11"/>
        <v>20050205</v>
      </c>
      <c r="S38" t="str">
        <f t="shared" si="12"/>
        <v xml:space="preserve"> </v>
      </c>
      <c r="T38" t="str">
        <f t="shared" si="13"/>
        <v xml:space="preserve"> </v>
      </c>
      <c r="U38" t="str">
        <f t="shared" si="14"/>
        <v xml:space="preserve"> </v>
      </c>
      <c r="V38" t="str">
        <f t="shared" si="15"/>
        <v xml:space="preserve"> </v>
      </c>
      <c r="W38" t="str">
        <f t="shared" si="16"/>
        <v xml:space="preserve"> </v>
      </c>
      <c r="X38" t="str">
        <f t="shared" si="17"/>
        <v xml:space="preserve"> </v>
      </c>
      <c r="Y38" t="str">
        <f t="shared" si="18"/>
        <v xml:space="preserve"> </v>
      </c>
      <c r="Z38" t="str">
        <f t="shared" si="19"/>
        <v xml:space="preserve"> </v>
      </c>
      <c r="AA38" t="str">
        <f t="shared" si="20"/>
        <v xml:space="preserve"> </v>
      </c>
      <c r="AB38" t="str">
        <f t="shared" si="21"/>
        <v xml:space="preserve"> </v>
      </c>
      <c r="AC38" t="str">
        <f t="shared" si="22"/>
        <v xml:space="preserve"> </v>
      </c>
      <c r="AD38" t="str">
        <f t="shared" si="23"/>
        <v xml:space="preserve"> </v>
      </c>
      <c r="AE38" t="str">
        <f t="shared" si="24"/>
        <v xml:space="preserve"> </v>
      </c>
      <c r="AF38" t="str">
        <f t="shared" si="25"/>
        <v xml:space="preserve"> </v>
      </c>
    </row>
    <row r="39" spans="1:32" x14ac:dyDescent="0.2">
      <c r="A39">
        <v>9.18</v>
      </c>
      <c r="B39" t="s">
        <v>22</v>
      </c>
      <c r="C39" t="s">
        <v>610</v>
      </c>
      <c r="D39" t="s">
        <v>936</v>
      </c>
      <c r="E39" t="s">
        <v>938</v>
      </c>
      <c r="F39" t="s">
        <v>944</v>
      </c>
      <c r="G39">
        <f t="shared" si="0"/>
        <v>830</v>
      </c>
      <c r="H39">
        <f t="shared" si="1"/>
        <v>20050207</v>
      </c>
      <c r="I39" t="str">
        <f t="shared" si="26"/>
        <v xml:space="preserve"> </v>
      </c>
      <c r="J39" t="str">
        <f t="shared" si="3"/>
        <v xml:space="preserve"> </v>
      </c>
      <c r="K39" t="str">
        <f t="shared" si="4"/>
        <v xml:space="preserve"> </v>
      </c>
      <c r="L39" t="str">
        <f t="shared" si="5"/>
        <v xml:space="preserve"> </v>
      </c>
      <c r="M39" t="str">
        <f t="shared" si="6"/>
        <v xml:space="preserve"> </v>
      </c>
      <c r="N39" t="str">
        <f t="shared" si="7"/>
        <v xml:space="preserve"> </v>
      </c>
      <c r="O39" t="str">
        <f t="shared" si="8"/>
        <v xml:space="preserve"> </v>
      </c>
      <c r="P39" t="str">
        <f t="shared" si="9"/>
        <v xml:space="preserve"> </v>
      </c>
      <c r="Q39">
        <f t="shared" si="10"/>
        <v>20050207</v>
      </c>
      <c r="R39" t="str">
        <f t="shared" si="11"/>
        <v xml:space="preserve"> </v>
      </c>
      <c r="S39" t="str">
        <f t="shared" si="12"/>
        <v xml:space="preserve"> </v>
      </c>
      <c r="T39" t="str">
        <f t="shared" si="13"/>
        <v xml:space="preserve"> </v>
      </c>
      <c r="U39" t="str">
        <f t="shared" si="14"/>
        <v xml:space="preserve"> </v>
      </c>
      <c r="V39" t="str">
        <f t="shared" si="15"/>
        <v xml:space="preserve"> </v>
      </c>
      <c r="W39" t="str">
        <f t="shared" si="16"/>
        <v xml:space="preserve"> </v>
      </c>
      <c r="X39" t="str">
        <f t="shared" si="17"/>
        <v xml:space="preserve"> </v>
      </c>
      <c r="Y39" t="str">
        <f t="shared" si="18"/>
        <v xml:space="preserve"> </v>
      </c>
      <c r="Z39" t="str">
        <f t="shared" si="19"/>
        <v xml:space="preserve"> </v>
      </c>
      <c r="AA39" t="str">
        <f t="shared" si="20"/>
        <v xml:space="preserve"> </v>
      </c>
      <c r="AB39" t="str">
        <f t="shared" si="21"/>
        <v xml:space="preserve"> </v>
      </c>
      <c r="AC39" t="str">
        <f t="shared" si="22"/>
        <v xml:space="preserve"> </v>
      </c>
      <c r="AD39" t="str">
        <f t="shared" si="23"/>
        <v xml:space="preserve"> </v>
      </c>
      <c r="AE39" t="str">
        <f t="shared" si="24"/>
        <v xml:space="preserve"> </v>
      </c>
      <c r="AF39" t="str">
        <f t="shared" si="25"/>
        <v xml:space="preserve"> </v>
      </c>
    </row>
    <row r="40" spans="1:32" x14ac:dyDescent="0.2">
      <c r="A40">
        <v>10.95</v>
      </c>
      <c r="B40" t="s">
        <v>158</v>
      </c>
      <c r="C40" t="s">
        <v>610</v>
      </c>
      <c r="D40">
        <v>0</v>
      </c>
      <c r="E40" t="s">
        <v>938</v>
      </c>
      <c r="F40" t="s">
        <v>944</v>
      </c>
      <c r="G40">
        <f t="shared" si="0"/>
        <v>1000</v>
      </c>
      <c r="H40">
        <f t="shared" si="1"/>
        <v>20050207</v>
      </c>
      <c r="I40" t="str">
        <f t="shared" si="26"/>
        <v xml:space="preserve"> </v>
      </c>
      <c r="J40" t="str">
        <f t="shared" si="3"/>
        <v xml:space="preserve"> </v>
      </c>
      <c r="K40" t="str">
        <f t="shared" si="4"/>
        <v xml:space="preserve"> </v>
      </c>
      <c r="L40" t="str">
        <f t="shared" si="5"/>
        <v xml:space="preserve"> </v>
      </c>
      <c r="M40" t="str">
        <f t="shared" si="6"/>
        <v xml:space="preserve"> </v>
      </c>
      <c r="N40" t="str">
        <f t="shared" si="7"/>
        <v xml:space="preserve"> </v>
      </c>
      <c r="O40" t="str">
        <f t="shared" si="8"/>
        <v xml:space="preserve"> </v>
      </c>
      <c r="P40" t="str">
        <f t="shared" si="9"/>
        <v xml:space="preserve"> </v>
      </c>
      <c r="Q40" t="str">
        <f t="shared" si="10"/>
        <v xml:space="preserve"> </v>
      </c>
      <c r="R40" t="str">
        <f t="shared" si="11"/>
        <v xml:space="preserve"> </v>
      </c>
      <c r="S40">
        <f t="shared" si="12"/>
        <v>20050207</v>
      </c>
      <c r="T40" t="str">
        <f t="shared" si="13"/>
        <v xml:space="preserve"> </v>
      </c>
      <c r="U40" t="str">
        <f t="shared" si="14"/>
        <v xml:space="preserve"> </v>
      </c>
      <c r="V40" t="str">
        <f t="shared" si="15"/>
        <v xml:space="preserve"> </v>
      </c>
      <c r="W40" t="str">
        <f t="shared" si="16"/>
        <v xml:space="preserve"> </v>
      </c>
      <c r="X40" t="str">
        <f t="shared" si="17"/>
        <v xml:space="preserve"> </v>
      </c>
      <c r="Y40" t="str">
        <f t="shared" si="18"/>
        <v xml:space="preserve"> </v>
      </c>
      <c r="Z40" t="str">
        <f t="shared" si="19"/>
        <v xml:space="preserve"> </v>
      </c>
      <c r="AA40" t="str">
        <f t="shared" si="20"/>
        <v xml:space="preserve"> </v>
      </c>
      <c r="AB40" t="str">
        <f t="shared" si="21"/>
        <v xml:space="preserve"> </v>
      </c>
      <c r="AC40" t="str">
        <f t="shared" si="22"/>
        <v xml:space="preserve"> </v>
      </c>
      <c r="AD40" t="str">
        <f t="shared" si="23"/>
        <v xml:space="preserve"> </v>
      </c>
      <c r="AE40" t="str">
        <f t="shared" si="24"/>
        <v xml:space="preserve"> </v>
      </c>
      <c r="AF40" t="str">
        <f t="shared" si="25"/>
        <v xml:space="preserve"> </v>
      </c>
    </row>
    <row r="41" spans="1:32" x14ac:dyDescent="0.2">
      <c r="A41">
        <v>9.31</v>
      </c>
      <c r="B41" t="s">
        <v>160</v>
      </c>
      <c r="C41" t="s">
        <v>610</v>
      </c>
      <c r="D41" t="s">
        <v>936</v>
      </c>
      <c r="E41" t="s">
        <v>939</v>
      </c>
      <c r="F41" t="s">
        <v>944</v>
      </c>
      <c r="G41">
        <f t="shared" si="0"/>
        <v>1630</v>
      </c>
      <c r="H41">
        <f t="shared" si="1"/>
        <v>20050207</v>
      </c>
      <c r="I41" t="str">
        <f t="shared" si="26"/>
        <v xml:space="preserve"> </v>
      </c>
      <c r="J41" t="str">
        <f t="shared" si="3"/>
        <v xml:space="preserve"> </v>
      </c>
      <c r="K41" t="str">
        <f t="shared" si="4"/>
        <v xml:space="preserve"> </v>
      </c>
      <c r="L41" t="str">
        <f t="shared" si="5"/>
        <v xml:space="preserve"> </v>
      </c>
      <c r="M41" t="str">
        <f t="shared" si="6"/>
        <v xml:space="preserve"> </v>
      </c>
      <c r="N41" t="str">
        <f t="shared" si="7"/>
        <v xml:space="preserve"> </v>
      </c>
      <c r="O41" t="str">
        <f t="shared" si="8"/>
        <v xml:space="preserve"> </v>
      </c>
      <c r="P41" t="str">
        <f t="shared" si="9"/>
        <v xml:space="preserve"> </v>
      </c>
      <c r="Q41" t="str">
        <f t="shared" si="10"/>
        <v xml:space="preserve"> </v>
      </c>
      <c r="R41" t="str">
        <f t="shared" si="11"/>
        <v xml:space="preserve"> </v>
      </c>
      <c r="S41" t="str">
        <f t="shared" si="12"/>
        <v xml:space="preserve"> </v>
      </c>
      <c r="T41" t="str">
        <f t="shared" si="13"/>
        <v xml:space="preserve"> </v>
      </c>
      <c r="U41" t="str">
        <f t="shared" si="14"/>
        <v xml:space="preserve"> </v>
      </c>
      <c r="V41" t="str">
        <f t="shared" si="15"/>
        <v xml:space="preserve"> </v>
      </c>
      <c r="W41" t="str">
        <f t="shared" si="16"/>
        <v xml:space="preserve"> </v>
      </c>
      <c r="X41" t="str">
        <f t="shared" si="17"/>
        <v xml:space="preserve"> </v>
      </c>
      <c r="Y41">
        <f t="shared" si="18"/>
        <v>20050207</v>
      </c>
      <c r="Z41" t="str">
        <f t="shared" si="19"/>
        <v xml:space="preserve"> </v>
      </c>
      <c r="AA41" t="str">
        <f t="shared" si="20"/>
        <v xml:space="preserve"> </v>
      </c>
      <c r="AB41" t="str">
        <f t="shared" si="21"/>
        <v xml:space="preserve"> </v>
      </c>
      <c r="AC41" t="str">
        <f t="shared" si="22"/>
        <v xml:space="preserve"> </v>
      </c>
      <c r="AD41" t="str">
        <f t="shared" si="23"/>
        <v xml:space="preserve"> </v>
      </c>
      <c r="AE41" t="str">
        <f t="shared" si="24"/>
        <v xml:space="preserve"> </v>
      </c>
      <c r="AF41" t="str">
        <f t="shared" si="25"/>
        <v xml:space="preserve"> </v>
      </c>
    </row>
    <row r="42" spans="1:32" x14ac:dyDescent="0.2">
      <c r="A42">
        <v>7.9</v>
      </c>
      <c r="B42" t="s">
        <v>161</v>
      </c>
      <c r="C42" t="s">
        <v>610</v>
      </c>
      <c r="D42">
        <v>0</v>
      </c>
      <c r="E42" t="s">
        <v>939</v>
      </c>
      <c r="F42" t="s">
        <v>944</v>
      </c>
      <c r="G42">
        <f t="shared" si="0"/>
        <v>1820</v>
      </c>
      <c r="H42">
        <f t="shared" si="1"/>
        <v>20050207</v>
      </c>
      <c r="I42" t="str">
        <f t="shared" si="26"/>
        <v xml:space="preserve"> </v>
      </c>
      <c r="J42" t="str">
        <f t="shared" si="3"/>
        <v xml:space="preserve"> </v>
      </c>
      <c r="K42" t="str">
        <f t="shared" si="4"/>
        <v xml:space="preserve"> </v>
      </c>
      <c r="L42" t="str">
        <f t="shared" si="5"/>
        <v xml:space="preserve"> </v>
      </c>
      <c r="M42" t="str">
        <f t="shared" si="6"/>
        <v xml:space="preserve"> </v>
      </c>
      <c r="N42" t="str">
        <f t="shared" si="7"/>
        <v xml:space="preserve"> </v>
      </c>
      <c r="O42" t="str">
        <f t="shared" si="8"/>
        <v xml:space="preserve"> </v>
      </c>
      <c r="P42" t="str">
        <f t="shared" si="9"/>
        <v xml:space="preserve"> </v>
      </c>
      <c r="Q42" t="str">
        <f t="shared" si="10"/>
        <v xml:space="preserve"> </v>
      </c>
      <c r="R42" t="str">
        <f t="shared" si="11"/>
        <v xml:space="preserve"> </v>
      </c>
      <c r="S42" t="str">
        <f t="shared" si="12"/>
        <v xml:space="preserve"> </v>
      </c>
      <c r="T42" t="str">
        <f t="shared" si="13"/>
        <v xml:space="preserve"> </v>
      </c>
      <c r="U42" t="str">
        <f t="shared" si="14"/>
        <v xml:space="preserve"> </v>
      </c>
      <c r="V42" t="str">
        <f t="shared" si="15"/>
        <v xml:space="preserve"> </v>
      </c>
      <c r="W42" t="str">
        <f t="shared" si="16"/>
        <v xml:space="preserve"> </v>
      </c>
      <c r="X42" t="str">
        <f t="shared" si="17"/>
        <v xml:space="preserve"> </v>
      </c>
      <c r="Y42" t="str">
        <f t="shared" si="18"/>
        <v xml:space="preserve"> </v>
      </c>
      <c r="Z42" t="str">
        <f t="shared" si="19"/>
        <v xml:space="preserve"> </v>
      </c>
      <c r="AA42">
        <f t="shared" si="20"/>
        <v>20050207</v>
      </c>
      <c r="AB42" t="str">
        <f t="shared" si="21"/>
        <v xml:space="preserve"> </v>
      </c>
      <c r="AC42" t="str">
        <f t="shared" si="22"/>
        <v xml:space="preserve"> </v>
      </c>
      <c r="AD42" t="str">
        <f t="shared" si="23"/>
        <v xml:space="preserve"> </v>
      </c>
      <c r="AE42" t="str">
        <f t="shared" si="24"/>
        <v xml:space="preserve"> </v>
      </c>
      <c r="AF42" t="str">
        <f t="shared" si="25"/>
        <v xml:space="preserve"> </v>
      </c>
    </row>
    <row r="43" spans="1:32" x14ac:dyDescent="0.2">
      <c r="A43">
        <v>9.84</v>
      </c>
      <c r="B43" t="s">
        <v>23</v>
      </c>
      <c r="C43" t="s">
        <v>611</v>
      </c>
      <c r="D43">
        <v>0</v>
      </c>
      <c r="E43" t="s">
        <v>939</v>
      </c>
      <c r="F43" t="s">
        <v>944</v>
      </c>
      <c r="G43">
        <f t="shared" si="0"/>
        <v>920</v>
      </c>
      <c r="H43">
        <f t="shared" si="1"/>
        <v>20050208</v>
      </c>
      <c r="I43" t="str">
        <f t="shared" si="26"/>
        <v xml:space="preserve"> </v>
      </c>
      <c r="J43" t="str">
        <f t="shared" si="3"/>
        <v xml:space="preserve"> </v>
      </c>
      <c r="K43" t="str">
        <f t="shared" si="4"/>
        <v xml:space="preserve"> </v>
      </c>
      <c r="L43" t="str">
        <f t="shared" si="5"/>
        <v xml:space="preserve"> </v>
      </c>
      <c r="M43" t="str">
        <f t="shared" si="6"/>
        <v xml:space="preserve"> </v>
      </c>
      <c r="N43" t="str">
        <f t="shared" si="7"/>
        <v xml:space="preserve"> </v>
      </c>
      <c r="O43" t="str">
        <f t="shared" si="8"/>
        <v xml:space="preserve"> </v>
      </c>
      <c r="P43" t="str">
        <f t="shared" si="9"/>
        <v xml:space="preserve"> </v>
      </c>
      <c r="Q43" t="str">
        <f t="shared" si="10"/>
        <v xml:space="preserve"> </v>
      </c>
      <c r="R43">
        <f t="shared" si="11"/>
        <v>20050208</v>
      </c>
      <c r="S43" t="str">
        <f t="shared" si="12"/>
        <v xml:space="preserve"> </v>
      </c>
      <c r="T43" t="str">
        <f t="shared" si="13"/>
        <v xml:space="preserve"> </v>
      </c>
      <c r="U43" t="str">
        <f t="shared" si="14"/>
        <v xml:space="preserve"> </v>
      </c>
      <c r="V43" t="str">
        <f t="shared" si="15"/>
        <v xml:space="preserve"> </v>
      </c>
      <c r="W43" t="str">
        <f t="shared" si="16"/>
        <v xml:space="preserve"> </v>
      </c>
      <c r="X43" t="str">
        <f t="shared" si="17"/>
        <v xml:space="preserve"> </v>
      </c>
      <c r="Y43" t="str">
        <f t="shared" si="18"/>
        <v xml:space="preserve"> </v>
      </c>
      <c r="Z43" t="str">
        <f t="shared" si="19"/>
        <v xml:space="preserve"> </v>
      </c>
      <c r="AA43" t="str">
        <f t="shared" si="20"/>
        <v xml:space="preserve"> </v>
      </c>
      <c r="AB43" t="str">
        <f t="shared" si="21"/>
        <v xml:space="preserve"> </v>
      </c>
      <c r="AC43" t="str">
        <f t="shared" si="22"/>
        <v xml:space="preserve"> </v>
      </c>
      <c r="AD43" t="str">
        <f t="shared" si="23"/>
        <v xml:space="preserve"> </v>
      </c>
      <c r="AE43" t="str">
        <f t="shared" si="24"/>
        <v xml:space="preserve"> </v>
      </c>
      <c r="AF43" t="str">
        <f t="shared" si="25"/>
        <v xml:space="preserve"> </v>
      </c>
    </row>
    <row r="44" spans="1:32" x14ac:dyDescent="0.2">
      <c r="A44">
        <v>8.0549999999999997</v>
      </c>
      <c r="B44" t="s">
        <v>17</v>
      </c>
      <c r="C44" t="s">
        <v>611</v>
      </c>
      <c r="D44">
        <v>0</v>
      </c>
      <c r="E44" t="s">
        <v>938</v>
      </c>
      <c r="F44" t="s">
        <v>944</v>
      </c>
      <c r="G44">
        <f t="shared" si="0"/>
        <v>1730</v>
      </c>
      <c r="H44">
        <f t="shared" si="1"/>
        <v>20050208</v>
      </c>
      <c r="I44" t="str">
        <f t="shared" si="26"/>
        <v xml:space="preserve"> </v>
      </c>
      <c r="J44" t="str">
        <f t="shared" si="3"/>
        <v xml:space="preserve"> </v>
      </c>
      <c r="K44" t="str">
        <f t="shared" si="4"/>
        <v xml:space="preserve"> </v>
      </c>
      <c r="L44" t="str">
        <f t="shared" si="5"/>
        <v xml:space="preserve"> </v>
      </c>
      <c r="M44" t="str">
        <f t="shared" si="6"/>
        <v xml:space="preserve"> </v>
      </c>
      <c r="N44" t="str">
        <f t="shared" si="7"/>
        <v xml:space="preserve"> </v>
      </c>
      <c r="O44" t="str">
        <f t="shared" si="8"/>
        <v xml:space="preserve"> </v>
      </c>
      <c r="P44" t="str">
        <f t="shared" si="9"/>
        <v xml:space="preserve"> </v>
      </c>
      <c r="Q44" t="str">
        <f t="shared" si="10"/>
        <v xml:space="preserve"> </v>
      </c>
      <c r="R44" t="str">
        <f t="shared" si="11"/>
        <v xml:space="preserve"> </v>
      </c>
      <c r="S44" t="str">
        <f t="shared" si="12"/>
        <v xml:space="preserve"> </v>
      </c>
      <c r="T44" t="str">
        <f t="shared" si="13"/>
        <v xml:space="preserve"> </v>
      </c>
      <c r="U44" t="str">
        <f t="shared" si="14"/>
        <v xml:space="preserve"> </v>
      </c>
      <c r="V44" t="str">
        <f t="shared" si="15"/>
        <v xml:space="preserve"> </v>
      </c>
      <c r="W44" t="str">
        <f t="shared" si="16"/>
        <v xml:space="preserve"> </v>
      </c>
      <c r="X44" t="str">
        <f t="shared" si="17"/>
        <v xml:space="preserve"> </v>
      </c>
      <c r="Y44" t="str">
        <f t="shared" si="18"/>
        <v xml:space="preserve"> </v>
      </c>
      <c r="Z44">
        <f t="shared" si="19"/>
        <v>20050208</v>
      </c>
      <c r="AA44" t="str">
        <f t="shared" si="20"/>
        <v xml:space="preserve"> </v>
      </c>
      <c r="AB44" t="str">
        <f t="shared" si="21"/>
        <v xml:space="preserve"> </v>
      </c>
      <c r="AC44" t="str">
        <f t="shared" si="22"/>
        <v xml:space="preserve"> </v>
      </c>
      <c r="AD44" t="str">
        <f t="shared" si="23"/>
        <v xml:space="preserve"> </v>
      </c>
      <c r="AE44" t="str">
        <f t="shared" si="24"/>
        <v xml:space="preserve"> </v>
      </c>
      <c r="AF44" t="str">
        <f t="shared" si="25"/>
        <v xml:space="preserve"> </v>
      </c>
    </row>
    <row r="45" spans="1:32" x14ac:dyDescent="0.2">
      <c r="A45">
        <v>10.33</v>
      </c>
      <c r="B45" t="s">
        <v>118</v>
      </c>
      <c r="C45" t="s">
        <v>612</v>
      </c>
      <c r="D45" t="s">
        <v>936</v>
      </c>
      <c r="E45" t="s">
        <v>938</v>
      </c>
      <c r="F45" t="s">
        <v>944</v>
      </c>
      <c r="G45">
        <f t="shared" si="0"/>
        <v>700</v>
      </c>
      <c r="H45">
        <f t="shared" si="1"/>
        <v>20050209</v>
      </c>
      <c r="I45" t="str">
        <f t="shared" si="26"/>
        <v xml:space="preserve"> </v>
      </c>
      <c r="J45" t="str">
        <f t="shared" si="3"/>
        <v xml:space="preserve"> </v>
      </c>
      <c r="K45" t="str">
        <f t="shared" si="4"/>
        <v xml:space="preserve"> </v>
      </c>
      <c r="L45" t="str">
        <f t="shared" si="5"/>
        <v xml:space="preserve"> </v>
      </c>
      <c r="M45" t="str">
        <f t="shared" si="6"/>
        <v xml:space="preserve"> </v>
      </c>
      <c r="N45" t="str">
        <f t="shared" si="7"/>
        <v xml:space="preserve"> </v>
      </c>
      <c r="O45" t="str">
        <f t="shared" si="8"/>
        <v xml:space="preserve"> </v>
      </c>
      <c r="P45">
        <f t="shared" si="9"/>
        <v>20050209</v>
      </c>
      <c r="Q45" t="str">
        <f t="shared" si="10"/>
        <v xml:space="preserve"> </v>
      </c>
      <c r="R45" t="str">
        <f t="shared" si="11"/>
        <v xml:space="preserve"> </v>
      </c>
      <c r="S45" t="str">
        <f t="shared" si="12"/>
        <v xml:space="preserve"> </v>
      </c>
      <c r="T45" t="str">
        <f t="shared" si="13"/>
        <v xml:space="preserve"> </v>
      </c>
      <c r="U45" t="str">
        <f t="shared" si="14"/>
        <v xml:space="preserve"> </v>
      </c>
      <c r="V45" t="str">
        <f t="shared" si="15"/>
        <v xml:space="preserve"> </v>
      </c>
      <c r="W45" t="str">
        <f t="shared" si="16"/>
        <v xml:space="preserve"> </v>
      </c>
      <c r="X45" t="str">
        <f t="shared" si="17"/>
        <v xml:space="preserve"> </v>
      </c>
      <c r="Y45" t="str">
        <f t="shared" si="18"/>
        <v xml:space="preserve"> </v>
      </c>
      <c r="Z45" t="str">
        <f t="shared" si="19"/>
        <v xml:space="preserve"> </v>
      </c>
      <c r="AA45" t="str">
        <f t="shared" si="20"/>
        <v xml:space="preserve"> </v>
      </c>
      <c r="AB45" t="str">
        <f t="shared" si="21"/>
        <v xml:space="preserve"> </v>
      </c>
      <c r="AC45" t="str">
        <f t="shared" si="22"/>
        <v xml:space="preserve"> </v>
      </c>
      <c r="AD45" t="str">
        <f t="shared" si="23"/>
        <v xml:space="preserve"> </v>
      </c>
      <c r="AE45" t="str">
        <f t="shared" si="24"/>
        <v xml:space="preserve"> </v>
      </c>
      <c r="AF45" t="str">
        <f t="shared" si="25"/>
        <v xml:space="preserve"> </v>
      </c>
    </row>
    <row r="46" spans="1:32" x14ac:dyDescent="0.2">
      <c r="A46">
        <v>7.99</v>
      </c>
      <c r="B46" t="s">
        <v>63</v>
      </c>
      <c r="C46" t="s">
        <v>612</v>
      </c>
      <c r="D46">
        <v>0</v>
      </c>
      <c r="E46" t="s">
        <v>939</v>
      </c>
      <c r="F46" t="s">
        <v>944</v>
      </c>
      <c r="G46">
        <f t="shared" si="0"/>
        <v>1720</v>
      </c>
      <c r="H46">
        <f t="shared" si="1"/>
        <v>20050209</v>
      </c>
      <c r="I46" t="str">
        <f t="shared" si="26"/>
        <v xml:space="preserve"> </v>
      </c>
      <c r="J46" t="str">
        <f t="shared" si="3"/>
        <v xml:space="preserve"> </v>
      </c>
      <c r="K46" t="str">
        <f t="shared" si="4"/>
        <v xml:space="preserve"> </v>
      </c>
      <c r="L46" t="str">
        <f t="shared" si="5"/>
        <v xml:space="preserve"> </v>
      </c>
      <c r="M46" t="str">
        <f t="shared" si="6"/>
        <v xml:space="preserve"> </v>
      </c>
      <c r="N46" t="str">
        <f t="shared" si="7"/>
        <v xml:space="preserve"> </v>
      </c>
      <c r="O46" t="str">
        <f t="shared" si="8"/>
        <v xml:space="preserve"> </v>
      </c>
      <c r="P46" t="str">
        <f t="shared" si="9"/>
        <v xml:space="preserve"> </v>
      </c>
      <c r="Q46" t="str">
        <f t="shared" si="10"/>
        <v xml:space="preserve"> </v>
      </c>
      <c r="R46" t="str">
        <f t="shared" si="11"/>
        <v xml:space="preserve"> </v>
      </c>
      <c r="S46" t="str">
        <f t="shared" si="12"/>
        <v xml:space="preserve"> </v>
      </c>
      <c r="T46" t="str">
        <f t="shared" si="13"/>
        <v xml:space="preserve"> </v>
      </c>
      <c r="U46" t="str">
        <f t="shared" si="14"/>
        <v xml:space="preserve"> </v>
      </c>
      <c r="V46" t="str">
        <f t="shared" si="15"/>
        <v xml:space="preserve"> </v>
      </c>
      <c r="W46" t="str">
        <f t="shared" si="16"/>
        <v xml:space="preserve"> </v>
      </c>
      <c r="X46" t="str">
        <f t="shared" si="17"/>
        <v xml:space="preserve"> </v>
      </c>
      <c r="Y46" t="str">
        <f t="shared" si="18"/>
        <v xml:space="preserve"> </v>
      </c>
      <c r="Z46">
        <f t="shared" si="19"/>
        <v>20050209</v>
      </c>
      <c r="AA46" t="str">
        <f t="shared" si="20"/>
        <v xml:space="preserve"> </v>
      </c>
      <c r="AB46" t="str">
        <f t="shared" si="21"/>
        <v xml:space="preserve"> </v>
      </c>
      <c r="AC46" t="str">
        <f t="shared" si="22"/>
        <v xml:space="preserve"> </v>
      </c>
      <c r="AD46" t="str">
        <f t="shared" si="23"/>
        <v xml:space="preserve"> </v>
      </c>
      <c r="AE46" t="str">
        <f t="shared" si="24"/>
        <v xml:space="preserve"> </v>
      </c>
      <c r="AF46" t="str">
        <f t="shared" si="25"/>
        <v xml:space="preserve"> </v>
      </c>
    </row>
    <row r="47" spans="1:32" x14ac:dyDescent="0.2">
      <c r="A47">
        <v>6.58</v>
      </c>
      <c r="B47" t="s">
        <v>168</v>
      </c>
      <c r="C47" t="s">
        <v>613</v>
      </c>
      <c r="D47" t="s">
        <v>936</v>
      </c>
      <c r="E47" t="s">
        <v>939</v>
      </c>
      <c r="F47" t="s">
        <v>944</v>
      </c>
      <c r="G47">
        <f t="shared" si="0"/>
        <v>855</v>
      </c>
      <c r="H47">
        <f t="shared" si="1"/>
        <v>20050210</v>
      </c>
      <c r="I47" t="str">
        <f t="shared" si="26"/>
        <v xml:space="preserve"> </v>
      </c>
      <c r="J47" t="str">
        <f t="shared" si="3"/>
        <v xml:space="preserve"> </v>
      </c>
      <c r="K47" t="str">
        <f t="shared" si="4"/>
        <v xml:space="preserve"> </v>
      </c>
      <c r="L47" t="str">
        <f t="shared" si="5"/>
        <v xml:space="preserve"> </v>
      </c>
      <c r="M47" t="str">
        <f t="shared" si="6"/>
        <v xml:space="preserve"> </v>
      </c>
      <c r="N47" t="str">
        <f t="shared" si="7"/>
        <v xml:space="preserve"> </v>
      </c>
      <c r="O47" t="str">
        <f t="shared" si="8"/>
        <v xml:space="preserve"> </v>
      </c>
      <c r="P47" t="str">
        <f t="shared" si="9"/>
        <v xml:space="preserve"> </v>
      </c>
      <c r="Q47">
        <f t="shared" si="10"/>
        <v>20050210</v>
      </c>
      <c r="R47" t="str">
        <f t="shared" si="11"/>
        <v xml:space="preserve"> </v>
      </c>
      <c r="S47" t="str">
        <f t="shared" si="12"/>
        <v xml:space="preserve"> </v>
      </c>
      <c r="T47" t="str">
        <f t="shared" si="13"/>
        <v xml:space="preserve"> </v>
      </c>
      <c r="U47" t="str">
        <f t="shared" si="14"/>
        <v xml:space="preserve"> </v>
      </c>
      <c r="V47" t="str">
        <f t="shared" si="15"/>
        <v xml:space="preserve"> </v>
      </c>
      <c r="W47" t="str">
        <f t="shared" si="16"/>
        <v xml:space="preserve"> </v>
      </c>
      <c r="X47" t="str">
        <f t="shared" si="17"/>
        <v xml:space="preserve"> </v>
      </c>
      <c r="Y47" t="str">
        <f t="shared" si="18"/>
        <v xml:space="preserve"> </v>
      </c>
      <c r="Z47" t="str">
        <f t="shared" si="19"/>
        <v xml:space="preserve"> </v>
      </c>
      <c r="AA47" t="str">
        <f t="shared" si="20"/>
        <v xml:space="preserve"> </v>
      </c>
      <c r="AB47" t="str">
        <f t="shared" si="21"/>
        <v xml:space="preserve"> </v>
      </c>
      <c r="AC47" t="str">
        <f t="shared" si="22"/>
        <v xml:space="preserve"> </v>
      </c>
      <c r="AD47" t="str">
        <f t="shared" si="23"/>
        <v xml:space="preserve"> </v>
      </c>
      <c r="AE47" t="str">
        <f t="shared" si="24"/>
        <v xml:space="preserve"> </v>
      </c>
      <c r="AF47" t="str">
        <f t="shared" si="25"/>
        <v xml:space="preserve"> </v>
      </c>
    </row>
    <row r="48" spans="1:32" x14ac:dyDescent="0.2">
      <c r="A48">
        <v>6.51</v>
      </c>
      <c r="B48" t="s">
        <v>174</v>
      </c>
      <c r="C48" t="s">
        <v>614</v>
      </c>
      <c r="D48">
        <v>0</v>
      </c>
      <c r="E48" t="s">
        <v>939</v>
      </c>
      <c r="F48" t="s">
        <v>944</v>
      </c>
      <c r="G48">
        <f t="shared" si="0"/>
        <v>600</v>
      </c>
      <c r="H48">
        <f t="shared" si="1"/>
        <v>20050211</v>
      </c>
      <c r="I48" t="str">
        <f t="shared" si="26"/>
        <v xml:space="preserve"> </v>
      </c>
      <c r="J48" t="str">
        <f t="shared" si="3"/>
        <v xml:space="preserve"> </v>
      </c>
      <c r="K48" t="str">
        <f t="shared" si="4"/>
        <v xml:space="preserve"> </v>
      </c>
      <c r="L48" t="str">
        <f t="shared" si="5"/>
        <v xml:space="preserve"> </v>
      </c>
      <c r="M48" t="str">
        <f t="shared" si="6"/>
        <v xml:space="preserve"> </v>
      </c>
      <c r="N48" t="str">
        <f t="shared" si="7"/>
        <v xml:space="preserve"> </v>
      </c>
      <c r="O48">
        <f t="shared" si="8"/>
        <v>20050211</v>
      </c>
      <c r="P48" t="str">
        <f t="shared" si="9"/>
        <v xml:space="preserve"> </v>
      </c>
      <c r="Q48" t="str">
        <f t="shared" si="10"/>
        <v xml:space="preserve"> </v>
      </c>
      <c r="R48" t="str">
        <f t="shared" si="11"/>
        <v xml:space="preserve"> </v>
      </c>
      <c r="S48" t="str">
        <f t="shared" si="12"/>
        <v xml:space="preserve"> </v>
      </c>
      <c r="T48" t="str">
        <f t="shared" si="13"/>
        <v xml:space="preserve"> </v>
      </c>
      <c r="U48" t="str">
        <f t="shared" si="14"/>
        <v xml:space="preserve"> </v>
      </c>
      <c r="V48" t="str">
        <f t="shared" si="15"/>
        <v xml:space="preserve"> </v>
      </c>
      <c r="W48" t="str">
        <f t="shared" si="16"/>
        <v xml:space="preserve"> </v>
      </c>
      <c r="X48" t="str">
        <f t="shared" si="17"/>
        <v xml:space="preserve"> </v>
      </c>
      <c r="Y48" t="str">
        <f t="shared" si="18"/>
        <v xml:space="preserve"> </v>
      </c>
      <c r="Z48" t="str">
        <f t="shared" si="19"/>
        <v xml:space="preserve"> </v>
      </c>
      <c r="AA48" t="str">
        <f t="shared" si="20"/>
        <v xml:space="preserve"> </v>
      </c>
      <c r="AB48" t="str">
        <f t="shared" si="21"/>
        <v xml:space="preserve"> </v>
      </c>
      <c r="AC48" t="str">
        <f t="shared" si="22"/>
        <v xml:space="preserve"> </v>
      </c>
      <c r="AD48" t="str">
        <f t="shared" si="23"/>
        <v xml:space="preserve"> </v>
      </c>
      <c r="AE48" t="str">
        <f t="shared" si="24"/>
        <v xml:space="preserve"> </v>
      </c>
      <c r="AF48" t="str">
        <f t="shared" si="25"/>
        <v xml:space="preserve"> </v>
      </c>
    </row>
    <row r="49" spans="1:32" x14ac:dyDescent="0.2">
      <c r="A49">
        <v>10.62</v>
      </c>
      <c r="B49" t="s">
        <v>166</v>
      </c>
      <c r="C49" t="s">
        <v>614</v>
      </c>
      <c r="D49">
        <v>0</v>
      </c>
      <c r="E49" t="s">
        <v>939</v>
      </c>
      <c r="F49" t="s">
        <v>944</v>
      </c>
      <c r="G49">
        <f t="shared" si="0"/>
        <v>1735</v>
      </c>
      <c r="H49">
        <f t="shared" si="1"/>
        <v>20050211</v>
      </c>
      <c r="I49" t="str">
        <f t="shared" si="26"/>
        <v xml:space="preserve"> </v>
      </c>
      <c r="J49" t="str">
        <f t="shared" si="3"/>
        <v xml:space="preserve"> </v>
      </c>
      <c r="K49" t="str">
        <f t="shared" si="4"/>
        <v xml:space="preserve"> </v>
      </c>
      <c r="L49" t="str">
        <f t="shared" si="5"/>
        <v xml:space="preserve"> </v>
      </c>
      <c r="M49" t="str">
        <f t="shared" si="6"/>
        <v xml:space="preserve"> </v>
      </c>
      <c r="N49" t="str">
        <f t="shared" si="7"/>
        <v xml:space="preserve"> </v>
      </c>
      <c r="O49" t="str">
        <f t="shared" si="8"/>
        <v xml:space="preserve"> </v>
      </c>
      <c r="P49" t="str">
        <f t="shared" si="9"/>
        <v xml:space="preserve"> </v>
      </c>
      <c r="Q49" t="str">
        <f t="shared" si="10"/>
        <v xml:space="preserve"> </v>
      </c>
      <c r="R49" t="str">
        <f t="shared" si="11"/>
        <v xml:space="preserve"> </v>
      </c>
      <c r="S49" t="str">
        <f t="shared" si="12"/>
        <v xml:space="preserve"> </v>
      </c>
      <c r="T49" t="str">
        <f t="shared" si="13"/>
        <v xml:space="preserve"> </v>
      </c>
      <c r="U49" t="str">
        <f t="shared" si="14"/>
        <v xml:space="preserve"> </v>
      </c>
      <c r="V49" t="str">
        <f t="shared" si="15"/>
        <v xml:space="preserve"> </v>
      </c>
      <c r="W49" t="str">
        <f t="shared" si="16"/>
        <v xml:space="preserve"> </v>
      </c>
      <c r="X49" t="str">
        <f t="shared" si="17"/>
        <v xml:space="preserve"> </v>
      </c>
      <c r="Y49" t="str">
        <f t="shared" si="18"/>
        <v xml:space="preserve"> </v>
      </c>
      <c r="Z49">
        <f t="shared" si="19"/>
        <v>20050211</v>
      </c>
      <c r="AA49" t="str">
        <f t="shared" si="20"/>
        <v xml:space="preserve"> </v>
      </c>
      <c r="AB49" t="str">
        <f t="shared" si="21"/>
        <v xml:space="preserve"> </v>
      </c>
      <c r="AC49" t="str">
        <f t="shared" si="22"/>
        <v xml:space="preserve"> </v>
      </c>
      <c r="AD49" t="str">
        <f t="shared" si="23"/>
        <v xml:space="preserve"> </v>
      </c>
      <c r="AE49" t="str">
        <f t="shared" si="24"/>
        <v xml:space="preserve"> </v>
      </c>
      <c r="AF49" t="str">
        <f t="shared" si="25"/>
        <v xml:space="preserve"> </v>
      </c>
    </row>
    <row r="50" spans="1:32" x14ac:dyDescent="0.2">
      <c r="A50">
        <v>10.78</v>
      </c>
      <c r="B50" t="s">
        <v>105</v>
      </c>
      <c r="C50" t="s">
        <v>614</v>
      </c>
      <c r="D50">
        <v>0</v>
      </c>
      <c r="E50" t="s">
        <v>939</v>
      </c>
      <c r="F50" t="s">
        <v>944</v>
      </c>
      <c r="G50">
        <f t="shared" si="0"/>
        <v>2140</v>
      </c>
      <c r="H50">
        <f t="shared" si="1"/>
        <v>20050211</v>
      </c>
      <c r="I50" t="str">
        <f t="shared" si="26"/>
        <v xml:space="preserve"> </v>
      </c>
      <c r="J50" t="str">
        <f t="shared" si="3"/>
        <v xml:space="preserve"> </v>
      </c>
      <c r="K50" t="str">
        <f t="shared" si="4"/>
        <v xml:space="preserve"> </v>
      </c>
      <c r="L50" t="str">
        <f t="shared" si="5"/>
        <v xml:space="preserve"> </v>
      </c>
      <c r="M50" t="str">
        <f t="shared" si="6"/>
        <v xml:space="preserve"> </v>
      </c>
      <c r="N50" t="str">
        <f t="shared" si="7"/>
        <v xml:space="preserve"> </v>
      </c>
      <c r="O50" t="str">
        <f t="shared" si="8"/>
        <v xml:space="preserve"> </v>
      </c>
      <c r="P50" t="str">
        <f t="shared" si="9"/>
        <v xml:space="preserve"> </v>
      </c>
      <c r="Q50" t="str">
        <f t="shared" si="10"/>
        <v xml:space="preserve"> </v>
      </c>
      <c r="R50" t="str">
        <f t="shared" si="11"/>
        <v xml:space="preserve"> </v>
      </c>
      <c r="S50" t="str">
        <f t="shared" si="12"/>
        <v xml:space="preserve"> </v>
      </c>
      <c r="T50" t="str">
        <f t="shared" si="13"/>
        <v xml:space="preserve"> </v>
      </c>
      <c r="U50" t="str">
        <f t="shared" si="14"/>
        <v xml:space="preserve"> </v>
      </c>
      <c r="V50" t="str">
        <f t="shared" si="15"/>
        <v xml:space="preserve"> </v>
      </c>
      <c r="W50" t="str">
        <f t="shared" si="16"/>
        <v xml:space="preserve"> </v>
      </c>
      <c r="X50" t="str">
        <f t="shared" si="17"/>
        <v xml:space="preserve"> </v>
      </c>
      <c r="Y50" t="str">
        <f t="shared" si="18"/>
        <v xml:space="preserve"> </v>
      </c>
      <c r="Z50" t="str">
        <f t="shared" si="19"/>
        <v xml:space="preserve"> </v>
      </c>
      <c r="AA50" t="str">
        <f t="shared" si="20"/>
        <v xml:space="preserve"> </v>
      </c>
      <c r="AB50" t="str">
        <f t="shared" si="21"/>
        <v xml:space="preserve"> </v>
      </c>
      <c r="AC50" t="str">
        <f t="shared" si="22"/>
        <v xml:space="preserve"> </v>
      </c>
      <c r="AD50">
        <f t="shared" si="23"/>
        <v>20050211</v>
      </c>
      <c r="AE50" t="str">
        <f t="shared" si="24"/>
        <v xml:space="preserve"> </v>
      </c>
      <c r="AF50" t="str">
        <f t="shared" si="25"/>
        <v xml:space="preserve"> </v>
      </c>
    </row>
    <row r="51" spans="1:32" x14ac:dyDescent="0.2">
      <c r="A51">
        <v>10.88</v>
      </c>
      <c r="B51" t="s">
        <v>179</v>
      </c>
      <c r="C51" t="s">
        <v>615</v>
      </c>
      <c r="D51">
        <v>0</v>
      </c>
      <c r="E51" t="s">
        <v>938</v>
      </c>
      <c r="F51" t="s">
        <v>944</v>
      </c>
      <c r="G51">
        <f t="shared" si="0"/>
        <v>1300</v>
      </c>
      <c r="H51">
        <f t="shared" si="1"/>
        <v>20050212</v>
      </c>
      <c r="I51" t="str">
        <f t="shared" si="26"/>
        <v xml:space="preserve"> </v>
      </c>
      <c r="J51" t="str">
        <f t="shared" si="3"/>
        <v xml:space="preserve"> </v>
      </c>
      <c r="K51" t="str">
        <f t="shared" si="4"/>
        <v xml:space="preserve"> </v>
      </c>
      <c r="L51" t="str">
        <f t="shared" si="5"/>
        <v xml:space="preserve"> </v>
      </c>
      <c r="M51" t="str">
        <f t="shared" si="6"/>
        <v xml:space="preserve"> </v>
      </c>
      <c r="N51" t="str">
        <f t="shared" si="7"/>
        <v xml:space="preserve"> </v>
      </c>
      <c r="O51" t="str">
        <f t="shared" si="8"/>
        <v xml:space="preserve"> </v>
      </c>
      <c r="P51" t="str">
        <f t="shared" si="9"/>
        <v xml:space="preserve"> </v>
      </c>
      <c r="Q51" t="str">
        <f t="shared" si="10"/>
        <v xml:space="preserve"> </v>
      </c>
      <c r="R51" t="str">
        <f t="shared" si="11"/>
        <v xml:space="preserve"> </v>
      </c>
      <c r="S51" t="str">
        <f t="shared" si="12"/>
        <v xml:space="preserve"> </v>
      </c>
      <c r="T51" t="str">
        <f t="shared" si="13"/>
        <v xml:space="preserve"> </v>
      </c>
      <c r="U51" t="str">
        <f t="shared" si="14"/>
        <v xml:space="preserve"> </v>
      </c>
      <c r="V51">
        <f t="shared" si="15"/>
        <v>20050212</v>
      </c>
      <c r="W51" t="str">
        <f t="shared" si="16"/>
        <v xml:space="preserve"> </v>
      </c>
      <c r="X51" t="str">
        <f t="shared" si="17"/>
        <v xml:space="preserve"> </v>
      </c>
      <c r="Y51" t="str">
        <f t="shared" si="18"/>
        <v xml:space="preserve"> </v>
      </c>
      <c r="Z51" t="str">
        <f t="shared" si="19"/>
        <v xml:space="preserve"> </v>
      </c>
      <c r="AA51" t="str">
        <f t="shared" si="20"/>
        <v xml:space="preserve"> </v>
      </c>
      <c r="AB51" t="str">
        <f t="shared" si="21"/>
        <v xml:space="preserve"> </v>
      </c>
      <c r="AC51" t="str">
        <f t="shared" si="22"/>
        <v xml:space="preserve"> </v>
      </c>
      <c r="AD51" t="str">
        <f t="shared" si="23"/>
        <v xml:space="preserve"> </v>
      </c>
      <c r="AE51" t="str">
        <f t="shared" si="24"/>
        <v xml:space="preserve"> </v>
      </c>
      <c r="AF51" t="str">
        <f t="shared" si="25"/>
        <v xml:space="preserve"> </v>
      </c>
    </row>
    <row r="52" spans="1:32" x14ac:dyDescent="0.2">
      <c r="A52">
        <v>10.56</v>
      </c>
      <c r="B52" t="s">
        <v>180</v>
      </c>
      <c r="C52" t="s">
        <v>615</v>
      </c>
      <c r="D52">
        <v>0</v>
      </c>
      <c r="E52" t="s">
        <v>939</v>
      </c>
      <c r="F52" t="s">
        <v>944</v>
      </c>
      <c r="G52">
        <f t="shared" si="0"/>
        <v>2010</v>
      </c>
      <c r="H52">
        <f t="shared" si="1"/>
        <v>20050212</v>
      </c>
      <c r="I52" t="str">
        <f t="shared" si="26"/>
        <v xml:space="preserve"> </v>
      </c>
      <c r="J52" t="str">
        <f t="shared" si="3"/>
        <v xml:space="preserve"> </v>
      </c>
      <c r="K52" t="str">
        <f t="shared" si="4"/>
        <v xml:space="preserve"> </v>
      </c>
      <c r="L52" t="str">
        <f t="shared" si="5"/>
        <v xml:space="preserve"> </v>
      </c>
      <c r="M52" t="str">
        <f t="shared" si="6"/>
        <v xml:space="preserve"> </v>
      </c>
      <c r="N52" t="str">
        <f t="shared" si="7"/>
        <v xml:space="preserve"> </v>
      </c>
      <c r="O52" t="str">
        <f t="shared" si="8"/>
        <v xml:space="preserve"> </v>
      </c>
      <c r="P52" t="str">
        <f t="shared" si="9"/>
        <v xml:space="preserve"> </v>
      </c>
      <c r="Q52" t="str">
        <f t="shared" si="10"/>
        <v xml:space="preserve"> </v>
      </c>
      <c r="R52" t="str">
        <f t="shared" si="11"/>
        <v xml:space="preserve"> </v>
      </c>
      <c r="S52" t="str">
        <f t="shared" si="12"/>
        <v xml:space="preserve"> </v>
      </c>
      <c r="T52" t="str">
        <f t="shared" si="13"/>
        <v xml:space="preserve"> </v>
      </c>
      <c r="U52" t="str">
        <f t="shared" si="14"/>
        <v xml:space="preserve"> </v>
      </c>
      <c r="V52" t="str">
        <f t="shared" si="15"/>
        <v xml:space="preserve"> </v>
      </c>
      <c r="W52" t="str">
        <f t="shared" si="16"/>
        <v xml:space="preserve"> </v>
      </c>
      <c r="X52" t="str">
        <f t="shared" si="17"/>
        <v xml:space="preserve"> </v>
      </c>
      <c r="Y52" t="str">
        <f t="shared" si="18"/>
        <v xml:space="preserve"> </v>
      </c>
      <c r="Z52" t="str">
        <f t="shared" si="19"/>
        <v xml:space="preserve"> </v>
      </c>
      <c r="AA52" t="str">
        <f t="shared" si="20"/>
        <v xml:space="preserve"> </v>
      </c>
      <c r="AB52" t="str">
        <f t="shared" si="21"/>
        <v xml:space="preserve"> </v>
      </c>
      <c r="AC52">
        <f t="shared" si="22"/>
        <v>20050212</v>
      </c>
      <c r="AD52" t="str">
        <f t="shared" si="23"/>
        <v xml:space="preserve"> </v>
      </c>
      <c r="AE52" t="str">
        <f t="shared" si="24"/>
        <v xml:space="preserve"> </v>
      </c>
      <c r="AF52" t="str">
        <f t="shared" si="25"/>
        <v xml:space="preserve"> </v>
      </c>
    </row>
    <row r="53" spans="1:32" x14ac:dyDescent="0.2">
      <c r="A53">
        <v>7.99</v>
      </c>
      <c r="B53" t="s">
        <v>182</v>
      </c>
      <c r="C53" t="s">
        <v>616</v>
      </c>
      <c r="D53">
        <v>0</v>
      </c>
      <c r="E53" t="s">
        <v>938</v>
      </c>
      <c r="F53" t="s">
        <v>944</v>
      </c>
      <c r="G53">
        <f t="shared" si="0"/>
        <v>205</v>
      </c>
      <c r="H53">
        <f t="shared" si="1"/>
        <v>20050213</v>
      </c>
      <c r="I53" t="str">
        <f t="shared" si="26"/>
        <v xml:space="preserve"> </v>
      </c>
      <c r="J53" t="str">
        <f t="shared" si="3"/>
        <v xml:space="preserve"> </v>
      </c>
      <c r="K53">
        <f t="shared" si="4"/>
        <v>20050213</v>
      </c>
      <c r="L53" t="str">
        <f t="shared" si="5"/>
        <v xml:space="preserve"> </v>
      </c>
      <c r="M53" t="str">
        <f t="shared" si="6"/>
        <v xml:space="preserve"> </v>
      </c>
      <c r="N53" t="str">
        <f t="shared" si="7"/>
        <v xml:space="preserve"> </v>
      </c>
      <c r="O53" t="str">
        <f t="shared" si="8"/>
        <v xml:space="preserve"> </v>
      </c>
      <c r="P53" t="str">
        <f t="shared" si="9"/>
        <v xml:space="preserve"> </v>
      </c>
      <c r="Q53" t="str">
        <f t="shared" si="10"/>
        <v xml:space="preserve"> </v>
      </c>
      <c r="R53" t="str">
        <f t="shared" si="11"/>
        <v xml:space="preserve"> </v>
      </c>
      <c r="S53" t="str">
        <f t="shared" si="12"/>
        <v xml:space="preserve"> </v>
      </c>
      <c r="T53" t="str">
        <f t="shared" si="13"/>
        <v xml:space="preserve"> </v>
      </c>
      <c r="U53" t="str">
        <f t="shared" si="14"/>
        <v xml:space="preserve"> </v>
      </c>
      <c r="V53" t="str">
        <f t="shared" si="15"/>
        <v xml:space="preserve"> </v>
      </c>
      <c r="W53" t="str">
        <f t="shared" si="16"/>
        <v xml:space="preserve"> </v>
      </c>
      <c r="X53" t="str">
        <f t="shared" si="17"/>
        <v xml:space="preserve"> </v>
      </c>
      <c r="Y53" t="str">
        <f t="shared" si="18"/>
        <v xml:space="preserve"> </v>
      </c>
      <c r="Z53" t="str">
        <f t="shared" si="19"/>
        <v xml:space="preserve"> </v>
      </c>
      <c r="AA53" t="str">
        <f t="shared" si="20"/>
        <v xml:space="preserve"> </v>
      </c>
      <c r="AB53" t="str">
        <f t="shared" si="21"/>
        <v xml:space="preserve"> </v>
      </c>
      <c r="AC53" t="str">
        <f t="shared" si="22"/>
        <v xml:space="preserve"> </v>
      </c>
      <c r="AD53" t="str">
        <f t="shared" si="23"/>
        <v xml:space="preserve"> </v>
      </c>
      <c r="AE53" t="str">
        <f t="shared" si="24"/>
        <v xml:space="preserve"> </v>
      </c>
      <c r="AF53" t="str">
        <f t="shared" si="25"/>
        <v xml:space="preserve"> </v>
      </c>
    </row>
    <row r="54" spans="1:32" x14ac:dyDescent="0.2">
      <c r="A54">
        <v>9.0399999999999991</v>
      </c>
      <c r="B54" t="s">
        <v>139</v>
      </c>
      <c r="C54" t="s">
        <v>617</v>
      </c>
      <c r="D54" t="s">
        <v>936</v>
      </c>
      <c r="E54" t="s">
        <v>938</v>
      </c>
      <c r="F54" t="s">
        <v>944</v>
      </c>
      <c r="G54">
        <f t="shared" si="0"/>
        <v>1410</v>
      </c>
      <c r="H54">
        <f t="shared" si="1"/>
        <v>20050214</v>
      </c>
      <c r="I54" t="str">
        <f t="shared" si="26"/>
        <v xml:space="preserve"> </v>
      </c>
      <c r="J54" t="str">
        <f t="shared" si="3"/>
        <v xml:space="preserve"> </v>
      </c>
      <c r="K54" t="str">
        <f t="shared" si="4"/>
        <v xml:space="preserve"> </v>
      </c>
      <c r="L54" t="str">
        <f t="shared" si="5"/>
        <v xml:space="preserve"> </v>
      </c>
      <c r="M54" t="str">
        <f t="shared" si="6"/>
        <v xml:space="preserve"> </v>
      </c>
      <c r="N54" t="str">
        <f t="shared" si="7"/>
        <v xml:space="preserve"> </v>
      </c>
      <c r="O54" t="str">
        <f t="shared" si="8"/>
        <v xml:space="preserve"> </v>
      </c>
      <c r="P54" t="str">
        <f t="shared" si="9"/>
        <v xml:space="preserve"> </v>
      </c>
      <c r="Q54" t="str">
        <f t="shared" si="10"/>
        <v xml:space="preserve"> </v>
      </c>
      <c r="R54" t="str">
        <f t="shared" si="11"/>
        <v xml:space="preserve"> </v>
      </c>
      <c r="S54" t="str">
        <f t="shared" si="12"/>
        <v xml:space="preserve"> </v>
      </c>
      <c r="T54" t="str">
        <f t="shared" si="13"/>
        <v xml:space="preserve"> </v>
      </c>
      <c r="U54" t="str">
        <f t="shared" si="14"/>
        <v xml:space="preserve"> </v>
      </c>
      <c r="V54" t="str">
        <f t="shared" si="15"/>
        <v xml:space="preserve"> </v>
      </c>
      <c r="W54">
        <f t="shared" si="16"/>
        <v>20050214</v>
      </c>
      <c r="X54" t="str">
        <f t="shared" si="17"/>
        <v xml:space="preserve"> </v>
      </c>
      <c r="Y54" t="str">
        <f t="shared" si="18"/>
        <v xml:space="preserve"> </v>
      </c>
      <c r="Z54" t="str">
        <f t="shared" si="19"/>
        <v xml:space="preserve"> </v>
      </c>
      <c r="AA54" t="str">
        <f t="shared" si="20"/>
        <v xml:space="preserve"> </v>
      </c>
      <c r="AB54" t="str">
        <f t="shared" si="21"/>
        <v xml:space="preserve"> </v>
      </c>
      <c r="AC54" t="str">
        <f t="shared" si="22"/>
        <v xml:space="preserve"> </v>
      </c>
      <c r="AD54" t="str">
        <f t="shared" si="23"/>
        <v xml:space="preserve"> </v>
      </c>
      <c r="AE54" t="str">
        <f t="shared" si="24"/>
        <v xml:space="preserve"> </v>
      </c>
      <c r="AF54" t="str">
        <f t="shared" si="25"/>
        <v xml:space="preserve"> </v>
      </c>
    </row>
    <row r="55" spans="1:32" x14ac:dyDescent="0.2">
      <c r="A55">
        <v>9.1199999999999992</v>
      </c>
      <c r="B55" t="s">
        <v>187</v>
      </c>
      <c r="C55" t="s">
        <v>618</v>
      </c>
      <c r="D55" t="s">
        <v>936</v>
      </c>
      <c r="E55" t="s">
        <v>938</v>
      </c>
      <c r="F55" t="s">
        <v>944</v>
      </c>
      <c r="G55">
        <f t="shared" si="0"/>
        <v>812</v>
      </c>
      <c r="H55">
        <f t="shared" si="1"/>
        <v>20050215</v>
      </c>
      <c r="I55" t="str">
        <f t="shared" si="26"/>
        <v xml:space="preserve"> </v>
      </c>
      <c r="J55" t="str">
        <f t="shared" si="3"/>
        <v xml:space="preserve"> </v>
      </c>
      <c r="K55" t="str">
        <f t="shared" si="4"/>
        <v xml:space="preserve"> </v>
      </c>
      <c r="L55" t="str">
        <f t="shared" si="5"/>
        <v xml:space="preserve"> </v>
      </c>
      <c r="M55" t="str">
        <f t="shared" si="6"/>
        <v xml:space="preserve"> </v>
      </c>
      <c r="N55" t="str">
        <f t="shared" si="7"/>
        <v xml:space="preserve"> </v>
      </c>
      <c r="O55" t="str">
        <f t="shared" si="8"/>
        <v xml:space="preserve"> </v>
      </c>
      <c r="P55" t="str">
        <f t="shared" si="9"/>
        <v xml:space="preserve"> </v>
      </c>
      <c r="Q55">
        <f t="shared" si="10"/>
        <v>20050215</v>
      </c>
      <c r="R55" t="str">
        <f t="shared" si="11"/>
        <v xml:space="preserve"> </v>
      </c>
      <c r="S55" t="str">
        <f t="shared" si="12"/>
        <v xml:space="preserve"> </v>
      </c>
      <c r="T55" t="str">
        <f t="shared" si="13"/>
        <v xml:space="preserve"> </v>
      </c>
      <c r="U55" t="str">
        <f t="shared" si="14"/>
        <v xml:space="preserve"> </v>
      </c>
      <c r="V55" t="str">
        <f t="shared" si="15"/>
        <v xml:space="preserve"> </v>
      </c>
      <c r="W55" t="str">
        <f t="shared" si="16"/>
        <v xml:space="preserve"> </v>
      </c>
      <c r="X55" t="str">
        <f t="shared" si="17"/>
        <v xml:space="preserve"> </v>
      </c>
      <c r="Y55" t="str">
        <f t="shared" si="18"/>
        <v xml:space="preserve"> </v>
      </c>
      <c r="Z55" t="str">
        <f t="shared" si="19"/>
        <v xml:space="preserve"> </v>
      </c>
      <c r="AA55" t="str">
        <f t="shared" si="20"/>
        <v xml:space="preserve"> </v>
      </c>
      <c r="AB55" t="str">
        <f t="shared" si="21"/>
        <v xml:space="preserve"> </v>
      </c>
      <c r="AC55" t="str">
        <f t="shared" si="22"/>
        <v xml:space="preserve"> </v>
      </c>
      <c r="AD55" t="str">
        <f t="shared" si="23"/>
        <v xml:space="preserve"> </v>
      </c>
      <c r="AE55" t="str">
        <f t="shared" si="24"/>
        <v xml:space="preserve"> </v>
      </c>
      <c r="AF55" t="str">
        <f t="shared" si="25"/>
        <v xml:space="preserve"> </v>
      </c>
    </row>
    <row r="56" spans="1:32" x14ac:dyDescent="0.2">
      <c r="A56">
        <v>10.29</v>
      </c>
      <c r="B56" t="s">
        <v>56</v>
      </c>
      <c r="C56" t="s">
        <v>618</v>
      </c>
      <c r="D56">
        <v>0</v>
      </c>
      <c r="E56" t="s">
        <v>938</v>
      </c>
      <c r="F56" t="s">
        <v>944</v>
      </c>
      <c r="G56">
        <f t="shared" si="0"/>
        <v>900</v>
      </c>
      <c r="H56">
        <f t="shared" si="1"/>
        <v>20050215</v>
      </c>
      <c r="I56" t="str">
        <f t="shared" si="26"/>
        <v xml:space="preserve"> </v>
      </c>
      <c r="J56" t="str">
        <f t="shared" si="3"/>
        <v xml:space="preserve"> </v>
      </c>
      <c r="K56" t="str">
        <f t="shared" si="4"/>
        <v xml:space="preserve"> </v>
      </c>
      <c r="L56" t="str">
        <f t="shared" si="5"/>
        <v xml:space="preserve"> </v>
      </c>
      <c r="M56" t="str">
        <f t="shared" si="6"/>
        <v xml:space="preserve"> </v>
      </c>
      <c r="N56" t="str">
        <f t="shared" si="7"/>
        <v xml:space="preserve"> </v>
      </c>
      <c r="O56" t="str">
        <f t="shared" si="8"/>
        <v xml:space="preserve"> </v>
      </c>
      <c r="P56" t="str">
        <f t="shared" si="9"/>
        <v xml:space="preserve"> </v>
      </c>
      <c r="Q56" t="str">
        <f t="shared" si="10"/>
        <v xml:space="preserve"> </v>
      </c>
      <c r="R56">
        <f t="shared" si="11"/>
        <v>20050215</v>
      </c>
      <c r="S56" t="str">
        <f t="shared" si="12"/>
        <v xml:space="preserve"> </v>
      </c>
      <c r="T56" t="str">
        <f t="shared" si="13"/>
        <v xml:space="preserve"> </v>
      </c>
      <c r="U56" t="str">
        <f t="shared" si="14"/>
        <v xml:space="preserve"> </v>
      </c>
      <c r="V56" t="str">
        <f t="shared" si="15"/>
        <v xml:space="preserve"> </v>
      </c>
      <c r="W56" t="str">
        <f t="shared" si="16"/>
        <v xml:space="preserve"> </v>
      </c>
      <c r="X56" t="str">
        <f t="shared" si="17"/>
        <v xml:space="preserve"> </v>
      </c>
      <c r="Y56" t="str">
        <f t="shared" si="18"/>
        <v xml:space="preserve"> </v>
      </c>
      <c r="Z56" t="str">
        <f t="shared" si="19"/>
        <v xml:space="preserve"> </v>
      </c>
      <c r="AA56" t="str">
        <f t="shared" si="20"/>
        <v xml:space="preserve"> </v>
      </c>
      <c r="AB56" t="str">
        <f t="shared" si="21"/>
        <v xml:space="preserve"> </v>
      </c>
      <c r="AC56" t="str">
        <f t="shared" si="22"/>
        <v xml:space="preserve"> </v>
      </c>
      <c r="AD56" t="str">
        <f t="shared" si="23"/>
        <v xml:space="preserve"> </v>
      </c>
      <c r="AE56" t="str">
        <f t="shared" si="24"/>
        <v xml:space="preserve"> </v>
      </c>
      <c r="AF56" t="str">
        <f t="shared" si="25"/>
        <v xml:space="preserve"> </v>
      </c>
    </row>
    <row r="57" spans="1:32" x14ac:dyDescent="0.2">
      <c r="A57">
        <v>9.6240000000000006</v>
      </c>
      <c r="B57" t="s">
        <v>189</v>
      </c>
      <c r="C57" t="s">
        <v>618</v>
      </c>
      <c r="D57" t="s">
        <v>936</v>
      </c>
      <c r="E57" t="s">
        <v>938</v>
      </c>
      <c r="F57" t="s">
        <v>944</v>
      </c>
      <c r="G57">
        <f t="shared" si="0"/>
        <v>1220</v>
      </c>
      <c r="H57">
        <f t="shared" si="1"/>
        <v>20050215</v>
      </c>
      <c r="I57" t="str">
        <f t="shared" si="26"/>
        <v xml:space="preserve"> </v>
      </c>
      <c r="J57" t="str">
        <f t="shared" si="3"/>
        <v xml:space="preserve"> </v>
      </c>
      <c r="K57" t="str">
        <f t="shared" si="4"/>
        <v xml:space="preserve"> </v>
      </c>
      <c r="L57" t="str">
        <f t="shared" si="5"/>
        <v xml:space="preserve"> </v>
      </c>
      <c r="M57" t="str">
        <f t="shared" si="6"/>
        <v xml:space="preserve"> </v>
      </c>
      <c r="N57" t="str">
        <f t="shared" si="7"/>
        <v xml:space="preserve"> </v>
      </c>
      <c r="O57" t="str">
        <f t="shared" si="8"/>
        <v xml:space="preserve"> </v>
      </c>
      <c r="P57" t="str">
        <f t="shared" si="9"/>
        <v xml:space="preserve"> </v>
      </c>
      <c r="Q57" t="str">
        <f t="shared" si="10"/>
        <v xml:space="preserve"> </v>
      </c>
      <c r="R57" t="str">
        <f t="shared" si="11"/>
        <v xml:space="preserve"> </v>
      </c>
      <c r="S57" t="str">
        <f t="shared" si="12"/>
        <v xml:space="preserve"> </v>
      </c>
      <c r="T57" t="str">
        <f t="shared" si="13"/>
        <v xml:space="preserve"> </v>
      </c>
      <c r="U57">
        <f t="shared" si="14"/>
        <v>20050215</v>
      </c>
      <c r="V57" t="str">
        <f t="shared" si="15"/>
        <v xml:space="preserve"> </v>
      </c>
      <c r="W57" t="str">
        <f t="shared" si="16"/>
        <v xml:space="preserve"> </v>
      </c>
      <c r="X57" t="str">
        <f t="shared" si="17"/>
        <v xml:space="preserve"> </v>
      </c>
      <c r="Y57" t="str">
        <f t="shared" si="18"/>
        <v xml:space="preserve"> </v>
      </c>
      <c r="Z57" t="str">
        <f t="shared" si="19"/>
        <v xml:space="preserve"> </v>
      </c>
      <c r="AA57" t="str">
        <f t="shared" si="20"/>
        <v xml:space="preserve"> </v>
      </c>
      <c r="AB57" t="str">
        <f t="shared" si="21"/>
        <v xml:space="preserve"> </v>
      </c>
      <c r="AC57" t="str">
        <f t="shared" si="22"/>
        <v xml:space="preserve"> </v>
      </c>
      <c r="AD57" t="str">
        <f t="shared" si="23"/>
        <v xml:space="preserve"> </v>
      </c>
      <c r="AE57" t="str">
        <f t="shared" si="24"/>
        <v xml:space="preserve"> </v>
      </c>
      <c r="AF57" t="str">
        <f t="shared" si="25"/>
        <v xml:space="preserve"> </v>
      </c>
    </row>
    <row r="58" spans="1:32" x14ac:dyDescent="0.2">
      <c r="A58">
        <v>7.89</v>
      </c>
      <c r="B58" t="s">
        <v>194</v>
      </c>
      <c r="C58" t="s">
        <v>619</v>
      </c>
      <c r="D58" t="s">
        <v>936</v>
      </c>
      <c r="E58" t="s">
        <v>939</v>
      </c>
      <c r="F58" t="s">
        <v>944</v>
      </c>
      <c r="G58">
        <f t="shared" si="0"/>
        <v>939</v>
      </c>
      <c r="H58">
        <f t="shared" si="1"/>
        <v>20050216</v>
      </c>
      <c r="I58" t="str">
        <f t="shared" si="26"/>
        <v xml:space="preserve"> </v>
      </c>
      <c r="J58" t="str">
        <f t="shared" si="3"/>
        <v xml:space="preserve"> </v>
      </c>
      <c r="K58" t="str">
        <f t="shared" si="4"/>
        <v xml:space="preserve"> </v>
      </c>
      <c r="L58" t="str">
        <f t="shared" si="5"/>
        <v xml:space="preserve"> </v>
      </c>
      <c r="M58" t="str">
        <f t="shared" si="6"/>
        <v xml:space="preserve"> </v>
      </c>
      <c r="N58" t="str">
        <f t="shared" si="7"/>
        <v xml:space="preserve"> </v>
      </c>
      <c r="O58" t="str">
        <f t="shared" si="8"/>
        <v xml:space="preserve"> </v>
      </c>
      <c r="P58" t="str">
        <f t="shared" si="9"/>
        <v xml:space="preserve"> </v>
      </c>
      <c r="Q58" t="str">
        <f t="shared" si="10"/>
        <v xml:space="preserve"> </v>
      </c>
      <c r="R58">
        <f t="shared" si="11"/>
        <v>20050216</v>
      </c>
      <c r="S58" t="str">
        <f t="shared" si="12"/>
        <v xml:space="preserve"> </v>
      </c>
      <c r="T58" t="str">
        <f t="shared" si="13"/>
        <v xml:space="preserve"> </v>
      </c>
      <c r="U58" t="str">
        <f t="shared" si="14"/>
        <v xml:space="preserve"> </v>
      </c>
      <c r="V58" t="str">
        <f t="shared" si="15"/>
        <v xml:space="preserve"> </v>
      </c>
      <c r="W58" t="str">
        <f t="shared" si="16"/>
        <v xml:space="preserve"> </v>
      </c>
      <c r="X58" t="str">
        <f t="shared" si="17"/>
        <v xml:space="preserve"> </v>
      </c>
      <c r="Y58" t="str">
        <f t="shared" si="18"/>
        <v xml:space="preserve"> </v>
      </c>
      <c r="Z58" t="str">
        <f t="shared" si="19"/>
        <v xml:space="preserve"> </v>
      </c>
      <c r="AA58" t="str">
        <f t="shared" si="20"/>
        <v xml:space="preserve"> </v>
      </c>
      <c r="AB58" t="str">
        <f t="shared" si="21"/>
        <v xml:space="preserve"> </v>
      </c>
      <c r="AC58" t="str">
        <f t="shared" si="22"/>
        <v xml:space="preserve"> </v>
      </c>
      <c r="AD58" t="str">
        <f t="shared" si="23"/>
        <v xml:space="preserve"> </v>
      </c>
      <c r="AE58" t="str">
        <f t="shared" si="24"/>
        <v xml:space="preserve"> </v>
      </c>
      <c r="AF58" t="str">
        <f t="shared" si="25"/>
        <v xml:space="preserve"> </v>
      </c>
    </row>
    <row r="59" spans="1:32" x14ac:dyDescent="0.2">
      <c r="A59">
        <v>8.9600000000000009</v>
      </c>
      <c r="B59" t="s">
        <v>10</v>
      </c>
      <c r="C59" t="s">
        <v>619</v>
      </c>
      <c r="D59">
        <v>0</v>
      </c>
      <c r="E59" t="s">
        <v>938</v>
      </c>
      <c r="F59" t="s">
        <v>944</v>
      </c>
      <c r="G59">
        <f t="shared" si="0"/>
        <v>1500</v>
      </c>
      <c r="H59">
        <f t="shared" si="1"/>
        <v>20050216</v>
      </c>
      <c r="I59" t="str">
        <f t="shared" si="26"/>
        <v xml:space="preserve"> </v>
      </c>
      <c r="J59" t="str">
        <f t="shared" si="3"/>
        <v xml:space="preserve"> </v>
      </c>
      <c r="K59" t="str">
        <f t="shared" si="4"/>
        <v xml:space="preserve"> </v>
      </c>
      <c r="L59" t="str">
        <f t="shared" si="5"/>
        <v xml:space="preserve"> </v>
      </c>
      <c r="M59" t="str">
        <f t="shared" si="6"/>
        <v xml:space="preserve"> </v>
      </c>
      <c r="N59" t="str">
        <f t="shared" si="7"/>
        <v xml:space="preserve"> </v>
      </c>
      <c r="O59" t="str">
        <f t="shared" si="8"/>
        <v xml:space="preserve"> </v>
      </c>
      <c r="P59" t="str">
        <f t="shared" si="9"/>
        <v xml:space="preserve"> </v>
      </c>
      <c r="Q59" t="str">
        <f t="shared" si="10"/>
        <v xml:space="preserve"> </v>
      </c>
      <c r="R59" t="str">
        <f t="shared" si="11"/>
        <v xml:space="preserve"> </v>
      </c>
      <c r="S59" t="str">
        <f t="shared" si="12"/>
        <v xml:space="preserve"> </v>
      </c>
      <c r="T59" t="str">
        <f t="shared" si="13"/>
        <v xml:space="preserve"> </v>
      </c>
      <c r="U59" t="str">
        <f t="shared" si="14"/>
        <v xml:space="preserve"> </v>
      </c>
      <c r="V59" t="str">
        <f t="shared" si="15"/>
        <v xml:space="preserve"> </v>
      </c>
      <c r="W59" t="str">
        <f t="shared" si="16"/>
        <v xml:space="preserve"> </v>
      </c>
      <c r="X59">
        <f t="shared" si="17"/>
        <v>20050216</v>
      </c>
      <c r="Y59" t="str">
        <f t="shared" si="18"/>
        <v xml:space="preserve"> </v>
      </c>
      <c r="Z59" t="str">
        <f t="shared" si="19"/>
        <v xml:space="preserve"> </v>
      </c>
      <c r="AA59" t="str">
        <f t="shared" si="20"/>
        <v xml:space="preserve"> </v>
      </c>
      <c r="AB59" t="str">
        <f t="shared" si="21"/>
        <v xml:space="preserve"> </v>
      </c>
      <c r="AC59" t="str">
        <f t="shared" si="22"/>
        <v xml:space="preserve"> </v>
      </c>
      <c r="AD59" t="str">
        <f t="shared" si="23"/>
        <v xml:space="preserve"> </v>
      </c>
      <c r="AE59" t="str">
        <f t="shared" si="24"/>
        <v xml:space="preserve"> </v>
      </c>
      <c r="AF59" t="str">
        <f t="shared" si="25"/>
        <v xml:space="preserve"> </v>
      </c>
    </row>
    <row r="60" spans="1:32" x14ac:dyDescent="0.2">
      <c r="A60">
        <v>9.6240000000000006</v>
      </c>
      <c r="B60" t="s">
        <v>113</v>
      </c>
      <c r="C60" t="s">
        <v>620</v>
      </c>
      <c r="D60" t="s">
        <v>936</v>
      </c>
      <c r="E60" t="s">
        <v>938</v>
      </c>
      <c r="F60" t="s">
        <v>944</v>
      </c>
      <c r="G60">
        <f t="shared" si="0"/>
        <v>815</v>
      </c>
      <c r="H60">
        <f t="shared" si="1"/>
        <v>20050217</v>
      </c>
      <c r="I60" t="str">
        <f t="shared" si="26"/>
        <v xml:space="preserve"> </v>
      </c>
      <c r="J60" t="str">
        <f t="shared" si="3"/>
        <v xml:space="preserve"> </v>
      </c>
      <c r="K60" t="str">
        <f t="shared" si="4"/>
        <v xml:space="preserve"> </v>
      </c>
      <c r="L60" t="str">
        <f t="shared" si="5"/>
        <v xml:space="preserve"> </v>
      </c>
      <c r="M60" t="str">
        <f t="shared" si="6"/>
        <v xml:space="preserve"> </v>
      </c>
      <c r="N60" t="str">
        <f t="shared" si="7"/>
        <v xml:space="preserve"> </v>
      </c>
      <c r="O60" t="str">
        <f t="shared" si="8"/>
        <v xml:space="preserve"> </v>
      </c>
      <c r="P60" t="str">
        <f t="shared" si="9"/>
        <v xml:space="preserve"> </v>
      </c>
      <c r="Q60">
        <f t="shared" si="10"/>
        <v>20050217</v>
      </c>
      <c r="R60" t="str">
        <f t="shared" si="11"/>
        <v xml:space="preserve"> </v>
      </c>
      <c r="S60" t="str">
        <f t="shared" si="12"/>
        <v xml:space="preserve"> </v>
      </c>
      <c r="T60" t="str">
        <f t="shared" si="13"/>
        <v xml:space="preserve"> </v>
      </c>
      <c r="U60" t="str">
        <f t="shared" si="14"/>
        <v xml:space="preserve"> </v>
      </c>
      <c r="V60" t="str">
        <f t="shared" si="15"/>
        <v xml:space="preserve"> </v>
      </c>
      <c r="W60" t="str">
        <f t="shared" si="16"/>
        <v xml:space="preserve"> </v>
      </c>
      <c r="X60" t="str">
        <f t="shared" si="17"/>
        <v xml:space="preserve"> </v>
      </c>
      <c r="Y60" t="str">
        <f t="shared" si="18"/>
        <v xml:space="preserve"> </v>
      </c>
      <c r="Z60" t="str">
        <f t="shared" si="19"/>
        <v xml:space="preserve"> </v>
      </c>
      <c r="AA60" t="str">
        <f t="shared" si="20"/>
        <v xml:space="preserve"> </v>
      </c>
      <c r="AB60" t="str">
        <f t="shared" si="21"/>
        <v xml:space="preserve"> </v>
      </c>
      <c r="AC60" t="str">
        <f t="shared" si="22"/>
        <v xml:space="preserve"> </v>
      </c>
      <c r="AD60" t="str">
        <f t="shared" si="23"/>
        <v xml:space="preserve"> </v>
      </c>
      <c r="AE60" t="str">
        <f t="shared" si="24"/>
        <v xml:space="preserve"> </v>
      </c>
      <c r="AF60" t="str">
        <f t="shared" si="25"/>
        <v xml:space="preserve"> </v>
      </c>
    </row>
    <row r="61" spans="1:32" x14ac:dyDescent="0.2">
      <c r="A61">
        <v>6</v>
      </c>
      <c r="B61" t="s">
        <v>199</v>
      </c>
      <c r="C61" t="s">
        <v>621</v>
      </c>
      <c r="D61">
        <v>0</v>
      </c>
      <c r="E61" t="s">
        <v>939</v>
      </c>
      <c r="F61" t="s">
        <v>944</v>
      </c>
      <c r="G61">
        <f t="shared" si="0"/>
        <v>2219</v>
      </c>
      <c r="H61">
        <f t="shared" si="1"/>
        <v>20050218</v>
      </c>
      <c r="I61" t="str">
        <f t="shared" si="26"/>
        <v xml:space="preserve"> </v>
      </c>
      <c r="J61" t="str">
        <f t="shared" si="3"/>
        <v xml:space="preserve"> </v>
      </c>
      <c r="K61" t="str">
        <f t="shared" si="4"/>
        <v xml:space="preserve"> </v>
      </c>
      <c r="L61" t="str">
        <f t="shared" si="5"/>
        <v xml:space="preserve"> </v>
      </c>
      <c r="M61" t="str">
        <f t="shared" si="6"/>
        <v xml:space="preserve"> </v>
      </c>
      <c r="N61" t="str">
        <f t="shared" si="7"/>
        <v xml:space="preserve"> </v>
      </c>
      <c r="O61" t="str">
        <f t="shared" si="8"/>
        <v xml:space="preserve"> </v>
      </c>
      <c r="P61" t="str">
        <f t="shared" si="9"/>
        <v xml:space="preserve"> </v>
      </c>
      <c r="Q61" t="str">
        <f t="shared" si="10"/>
        <v xml:space="preserve"> </v>
      </c>
      <c r="R61" t="str">
        <f t="shared" si="11"/>
        <v xml:space="preserve"> </v>
      </c>
      <c r="S61" t="str">
        <f t="shared" si="12"/>
        <v xml:space="preserve"> </v>
      </c>
      <c r="T61" t="str">
        <f t="shared" si="13"/>
        <v xml:space="preserve"> </v>
      </c>
      <c r="U61" t="str">
        <f t="shared" si="14"/>
        <v xml:space="preserve"> </v>
      </c>
      <c r="V61" t="str">
        <f t="shared" si="15"/>
        <v xml:space="preserve"> </v>
      </c>
      <c r="W61" t="str">
        <f t="shared" si="16"/>
        <v xml:space="preserve"> </v>
      </c>
      <c r="X61" t="str">
        <f t="shared" si="17"/>
        <v xml:space="preserve"> </v>
      </c>
      <c r="Y61" t="str">
        <f t="shared" si="18"/>
        <v xml:space="preserve"> </v>
      </c>
      <c r="Z61" t="str">
        <f t="shared" si="19"/>
        <v xml:space="preserve"> </v>
      </c>
      <c r="AA61" t="str">
        <f t="shared" si="20"/>
        <v xml:space="preserve"> </v>
      </c>
      <c r="AB61" t="str">
        <f t="shared" si="21"/>
        <v xml:space="preserve"> </v>
      </c>
      <c r="AC61" t="str">
        <f t="shared" si="22"/>
        <v xml:space="preserve"> </v>
      </c>
      <c r="AD61" t="str">
        <f t="shared" si="23"/>
        <v xml:space="preserve"> </v>
      </c>
      <c r="AE61">
        <f t="shared" si="24"/>
        <v>20050218</v>
      </c>
      <c r="AF61" t="str">
        <f t="shared" si="25"/>
        <v xml:space="preserve"> </v>
      </c>
    </row>
    <row r="62" spans="1:32" x14ac:dyDescent="0.2">
      <c r="A62">
        <v>7.93</v>
      </c>
      <c r="B62" t="s">
        <v>200</v>
      </c>
      <c r="C62" t="s">
        <v>622</v>
      </c>
      <c r="D62">
        <v>0</v>
      </c>
      <c r="E62" t="s">
        <v>939</v>
      </c>
      <c r="F62" t="s">
        <v>944</v>
      </c>
      <c r="G62">
        <f t="shared" si="0"/>
        <v>526</v>
      </c>
      <c r="H62">
        <f t="shared" si="1"/>
        <v>20050219</v>
      </c>
      <c r="I62" t="str">
        <f t="shared" si="26"/>
        <v xml:space="preserve"> </v>
      </c>
      <c r="J62" t="str">
        <f t="shared" si="3"/>
        <v xml:space="preserve"> </v>
      </c>
      <c r="K62" t="str">
        <f t="shared" si="4"/>
        <v xml:space="preserve"> </v>
      </c>
      <c r="L62" t="str">
        <f t="shared" si="5"/>
        <v xml:space="preserve"> </v>
      </c>
      <c r="M62" t="str">
        <f t="shared" si="6"/>
        <v xml:space="preserve"> </v>
      </c>
      <c r="N62">
        <f t="shared" si="7"/>
        <v>20050219</v>
      </c>
      <c r="O62" t="str">
        <f t="shared" si="8"/>
        <v xml:space="preserve"> </v>
      </c>
      <c r="P62" t="str">
        <f t="shared" si="9"/>
        <v xml:space="preserve"> </v>
      </c>
      <c r="Q62" t="str">
        <f t="shared" si="10"/>
        <v xml:space="preserve"> </v>
      </c>
      <c r="R62" t="str">
        <f t="shared" si="11"/>
        <v xml:space="preserve"> </v>
      </c>
      <c r="S62" t="str">
        <f t="shared" si="12"/>
        <v xml:space="preserve"> </v>
      </c>
      <c r="T62" t="str">
        <f t="shared" si="13"/>
        <v xml:space="preserve"> </v>
      </c>
      <c r="U62" t="str">
        <f t="shared" si="14"/>
        <v xml:space="preserve"> </v>
      </c>
      <c r="V62" t="str">
        <f t="shared" si="15"/>
        <v xml:space="preserve"> </v>
      </c>
      <c r="W62" t="str">
        <f t="shared" si="16"/>
        <v xml:space="preserve"> </v>
      </c>
      <c r="X62" t="str">
        <f t="shared" si="17"/>
        <v xml:space="preserve"> </v>
      </c>
      <c r="Y62" t="str">
        <f t="shared" si="18"/>
        <v xml:space="preserve"> </v>
      </c>
      <c r="Z62" t="str">
        <f t="shared" si="19"/>
        <v xml:space="preserve"> </v>
      </c>
      <c r="AA62" t="str">
        <f t="shared" si="20"/>
        <v xml:space="preserve"> </v>
      </c>
      <c r="AB62" t="str">
        <f t="shared" si="21"/>
        <v xml:space="preserve"> </v>
      </c>
      <c r="AC62" t="str">
        <f t="shared" si="22"/>
        <v xml:space="preserve"> </v>
      </c>
      <c r="AD62" t="str">
        <f t="shared" si="23"/>
        <v xml:space="preserve"> </v>
      </c>
      <c r="AE62" t="str">
        <f t="shared" si="24"/>
        <v xml:space="preserve"> </v>
      </c>
      <c r="AF62" t="str">
        <f t="shared" si="25"/>
        <v xml:space="preserve"> </v>
      </c>
    </row>
    <row r="63" spans="1:32" x14ac:dyDescent="0.2">
      <c r="A63">
        <v>9.51</v>
      </c>
      <c r="B63" t="s">
        <v>210</v>
      </c>
      <c r="C63" t="s">
        <v>623</v>
      </c>
      <c r="D63">
        <v>0</v>
      </c>
      <c r="E63" t="s">
        <v>939</v>
      </c>
      <c r="F63" t="s">
        <v>944</v>
      </c>
      <c r="G63">
        <f t="shared" si="0"/>
        <v>2319</v>
      </c>
      <c r="H63">
        <f t="shared" si="1"/>
        <v>20050220</v>
      </c>
      <c r="I63" t="str">
        <f t="shared" si="26"/>
        <v xml:space="preserve"> </v>
      </c>
      <c r="J63" t="str">
        <f t="shared" si="3"/>
        <v xml:space="preserve"> </v>
      </c>
      <c r="K63" t="str">
        <f t="shared" si="4"/>
        <v xml:space="preserve"> </v>
      </c>
      <c r="L63" t="str">
        <f t="shared" si="5"/>
        <v xml:space="preserve"> </v>
      </c>
      <c r="M63" t="str">
        <f t="shared" si="6"/>
        <v xml:space="preserve"> </v>
      </c>
      <c r="N63" t="str">
        <f t="shared" si="7"/>
        <v xml:space="preserve"> </v>
      </c>
      <c r="O63" t="str">
        <f t="shared" si="8"/>
        <v xml:space="preserve"> </v>
      </c>
      <c r="P63" t="str">
        <f t="shared" si="9"/>
        <v xml:space="preserve"> </v>
      </c>
      <c r="Q63" t="str">
        <f t="shared" si="10"/>
        <v xml:space="preserve"> </v>
      </c>
      <c r="R63" t="str">
        <f t="shared" si="11"/>
        <v xml:space="preserve"> </v>
      </c>
      <c r="S63" t="str">
        <f t="shared" si="12"/>
        <v xml:space="preserve"> </v>
      </c>
      <c r="T63" t="str">
        <f t="shared" si="13"/>
        <v xml:space="preserve"> </v>
      </c>
      <c r="U63" t="str">
        <f t="shared" si="14"/>
        <v xml:space="preserve"> </v>
      </c>
      <c r="V63" t="str">
        <f t="shared" si="15"/>
        <v xml:space="preserve"> </v>
      </c>
      <c r="W63" t="str">
        <f t="shared" si="16"/>
        <v xml:space="preserve"> </v>
      </c>
      <c r="X63" t="str">
        <f t="shared" si="17"/>
        <v xml:space="preserve"> </v>
      </c>
      <c r="Y63" t="str">
        <f t="shared" si="18"/>
        <v xml:space="preserve"> </v>
      </c>
      <c r="Z63" t="str">
        <f t="shared" si="19"/>
        <v xml:space="preserve"> </v>
      </c>
      <c r="AA63" t="str">
        <f t="shared" si="20"/>
        <v xml:space="preserve"> </v>
      </c>
      <c r="AB63" t="str">
        <f t="shared" si="21"/>
        <v xml:space="preserve"> </v>
      </c>
      <c r="AC63" t="str">
        <f t="shared" si="22"/>
        <v xml:space="preserve"> </v>
      </c>
      <c r="AD63" t="str">
        <f t="shared" si="23"/>
        <v xml:space="preserve"> </v>
      </c>
      <c r="AE63" t="str">
        <f t="shared" si="24"/>
        <v xml:space="preserve"> </v>
      </c>
      <c r="AF63">
        <f t="shared" si="25"/>
        <v>20050220</v>
      </c>
    </row>
    <row r="64" spans="1:32" x14ac:dyDescent="0.2">
      <c r="A64">
        <v>6.12</v>
      </c>
      <c r="B64" t="s">
        <v>211</v>
      </c>
      <c r="C64" t="s">
        <v>624</v>
      </c>
      <c r="D64">
        <v>0</v>
      </c>
      <c r="E64" t="s">
        <v>939</v>
      </c>
      <c r="F64" t="s">
        <v>944</v>
      </c>
      <c r="G64">
        <f t="shared" si="0"/>
        <v>158</v>
      </c>
      <c r="H64">
        <f t="shared" si="1"/>
        <v>20050221</v>
      </c>
      <c r="I64" t="str">
        <f t="shared" si="26"/>
        <v xml:space="preserve"> </v>
      </c>
      <c r="J64">
        <f t="shared" si="3"/>
        <v>20050221</v>
      </c>
      <c r="K64" t="str">
        <f t="shared" si="4"/>
        <v xml:space="preserve"> </v>
      </c>
      <c r="L64" t="str">
        <f t="shared" si="5"/>
        <v xml:space="preserve"> </v>
      </c>
      <c r="M64" t="str">
        <f t="shared" si="6"/>
        <v xml:space="preserve"> </v>
      </c>
      <c r="N64" t="str">
        <f t="shared" si="7"/>
        <v xml:space="preserve"> </v>
      </c>
      <c r="O64" t="str">
        <f t="shared" si="8"/>
        <v xml:space="preserve"> </v>
      </c>
      <c r="P64" t="str">
        <f t="shared" si="9"/>
        <v xml:space="preserve"> </v>
      </c>
      <c r="Q64" t="str">
        <f t="shared" si="10"/>
        <v xml:space="preserve"> </v>
      </c>
      <c r="R64" t="str">
        <f t="shared" si="11"/>
        <v xml:space="preserve"> </v>
      </c>
      <c r="S64" t="str">
        <f t="shared" si="12"/>
        <v xml:space="preserve"> </v>
      </c>
      <c r="T64" t="str">
        <f t="shared" si="13"/>
        <v xml:space="preserve"> </v>
      </c>
      <c r="U64" t="str">
        <f t="shared" si="14"/>
        <v xml:space="preserve"> </v>
      </c>
      <c r="V64" t="str">
        <f t="shared" si="15"/>
        <v xml:space="preserve"> </v>
      </c>
      <c r="W64" t="str">
        <f t="shared" si="16"/>
        <v xml:space="preserve"> </v>
      </c>
      <c r="X64" t="str">
        <f t="shared" si="17"/>
        <v xml:space="preserve"> </v>
      </c>
      <c r="Y64" t="str">
        <f t="shared" si="18"/>
        <v xml:space="preserve"> </v>
      </c>
      <c r="Z64" t="str">
        <f t="shared" si="19"/>
        <v xml:space="preserve"> </v>
      </c>
      <c r="AA64" t="str">
        <f t="shared" si="20"/>
        <v xml:space="preserve"> </v>
      </c>
      <c r="AB64" t="str">
        <f t="shared" si="21"/>
        <v xml:space="preserve"> </v>
      </c>
      <c r="AC64" t="str">
        <f t="shared" si="22"/>
        <v xml:space="preserve"> </v>
      </c>
      <c r="AD64" t="str">
        <f t="shared" si="23"/>
        <v xml:space="preserve"> </v>
      </c>
      <c r="AE64" t="str">
        <f t="shared" si="24"/>
        <v xml:space="preserve"> </v>
      </c>
      <c r="AF64" t="str">
        <f t="shared" si="25"/>
        <v xml:space="preserve"> </v>
      </c>
    </row>
    <row r="65" spans="1:32" x14ac:dyDescent="0.2">
      <c r="A65">
        <v>10.77</v>
      </c>
      <c r="B65" t="s">
        <v>135</v>
      </c>
      <c r="C65" t="s">
        <v>624</v>
      </c>
      <c r="D65">
        <v>0</v>
      </c>
      <c r="E65" t="s">
        <v>939</v>
      </c>
      <c r="F65" t="s">
        <v>944</v>
      </c>
      <c r="G65">
        <f t="shared" si="0"/>
        <v>555</v>
      </c>
      <c r="H65">
        <f t="shared" si="1"/>
        <v>20050221</v>
      </c>
      <c r="I65" t="str">
        <f t="shared" si="26"/>
        <v xml:space="preserve"> </v>
      </c>
      <c r="J65" t="str">
        <f t="shared" si="3"/>
        <v xml:space="preserve"> </v>
      </c>
      <c r="K65" t="str">
        <f t="shared" si="4"/>
        <v xml:space="preserve"> </v>
      </c>
      <c r="L65" t="str">
        <f t="shared" si="5"/>
        <v xml:space="preserve"> </v>
      </c>
      <c r="M65" t="str">
        <f t="shared" si="6"/>
        <v xml:space="preserve"> </v>
      </c>
      <c r="N65">
        <f t="shared" si="7"/>
        <v>20050221</v>
      </c>
      <c r="O65" t="str">
        <f t="shared" si="8"/>
        <v xml:space="preserve"> </v>
      </c>
      <c r="P65" t="str">
        <f t="shared" si="9"/>
        <v xml:space="preserve"> </v>
      </c>
      <c r="Q65" t="str">
        <f t="shared" si="10"/>
        <v xml:space="preserve"> </v>
      </c>
      <c r="R65" t="str">
        <f t="shared" si="11"/>
        <v xml:space="preserve"> </v>
      </c>
      <c r="S65" t="str">
        <f t="shared" si="12"/>
        <v xml:space="preserve"> </v>
      </c>
      <c r="T65" t="str">
        <f t="shared" si="13"/>
        <v xml:space="preserve"> </v>
      </c>
      <c r="U65" t="str">
        <f t="shared" si="14"/>
        <v xml:space="preserve"> </v>
      </c>
      <c r="V65" t="str">
        <f t="shared" si="15"/>
        <v xml:space="preserve"> </v>
      </c>
      <c r="W65" t="str">
        <f t="shared" si="16"/>
        <v xml:space="preserve"> </v>
      </c>
      <c r="X65" t="str">
        <f t="shared" si="17"/>
        <v xml:space="preserve"> </v>
      </c>
      <c r="Y65" t="str">
        <f t="shared" si="18"/>
        <v xml:space="preserve"> </v>
      </c>
      <c r="Z65" t="str">
        <f t="shared" si="19"/>
        <v xml:space="preserve"> </v>
      </c>
      <c r="AA65" t="str">
        <f t="shared" si="20"/>
        <v xml:space="preserve"> </v>
      </c>
      <c r="AB65" t="str">
        <f t="shared" si="21"/>
        <v xml:space="preserve"> </v>
      </c>
      <c r="AC65" t="str">
        <f t="shared" si="22"/>
        <v xml:space="preserve"> </v>
      </c>
      <c r="AD65" t="str">
        <f t="shared" si="23"/>
        <v xml:space="preserve"> </v>
      </c>
      <c r="AE65" t="str">
        <f t="shared" si="24"/>
        <v xml:space="preserve"> </v>
      </c>
      <c r="AF65" t="str">
        <f t="shared" si="25"/>
        <v xml:space="preserve"> </v>
      </c>
    </row>
    <row r="66" spans="1:32" x14ac:dyDescent="0.2">
      <c r="A66">
        <v>10.922000000000001</v>
      </c>
      <c r="B66" t="s">
        <v>201</v>
      </c>
      <c r="C66" t="s">
        <v>625</v>
      </c>
      <c r="D66">
        <v>0</v>
      </c>
      <c r="E66" t="s">
        <v>939</v>
      </c>
      <c r="F66" t="s">
        <v>944</v>
      </c>
      <c r="G66">
        <f t="shared" si="0"/>
        <v>545</v>
      </c>
      <c r="H66">
        <f t="shared" si="1"/>
        <v>20050222</v>
      </c>
      <c r="I66" t="str">
        <f t="shared" si="26"/>
        <v xml:space="preserve"> </v>
      </c>
      <c r="J66" t="str">
        <f t="shared" si="3"/>
        <v xml:space="preserve"> </v>
      </c>
      <c r="K66" t="str">
        <f t="shared" si="4"/>
        <v xml:space="preserve"> </v>
      </c>
      <c r="L66" t="str">
        <f t="shared" si="5"/>
        <v xml:space="preserve"> </v>
      </c>
      <c r="M66" t="str">
        <f t="shared" si="6"/>
        <v xml:space="preserve"> </v>
      </c>
      <c r="N66">
        <f t="shared" si="7"/>
        <v>20050222</v>
      </c>
      <c r="O66" t="str">
        <f t="shared" si="8"/>
        <v xml:space="preserve"> </v>
      </c>
      <c r="P66" t="str">
        <f t="shared" si="9"/>
        <v xml:space="preserve"> </v>
      </c>
      <c r="Q66" t="str">
        <f t="shared" si="10"/>
        <v xml:space="preserve"> </v>
      </c>
      <c r="R66" t="str">
        <f t="shared" si="11"/>
        <v xml:space="preserve"> </v>
      </c>
      <c r="S66" t="str">
        <f t="shared" si="12"/>
        <v xml:space="preserve"> </v>
      </c>
      <c r="T66" t="str">
        <f t="shared" si="13"/>
        <v xml:space="preserve"> </v>
      </c>
      <c r="U66" t="str">
        <f t="shared" si="14"/>
        <v xml:space="preserve"> </v>
      </c>
      <c r="V66" t="str">
        <f t="shared" si="15"/>
        <v xml:space="preserve"> </v>
      </c>
      <c r="W66" t="str">
        <f t="shared" si="16"/>
        <v xml:space="preserve"> </v>
      </c>
      <c r="X66" t="str">
        <f t="shared" si="17"/>
        <v xml:space="preserve"> </v>
      </c>
      <c r="Y66" t="str">
        <f t="shared" si="18"/>
        <v xml:space="preserve"> </v>
      </c>
      <c r="Z66" t="str">
        <f t="shared" si="19"/>
        <v xml:space="preserve"> </v>
      </c>
      <c r="AA66" t="str">
        <f t="shared" si="20"/>
        <v xml:space="preserve"> </v>
      </c>
      <c r="AB66" t="str">
        <f t="shared" si="21"/>
        <v xml:space="preserve"> </v>
      </c>
      <c r="AC66" t="str">
        <f t="shared" si="22"/>
        <v xml:space="preserve"> </v>
      </c>
      <c r="AD66" t="str">
        <f t="shared" si="23"/>
        <v xml:space="preserve"> </v>
      </c>
      <c r="AE66" t="str">
        <f t="shared" si="24"/>
        <v xml:space="preserve"> </v>
      </c>
      <c r="AF66" t="str">
        <f t="shared" si="25"/>
        <v xml:space="preserve"> </v>
      </c>
    </row>
    <row r="67" spans="1:32" x14ac:dyDescent="0.2">
      <c r="A67">
        <v>9.6</v>
      </c>
      <c r="B67" t="s">
        <v>121</v>
      </c>
      <c r="C67" t="s">
        <v>625</v>
      </c>
      <c r="D67" t="s">
        <v>936</v>
      </c>
      <c r="E67" t="s">
        <v>939</v>
      </c>
      <c r="F67" t="s">
        <v>944</v>
      </c>
      <c r="G67">
        <f t="shared" ref="G67:G130" si="27">B67/1</f>
        <v>1345</v>
      </c>
      <c r="H67">
        <f t="shared" ref="H67:H130" si="28">C67/1</f>
        <v>20050222</v>
      </c>
      <c r="I67" t="str">
        <f t="shared" si="26"/>
        <v xml:space="preserve"> </v>
      </c>
      <c r="J67" t="str">
        <f t="shared" ref="J67:J130" si="29">IF(AND($G67&lt;200,$G67&gt;=100),$H67, " ")</f>
        <v xml:space="preserve"> </v>
      </c>
      <c r="K67" t="str">
        <f t="shared" ref="K67:K130" si="30">IF(AND($G67&lt;300,$G67&gt;=200),$H67, " ")</f>
        <v xml:space="preserve"> </v>
      </c>
      <c r="L67" t="str">
        <f t="shared" ref="L67:L130" si="31">IF(AND($G67&lt;400,$G67&gt;=300),$H67, " ")</f>
        <v xml:space="preserve"> </v>
      </c>
      <c r="M67" t="str">
        <f t="shared" ref="M67:M130" si="32">IF(AND($G67&lt;500,$G67&gt;=400),$H67, " ")</f>
        <v xml:space="preserve"> </v>
      </c>
      <c r="N67" t="str">
        <f t="shared" ref="N67:N130" si="33">IF(AND($G67&lt;600,$G67&gt;=500),$H67, " ")</f>
        <v xml:space="preserve"> </v>
      </c>
      <c r="O67" t="str">
        <f t="shared" ref="O67:O130" si="34">IF(AND($G67&lt;700,$G67&gt;=600),$H67, " ")</f>
        <v xml:space="preserve"> </v>
      </c>
      <c r="P67" t="str">
        <f t="shared" ref="P67:P130" si="35">IF(AND($G67&lt;800,$G67&gt;=700),$H67, " ")</f>
        <v xml:space="preserve"> </v>
      </c>
      <c r="Q67" t="str">
        <f t="shared" ref="Q67:Q130" si="36">IF(AND($G67&lt;900,$G67&gt;=800),$H67, " ")</f>
        <v xml:space="preserve"> </v>
      </c>
      <c r="R67" t="str">
        <f t="shared" ref="R67:R130" si="37">IF(AND($G67&lt;1000,$G67&gt;=900),$H67, " ")</f>
        <v xml:space="preserve"> </v>
      </c>
      <c r="S67" t="str">
        <f t="shared" ref="S67:S130" si="38">IF(AND($G67&lt;1100,$G67&gt;=1000),$H67, " ")</f>
        <v xml:space="preserve"> </v>
      </c>
      <c r="T67" t="str">
        <f t="shared" ref="T67:T130" si="39">IF(AND($G67&lt;1200,$G67&gt;=1100),$H67, " ")</f>
        <v xml:space="preserve"> </v>
      </c>
      <c r="U67" t="str">
        <f t="shared" ref="U67:U130" si="40">IF(AND($G67&lt;1300,$G67&gt;=1200),$H67, " ")</f>
        <v xml:space="preserve"> </v>
      </c>
      <c r="V67">
        <f t="shared" ref="V67:V130" si="41">IF(AND($G67&lt;1400,$G67&gt;=1300),$H67, " ")</f>
        <v>20050222</v>
      </c>
      <c r="W67" t="str">
        <f t="shared" ref="W67:W130" si="42">IF(AND($G67&lt;1500,$G67&gt;=1400),$H67, " ")</f>
        <v xml:space="preserve"> </v>
      </c>
      <c r="X67" t="str">
        <f t="shared" ref="X67:X130" si="43">IF(AND($G67&lt;1600,$G67&gt;=1500),$H67, " ")</f>
        <v xml:space="preserve"> </v>
      </c>
      <c r="Y67" t="str">
        <f t="shared" ref="Y67:Y130" si="44">IF(AND($G67&lt;1700,$G67&gt;=1600),$H67, " ")</f>
        <v xml:space="preserve"> </v>
      </c>
      <c r="Z67" t="str">
        <f t="shared" ref="Z67:Z130" si="45">IF(AND($G67&lt;1800,$G67&gt;=1700),$H67, " ")</f>
        <v xml:space="preserve"> </v>
      </c>
      <c r="AA67" t="str">
        <f t="shared" ref="AA67:AA130" si="46">IF(AND($G67&lt;1900,$G67&gt;=1800),$H67, " ")</f>
        <v xml:space="preserve"> </v>
      </c>
      <c r="AB67" t="str">
        <f t="shared" ref="AB67:AB130" si="47">IF(AND($G67&lt;2000,$G67&gt;=1900),$H67, " ")</f>
        <v xml:space="preserve"> </v>
      </c>
      <c r="AC67" t="str">
        <f t="shared" ref="AC67:AC130" si="48">IF(AND($G67&lt;2100,$G67&gt;=2000),$H67, " ")</f>
        <v xml:space="preserve"> </v>
      </c>
      <c r="AD67" t="str">
        <f t="shared" ref="AD67:AD130" si="49">IF(AND($G67&lt;2200,$G67&gt;=2100),$H67, " ")</f>
        <v xml:space="preserve"> </v>
      </c>
      <c r="AE67" t="str">
        <f t="shared" ref="AE67:AE130" si="50">IF(AND($G67&lt;2300,$G67&gt;=2200),$H67, " ")</f>
        <v xml:space="preserve"> </v>
      </c>
      <c r="AF67" t="str">
        <f t="shared" ref="AF67:AF130" si="51">IF(AND($G67&lt;2400,$G67&gt;=2300),$H67, " ")</f>
        <v xml:space="preserve"> </v>
      </c>
    </row>
    <row r="68" spans="1:32" x14ac:dyDescent="0.2">
      <c r="A68">
        <v>10.85</v>
      </c>
      <c r="B68" t="s">
        <v>113</v>
      </c>
      <c r="C68" t="s">
        <v>626</v>
      </c>
      <c r="D68">
        <v>0</v>
      </c>
      <c r="E68" t="s">
        <v>938</v>
      </c>
      <c r="F68" t="s">
        <v>944</v>
      </c>
      <c r="G68">
        <f t="shared" si="27"/>
        <v>815</v>
      </c>
      <c r="H68">
        <f t="shared" si="28"/>
        <v>20050223</v>
      </c>
      <c r="I68" t="str">
        <f t="shared" si="26"/>
        <v xml:space="preserve"> </v>
      </c>
      <c r="J68" t="str">
        <f t="shared" si="29"/>
        <v xml:space="preserve"> </v>
      </c>
      <c r="K68" t="str">
        <f t="shared" si="30"/>
        <v xml:space="preserve"> </v>
      </c>
      <c r="L68" t="str">
        <f t="shared" si="31"/>
        <v xml:space="preserve"> </v>
      </c>
      <c r="M68" t="str">
        <f t="shared" si="32"/>
        <v xml:space="preserve"> </v>
      </c>
      <c r="N68" t="str">
        <f t="shared" si="33"/>
        <v xml:space="preserve"> </v>
      </c>
      <c r="O68" t="str">
        <f t="shared" si="34"/>
        <v xml:space="preserve"> </v>
      </c>
      <c r="P68" t="str">
        <f t="shared" si="35"/>
        <v xml:space="preserve"> </v>
      </c>
      <c r="Q68">
        <f t="shared" si="36"/>
        <v>20050223</v>
      </c>
      <c r="R68" t="str">
        <f t="shared" si="37"/>
        <v xml:space="preserve"> </v>
      </c>
      <c r="S68" t="str">
        <f t="shared" si="38"/>
        <v xml:space="preserve"> </v>
      </c>
      <c r="T68" t="str">
        <f t="shared" si="39"/>
        <v xml:space="preserve"> </v>
      </c>
      <c r="U68" t="str">
        <f t="shared" si="40"/>
        <v xml:space="preserve"> </v>
      </c>
      <c r="V68" t="str">
        <f t="shared" si="41"/>
        <v xml:space="preserve"> </v>
      </c>
      <c r="W68" t="str">
        <f t="shared" si="42"/>
        <v xml:space="preserve"> </v>
      </c>
      <c r="X68" t="str">
        <f t="shared" si="43"/>
        <v xml:space="preserve"> </v>
      </c>
      <c r="Y68" t="str">
        <f t="shared" si="44"/>
        <v xml:space="preserve"> </v>
      </c>
      <c r="Z68" t="str">
        <f t="shared" si="45"/>
        <v xml:space="preserve"> </v>
      </c>
      <c r="AA68" t="str">
        <f t="shared" si="46"/>
        <v xml:space="preserve"> </v>
      </c>
      <c r="AB68" t="str">
        <f t="shared" si="47"/>
        <v xml:space="preserve"> </v>
      </c>
      <c r="AC68" t="str">
        <f t="shared" si="48"/>
        <v xml:space="preserve"> </v>
      </c>
      <c r="AD68" t="str">
        <f t="shared" si="49"/>
        <v xml:space="preserve"> </v>
      </c>
      <c r="AE68" t="str">
        <f t="shared" si="50"/>
        <v xml:space="preserve"> </v>
      </c>
      <c r="AF68" t="str">
        <f t="shared" si="51"/>
        <v xml:space="preserve"> </v>
      </c>
    </row>
    <row r="69" spans="1:32" x14ac:dyDescent="0.2">
      <c r="A69">
        <v>10.49</v>
      </c>
      <c r="B69" t="s">
        <v>213</v>
      </c>
      <c r="C69" t="s">
        <v>626</v>
      </c>
      <c r="D69" t="s">
        <v>936</v>
      </c>
      <c r="E69" t="s">
        <v>939</v>
      </c>
      <c r="F69" t="s">
        <v>944</v>
      </c>
      <c r="G69">
        <f t="shared" si="27"/>
        <v>1010</v>
      </c>
      <c r="H69">
        <f t="shared" si="28"/>
        <v>20050223</v>
      </c>
      <c r="I69" t="str">
        <f t="shared" si="26"/>
        <v xml:space="preserve"> </v>
      </c>
      <c r="J69" t="str">
        <f t="shared" si="29"/>
        <v xml:space="preserve"> </v>
      </c>
      <c r="K69" t="str">
        <f t="shared" si="30"/>
        <v xml:space="preserve"> </v>
      </c>
      <c r="L69" t="str">
        <f t="shared" si="31"/>
        <v xml:space="preserve"> </v>
      </c>
      <c r="M69" t="str">
        <f t="shared" si="32"/>
        <v xml:space="preserve"> </v>
      </c>
      <c r="N69" t="str">
        <f t="shared" si="33"/>
        <v xml:space="preserve"> </v>
      </c>
      <c r="O69" t="str">
        <f t="shared" si="34"/>
        <v xml:space="preserve"> </v>
      </c>
      <c r="P69" t="str">
        <f t="shared" si="35"/>
        <v xml:space="preserve"> </v>
      </c>
      <c r="Q69" t="str">
        <f t="shared" si="36"/>
        <v xml:space="preserve"> </v>
      </c>
      <c r="R69" t="str">
        <f t="shared" si="37"/>
        <v xml:space="preserve"> </v>
      </c>
      <c r="S69">
        <f t="shared" si="38"/>
        <v>20050223</v>
      </c>
      <c r="T69" t="str">
        <f t="shared" si="39"/>
        <v xml:space="preserve"> </v>
      </c>
      <c r="U69" t="str">
        <f t="shared" si="40"/>
        <v xml:space="preserve"> </v>
      </c>
      <c r="V69" t="str">
        <f t="shared" si="41"/>
        <v xml:space="preserve"> </v>
      </c>
      <c r="W69" t="str">
        <f t="shared" si="42"/>
        <v xml:space="preserve"> </v>
      </c>
      <c r="X69" t="str">
        <f t="shared" si="43"/>
        <v xml:space="preserve"> </v>
      </c>
      <c r="Y69" t="str">
        <f t="shared" si="44"/>
        <v xml:space="preserve"> </v>
      </c>
      <c r="Z69" t="str">
        <f t="shared" si="45"/>
        <v xml:space="preserve"> </v>
      </c>
      <c r="AA69" t="str">
        <f t="shared" si="46"/>
        <v xml:space="preserve"> </v>
      </c>
      <c r="AB69" t="str">
        <f t="shared" si="47"/>
        <v xml:space="preserve"> </v>
      </c>
      <c r="AC69" t="str">
        <f t="shared" si="48"/>
        <v xml:space="preserve"> </v>
      </c>
      <c r="AD69" t="str">
        <f t="shared" si="49"/>
        <v xml:space="preserve"> </v>
      </c>
      <c r="AE69" t="str">
        <f t="shared" si="50"/>
        <v xml:space="preserve"> </v>
      </c>
      <c r="AF69" t="str">
        <f t="shared" si="51"/>
        <v xml:space="preserve"> </v>
      </c>
    </row>
    <row r="70" spans="1:32" x14ac:dyDescent="0.2">
      <c r="A70">
        <v>10.72</v>
      </c>
      <c r="B70" t="s">
        <v>214</v>
      </c>
      <c r="C70" t="s">
        <v>627</v>
      </c>
      <c r="D70">
        <v>0</v>
      </c>
      <c r="E70" t="s">
        <v>939</v>
      </c>
      <c r="F70" t="s">
        <v>944</v>
      </c>
      <c r="G70">
        <f t="shared" si="27"/>
        <v>917</v>
      </c>
      <c r="H70">
        <f t="shared" si="28"/>
        <v>20050224</v>
      </c>
      <c r="I70" t="str">
        <f t="shared" si="26"/>
        <v xml:space="preserve"> </v>
      </c>
      <c r="J70" t="str">
        <f t="shared" si="29"/>
        <v xml:space="preserve"> </v>
      </c>
      <c r="K70" t="str">
        <f t="shared" si="30"/>
        <v xml:space="preserve"> </v>
      </c>
      <c r="L70" t="str">
        <f t="shared" si="31"/>
        <v xml:space="preserve"> </v>
      </c>
      <c r="M70" t="str">
        <f t="shared" si="32"/>
        <v xml:space="preserve"> </v>
      </c>
      <c r="N70" t="str">
        <f t="shared" si="33"/>
        <v xml:space="preserve"> </v>
      </c>
      <c r="O70" t="str">
        <f t="shared" si="34"/>
        <v xml:space="preserve"> </v>
      </c>
      <c r="P70" t="str">
        <f t="shared" si="35"/>
        <v xml:space="preserve"> </v>
      </c>
      <c r="Q70" t="str">
        <f t="shared" si="36"/>
        <v xml:space="preserve"> </v>
      </c>
      <c r="R70">
        <f t="shared" si="37"/>
        <v>20050224</v>
      </c>
      <c r="S70" t="str">
        <f t="shared" si="38"/>
        <v xml:space="preserve"> </v>
      </c>
      <c r="T70" t="str">
        <f t="shared" si="39"/>
        <v xml:space="preserve"> </v>
      </c>
      <c r="U70" t="str">
        <f t="shared" si="40"/>
        <v xml:space="preserve"> </v>
      </c>
      <c r="V70" t="str">
        <f t="shared" si="41"/>
        <v xml:space="preserve"> </v>
      </c>
      <c r="W70" t="str">
        <f t="shared" si="42"/>
        <v xml:space="preserve"> </v>
      </c>
      <c r="X70" t="str">
        <f t="shared" si="43"/>
        <v xml:space="preserve"> </v>
      </c>
      <c r="Y70" t="str">
        <f t="shared" si="44"/>
        <v xml:space="preserve"> </v>
      </c>
      <c r="Z70" t="str">
        <f t="shared" si="45"/>
        <v xml:space="preserve"> </v>
      </c>
      <c r="AA70" t="str">
        <f t="shared" si="46"/>
        <v xml:space="preserve"> </v>
      </c>
      <c r="AB70" t="str">
        <f t="shared" si="47"/>
        <v xml:space="preserve"> </v>
      </c>
      <c r="AC70" t="str">
        <f t="shared" si="48"/>
        <v xml:space="preserve"> </v>
      </c>
      <c r="AD70" t="str">
        <f t="shared" si="49"/>
        <v xml:space="preserve"> </v>
      </c>
      <c r="AE70" t="str">
        <f t="shared" si="50"/>
        <v xml:space="preserve"> </v>
      </c>
      <c r="AF70" t="str">
        <f t="shared" si="51"/>
        <v xml:space="preserve"> </v>
      </c>
    </row>
    <row r="71" spans="1:32" x14ac:dyDescent="0.2">
      <c r="A71">
        <v>9.93</v>
      </c>
      <c r="B71" t="s">
        <v>217</v>
      </c>
      <c r="C71" t="s">
        <v>628</v>
      </c>
      <c r="D71">
        <v>0</v>
      </c>
      <c r="E71" t="s">
        <v>938</v>
      </c>
      <c r="F71" t="s">
        <v>944</v>
      </c>
      <c r="G71">
        <f t="shared" si="27"/>
        <v>210</v>
      </c>
      <c r="H71">
        <f t="shared" si="28"/>
        <v>20050225</v>
      </c>
      <c r="I71" t="str">
        <f t="shared" si="26"/>
        <v xml:space="preserve"> </v>
      </c>
      <c r="J71" t="str">
        <f t="shared" si="29"/>
        <v xml:space="preserve"> </v>
      </c>
      <c r="K71">
        <f t="shared" si="30"/>
        <v>20050225</v>
      </c>
      <c r="L71" t="str">
        <f t="shared" si="31"/>
        <v xml:space="preserve"> </v>
      </c>
      <c r="M71" t="str">
        <f t="shared" si="32"/>
        <v xml:space="preserve"> </v>
      </c>
      <c r="N71" t="str">
        <f t="shared" si="33"/>
        <v xml:space="preserve"> </v>
      </c>
      <c r="O71" t="str">
        <f t="shared" si="34"/>
        <v xml:space="preserve"> </v>
      </c>
      <c r="P71" t="str">
        <f t="shared" si="35"/>
        <v xml:space="preserve"> </v>
      </c>
      <c r="Q71" t="str">
        <f t="shared" si="36"/>
        <v xml:space="preserve"> </v>
      </c>
      <c r="R71" t="str">
        <f t="shared" si="37"/>
        <v xml:space="preserve"> </v>
      </c>
      <c r="S71" t="str">
        <f t="shared" si="38"/>
        <v xml:space="preserve"> </v>
      </c>
      <c r="T71" t="str">
        <f t="shared" si="39"/>
        <v xml:space="preserve"> </v>
      </c>
      <c r="U71" t="str">
        <f t="shared" si="40"/>
        <v xml:space="preserve"> </v>
      </c>
      <c r="V71" t="str">
        <f t="shared" si="41"/>
        <v xml:space="preserve"> </v>
      </c>
      <c r="W71" t="str">
        <f t="shared" si="42"/>
        <v xml:space="preserve"> </v>
      </c>
      <c r="X71" t="str">
        <f t="shared" si="43"/>
        <v xml:space="preserve"> </v>
      </c>
      <c r="Y71" t="str">
        <f t="shared" si="44"/>
        <v xml:space="preserve"> </v>
      </c>
      <c r="Z71" t="str">
        <f t="shared" si="45"/>
        <v xml:space="preserve"> </v>
      </c>
      <c r="AA71" t="str">
        <f t="shared" si="46"/>
        <v xml:space="preserve"> </v>
      </c>
      <c r="AB71" t="str">
        <f t="shared" si="47"/>
        <v xml:space="preserve"> </v>
      </c>
      <c r="AC71" t="str">
        <f t="shared" si="48"/>
        <v xml:space="preserve"> </v>
      </c>
      <c r="AD71" t="str">
        <f t="shared" si="49"/>
        <v xml:space="preserve"> </v>
      </c>
      <c r="AE71" t="str">
        <f t="shared" si="50"/>
        <v xml:space="preserve"> </v>
      </c>
      <c r="AF71" t="str">
        <f t="shared" si="51"/>
        <v xml:space="preserve"> </v>
      </c>
    </row>
    <row r="72" spans="1:32" x14ac:dyDescent="0.2">
      <c r="A72">
        <v>6.63</v>
      </c>
      <c r="B72" t="s">
        <v>218</v>
      </c>
      <c r="C72" t="s">
        <v>628</v>
      </c>
      <c r="D72">
        <v>0</v>
      </c>
      <c r="E72" t="s">
        <v>938</v>
      </c>
      <c r="F72" t="s">
        <v>944</v>
      </c>
      <c r="G72">
        <f t="shared" si="27"/>
        <v>1020</v>
      </c>
      <c r="H72">
        <f t="shared" si="28"/>
        <v>20050225</v>
      </c>
      <c r="I72" t="str">
        <f t="shared" si="26"/>
        <v xml:space="preserve"> </v>
      </c>
      <c r="J72" t="str">
        <f t="shared" si="29"/>
        <v xml:space="preserve"> </v>
      </c>
      <c r="K72" t="str">
        <f t="shared" si="30"/>
        <v xml:space="preserve"> </v>
      </c>
      <c r="L72" t="str">
        <f t="shared" si="31"/>
        <v xml:space="preserve"> </v>
      </c>
      <c r="M72" t="str">
        <f t="shared" si="32"/>
        <v xml:space="preserve"> </v>
      </c>
      <c r="N72" t="str">
        <f t="shared" si="33"/>
        <v xml:space="preserve"> </v>
      </c>
      <c r="O72" t="str">
        <f t="shared" si="34"/>
        <v xml:space="preserve"> </v>
      </c>
      <c r="P72" t="str">
        <f t="shared" si="35"/>
        <v xml:space="preserve"> </v>
      </c>
      <c r="Q72" t="str">
        <f t="shared" si="36"/>
        <v xml:space="preserve"> </v>
      </c>
      <c r="R72" t="str">
        <f t="shared" si="37"/>
        <v xml:space="preserve"> </v>
      </c>
      <c r="S72">
        <f t="shared" si="38"/>
        <v>20050225</v>
      </c>
      <c r="T72" t="str">
        <f t="shared" si="39"/>
        <v xml:space="preserve"> </v>
      </c>
      <c r="U72" t="str">
        <f t="shared" si="40"/>
        <v xml:space="preserve"> </v>
      </c>
      <c r="V72" t="str">
        <f t="shared" si="41"/>
        <v xml:space="preserve"> </v>
      </c>
      <c r="W72" t="str">
        <f t="shared" si="42"/>
        <v xml:space="preserve"> </v>
      </c>
      <c r="X72" t="str">
        <f t="shared" si="43"/>
        <v xml:space="preserve"> </v>
      </c>
      <c r="Y72" t="str">
        <f t="shared" si="44"/>
        <v xml:space="preserve"> </v>
      </c>
      <c r="Z72" t="str">
        <f t="shared" si="45"/>
        <v xml:space="preserve"> </v>
      </c>
      <c r="AA72" t="str">
        <f t="shared" si="46"/>
        <v xml:space="preserve"> </v>
      </c>
      <c r="AB72" t="str">
        <f t="shared" si="47"/>
        <v xml:space="preserve"> </v>
      </c>
      <c r="AC72" t="str">
        <f t="shared" si="48"/>
        <v xml:space="preserve"> </v>
      </c>
      <c r="AD72" t="str">
        <f t="shared" si="49"/>
        <v xml:space="preserve"> </v>
      </c>
      <c r="AE72" t="str">
        <f t="shared" si="50"/>
        <v xml:space="preserve"> </v>
      </c>
      <c r="AF72" t="str">
        <f t="shared" si="51"/>
        <v xml:space="preserve"> </v>
      </c>
    </row>
    <row r="73" spans="1:32" x14ac:dyDescent="0.2">
      <c r="A73">
        <v>7.89</v>
      </c>
      <c r="B73" t="s">
        <v>224</v>
      </c>
      <c r="C73" t="s">
        <v>630</v>
      </c>
      <c r="D73">
        <v>0</v>
      </c>
      <c r="E73" t="s">
        <v>938</v>
      </c>
      <c r="F73" t="s">
        <v>944</v>
      </c>
      <c r="G73">
        <f t="shared" si="27"/>
        <v>455</v>
      </c>
      <c r="H73">
        <f t="shared" si="28"/>
        <v>20050227</v>
      </c>
      <c r="I73" t="str">
        <f t="shared" si="26"/>
        <v xml:space="preserve"> </v>
      </c>
      <c r="J73" t="str">
        <f t="shared" si="29"/>
        <v xml:space="preserve"> </v>
      </c>
      <c r="K73" t="str">
        <f t="shared" si="30"/>
        <v xml:space="preserve"> </v>
      </c>
      <c r="L73" t="str">
        <f t="shared" si="31"/>
        <v xml:space="preserve"> </v>
      </c>
      <c r="M73">
        <f t="shared" si="32"/>
        <v>20050227</v>
      </c>
      <c r="N73" t="str">
        <f t="shared" si="33"/>
        <v xml:space="preserve"> </v>
      </c>
      <c r="O73" t="str">
        <f t="shared" si="34"/>
        <v xml:space="preserve"> </v>
      </c>
      <c r="P73" t="str">
        <f t="shared" si="35"/>
        <v xml:space="preserve"> </v>
      </c>
      <c r="Q73" t="str">
        <f t="shared" si="36"/>
        <v xml:space="preserve"> </v>
      </c>
      <c r="R73" t="str">
        <f t="shared" si="37"/>
        <v xml:space="preserve"> </v>
      </c>
      <c r="S73" t="str">
        <f t="shared" si="38"/>
        <v xml:space="preserve"> </v>
      </c>
      <c r="T73" t="str">
        <f t="shared" si="39"/>
        <v xml:space="preserve"> </v>
      </c>
      <c r="U73" t="str">
        <f t="shared" si="40"/>
        <v xml:space="preserve"> </v>
      </c>
      <c r="V73" t="str">
        <f t="shared" si="41"/>
        <v xml:space="preserve"> </v>
      </c>
      <c r="W73" t="str">
        <f t="shared" si="42"/>
        <v xml:space="preserve"> </v>
      </c>
      <c r="X73" t="str">
        <f t="shared" si="43"/>
        <v xml:space="preserve"> </v>
      </c>
      <c r="Y73" t="str">
        <f t="shared" si="44"/>
        <v xml:space="preserve"> </v>
      </c>
      <c r="Z73" t="str">
        <f t="shared" si="45"/>
        <v xml:space="preserve"> </v>
      </c>
      <c r="AA73" t="str">
        <f t="shared" si="46"/>
        <v xml:space="preserve"> </v>
      </c>
      <c r="AB73" t="str">
        <f t="shared" si="47"/>
        <v xml:space="preserve"> </v>
      </c>
      <c r="AC73" t="str">
        <f t="shared" si="48"/>
        <v xml:space="preserve"> </v>
      </c>
      <c r="AD73" t="str">
        <f t="shared" si="49"/>
        <v xml:space="preserve"> </v>
      </c>
      <c r="AE73" t="str">
        <f t="shared" si="50"/>
        <v xml:space="preserve"> </v>
      </c>
      <c r="AF73" t="str">
        <f t="shared" si="51"/>
        <v xml:space="preserve"> </v>
      </c>
    </row>
    <row r="74" spans="1:32" x14ac:dyDescent="0.2">
      <c r="A74">
        <v>8.09</v>
      </c>
      <c r="B74" t="s">
        <v>227</v>
      </c>
      <c r="C74" t="s">
        <v>630</v>
      </c>
      <c r="D74">
        <v>0</v>
      </c>
      <c r="E74" t="s">
        <v>939</v>
      </c>
      <c r="F74" t="s">
        <v>944</v>
      </c>
      <c r="G74">
        <f t="shared" si="27"/>
        <v>2125</v>
      </c>
      <c r="H74">
        <f t="shared" si="28"/>
        <v>20050227</v>
      </c>
      <c r="I74" t="str">
        <f t="shared" si="26"/>
        <v xml:space="preserve"> </v>
      </c>
      <c r="J74" t="str">
        <f t="shared" si="29"/>
        <v xml:space="preserve"> </v>
      </c>
      <c r="K74" t="str">
        <f t="shared" si="30"/>
        <v xml:space="preserve"> </v>
      </c>
      <c r="L74" t="str">
        <f t="shared" si="31"/>
        <v xml:space="preserve"> </v>
      </c>
      <c r="M74" t="str">
        <f t="shared" si="32"/>
        <v xml:space="preserve"> </v>
      </c>
      <c r="N74" t="str">
        <f t="shared" si="33"/>
        <v xml:space="preserve"> </v>
      </c>
      <c r="O74" t="str">
        <f t="shared" si="34"/>
        <v xml:space="preserve"> </v>
      </c>
      <c r="P74" t="str">
        <f t="shared" si="35"/>
        <v xml:space="preserve"> </v>
      </c>
      <c r="Q74" t="str">
        <f t="shared" si="36"/>
        <v xml:space="preserve"> </v>
      </c>
      <c r="R74" t="str">
        <f t="shared" si="37"/>
        <v xml:space="preserve"> </v>
      </c>
      <c r="S74" t="str">
        <f t="shared" si="38"/>
        <v xml:space="preserve"> </v>
      </c>
      <c r="T74" t="str">
        <f t="shared" si="39"/>
        <v xml:space="preserve"> </v>
      </c>
      <c r="U74" t="str">
        <f t="shared" si="40"/>
        <v xml:space="preserve"> </v>
      </c>
      <c r="V74" t="str">
        <f t="shared" si="41"/>
        <v xml:space="preserve"> </v>
      </c>
      <c r="W74" t="str">
        <f t="shared" si="42"/>
        <v xml:space="preserve"> </v>
      </c>
      <c r="X74" t="str">
        <f t="shared" si="43"/>
        <v xml:space="preserve"> </v>
      </c>
      <c r="Y74" t="str">
        <f t="shared" si="44"/>
        <v xml:space="preserve"> </v>
      </c>
      <c r="Z74" t="str">
        <f t="shared" si="45"/>
        <v xml:space="preserve"> </v>
      </c>
      <c r="AA74" t="str">
        <f t="shared" si="46"/>
        <v xml:space="preserve"> </v>
      </c>
      <c r="AB74" t="str">
        <f t="shared" si="47"/>
        <v xml:space="preserve"> </v>
      </c>
      <c r="AC74" t="str">
        <f t="shared" si="48"/>
        <v xml:space="preserve"> </v>
      </c>
      <c r="AD74">
        <f t="shared" si="49"/>
        <v>20050227</v>
      </c>
      <c r="AE74" t="str">
        <f t="shared" si="50"/>
        <v xml:space="preserve"> </v>
      </c>
      <c r="AF74" t="str">
        <f t="shared" si="51"/>
        <v xml:space="preserve"> </v>
      </c>
    </row>
    <row r="75" spans="1:32" x14ac:dyDescent="0.2">
      <c r="A75">
        <v>5.98</v>
      </c>
      <c r="B75" t="s">
        <v>174</v>
      </c>
      <c r="C75" t="s">
        <v>633</v>
      </c>
      <c r="D75" t="s">
        <v>936</v>
      </c>
      <c r="E75" t="s">
        <v>939</v>
      </c>
      <c r="F75" t="s">
        <v>944</v>
      </c>
      <c r="G75">
        <f t="shared" si="27"/>
        <v>600</v>
      </c>
      <c r="H75">
        <f t="shared" si="28"/>
        <v>20050302</v>
      </c>
      <c r="I75" t="str">
        <f t="shared" si="26"/>
        <v xml:space="preserve"> </v>
      </c>
      <c r="J75" t="str">
        <f t="shared" si="29"/>
        <v xml:space="preserve"> </v>
      </c>
      <c r="K75" t="str">
        <f t="shared" si="30"/>
        <v xml:space="preserve"> </v>
      </c>
      <c r="L75" t="str">
        <f t="shared" si="31"/>
        <v xml:space="preserve"> </v>
      </c>
      <c r="M75" t="str">
        <f t="shared" si="32"/>
        <v xml:space="preserve"> </v>
      </c>
      <c r="N75" t="str">
        <f t="shared" si="33"/>
        <v xml:space="preserve"> </v>
      </c>
      <c r="O75">
        <f t="shared" si="34"/>
        <v>20050302</v>
      </c>
      <c r="P75" t="str">
        <f t="shared" si="35"/>
        <v xml:space="preserve"> </v>
      </c>
      <c r="Q75" t="str">
        <f t="shared" si="36"/>
        <v xml:space="preserve"> </v>
      </c>
      <c r="R75" t="str">
        <f t="shared" si="37"/>
        <v xml:space="preserve"> </v>
      </c>
      <c r="S75" t="str">
        <f t="shared" si="38"/>
        <v xml:space="preserve"> </v>
      </c>
      <c r="T75" t="str">
        <f t="shared" si="39"/>
        <v xml:space="preserve"> </v>
      </c>
      <c r="U75" t="str">
        <f t="shared" si="40"/>
        <v xml:space="preserve"> </v>
      </c>
      <c r="V75" t="str">
        <f t="shared" si="41"/>
        <v xml:space="preserve"> </v>
      </c>
      <c r="W75" t="str">
        <f t="shared" si="42"/>
        <v xml:space="preserve"> </v>
      </c>
      <c r="X75" t="str">
        <f t="shared" si="43"/>
        <v xml:space="preserve"> </v>
      </c>
      <c r="Y75" t="str">
        <f t="shared" si="44"/>
        <v xml:space="preserve"> </v>
      </c>
      <c r="Z75" t="str">
        <f t="shared" si="45"/>
        <v xml:space="preserve"> </v>
      </c>
      <c r="AA75" t="str">
        <f t="shared" si="46"/>
        <v xml:space="preserve"> </v>
      </c>
      <c r="AB75" t="str">
        <f t="shared" si="47"/>
        <v xml:space="preserve"> </v>
      </c>
      <c r="AC75" t="str">
        <f t="shared" si="48"/>
        <v xml:space="preserve"> </v>
      </c>
      <c r="AD75" t="str">
        <f t="shared" si="49"/>
        <v xml:space="preserve"> </v>
      </c>
      <c r="AE75" t="str">
        <f t="shared" si="50"/>
        <v xml:space="preserve"> </v>
      </c>
      <c r="AF75" t="str">
        <f t="shared" si="51"/>
        <v xml:space="preserve"> </v>
      </c>
    </row>
    <row r="76" spans="1:32" x14ac:dyDescent="0.2">
      <c r="A76">
        <v>9.51</v>
      </c>
      <c r="B76" t="s">
        <v>129</v>
      </c>
      <c r="C76" t="s">
        <v>633</v>
      </c>
      <c r="D76">
        <v>0</v>
      </c>
      <c r="E76" t="s">
        <v>938</v>
      </c>
      <c r="F76" t="s">
        <v>944</v>
      </c>
      <c r="G76">
        <f t="shared" si="27"/>
        <v>1240</v>
      </c>
      <c r="H76">
        <f t="shared" si="28"/>
        <v>20050302</v>
      </c>
      <c r="I76" t="str">
        <f t="shared" si="26"/>
        <v xml:space="preserve"> </v>
      </c>
      <c r="J76" t="str">
        <f t="shared" si="29"/>
        <v xml:space="preserve"> </v>
      </c>
      <c r="K76" t="str">
        <f t="shared" si="30"/>
        <v xml:space="preserve"> </v>
      </c>
      <c r="L76" t="str">
        <f t="shared" si="31"/>
        <v xml:space="preserve"> </v>
      </c>
      <c r="M76" t="str">
        <f t="shared" si="32"/>
        <v xml:space="preserve"> </v>
      </c>
      <c r="N76" t="str">
        <f t="shared" si="33"/>
        <v xml:space="preserve"> </v>
      </c>
      <c r="O76" t="str">
        <f t="shared" si="34"/>
        <v xml:space="preserve"> </v>
      </c>
      <c r="P76" t="str">
        <f t="shared" si="35"/>
        <v xml:space="preserve"> </v>
      </c>
      <c r="Q76" t="str">
        <f t="shared" si="36"/>
        <v xml:space="preserve"> </v>
      </c>
      <c r="R76" t="str">
        <f t="shared" si="37"/>
        <v xml:space="preserve"> </v>
      </c>
      <c r="S76" t="str">
        <f t="shared" si="38"/>
        <v xml:space="preserve"> </v>
      </c>
      <c r="T76" t="str">
        <f t="shared" si="39"/>
        <v xml:space="preserve"> </v>
      </c>
      <c r="U76">
        <f t="shared" si="40"/>
        <v>20050302</v>
      </c>
      <c r="V76" t="str">
        <f t="shared" si="41"/>
        <v xml:space="preserve"> </v>
      </c>
      <c r="W76" t="str">
        <f t="shared" si="42"/>
        <v xml:space="preserve"> </v>
      </c>
      <c r="X76" t="str">
        <f t="shared" si="43"/>
        <v xml:space="preserve"> </v>
      </c>
      <c r="Y76" t="str">
        <f t="shared" si="44"/>
        <v xml:space="preserve"> </v>
      </c>
      <c r="Z76" t="str">
        <f t="shared" si="45"/>
        <v xml:space="preserve"> </v>
      </c>
      <c r="AA76" t="str">
        <f t="shared" si="46"/>
        <v xml:space="preserve"> </v>
      </c>
      <c r="AB76" t="str">
        <f t="shared" si="47"/>
        <v xml:space="preserve"> </v>
      </c>
      <c r="AC76" t="str">
        <f t="shared" si="48"/>
        <v xml:space="preserve"> </v>
      </c>
      <c r="AD76" t="str">
        <f t="shared" si="49"/>
        <v xml:space="preserve"> </v>
      </c>
      <c r="AE76" t="str">
        <f t="shared" si="50"/>
        <v xml:space="preserve"> </v>
      </c>
      <c r="AF76" t="str">
        <f t="shared" si="51"/>
        <v xml:space="preserve"> </v>
      </c>
    </row>
    <row r="77" spans="1:32" x14ac:dyDescent="0.2">
      <c r="A77">
        <v>11.861000000000001</v>
      </c>
      <c r="B77" t="s">
        <v>69</v>
      </c>
      <c r="C77" t="s">
        <v>633</v>
      </c>
      <c r="D77">
        <v>0</v>
      </c>
      <c r="E77" t="s">
        <v>938</v>
      </c>
      <c r="F77" t="s">
        <v>944</v>
      </c>
      <c r="G77">
        <f t="shared" si="27"/>
        <v>1700</v>
      </c>
      <c r="H77">
        <f t="shared" si="28"/>
        <v>20050302</v>
      </c>
      <c r="I77" t="str">
        <f t="shared" si="26"/>
        <v xml:space="preserve"> </v>
      </c>
      <c r="J77" t="str">
        <f t="shared" si="29"/>
        <v xml:space="preserve"> </v>
      </c>
      <c r="K77" t="str">
        <f t="shared" si="30"/>
        <v xml:space="preserve"> </v>
      </c>
      <c r="L77" t="str">
        <f t="shared" si="31"/>
        <v xml:space="preserve"> </v>
      </c>
      <c r="M77" t="str">
        <f t="shared" si="32"/>
        <v xml:space="preserve"> </v>
      </c>
      <c r="N77" t="str">
        <f t="shared" si="33"/>
        <v xml:space="preserve"> </v>
      </c>
      <c r="O77" t="str">
        <f t="shared" si="34"/>
        <v xml:space="preserve"> </v>
      </c>
      <c r="P77" t="str">
        <f t="shared" si="35"/>
        <v xml:space="preserve"> </v>
      </c>
      <c r="Q77" t="str">
        <f t="shared" si="36"/>
        <v xml:space="preserve"> </v>
      </c>
      <c r="R77" t="str">
        <f t="shared" si="37"/>
        <v xml:space="preserve"> </v>
      </c>
      <c r="S77" t="str">
        <f t="shared" si="38"/>
        <v xml:space="preserve"> </v>
      </c>
      <c r="T77" t="str">
        <f t="shared" si="39"/>
        <v xml:space="preserve"> </v>
      </c>
      <c r="U77" t="str">
        <f t="shared" si="40"/>
        <v xml:space="preserve"> </v>
      </c>
      <c r="V77" t="str">
        <f t="shared" si="41"/>
        <v xml:space="preserve"> </v>
      </c>
      <c r="W77" t="str">
        <f t="shared" si="42"/>
        <v xml:space="preserve"> </v>
      </c>
      <c r="X77" t="str">
        <f t="shared" si="43"/>
        <v xml:space="preserve"> </v>
      </c>
      <c r="Y77" t="str">
        <f t="shared" si="44"/>
        <v xml:space="preserve"> </v>
      </c>
      <c r="Z77">
        <f t="shared" si="45"/>
        <v>20050302</v>
      </c>
      <c r="AA77" t="str">
        <f t="shared" si="46"/>
        <v xml:space="preserve"> </v>
      </c>
      <c r="AB77" t="str">
        <f t="shared" si="47"/>
        <v xml:space="preserve"> </v>
      </c>
      <c r="AC77" t="str">
        <f t="shared" si="48"/>
        <v xml:space="preserve"> </v>
      </c>
      <c r="AD77" t="str">
        <f t="shared" si="49"/>
        <v xml:space="preserve"> </v>
      </c>
      <c r="AE77" t="str">
        <f t="shared" si="50"/>
        <v xml:space="preserve"> </v>
      </c>
      <c r="AF77" t="str">
        <f t="shared" si="51"/>
        <v xml:space="preserve"> </v>
      </c>
    </row>
    <row r="78" spans="1:32" x14ac:dyDescent="0.2">
      <c r="A78">
        <v>9.51</v>
      </c>
      <c r="B78" t="s">
        <v>124</v>
      </c>
      <c r="C78" t="s">
        <v>634</v>
      </c>
      <c r="D78">
        <v>0</v>
      </c>
      <c r="E78" t="s">
        <v>938</v>
      </c>
      <c r="F78" t="s">
        <v>944</v>
      </c>
      <c r="G78">
        <f t="shared" si="27"/>
        <v>1250</v>
      </c>
      <c r="H78">
        <f t="shared" si="28"/>
        <v>20050303</v>
      </c>
      <c r="I78" t="str">
        <f t="shared" si="26"/>
        <v xml:space="preserve"> </v>
      </c>
      <c r="J78" t="str">
        <f t="shared" si="29"/>
        <v xml:space="preserve"> </v>
      </c>
      <c r="K78" t="str">
        <f t="shared" si="30"/>
        <v xml:space="preserve"> </v>
      </c>
      <c r="L78" t="str">
        <f t="shared" si="31"/>
        <v xml:space="preserve"> </v>
      </c>
      <c r="M78" t="str">
        <f t="shared" si="32"/>
        <v xml:space="preserve"> </v>
      </c>
      <c r="N78" t="str">
        <f t="shared" si="33"/>
        <v xml:space="preserve"> </v>
      </c>
      <c r="O78" t="str">
        <f t="shared" si="34"/>
        <v xml:space="preserve"> </v>
      </c>
      <c r="P78" t="str">
        <f t="shared" si="35"/>
        <v xml:space="preserve"> </v>
      </c>
      <c r="Q78" t="str">
        <f t="shared" si="36"/>
        <v xml:space="preserve"> </v>
      </c>
      <c r="R78" t="str">
        <f t="shared" si="37"/>
        <v xml:space="preserve"> </v>
      </c>
      <c r="S78" t="str">
        <f t="shared" si="38"/>
        <v xml:space="preserve"> </v>
      </c>
      <c r="T78" t="str">
        <f t="shared" si="39"/>
        <v xml:space="preserve"> </v>
      </c>
      <c r="U78">
        <f t="shared" si="40"/>
        <v>20050303</v>
      </c>
      <c r="V78" t="str">
        <f t="shared" si="41"/>
        <v xml:space="preserve"> </v>
      </c>
      <c r="W78" t="str">
        <f t="shared" si="42"/>
        <v xml:space="preserve"> </v>
      </c>
      <c r="X78" t="str">
        <f t="shared" si="43"/>
        <v xml:space="preserve"> </v>
      </c>
      <c r="Y78" t="str">
        <f t="shared" si="44"/>
        <v xml:space="preserve"> </v>
      </c>
      <c r="Z78" t="str">
        <f t="shared" si="45"/>
        <v xml:space="preserve"> </v>
      </c>
      <c r="AA78" t="str">
        <f t="shared" si="46"/>
        <v xml:space="preserve"> </v>
      </c>
      <c r="AB78" t="str">
        <f t="shared" si="47"/>
        <v xml:space="preserve"> </v>
      </c>
      <c r="AC78" t="str">
        <f t="shared" si="48"/>
        <v xml:space="preserve"> </v>
      </c>
      <c r="AD78" t="str">
        <f t="shared" si="49"/>
        <v xml:space="preserve"> </v>
      </c>
      <c r="AE78" t="str">
        <f t="shared" si="50"/>
        <v xml:space="preserve"> </v>
      </c>
      <c r="AF78" t="str">
        <f t="shared" si="51"/>
        <v xml:space="preserve"> </v>
      </c>
    </row>
    <row r="79" spans="1:32" x14ac:dyDescent="0.2">
      <c r="A79">
        <v>9.6240000000000006</v>
      </c>
      <c r="B79" t="s">
        <v>71</v>
      </c>
      <c r="C79" t="s">
        <v>635</v>
      </c>
      <c r="D79">
        <v>0</v>
      </c>
      <c r="E79" t="s">
        <v>938</v>
      </c>
      <c r="F79" t="s">
        <v>944</v>
      </c>
      <c r="G79">
        <f t="shared" si="27"/>
        <v>315</v>
      </c>
      <c r="H79">
        <f t="shared" si="28"/>
        <v>20050304</v>
      </c>
      <c r="I79" t="str">
        <f t="shared" si="26"/>
        <v xml:space="preserve"> </v>
      </c>
      <c r="J79" t="str">
        <f t="shared" si="29"/>
        <v xml:space="preserve"> </v>
      </c>
      <c r="K79" t="str">
        <f t="shared" si="30"/>
        <v xml:space="preserve"> </v>
      </c>
      <c r="L79">
        <f t="shared" si="31"/>
        <v>20050304</v>
      </c>
      <c r="M79" t="str">
        <f t="shared" si="32"/>
        <v xml:space="preserve"> </v>
      </c>
      <c r="N79" t="str">
        <f t="shared" si="33"/>
        <v xml:space="preserve"> </v>
      </c>
      <c r="O79" t="str">
        <f t="shared" si="34"/>
        <v xml:space="preserve"> </v>
      </c>
      <c r="P79" t="str">
        <f t="shared" si="35"/>
        <v xml:space="preserve"> </v>
      </c>
      <c r="Q79" t="str">
        <f t="shared" si="36"/>
        <v xml:space="preserve"> </v>
      </c>
      <c r="R79" t="str">
        <f t="shared" si="37"/>
        <v xml:space="preserve"> </v>
      </c>
      <c r="S79" t="str">
        <f t="shared" si="38"/>
        <v xml:space="preserve"> </v>
      </c>
      <c r="T79" t="str">
        <f t="shared" si="39"/>
        <v xml:space="preserve"> </v>
      </c>
      <c r="U79" t="str">
        <f t="shared" si="40"/>
        <v xml:space="preserve"> </v>
      </c>
      <c r="V79" t="str">
        <f t="shared" si="41"/>
        <v xml:space="preserve"> </v>
      </c>
      <c r="W79" t="str">
        <f t="shared" si="42"/>
        <v xml:space="preserve"> </v>
      </c>
      <c r="X79" t="str">
        <f t="shared" si="43"/>
        <v xml:space="preserve"> </v>
      </c>
      <c r="Y79" t="str">
        <f t="shared" si="44"/>
        <v xml:space="preserve"> </v>
      </c>
      <c r="Z79" t="str">
        <f t="shared" si="45"/>
        <v xml:space="preserve"> </v>
      </c>
      <c r="AA79" t="str">
        <f t="shared" si="46"/>
        <v xml:space="preserve"> </v>
      </c>
      <c r="AB79" t="str">
        <f t="shared" si="47"/>
        <v xml:space="preserve"> </v>
      </c>
      <c r="AC79" t="str">
        <f t="shared" si="48"/>
        <v xml:space="preserve"> </v>
      </c>
      <c r="AD79" t="str">
        <f t="shared" si="49"/>
        <v xml:space="preserve"> </v>
      </c>
      <c r="AE79" t="str">
        <f t="shared" si="50"/>
        <v xml:space="preserve"> </v>
      </c>
      <c r="AF79" t="str">
        <f t="shared" si="51"/>
        <v xml:space="preserve"> </v>
      </c>
    </row>
    <row r="80" spans="1:32" x14ac:dyDescent="0.2">
      <c r="A80">
        <v>9.16</v>
      </c>
      <c r="B80" t="s">
        <v>231</v>
      </c>
      <c r="C80" t="s">
        <v>635</v>
      </c>
      <c r="D80">
        <v>0</v>
      </c>
      <c r="E80" t="s">
        <v>938</v>
      </c>
      <c r="F80" t="s">
        <v>944</v>
      </c>
      <c r="G80">
        <f t="shared" si="27"/>
        <v>1110</v>
      </c>
      <c r="H80">
        <f t="shared" si="28"/>
        <v>20050304</v>
      </c>
      <c r="I80" t="str">
        <f t="shared" si="26"/>
        <v xml:space="preserve"> </v>
      </c>
      <c r="J80" t="str">
        <f t="shared" si="29"/>
        <v xml:space="preserve"> </v>
      </c>
      <c r="K80" t="str">
        <f t="shared" si="30"/>
        <v xml:space="preserve"> </v>
      </c>
      <c r="L80" t="str">
        <f t="shared" si="31"/>
        <v xml:space="preserve"> </v>
      </c>
      <c r="M80" t="str">
        <f t="shared" si="32"/>
        <v xml:space="preserve"> </v>
      </c>
      <c r="N80" t="str">
        <f t="shared" si="33"/>
        <v xml:space="preserve"> </v>
      </c>
      <c r="O80" t="str">
        <f t="shared" si="34"/>
        <v xml:space="preserve"> </v>
      </c>
      <c r="P80" t="str">
        <f t="shared" si="35"/>
        <v xml:space="preserve"> </v>
      </c>
      <c r="Q80" t="str">
        <f t="shared" si="36"/>
        <v xml:space="preserve"> </v>
      </c>
      <c r="R80" t="str">
        <f t="shared" si="37"/>
        <v xml:space="preserve"> </v>
      </c>
      <c r="S80" t="str">
        <f t="shared" si="38"/>
        <v xml:space="preserve"> </v>
      </c>
      <c r="T80">
        <f t="shared" si="39"/>
        <v>20050304</v>
      </c>
      <c r="U80" t="str">
        <f t="shared" si="40"/>
        <v xml:space="preserve"> </v>
      </c>
      <c r="V80" t="str">
        <f t="shared" si="41"/>
        <v xml:space="preserve"> </v>
      </c>
      <c r="W80" t="str">
        <f t="shared" si="42"/>
        <v xml:space="preserve"> </v>
      </c>
      <c r="X80" t="str">
        <f t="shared" si="43"/>
        <v xml:space="preserve"> </v>
      </c>
      <c r="Y80" t="str">
        <f t="shared" si="44"/>
        <v xml:space="preserve"> </v>
      </c>
      <c r="Z80" t="str">
        <f t="shared" si="45"/>
        <v xml:space="preserve"> </v>
      </c>
      <c r="AA80" t="str">
        <f t="shared" si="46"/>
        <v xml:space="preserve"> </v>
      </c>
      <c r="AB80" t="str">
        <f t="shared" si="47"/>
        <v xml:space="preserve"> </v>
      </c>
      <c r="AC80" t="str">
        <f t="shared" si="48"/>
        <v xml:space="preserve"> </v>
      </c>
      <c r="AD80" t="str">
        <f t="shared" si="49"/>
        <v xml:space="preserve"> </v>
      </c>
      <c r="AE80" t="str">
        <f t="shared" si="50"/>
        <v xml:space="preserve"> </v>
      </c>
      <c r="AF80" t="str">
        <f t="shared" si="51"/>
        <v xml:space="preserve"> </v>
      </c>
    </row>
    <row r="81" spans="1:32" x14ac:dyDescent="0.2">
      <c r="A81">
        <v>9.69</v>
      </c>
      <c r="B81" t="s">
        <v>6</v>
      </c>
      <c r="C81" t="s">
        <v>636</v>
      </c>
      <c r="D81">
        <v>0</v>
      </c>
      <c r="E81" t="s">
        <v>938</v>
      </c>
      <c r="F81" t="s">
        <v>944</v>
      </c>
      <c r="G81">
        <f t="shared" si="27"/>
        <v>2330</v>
      </c>
      <c r="H81">
        <f t="shared" si="28"/>
        <v>20050305</v>
      </c>
      <c r="I81" t="str">
        <f t="shared" si="26"/>
        <v xml:space="preserve"> </v>
      </c>
      <c r="J81" t="str">
        <f t="shared" si="29"/>
        <v xml:space="preserve"> </v>
      </c>
      <c r="K81" t="str">
        <f t="shared" si="30"/>
        <v xml:space="preserve"> </v>
      </c>
      <c r="L81" t="str">
        <f t="shared" si="31"/>
        <v xml:space="preserve"> </v>
      </c>
      <c r="M81" t="str">
        <f t="shared" si="32"/>
        <v xml:space="preserve"> </v>
      </c>
      <c r="N81" t="str">
        <f t="shared" si="33"/>
        <v xml:space="preserve"> </v>
      </c>
      <c r="O81" t="str">
        <f t="shared" si="34"/>
        <v xml:space="preserve"> </v>
      </c>
      <c r="P81" t="str">
        <f t="shared" si="35"/>
        <v xml:space="preserve"> </v>
      </c>
      <c r="Q81" t="str">
        <f t="shared" si="36"/>
        <v xml:space="preserve"> </v>
      </c>
      <c r="R81" t="str">
        <f t="shared" si="37"/>
        <v xml:space="preserve"> </v>
      </c>
      <c r="S81" t="str">
        <f t="shared" si="38"/>
        <v xml:space="preserve"> </v>
      </c>
      <c r="T81" t="str">
        <f t="shared" si="39"/>
        <v xml:space="preserve"> </v>
      </c>
      <c r="U81" t="str">
        <f t="shared" si="40"/>
        <v xml:space="preserve"> </v>
      </c>
      <c r="V81" t="str">
        <f t="shared" si="41"/>
        <v xml:space="preserve"> </v>
      </c>
      <c r="W81" t="str">
        <f t="shared" si="42"/>
        <v xml:space="preserve"> </v>
      </c>
      <c r="X81" t="str">
        <f t="shared" si="43"/>
        <v xml:space="preserve"> </v>
      </c>
      <c r="Y81" t="str">
        <f t="shared" si="44"/>
        <v xml:space="preserve"> </v>
      </c>
      <c r="Z81" t="str">
        <f t="shared" si="45"/>
        <v xml:space="preserve"> </v>
      </c>
      <c r="AA81" t="str">
        <f t="shared" si="46"/>
        <v xml:space="preserve"> </v>
      </c>
      <c r="AB81" t="str">
        <f t="shared" si="47"/>
        <v xml:space="preserve"> </v>
      </c>
      <c r="AC81" t="str">
        <f t="shared" si="48"/>
        <v xml:space="preserve"> </v>
      </c>
      <c r="AD81" t="str">
        <f t="shared" si="49"/>
        <v xml:space="preserve"> </v>
      </c>
      <c r="AE81" t="str">
        <f t="shared" si="50"/>
        <v xml:space="preserve"> </v>
      </c>
      <c r="AF81">
        <f t="shared" si="51"/>
        <v>20050305</v>
      </c>
    </row>
    <row r="82" spans="1:32" x14ac:dyDescent="0.2">
      <c r="A82">
        <v>6.98</v>
      </c>
      <c r="B82" t="s">
        <v>234</v>
      </c>
      <c r="C82" t="s">
        <v>638</v>
      </c>
      <c r="D82">
        <v>0</v>
      </c>
      <c r="E82" t="s">
        <v>938</v>
      </c>
      <c r="F82" t="s">
        <v>944</v>
      </c>
      <c r="G82">
        <f t="shared" si="27"/>
        <v>230</v>
      </c>
      <c r="H82">
        <f t="shared" si="28"/>
        <v>20050307</v>
      </c>
      <c r="I82" t="str">
        <f t="shared" si="26"/>
        <v xml:space="preserve"> </v>
      </c>
      <c r="J82" t="str">
        <f t="shared" si="29"/>
        <v xml:space="preserve"> </v>
      </c>
      <c r="K82">
        <f t="shared" si="30"/>
        <v>20050307</v>
      </c>
      <c r="L82" t="str">
        <f t="shared" si="31"/>
        <v xml:space="preserve"> </v>
      </c>
      <c r="M82" t="str">
        <f t="shared" si="32"/>
        <v xml:space="preserve"> </v>
      </c>
      <c r="N82" t="str">
        <f t="shared" si="33"/>
        <v xml:space="preserve"> </v>
      </c>
      <c r="O82" t="str">
        <f t="shared" si="34"/>
        <v xml:space="preserve"> </v>
      </c>
      <c r="P82" t="str">
        <f t="shared" si="35"/>
        <v xml:space="preserve"> </v>
      </c>
      <c r="Q82" t="str">
        <f t="shared" si="36"/>
        <v xml:space="preserve"> </v>
      </c>
      <c r="R82" t="str">
        <f t="shared" si="37"/>
        <v xml:space="preserve"> </v>
      </c>
      <c r="S82" t="str">
        <f t="shared" si="38"/>
        <v xml:space="preserve"> </v>
      </c>
      <c r="T82" t="str">
        <f t="shared" si="39"/>
        <v xml:space="preserve"> </v>
      </c>
      <c r="U82" t="str">
        <f t="shared" si="40"/>
        <v xml:space="preserve"> </v>
      </c>
      <c r="V82" t="str">
        <f t="shared" si="41"/>
        <v xml:space="preserve"> </v>
      </c>
      <c r="W82" t="str">
        <f t="shared" si="42"/>
        <v xml:space="preserve"> </v>
      </c>
      <c r="X82" t="str">
        <f t="shared" si="43"/>
        <v xml:space="preserve"> </v>
      </c>
      <c r="Y82" t="str">
        <f t="shared" si="44"/>
        <v xml:space="preserve"> </v>
      </c>
      <c r="Z82" t="str">
        <f t="shared" si="45"/>
        <v xml:space="preserve"> </v>
      </c>
      <c r="AA82" t="str">
        <f t="shared" si="46"/>
        <v xml:space="preserve"> </v>
      </c>
      <c r="AB82" t="str">
        <f t="shared" si="47"/>
        <v xml:space="preserve"> </v>
      </c>
      <c r="AC82" t="str">
        <f t="shared" si="48"/>
        <v xml:space="preserve"> </v>
      </c>
      <c r="AD82" t="str">
        <f t="shared" si="49"/>
        <v xml:space="preserve"> </v>
      </c>
      <c r="AE82" t="str">
        <f t="shared" si="50"/>
        <v xml:space="preserve"> </v>
      </c>
      <c r="AF82" t="str">
        <f t="shared" si="51"/>
        <v xml:space="preserve"> </v>
      </c>
    </row>
    <row r="83" spans="1:32" x14ac:dyDescent="0.2">
      <c r="A83">
        <v>8.0549999999999997</v>
      </c>
      <c r="B83" t="s">
        <v>159</v>
      </c>
      <c r="C83" t="s">
        <v>638</v>
      </c>
      <c r="D83">
        <v>0</v>
      </c>
      <c r="E83" t="s">
        <v>938</v>
      </c>
      <c r="F83" t="s">
        <v>944</v>
      </c>
      <c r="G83">
        <f t="shared" si="27"/>
        <v>1050</v>
      </c>
      <c r="H83">
        <f t="shared" si="28"/>
        <v>20050307</v>
      </c>
      <c r="I83" t="str">
        <f t="shared" si="26"/>
        <v xml:space="preserve"> </v>
      </c>
      <c r="J83" t="str">
        <f t="shared" si="29"/>
        <v xml:space="preserve"> </v>
      </c>
      <c r="K83" t="str">
        <f t="shared" si="30"/>
        <v xml:space="preserve"> </v>
      </c>
      <c r="L83" t="str">
        <f t="shared" si="31"/>
        <v xml:space="preserve"> </v>
      </c>
      <c r="M83" t="str">
        <f t="shared" si="32"/>
        <v xml:space="preserve"> </v>
      </c>
      <c r="N83" t="str">
        <f t="shared" si="33"/>
        <v xml:space="preserve"> </v>
      </c>
      <c r="O83" t="str">
        <f t="shared" si="34"/>
        <v xml:space="preserve"> </v>
      </c>
      <c r="P83" t="str">
        <f t="shared" si="35"/>
        <v xml:space="preserve"> </v>
      </c>
      <c r="Q83" t="str">
        <f t="shared" si="36"/>
        <v xml:space="preserve"> </v>
      </c>
      <c r="R83" t="str">
        <f t="shared" si="37"/>
        <v xml:space="preserve"> </v>
      </c>
      <c r="S83">
        <f t="shared" si="38"/>
        <v>20050307</v>
      </c>
      <c r="T83" t="str">
        <f t="shared" si="39"/>
        <v xml:space="preserve"> </v>
      </c>
      <c r="U83" t="str">
        <f t="shared" si="40"/>
        <v xml:space="preserve"> </v>
      </c>
      <c r="V83" t="str">
        <f t="shared" si="41"/>
        <v xml:space="preserve"> </v>
      </c>
      <c r="W83" t="str">
        <f t="shared" si="42"/>
        <v xml:space="preserve"> </v>
      </c>
      <c r="X83" t="str">
        <f t="shared" si="43"/>
        <v xml:space="preserve"> </v>
      </c>
      <c r="Y83" t="str">
        <f t="shared" si="44"/>
        <v xml:space="preserve"> </v>
      </c>
      <c r="Z83" t="str">
        <f t="shared" si="45"/>
        <v xml:space="preserve"> </v>
      </c>
      <c r="AA83" t="str">
        <f t="shared" si="46"/>
        <v xml:space="preserve"> </v>
      </c>
      <c r="AB83" t="str">
        <f t="shared" si="47"/>
        <v xml:space="preserve"> </v>
      </c>
      <c r="AC83" t="str">
        <f t="shared" si="48"/>
        <v xml:space="preserve"> </v>
      </c>
      <c r="AD83" t="str">
        <f t="shared" si="49"/>
        <v xml:space="preserve"> </v>
      </c>
      <c r="AE83" t="str">
        <f t="shared" si="50"/>
        <v xml:space="preserve"> </v>
      </c>
      <c r="AF83" t="str">
        <f t="shared" si="51"/>
        <v xml:space="preserve"> </v>
      </c>
    </row>
    <row r="84" spans="1:32" x14ac:dyDescent="0.2">
      <c r="A84">
        <v>6.9</v>
      </c>
      <c r="B84" t="s">
        <v>240</v>
      </c>
      <c r="C84" t="s">
        <v>639</v>
      </c>
      <c r="D84" t="s">
        <v>936</v>
      </c>
      <c r="E84" t="s">
        <v>938</v>
      </c>
      <c r="F84" t="s">
        <v>944</v>
      </c>
      <c r="G84">
        <f t="shared" si="27"/>
        <v>715</v>
      </c>
      <c r="H84">
        <f t="shared" si="28"/>
        <v>20050308</v>
      </c>
      <c r="I84" t="str">
        <f t="shared" si="26"/>
        <v xml:space="preserve"> </v>
      </c>
      <c r="J84" t="str">
        <f t="shared" si="29"/>
        <v xml:space="preserve"> </v>
      </c>
      <c r="K84" t="str">
        <f t="shared" si="30"/>
        <v xml:space="preserve"> </v>
      </c>
      <c r="L84" t="str">
        <f t="shared" si="31"/>
        <v xml:space="preserve"> </v>
      </c>
      <c r="M84" t="str">
        <f t="shared" si="32"/>
        <v xml:space="preserve"> </v>
      </c>
      <c r="N84" t="str">
        <f t="shared" si="33"/>
        <v xml:space="preserve"> </v>
      </c>
      <c r="O84" t="str">
        <f t="shared" si="34"/>
        <v xml:space="preserve"> </v>
      </c>
      <c r="P84">
        <f t="shared" si="35"/>
        <v>20050308</v>
      </c>
      <c r="Q84" t="str">
        <f t="shared" si="36"/>
        <v xml:space="preserve"> </v>
      </c>
      <c r="R84" t="str">
        <f t="shared" si="37"/>
        <v xml:space="preserve"> </v>
      </c>
      <c r="S84" t="str">
        <f t="shared" si="38"/>
        <v xml:space="preserve"> </v>
      </c>
      <c r="T84" t="str">
        <f t="shared" si="39"/>
        <v xml:space="preserve"> </v>
      </c>
      <c r="U84" t="str">
        <f t="shared" si="40"/>
        <v xml:space="preserve"> </v>
      </c>
      <c r="V84" t="str">
        <f t="shared" si="41"/>
        <v xml:space="preserve"> </v>
      </c>
      <c r="W84" t="str">
        <f t="shared" si="42"/>
        <v xml:space="preserve"> </v>
      </c>
      <c r="X84" t="str">
        <f t="shared" si="43"/>
        <v xml:space="preserve"> </v>
      </c>
      <c r="Y84" t="str">
        <f t="shared" si="44"/>
        <v xml:space="preserve"> </v>
      </c>
      <c r="Z84" t="str">
        <f t="shared" si="45"/>
        <v xml:space="preserve"> </v>
      </c>
      <c r="AA84" t="str">
        <f t="shared" si="46"/>
        <v xml:space="preserve"> </v>
      </c>
      <c r="AB84" t="str">
        <f t="shared" si="47"/>
        <v xml:space="preserve"> </v>
      </c>
      <c r="AC84" t="str">
        <f t="shared" si="48"/>
        <v xml:space="preserve"> </v>
      </c>
      <c r="AD84" t="str">
        <f t="shared" si="49"/>
        <v xml:space="preserve"> </v>
      </c>
      <c r="AE84" t="str">
        <f t="shared" si="50"/>
        <v xml:space="preserve"> </v>
      </c>
      <c r="AF84" t="str">
        <f t="shared" si="51"/>
        <v xml:space="preserve"> </v>
      </c>
    </row>
    <row r="85" spans="1:32" x14ac:dyDescent="0.2">
      <c r="A85">
        <v>9.6240000000000006</v>
      </c>
      <c r="B85" t="s">
        <v>88</v>
      </c>
      <c r="C85" t="s">
        <v>641</v>
      </c>
      <c r="D85">
        <v>0</v>
      </c>
      <c r="E85" t="s">
        <v>938</v>
      </c>
      <c r="F85" t="s">
        <v>944</v>
      </c>
      <c r="G85">
        <f t="shared" si="27"/>
        <v>1800</v>
      </c>
      <c r="H85">
        <f t="shared" si="28"/>
        <v>20050310</v>
      </c>
      <c r="I85" t="str">
        <f t="shared" si="26"/>
        <v xml:space="preserve"> </v>
      </c>
      <c r="J85" t="str">
        <f t="shared" si="29"/>
        <v xml:space="preserve"> </v>
      </c>
      <c r="K85" t="str">
        <f t="shared" si="30"/>
        <v xml:space="preserve"> </v>
      </c>
      <c r="L85" t="str">
        <f t="shared" si="31"/>
        <v xml:space="preserve"> </v>
      </c>
      <c r="M85" t="str">
        <f t="shared" si="32"/>
        <v xml:space="preserve"> </v>
      </c>
      <c r="N85" t="str">
        <f t="shared" si="33"/>
        <v xml:space="preserve"> </v>
      </c>
      <c r="O85" t="str">
        <f t="shared" si="34"/>
        <v xml:space="preserve"> </v>
      </c>
      <c r="P85" t="str">
        <f t="shared" si="35"/>
        <v xml:space="preserve"> </v>
      </c>
      <c r="Q85" t="str">
        <f t="shared" si="36"/>
        <v xml:space="preserve"> </v>
      </c>
      <c r="R85" t="str">
        <f t="shared" si="37"/>
        <v xml:space="preserve"> </v>
      </c>
      <c r="S85" t="str">
        <f t="shared" si="38"/>
        <v xml:space="preserve"> </v>
      </c>
      <c r="T85" t="str">
        <f t="shared" si="39"/>
        <v xml:space="preserve"> </v>
      </c>
      <c r="U85" t="str">
        <f t="shared" si="40"/>
        <v xml:space="preserve"> </v>
      </c>
      <c r="V85" t="str">
        <f t="shared" si="41"/>
        <v xml:space="preserve"> </v>
      </c>
      <c r="W85" t="str">
        <f t="shared" si="42"/>
        <v xml:space="preserve"> </v>
      </c>
      <c r="X85" t="str">
        <f t="shared" si="43"/>
        <v xml:space="preserve"> </v>
      </c>
      <c r="Y85" t="str">
        <f t="shared" si="44"/>
        <v xml:space="preserve"> </v>
      </c>
      <c r="Z85" t="str">
        <f t="shared" si="45"/>
        <v xml:space="preserve"> </v>
      </c>
      <c r="AA85">
        <f t="shared" si="46"/>
        <v>20050310</v>
      </c>
      <c r="AB85" t="str">
        <f t="shared" si="47"/>
        <v xml:space="preserve"> </v>
      </c>
      <c r="AC85" t="str">
        <f t="shared" si="48"/>
        <v xml:space="preserve"> </v>
      </c>
      <c r="AD85" t="str">
        <f t="shared" si="49"/>
        <v xml:space="preserve"> </v>
      </c>
      <c r="AE85" t="str">
        <f t="shared" si="50"/>
        <v xml:space="preserve"> </v>
      </c>
      <c r="AF85" t="str">
        <f t="shared" si="51"/>
        <v xml:space="preserve"> </v>
      </c>
    </row>
    <row r="86" spans="1:32" x14ac:dyDescent="0.2">
      <c r="A86">
        <v>7.93</v>
      </c>
      <c r="B86" t="s">
        <v>249</v>
      </c>
      <c r="C86" t="s">
        <v>643</v>
      </c>
      <c r="D86">
        <v>0</v>
      </c>
      <c r="E86" t="s">
        <v>939</v>
      </c>
      <c r="F86" t="s">
        <v>944</v>
      </c>
      <c r="G86">
        <f t="shared" si="27"/>
        <v>20</v>
      </c>
      <c r="H86">
        <f t="shared" si="28"/>
        <v>20050312</v>
      </c>
      <c r="I86">
        <f t="shared" si="26"/>
        <v>20050312</v>
      </c>
      <c r="J86" t="str">
        <f t="shared" si="29"/>
        <v xml:space="preserve"> </v>
      </c>
      <c r="K86" t="str">
        <f t="shared" si="30"/>
        <v xml:space="preserve"> </v>
      </c>
      <c r="L86" t="str">
        <f t="shared" si="31"/>
        <v xml:space="preserve"> </v>
      </c>
      <c r="M86" t="str">
        <f t="shared" si="32"/>
        <v xml:space="preserve"> </v>
      </c>
      <c r="N86" t="str">
        <f t="shared" si="33"/>
        <v xml:space="preserve"> </v>
      </c>
      <c r="O86" t="str">
        <f t="shared" si="34"/>
        <v xml:space="preserve"> </v>
      </c>
      <c r="P86" t="str">
        <f t="shared" si="35"/>
        <v xml:space="preserve"> </v>
      </c>
      <c r="Q86" t="str">
        <f t="shared" si="36"/>
        <v xml:space="preserve"> </v>
      </c>
      <c r="R86" t="str">
        <f t="shared" si="37"/>
        <v xml:space="preserve"> </v>
      </c>
      <c r="S86" t="str">
        <f t="shared" si="38"/>
        <v xml:space="preserve"> </v>
      </c>
      <c r="T86" t="str">
        <f t="shared" si="39"/>
        <v xml:space="preserve"> </v>
      </c>
      <c r="U86" t="str">
        <f t="shared" si="40"/>
        <v xml:space="preserve"> </v>
      </c>
      <c r="V86" t="str">
        <f t="shared" si="41"/>
        <v xml:space="preserve"> </v>
      </c>
      <c r="W86" t="str">
        <f t="shared" si="42"/>
        <v xml:space="preserve"> </v>
      </c>
      <c r="X86" t="str">
        <f t="shared" si="43"/>
        <v xml:space="preserve"> </v>
      </c>
      <c r="Y86" t="str">
        <f t="shared" si="44"/>
        <v xml:space="preserve"> </v>
      </c>
      <c r="Z86" t="str">
        <f t="shared" si="45"/>
        <v xml:space="preserve"> </v>
      </c>
      <c r="AA86" t="str">
        <f t="shared" si="46"/>
        <v xml:space="preserve"> </v>
      </c>
      <c r="AB86" t="str">
        <f t="shared" si="47"/>
        <v xml:space="preserve"> </v>
      </c>
      <c r="AC86" t="str">
        <f t="shared" si="48"/>
        <v xml:space="preserve"> </v>
      </c>
      <c r="AD86" t="str">
        <f t="shared" si="49"/>
        <v xml:space="preserve"> </v>
      </c>
      <c r="AE86" t="str">
        <f t="shared" si="50"/>
        <v xml:space="preserve"> </v>
      </c>
      <c r="AF86" t="str">
        <f t="shared" si="51"/>
        <v xml:space="preserve"> </v>
      </c>
    </row>
    <row r="87" spans="1:32" x14ac:dyDescent="0.2">
      <c r="A87">
        <v>8.9700000000000006</v>
      </c>
      <c r="B87" t="s">
        <v>250</v>
      </c>
      <c r="C87" t="s">
        <v>643</v>
      </c>
      <c r="D87">
        <v>0</v>
      </c>
      <c r="E87" t="s">
        <v>939</v>
      </c>
      <c r="F87" t="s">
        <v>944</v>
      </c>
      <c r="G87">
        <f t="shared" si="27"/>
        <v>145</v>
      </c>
      <c r="H87">
        <f t="shared" si="28"/>
        <v>20050312</v>
      </c>
      <c r="I87" t="str">
        <f t="shared" si="26"/>
        <v xml:space="preserve"> </v>
      </c>
      <c r="J87">
        <f t="shared" si="29"/>
        <v>20050312</v>
      </c>
      <c r="K87" t="str">
        <f t="shared" si="30"/>
        <v xml:space="preserve"> </v>
      </c>
      <c r="L87" t="str">
        <f t="shared" si="31"/>
        <v xml:space="preserve"> </v>
      </c>
      <c r="M87" t="str">
        <f t="shared" si="32"/>
        <v xml:space="preserve"> </v>
      </c>
      <c r="N87" t="str">
        <f t="shared" si="33"/>
        <v xml:space="preserve"> </v>
      </c>
      <c r="O87" t="str">
        <f t="shared" si="34"/>
        <v xml:space="preserve"> </v>
      </c>
      <c r="P87" t="str">
        <f t="shared" si="35"/>
        <v xml:space="preserve"> </v>
      </c>
      <c r="Q87" t="str">
        <f t="shared" si="36"/>
        <v xml:space="preserve"> </v>
      </c>
      <c r="R87" t="str">
        <f t="shared" si="37"/>
        <v xml:space="preserve"> </v>
      </c>
      <c r="S87" t="str">
        <f t="shared" si="38"/>
        <v xml:space="preserve"> </v>
      </c>
      <c r="T87" t="str">
        <f t="shared" si="39"/>
        <v xml:space="preserve"> </v>
      </c>
      <c r="U87" t="str">
        <f t="shared" si="40"/>
        <v xml:space="preserve"> </v>
      </c>
      <c r="V87" t="str">
        <f t="shared" si="41"/>
        <v xml:space="preserve"> </v>
      </c>
      <c r="W87" t="str">
        <f t="shared" si="42"/>
        <v xml:space="preserve"> </v>
      </c>
      <c r="X87" t="str">
        <f t="shared" si="43"/>
        <v xml:space="preserve"> </v>
      </c>
      <c r="Y87" t="str">
        <f t="shared" si="44"/>
        <v xml:space="preserve"> </v>
      </c>
      <c r="Z87" t="str">
        <f t="shared" si="45"/>
        <v xml:space="preserve"> </v>
      </c>
      <c r="AA87" t="str">
        <f t="shared" si="46"/>
        <v xml:space="preserve"> </v>
      </c>
      <c r="AB87" t="str">
        <f t="shared" si="47"/>
        <v xml:space="preserve"> </v>
      </c>
      <c r="AC87" t="str">
        <f t="shared" si="48"/>
        <v xml:space="preserve"> </v>
      </c>
      <c r="AD87" t="str">
        <f t="shared" si="49"/>
        <v xml:space="preserve"> </v>
      </c>
      <c r="AE87" t="str">
        <f t="shared" si="50"/>
        <v xml:space="preserve"> </v>
      </c>
      <c r="AF87" t="str">
        <f t="shared" si="51"/>
        <v xml:space="preserve"> </v>
      </c>
    </row>
    <row r="88" spans="1:32" x14ac:dyDescent="0.2">
      <c r="A88">
        <v>8.18</v>
      </c>
      <c r="B88" t="s">
        <v>251</v>
      </c>
      <c r="C88" t="s">
        <v>643</v>
      </c>
      <c r="D88">
        <v>0</v>
      </c>
      <c r="E88" t="s">
        <v>939</v>
      </c>
      <c r="F88" t="s">
        <v>944</v>
      </c>
      <c r="G88">
        <f t="shared" si="27"/>
        <v>255</v>
      </c>
      <c r="H88">
        <f t="shared" si="28"/>
        <v>20050312</v>
      </c>
      <c r="I88" t="str">
        <f t="shared" si="26"/>
        <v xml:space="preserve"> </v>
      </c>
      <c r="J88" t="str">
        <f t="shared" si="29"/>
        <v xml:space="preserve"> </v>
      </c>
      <c r="K88">
        <f t="shared" si="30"/>
        <v>20050312</v>
      </c>
      <c r="L88" t="str">
        <f t="shared" si="31"/>
        <v xml:space="preserve"> </v>
      </c>
      <c r="M88" t="str">
        <f t="shared" si="32"/>
        <v xml:space="preserve"> </v>
      </c>
      <c r="N88" t="str">
        <f t="shared" si="33"/>
        <v xml:space="preserve"> </v>
      </c>
      <c r="O88" t="str">
        <f t="shared" si="34"/>
        <v xml:space="preserve"> </v>
      </c>
      <c r="P88" t="str">
        <f t="shared" si="35"/>
        <v xml:space="preserve"> </v>
      </c>
      <c r="Q88" t="str">
        <f t="shared" si="36"/>
        <v xml:space="preserve"> </v>
      </c>
      <c r="R88" t="str">
        <f t="shared" si="37"/>
        <v xml:space="preserve"> </v>
      </c>
      <c r="S88" t="str">
        <f t="shared" si="38"/>
        <v xml:space="preserve"> </v>
      </c>
      <c r="T88" t="str">
        <f t="shared" si="39"/>
        <v xml:space="preserve"> </v>
      </c>
      <c r="U88" t="str">
        <f t="shared" si="40"/>
        <v xml:space="preserve"> </v>
      </c>
      <c r="V88" t="str">
        <f t="shared" si="41"/>
        <v xml:space="preserve"> </v>
      </c>
      <c r="W88" t="str">
        <f t="shared" si="42"/>
        <v xml:space="preserve"> </v>
      </c>
      <c r="X88" t="str">
        <f t="shared" si="43"/>
        <v xml:space="preserve"> </v>
      </c>
      <c r="Y88" t="str">
        <f t="shared" si="44"/>
        <v xml:space="preserve"> </v>
      </c>
      <c r="Z88" t="str">
        <f t="shared" si="45"/>
        <v xml:space="preserve"> </v>
      </c>
      <c r="AA88" t="str">
        <f t="shared" si="46"/>
        <v xml:space="preserve"> </v>
      </c>
      <c r="AB88" t="str">
        <f t="shared" si="47"/>
        <v xml:space="preserve"> </v>
      </c>
      <c r="AC88" t="str">
        <f t="shared" si="48"/>
        <v xml:space="preserve"> </v>
      </c>
      <c r="AD88" t="str">
        <f t="shared" si="49"/>
        <v xml:space="preserve"> </v>
      </c>
      <c r="AE88" t="str">
        <f t="shared" si="50"/>
        <v xml:space="preserve"> </v>
      </c>
      <c r="AF88" t="str">
        <f t="shared" si="51"/>
        <v xml:space="preserve"> </v>
      </c>
    </row>
    <row r="89" spans="1:32" x14ac:dyDescent="0.2">
      <c r="A89">
        <v>9.39</v>
      </c>
      <c r="B89" t="s">
        <v>253</v>
      </c>
      <c r="C89" t="s">
        <v>644</v>
      </c>
      <c r="D89">
        <v>0</v>
      </c>
      <c r="E89" t="s">
        <v>939</v>
      </c>
      <c r="F89" t="s">
        <v>944</v>
      </c>
      <c r="G89">
        <f t="shared" si="27"/>
        <v>1247</v>
      </c>
      <c r="H89">
        <f t="shared" si="28"/>
        <v>20050313</v>
      </c>
      <c r="I89" t="str">
        <f t="shared" si="26"/>
        <v xml:space="preserve"> </v>
      </c>
      <c r="J89" t="str">
        <f t="shared" si="29"/>
        <v xml:space="preserve"> </v>
      </c>
      <c r="K89" t="str">
        <f t="shared" si="30"/>
        <v xml:space="preserve"> </v>
      </c>
      <c r="L89" t="str">
        <f t="shared" si="31"/>
        <v xml:space="preserve"> </v>
      </c>
      <c r="M89" t="str">
        <f t="shared" si="32"/>
        <v xml:space="preserve"> </v>
      </c>
      <c r="N89" t="str">
        <f t="shared" si="33"/>
        <v xml:space="preserve"> </v>
      </c>
      <c r="O89" t="str">
        <f t="shared" si="34"/>
        <v xml:space="preserve"> </v>
      </c>
      <c r="P89" t="str">
        <f t="shared" si="35"/>
        <v xml:space="preserve"> </v>
      </c>
      <c r="Q89" t="str">
        <f t="shared" si="36"/>
        <v xml:space="preserve"> </v>
      </c>
      <c r="R89" t="str">
        <f t="shared" si="37"/>
        <v xml:space="preserve"> </v>
      </c>
      <c r="S89" t="str">
        <f t="shared" si="38"/>
        <v xml:space="preserve"> </v>
      </c>
      <c r="T89" t="str">
        <f t="shared" si="39"/>
        <v xml:space="preserve"> </v>
      </c>
      <c r="U89">
        <f t="shared" si="40"/>
        <v>20050313</v>
      </c>
      <c r="V89" t="str">
        <f t="shared" si="41"/>
        <v xml:space="preserve"> </v>
      </c>
      <c r="W89" t="str">
        <f t="shared" si="42"/>
        <v xml:space="preserve"> </v>
      </c>
      <c r="X89" t="str">
        <f t="shared" si="43"/>
        <v xml:space="preserve"> </v>
      </c>
      <c r="Y89" t="str">
        <f t="shared" si="44"/>
        <v xml:space="preserve"> </v>
      </c>
      <c r="Z89" t="str">
        <f t="shared" si="45"/>
        <v xml:space="preserve"> </v>
      </c>
      <c r="AA89" t="str">
        <f t="shared" si="46"/>
        <v xml:space="preserve"> </v>
      </c>
      <c r="AB89" t="str">
        <f t="shared" si="47"/>
        <v xml:space="preserve"> </v>
      </c>
      <c r="AC89" t="str">
        <f t="shared" si="48"/>
        <v xml:space="preserve"> </v>
      </c>
      <c r="AD89" t="str">
        <f t="shared" si="49"/>
        <v xml:space="preserve"> </v>
      </c>
      <c r="AE89" t="str">
        <f t="shared" si="50"/>
        <v xml:space="preserve"> </v>
      </c>
      <c r="AF89" t="str">
        <f t="shared" si="51"/>
        <v xml:space="preserve"> </v>
      </c>
    </row>
    <row r="90" spans="1:32" x14ac:dyDescent="0.2">
      <c r="A90">
        <v>9.43</v>
      </c>
      <c r="B90" t="s">
        <v>83</v>
      </c>
      <c r="C90" t="s">
        <v>644</v>
      </c>
      <c r="D90">
        <v>0</v>
      </c>
      <c r="E90" t="s">
        <v>938</v>
      </c>
      <c r="F90" t="s">
        <v>944</v>
      </c>
      <c r="G90">
        <f t="shared" si="27"/>
        <v>2130</v>
      </c>
      <c r="H90">
        <f t="shared" si="28"/>
        <v>20050313</v>
      </c>
      <c r="I90" t="str">
        <f t="shared" si="26"/>
        <v xml:space="preserve"> </v>
      </c>
      <c r="J90" t="str">
        <f t="shared" si="29"/>
        <v xml:space="preserve"> </v>
      </c>
      <c r="K90" t="str">
        <f t="shared" si="30"/>
        <v xml:space="preserve"> </v>
      </c>
      <c r="L90" t="str">
        <f t="shared" si="31"/>
        <v xml:space="preserve"> </v>
      </c>
      <c r="M90" t="str">
        <f t="shared" si="32"/>
        <v xml:space="preserve"> </v>
      </c>
      <c r="N90" t="str">
        <f t="shared" si="33"/>
        <v xml:space="preserve"> </v>
      </c>
      <c r="O90" t="str">
        <f t="shared" si="34"/>
        <v xml:space="preserve"> </v>
      </c>
      <c r="P90" t="str">
        <f t="shared" si="35"/>
        <v xml:space="preserve"> </v>
      </c>
      <c r="Q90" t="str">
        <f t="shared" si="36"/>
        <v xml:space="preserve"> </v>
      </c>
      <c r="R90" t="str">
        <f t="shared" si="37"/>
        <v xml:space="preserve"> </v>
      </c>
      <c r="S90" t="str">
        <f t="shared" si="38"/>
        <v xml:space="preserve"> </v>
      </c>
      <c r="T90" t="str">
        <f t="shared" si="39"/>
        <v xml:space="preserve"> </v>
      </c>
      <c r="U90" t="str">
        <f t="shared" si="40"/>
        <v xml:space="preserve"> </v>
      </c>
      <c r="V90" t="str">
        <f t="shared" si="41"/>
        <v xml:space="preserve"> </v>
      </c>
      <c r="W90" t="str">
        <f t="shared" si="42"/>
        <v xml:space="preserve"> </v>
      </c>
      <c r="X90" t="str">
        <f t="shared" si="43"/>
        <v xml:space="preserve"> </v>
      </c>
      <c r="Y90" t="str">
        <f t="shared" si="44"/>
        <v xml:space="preserve"> </v>
      </c>
      <c r="Z90" t="str">
        <f t="shared" si="45"/>
        <v xml:space="preserve"> </v>
      </c>
      <c r="AA90" t="str">
        <f t="shared" si="46"/>
        <v xml:space="preserve"> </v>
      </c>
      <c r="AB90" t="str">
        <f t="shared" si="47"/>
        <v xml:space="preserve"> </v>
      </c>
      <c r="AC90" t="str">
        <f t="shared" si="48"/>
        <v xml:space="preserve"> </v>
      </c>
      <c r="AD90">
        <f t="shared" si="49"/>
        <v>20050313</v>
      </c>
      <c r="AE90" t="str">
        <f t="shared" si="50"/>
        <v xml:space="preserve"> </v>
      </c>
      <c r="AF90" t="str">
        <f t="shared" si="51"/>
        <v xml:space="preserve"> </v>
      </c>
    </row>
    <row r="91" spans="1:32" x14ac:dyDescent="0.2">
      <c r="A91">
        <v>8.19</v>
      </c>
      <c r="B91" t="s">
        <v>63</v>
      </c>
      <c r="C91" t="s">
        <v>645</v>
      </c>
      <c r="D91">
        <v>0</v>
      </c>
      <c r="E91" t="s">
        <v>938</v>
      </c>
      <c r="F91" t="s">
        <v>944</v>
      </c>
      <c r="G91">
        <f t="shared" si="27"/>
        <v>1720</v>
      </c>
      <c r="H91">
        <f t="shared" si="28"/>
        <v>20050314</v>
      </c>
      <c r="I91" t="str">
        <f t="shared" si="26"/>
        <v xml:space="preserve"> </v>
      </c>
      <c r="J91" t="str">
        <f t="shared" si="29"/>
        <v xml:space="preserve"> </v>
      </c>
      <c r="K91" t="str">
        <f t="shared" si="30"/>
        <v xml:space="preserve"> </v>
      </c>
      <c r="L91" t="str">
        <f t="shared" si="31"/>
        <v xml:space="preserve"> </v>
      </c>
      <c r="M91" t="str">
        <f t="shared" si="32"/>
        <v xml:space="preserve"> </v>
      </c>
      <c r="N91" t="str">
        <f t="shared" si="33"/>
        <v xml:space="preserve"> </v>
      </c>
      <c r="O91" t="str">
        <f t="shared" si="34"/>
        <v xml:space="preserve"> </v>
      </c>
      <c r="P91" t="str">
        <f t="shared" si="35"/>
        <v xml:space="preserve"> </v>
      </c>
      <c r="Q91" t="str">
        <f t="shared" si="36"/>
        <v xml:space="preserve"> </v>
      </c>
      <c r="R91" t="str">
        <f t="shared" si="37"/>
        <v xml:space="preserve"> </v>
      </c>
      <c r="S91" t="str">
        <f t="shared" si="38"/>
        <v xml:space="preserve"> </v>
      </c>
      <c r="T91" t="str">
        <f t="shared" si="39"/>
        <v xml:space="preserve"> </v>
      </c>
      <c r="U91" t="str">
        <f t="shared" si="40"/>
        <v xml:space="preserve"> </v>
      </c>
      <c r="V91" t="str">
        <f t="shared" si="41"/>
        <v xml:space="preserve"> </v>
      </c>
      <c r="W91" t="str">
        <f t="shared" si="42"/>
        <v xml:space="preserve"> </v>
      </c>
      <c r="X91" t="str">
        <f t="shared" si="43"/>
        <v xml:space="preserve"> </v>
      </c>
      <c r="Y91" t="str">
        <f t="shared" si="44"/>
        <v xml:space="preserve"> </v>
      </c>
      <c r="Z91">
        <f t="shared" si="45"/>
        <v>20050314</v>
      </c>
      <c r="AA91" t="str">
        <f t="shared" si="46"/>
        <v xml:space="preserve"> </v>
      </c>
      <c r="AB91" t="str">
        <f t="shared" si="47"/>
        <v xml:space="preserve"> </v>
      </c>
      <c r="AC91" t="str">
        <f t="shared" si="48"/>
        <v xml:space="preserve"> </v>
      </c>
      <c r="AD91" t="str">
        <f t="shared" si="49"/>
        <v xml:space="preserve"> </v>
      </c>
      <c r="AE91" t="str">
        <f t="shared" si="50"/>
        <v xml:space="preserve"> </v>
      </c>
      <c r="AF91" t="str">
        <f t="shared" si="51"/>
        <v xml:space="preserve"> </v>
      </c>
    </row>
    <row r="92" spans="1:32" x14ac:dyDescent="0.2">
      <c r="A92">
        <v>11.34</v>
      </c>
      <c r="B92" t="s">
        <v>259</v>
      </c>
      <c r="C92" t="s">
        <v>646</v>
      </c>
      <c r="D92">
        <v>0</v>
      </c>
      <c r="E92" t="s">
        <v>939</v>
      </c>
      <c r="F92" t="s">
        <v>944</v>
      </c>
      <c r="G92">
        <f t="shared" si="27"/>
        <v>2135</v>
      </c>
      <c r="H92">
        <f t="shared" si="28"/>
        <v>20050315</v>
      </c>
      <c r="I92" t="str">
        <f t="shared" si="26"/>
        <v xml:space="preserve"> </v>
      </c>
      <c r="J92" t="str">
        <f t="shared" si="29"/>
        <v xml:space="preserve"> </v>
      </c>
      <c r="K92" t="str">
        <f t="shared" si="30"/>
        <v xml:space="preserve"> </v>
      </c>
      <c r="L92" t="str">
        <f t="shared" si="31"/>
        <v xml:space="preserve"> </v>
      </c>
      <c r="M92" t="str">
        <f t="shared" si="32"/>
        <v xml:space="preserve"> </v>
      </c>
      <c r="N92" t="str">
        <f t="shared" si="33"/>
        <v xml:space="preserve"> </v>
      </c>
      <c r="O92" t="str">
        <f t="shared" si="34"/>
        <v xml:space="preserve"> </v>
      </c>
      <c r="P92" t="str">
        <f t="shared" si="35"/>
        <v xml:space="preserve"> </v>
      </c>
      <c r="Q92" t="str">
        <f t="shared" si="36"/>
        <v xml:space="preserve"> </v>
      </c>
      <c r="R92" t="str">
        <f t="shared" si="37"/>
        <v xml:space="preserve"> </v>
      </c>
      <c r="S92" t="str">
        <f t="shared" si="38"/>
        <v xml:space="preserve"> </v>
      </c>
      <c r="T92" t="str">
        <f t="shared" si="39"/>
        <v xml:space="preserve"> </v>
      </c>
      <c r="U92" t="str">
        <f t="shared" si="40"/>
        <v xml:space="preserve"> </v>
      </c>
      <c r="V92" t="str">
        <f t="shared" si="41"/>
        <v xml:space="preserve"> </v>
      </c>
      <c r="W92" t="str">
        <f t="shared" si="42"/>
        <v xml:space="preserve"> </v>
      </c>
      <c r="X92" t="str">
        <f t="shared" si="43"/>
        <v xml:space="preserve"> </v>
      </c>
      <c r="Y92" t="str">
        <f t="shared" si="44"/>
        <v xml:space="preserve"> </v>
      </c>
      <c r="Z92" t="str">
        <f t="shared" si="45"/>
        <v xml:space="preserve"> </v>
      </c>
      <c r="AA92" t="str">
        <f t="shared" si="46"/>
        <v xml:space="preserve"> </v>
      </c>
      <c r="AB92" t="str">
        <f t="shared" si="47"/>
        <v xml:space="preserve"> </v>
      </c>
      <c r="AC92" t="str">
        <f t="shared" si="48"/>
        <v xml:space="preserve"> </v>
      </c>
      <c r="AD92">
        <f t="shared" si="49"/>
        <v>20050315</v>
      </c>
      <c r="AE92" t="str">
        <f t="shared" si="50"/>
        <v xml:space="preserve"> </v>
      </c>
      <c r="AF92" t="str">
        <f t="shared" si="51"/>
        <v xml:space="preserve"> </v>
      </c>
    </row>
    <row r="93" spans="1:32" x14ac:dyDescent="0.2">
      <c r="A93">
        <v>10.82</v>
      </c>
      <c r="B93" t="s">
        <v>264</v>
      </c>
      <c r="C93" t="s">
        <v>648</v>
      </c>
      <c r="D93" t="s">
        <v>936</v>
      </c>
      <c r="E93" t="s">
        <v>938</v>
      </c>
      <c r="F93" t="s">
        <v>944</v>
      </c>
      <c r="G93">
        <f t="shared" si="27"/>
        <v>850</v>
      </c>
      <c r="H93">
        <f t="shared" si="28"/>
        <v>20050317</v>
      </c>
      <c r="I93" t="str">
        <f t="shared" si="26"/>
        <v xml:space="preserve"> </v>
      </c>
      <c r="J93" t="str">
        <f t="shared" si="29"/>
        <v xml:space="preserve"> </v>
      </c>
      <c r="K93" t="str">
        <f t="shared" si="30"/>
        <v xml:space="preserve"> </v>
      </c>
      <c r="L93" t="str">
        <f t="shared" si="31"/>
        <v xml:space="preserve"> </v>
      </c>
      <c r="M93" t="str">
        <f t="shared" si="32"/>
        <v xml:space="preserve"> </v>
      </c>
      <c r="N93" t="str">
        <f t="shared" si="33"/>
        <v xml:space="preserve"> </v>
      </c>
      <c r="O93" t="str">
        <f t="shared" si="34"/>
        <v xml:space="preserve"> </v>
      </c>
      <c r="P93" t="str">
        <f t="shared" si="35"/>
        <v xml:space="preserve"> </v>
      </c>
      <c r="Q93">
        <f t="shared" si="36"/>
        <v>20050317</v>
      </c>
      <c r="R93" t="str">
        <f t="shared" si="37"/>
        <v xml:space="preserve"> </v>
      </c>
      <c r="S93" t="str">
        <f t="shared" si="38"/>
        <v xml:space="preserve"> </v>
      </c>
      <c r="T93" t="str">
        <f t="shared" si="39"/>
        <v xml:space="preserve"> </v>
      </c>
      <c r="U93" t="str">
        <f t="shared" si="40"/>
        <v xml:space="preserve"> </v>
      </c>
      <c r="V93" t="str">
        <f t="shared" si="41"/>
        <v xml:space="preserve"> </v>
      </c>
      <c r="W93" t="str">
        <f t="shared" si="42"/>
        <v xml:space="preserve"> </v>
      </c>
      <c r="X93" t="str">
        <f t="shared" si="43"/>
        <v xml:space="preserve"> </v>
      </c>
      <c r="Y93" t="str">
        <f t="shared" si="44"/>
        <v xml:space="preserve"> </v>
      </c>
      <c r="Z93" t="str">
        <f t="shared" si="45"/>
        <v xml:space="preserve"> </v>
      </c>
      <c r="AA93" t="str">
        <f t="shared" si="46"/>
        <v xml:space="preserve"> </v>
      </c>
      <c r="AB93" t="str">
        <f t="shared" si="47"/>
        <v xml:space="preserve"> </v>
      </c>
      <c r="AC93" t="str">
        <f t="shared" si="48"/>
        <v xml:space="preserve"> </v>
      </c>
      <c r="AD93" t="str">
        <f t="shared" si="49"/>
        <v xml:space="preserve"> </v>
      </c>
      <c r="AE93" t="str">
        <f t="shared" si="50"/>
        <v xml:space="preserve"> </v>
      </c>
      <c r="AF93" t="str">
        <f t="shared" si="51"/>
        <v xml:space="preserve"> </v>
      </c>
    </row>
    <row r="94" spans="1:32" x14ac:dyDescent="0.2">
      <c r="A94">
        <v>9.76</v>
      </c>
      <c r="B94" t="s">
        <v>12</v>
      </c>
      <c r="C94" t="s">
        <v>648</v>
      </c>
      <c r="D94">
        <v>0</v>
      </c>
      <c r="E94" t="s">
        <v>938</v>
      </c>
      <c r="F94" t="s">
        <v>944</v>
      </c>
      <c r="G94">
        <f t="shared" si="27"/>
        <v>1625</v>
      </c>
      <c r="H94">
        <f t="shared" si="28"/>
        <v>20050317</v>
      </c>
      <c r="I94" t="str">
        <f t="shared" si="26"/>
        <v xml:space="preserve"> </v>
      </c>
      <c r="J94" t="str">
        <f t="shared" si="29"/>
        <v xml:space="preserve"> </v>
      </c>
      <c r="K94" t="str">
        <f t="shared" si="30"/>
        <v xml:space="preserve"> </v>
      </c>
      <c r="L94" t="str">
        <f t="shared" si="31"/>
        <v xml:space="preserve"> </v>
      </c>
      <c r="M94" t="str">
        <f t="shared" si="32"/>
        <v xml:space="preserve"> </v>
      </c>
      <c r="N94" t="str">
        <f t="shared" si="33"/>
        <v xml:space="preserve"> </v>
      </c>
      <c r="O94" t="str">
        <f t="shared" si="34"/>
        <v xml:space="preserve"> </v>
      </c>
      <c r="P94" t="str">
        <f t="shared" si="35"/>
        <v xml:space="preserve"> </v>
      </c>
      <c r="Q94" t="str">
        <f t="shared" si="36"/>
        <v xml:space="preserve"> </v>
      </c>
      <c r="R94" t="str">
        <f t="shared" si="37"/>
        <v xml:space="preserve"> </v>
      </c>
      <c r="S94" t="str">
        <f t="shared" si="38"/>
        <v xml:space="preserve"> </v>
      </c>
      <c r="T94" t="str">
        <f t="shared" si="39"/>
        <v xml:space="preserve"> </v>
      </c>
      <c r="U94" t="str">
        <f t="shared" si="40"/>
        <v xml:space="preserve"> </v>
      </c>
      <c r="V94" t="str">
        <f t="shared" si="41"/>
        <v xml:space="preserve"> </v>
      </c>
      <c r="W94" t="str">
        <f t="shared" si="42"/>
        <v xml:space="preserve"> </v>
      </c>
      <c r="X94" t="str">
        <f t="shared" si="43"/>
        <v xml:space="preserve"> </v>
      </c>
      <c r="Y94">
        <f t="shared" si="44"/>
        <v>20050317</v>
      </c>
      <c r="Z94" t="str">
        <f t="shared" si="45"/>
        <v xml:space="preserve"> </v>
      </c>
      <c r="AA94" t="str">
        <f t="shared" si="46"/>
        <v xml:space="preserve"> </v>
      </c>
      <c r="AB94" t="str">
        <f t="shared" si="47"/>
        <v xml:space="preserve"> </v>
      </c>
      <c r="AC94" t="str">
        <f t="shared" si="48"/>
        <v xml:space="preserve"> </v>
      </c>
      <c r="AD94" t="str">
        <f t="shared" si="49"/>
        <v xml:space="preserve"> </v>
      </c>
      <c r="AE94" t="str">
        <f t="shared" si="50"/>
        <v xml:space="preserve"> </v>
      </c>
      <c r="AF94" t="str">
        <f t="shared" si="51"/>
        <v xml:space="preserve"> </v>
      </c>
    </row>
    <row r="95" spans="1:32" x14ac:dyDescent="0.2">
      <c r="A95">
        <v>10.72</v>
      </c>
      <c r="B95" t="s">
        <v>268</v>
      </c>
      <c r="C95" t="s">
        <v>649</v>
      </c>
      <c r="D95">
        <v>0</v>
      </c>
      <c r="E95" t="s">
        <v>939</v>
      </c>
      <c r="F95" t="s">
        <v>944</v>
      </c>
      <c r="G95">
        <f t="shared" si="27"/>
        <v>1815</v>
      </c>
      <c r="H95">
        <f t="shared" si="28"/>
        <v>20050318</v>
      </c>
      <c r="I95" t="str">
        <f t="shared" si="26"/>
        <v xml:space="preserve"> </v>
      </c>
      <c r="J95" t="str">
        <f t="shared" si="29"/>
        <v xml:space="preserve"> </v>
      </c>
      <c r="K95" t="str">
        <f t="shared" si="30"/>
        <v xml:space="preserve"> </v>
      </c>
      <c r="L95" t="str">
        <f t="shared" si="31"/>
        <v xml:space="preserve"> </v>
      </c>
      <c r="M95" t="str">
        <f t="shared" si="32"/>
        <v xml:space="preserve"> </v>
      </c>
      <c r="N95" t="str">
        <f t="shared" si="33"/>
        <v xml:space="preserve"> </v>
      </c>
      <c r="O95" t="str">
        <f t="shared" si="34"/>
        <v xml:space="preserve"> </v>
      </c>
      <c r="P95" t="str">
        <f t="shared" si="35"/>
        <v xml:space="preserve"> </v>
      </c>
      <c r="Q95" t="str">
        <f t="shared" si="36"/>
        <v xml:space="preserve"> </v>
      </c>
      <c r="R95" t="str">
        <f t="shared" si="37"/>
        <v xml:space="preserve"> </v>
      </c>
      <c r="S95" t="str">
        <f t="shared" si="38"/>
        <v xml:space="preserve"> </v>
      </c>
      <c r="T95" t="str">
        <f t="shared" si="39"/>
        <v xml:space="preserve"> </v>
      </c>
      <c r="U95" t="str">
        <f t="shared" si="40"/>
        <v xml:space="preserve"> </v>
      </c>
      <c r="V95" t="str">
        <f t="shared" si="41"/>
        <v xml:space="preserve"> </v>
      </c>
      <c r="W95" t="str">
        <f t="shared" si="42"/>
        <v xml:space="preserve"> </v>
      </c>
      <c r="X95" t="str">
        <f t="shared" si="43"/>
        <v xml:space="preserve"> </v>
      </c>
      <c r="Y95" t="str">
        <f t="shared" si="44"/>
        <v xml:space="preserve"> </v>
      </c>
      <c r="Z95" t="str">
        <f t="shared" si="45"/>
        <v xml:space="preserve"> </v>
      </c>
      <c r="AA95">
        <f t="shared" si="46"/>
        <v>20050318</v>
      </c>
      <c r="AB95" t="str">
        <f t="shared" si="47"/>
        <v xml:space="preserve"> </v>
      </c>
      <c r="AC95" t="str">
        <f t="shared" si="48"/>
        <v xml:space="preserve"> </v>
      </c>
      <c r="AD95" t="str">
        <f t="shared" si="49"/>
        <v xml:space="preserve"> </v>
      </c>
      <c r="AE95" t="str">
        <f t="shared" si="50"/>
        <v xml:space="preserve"> </v>
      </c>
      <c r="AF95" t="str">
        <f t="shared" si="51"/>
        <v xml:space="preserve"> </v>
      </c>
    </row>
    <row r="96" spans="1:32" x14ac:dyDescent="0.2">
      <c r="A96">
        <v>9.3059999999999992</v>
      </c>
      <c r="B96" t="s">
        <v>271</v>
      </c>
      <c r="C96" t="s">
        <v>650</v>
      </c>
      <c r="D96">
        <v>0</v>
      </c>
      <c r="E96" t="s">
        <v>939</v>
      </c>
      <c r="F96" t="s">
        <v>944</v>
      </c>
      <c r="G96">
        <f t="shared" si="27"/>
        <v>655</v>
      </c>
      <c r="H96">
        <f t="shared" si="28"/>
        <v>20050319</v>
      </c>
      <c r="I96" t="str">
        <f t="shared" si="26"/>
        <v xml:space="preserve"> </v>
      </c>
      <c r="J96" t="str">
        <f t="shared" si="29"/>
        <v xml:space="preserve"> </v>
      </c>
      <c r="K96" t="str">
        <f t="shared" si="30"/>
        <v xml:space="preserve"> </v>
      </c>
      <c r="L96" t="str">
        <f t="shared" si="31"/>
        <v xml:space="preserve"> </v>
      </c>
      <c r="M96" t="str">
        <f t="shared" si="32"/>
        <v xml:space="preserve"> </v>
      </c>
      <c r="N96" t="str">
        <f t="shared" si="33"/>
        <v xml:space="preserve"> </v>
      </c>
      <c r="O96">
        <f t="shared" si="34"/>
        <v>20050319</v>
      </c>
      <c r="P96" t="str">
        <f t="shared" si="35"/>
        <v xml:space="preserve"> </v>
      </c>
      <c r="Q96" t="str">
        <f t="shared" si="36"/>
        <v xml:space="preserve"> </v>
      </c>
      <c r="R96" t="str">
        <f t="shared" si="37"/>
        <v xml:space="preserve"> </v>
      </c>
      <c r="S96" t="str">
        <f t="shared" si="38"/>
        <v xml:space="preserve"> </v>
      </c>
      <c r="T96" t="str">
        <f t="shared" si="39"/>
        <v xml:space="preserve"> </v>
      </c>
      <c r="U96" t="str">
        <f t="shared" si="40"/>
        <v xml:space="preserve"> </v>
      </c>
      <c r="V96" t="str">
        <f t="shared" si="41"/>
        <v xml:space="preserve"> </v>
      </c>
      <c r="W96" t="str">
        <f t="shared" si="42"/>
        <v xml:space="preserve"> </v>
      </c>
      <c r="X96" t="str">
        <f t="shared" si="43"/>
        <v xml:space="preserve"> </v>
      </c>
      <c r="Y96" t="str">
        <f t="shared" si="44"/>
        <v xml:space="preserve"> </v>
      </c>
      <c r="Z96" t="str">
        <f t="shared" si="45"/>
        <v xml:space="preserve"> </v>
      </c>
      <c r="AA96" t="str">
        <f t="shared" si="46"/>
        <v xml:space="preserve"> </v>
      </c>
      <c r="AB96" t="str">
        <f t="shared" si="47"/>
        <v xml:space="preserve"> </v>
      </c>
      <c r="AC96" t="str">
        <f t="shared" si="48"/>
        <v xml:space="preserve"> </v>
      </c>
      <c r="AD96" t="str">
        <f t="shared" si="49"/>
        <v xml:space="preserve"> </v>
      </c>
      <c r="AE96" t="str">
        <f t="shared" si="50"/>
        <v xml:space="preserve"> </v>
      </c>
      <c r="AF96" t="str">
        <f t="shared" si="51"/>
        <v xml:space="preserve"> </v>
      </c>
    </row>
    <row r="97" spans="1:32" x14ac:dyDescent="0.2">
      <c r="A97">
        <v>7.89</v>
      </c>
      <c r="B97" t="s">
        <v>273</v>
      </c>
      <c r="C97" t="s">
        <v>650</v>
      </c>
      <c r="D97">
        <v>0</v>
      </c>
      <c r="E97" t="s">
        <v>938</v>
      </c>
      <c r="F97" t="s">
        <v>944</v>
      </c>
      <c r="G97">
        <f t="shared" si="27"/>
        <v>1555</v>
      </c>
      <c r="H97">
        <f t="shared" si="28"/>
        <v>20050319</v>
      </c>
      <c r="I97" t="str">
        <f t="shared" si="26"/>
        <v xml:space="preserve"> </v>
      </c>
      <c r="J97" t="str">
        <f t="shared" si="29"/>
        <v xml:space="preserve"> </v>
      </c>
      <c r="K97" t="str">
        <f t="shared" si="30"/>
        <v xml:space="preserve"> </v>
      </c>
      <c r="L97" t="str">
        <f t="shared" si="31"/>
        <v xml:space="preserve"> </v>
      </c>
      <c r="M97" t="str">
        <f t="shared" si="32"/>
        <v xml:space="preserve"> </v>
      </c>
      <c r="N97" t="str">
        <f t="shared" si="33"/>
        <v xml:space="preserve"> </v>
      </c>
      <c r="O97" t="str">
        <f t="shared" si="34"/>
        <v xml:space="preserve"> </v>
      </c>
      <c r="P97" t="str">
        <f t="shared" si="35"/>
        <v xml:space="preserve"> </v>
      </c>
      <c r="Q97" t="str">
        <f t="shared" si="36"/>
        <v xml:space="preserve"> </v>
      </c>
      <c r="R97" t="str">
        <f t="shared" si="37"/>
        <v xml:space="preserve"> </v>
      </c>
      <c r="S97" t="str">
        <f t="shared" si="38"/>
        <v xml:space="preserve"> </v>
      </c>
      <c r="T97" t="str">
        <f t="shared" si="39"/>
        <v xml:space="preserve"> </v>
      </c>
      <c r="U97" t="str">
        <f t="shared" si="40"/>
        <v xml:space="preserve"> </v>
      </c>
      <c r="V97" t="str">
        <f t="shared" si="41"/>
        <v xml:space="preserve"> </v>
      </c>
      <c r="W97" t="str">
        <f t="shared" si="42"/>
        <v xml:space="preserve"> </v>
      </c>
      <c r="X97">
        <f t="shared" si="43"/>
        <v>20050319</v>
      </c>
      <c r="Y97" t="str">
        <f t="shared" si="44"/>
        <v xml:space="preserve"> </v>
      </c>
      <c r="Z97" t="str">
        <f t="shared" si="45"/>
        <v xml:space="preserve"> </v>
      </c>
      <c r="AA97" t="str">
        <f t="shared" si="46"/>
        <v xml:space="preserve"> </v>
      </c>
      <c r="AB97" t="str">
        <f t="shared" si="47"/>
        <v xml:space="preserve"> </v>
      </c>
      <c r="AC97" t="str">
        <f t="shared" si="48"/>
        <v xml:space="preserve"> </v>
      </c>
      <c r="AD97" t="str">
        <f t="shared" si="49"/>
        <v xml:space="preserve"> </v>
      </c>
      <c r="AE97" t="str">
        <f t="shared" si="50"/>
        <v xml:space="preserve"> </v>
      </c>
      <c r="AF97" t="str">
        <f t="shared" si="51"/>
        <v xml:space="preserve"> </v>
      </c>
    </row>
    <row r="98" spans="1:32" x14ac:dyDescent="0.2">
      <c r="A98">
        <v>6.93</v>
      </c>
      <c r="B98" t="s">
        <v>267</v>
      </c>
      <c r="C98" t="s">
        <v>651</v>
      </c>
      <c r="D98">
        <v>0</v>
      </c>
      <c r="E98" t="s">
        <v>939</v>
      </c>
      <c r="F98" t="s">
        <v>944</v>
      </c>
      <c r="G98">
        <f t="shared" si="27"/>
        <v>1450</v>
      </c>
      <c r="H98">
        <f t="shared" si="28"/>
        <v>20050320</v>
      </c>
      <c r="I98" t="str">
        <f t="shared" si="26"/>
        <v xml:space="preserve"> </v>
      </c>
      <c r="J98" t="str">
        <f t="shared" si="29"/>
        <v xml:space="preserve"> </v>
      </c>
      <c r="K98" t="str">
        <f t="shared" si="30"/>
        <v xml:space="preserve"> </v>
      </c>
      <c r="L98" t="str">
        <f t="shared" si="31"/>
        <v xml:space="preserve"> </v>
      </c>
      <c r="M98" t="str">
        <f t="shared" si="32"/>
        <v xml:space="preserve"> </v>
      </c>
      <c r="N98" t="str">
        <f t="shared" si="33"/>
        <v xml:space="preserve"> </v>
      </c>
      <c r="O98" t="str">
        <f t="shared" si="34"/>
        <v xml:space="preserve"> </v>
      </c>
      <c r="P98" t="str">
        <f t="shared" si="35"/>
        <v xml:space="preserve"> </v>
      </c>
      <c r="Q98" t="str">
        <f t="shared" si="36"/>
        <v xml:space="preserve"> </v>
      </c>
      <c r="R98" t="str">
        <f t="shared" si="37"/>
        <v xml:space="preserve"> </v>
      </c>
      <c r="S98" t="str">
        <f t="shared" si="38"/>
        <v xml:space="preserve"> </v>
      </c>
      <c r="T98" t="str">
        <f t="shared" si="39"/>
        <v xml:space="preserve"> </v>
      </c>
      <c r="U98" t="str">
        <f t="shared" si="40"/>
        <v xml:space="preserve"> </v>
      </c>
      <c r="V98" t="str">
        <f t="shared" si="41"/>
        <v xml:space="preserve"> </v>
      </c>
      <c r="W98">
        <f t="shared" si="42"/>
        <v>20050320</v>
      </c>
      <c r="X98" t="str">
        <f t="shared" si="43"/>
        <v xml:space="preserve"> </v>
      </c>
      <c r="Y98" t="str">
        <f t="shared" si="44"/>
        <v xml:space="preserve"> </v>
      </c>
      <c r="Z98" t="str">
        <f t="shared" si="45"/>
        <v xml:space="preserve"> </v>
      </c>
      <c r="AA98" t="str">
        <f t="shared" si="46"/>
        <v xml:space="preserve"> </v>
      </c>
      <c r="AB98" t="str">
        <f t="shared" si="47"/>
        <v xml:space="preserve"> </v>
      </c>
      <c r="AC98" t="str">
        <f t="shared" si="48"/>
        <v xml:space="preserve"> </v>
      </c>
      <c r="AD98" t="str">
        <f t="shared" si="49"/>
        <v xml:space="preserve"> </v>
      </c>
      <c r="AE98" t="str">
        <f t="shared" si="50"/>
        <v xml:space="preserve"> </v>
      </c>
      <c r="AF98" t="str">
        <f t="shared" si="51"/>
        <v xml:space="preserve"> </v>
      </c>
    </row>
    <row r="99" spans="1:32" x14ac:dyDescent="0.2">
      <c r="A99">
        <v>5.0570000000000004</v>
      </c>
      <c r="B99" t="s">
        <v>278</v>
      </c>
      <c r="C99" t="s">
        <v>651</v>
      </c>
      <c r="D99">
        <v>0</v>
      </c>
      <c r="E99" t="s">
        <v>939</v>
      </c>
      <c r="F99" t="s">
        <v>944</v>
      </c>
      <c r="G99">
        <f t="shared" si="27"/>
        <v>2014</v>
      </c>
      <c r="H99">
        <f t="shared" si="28"/>
        <v>20050320</v>
      </c>
      <c r="I99" t="str">
        <f t="shared" si="26"/>
        <v xml:space="preserve"> </v>
      </c>
      <c r="J99" t="str">
        <f t="shared" si="29"/>
        <v xml:space="preserve"> </v>
      </c>
      <c r="K99" t="str">
        <f t="shared" si="30"/>
        <v xml:space="preserve"> </v>
      </c>
      <c r="L99" t="str">
        <f t="shared" si="31"/>
        <v xml:space="preserve"> </v>
      </c>
      <c r="M99" t="str">
        <f t="shared" si="32"/>
        <v xml:space="preserve"> </v>
      </c>
      <c r="N99" t="str">
        <f t="shared" si="33"/>
        <v xml:space="preserve"> </v>
      </c>
      <c r="O99" t="str">
        <f t="shared" si="34"/>
        <v xml:space="preserve"> </v>
      </c>
      <c r="P99" t="str">
        <f t="shared" si="35"/>
        <v xml:space="preserve"> </v>
      </c>
      <c r="Q99" t="str">
        <f t="shared" si="36"/>
        <v xml:space="preserve"> </v>
      </c>
      <c r="R99" t="str">
        <f t="shared" si="37"/>
        <v xml:space="preserve"> </v>
      </c>
      <c r="S99" t="str">
        <f t="shared" si="38"/>
        <v xml:space="preserve"> </v>
      </c>
      <c r="T99" t="str">
        <f t="shared" si="39"/>
        <v xml:space="preserve"> </v>
      </c>
      <c r="U99" t="str">
        <f t="shared" si="40"/>
        <v xml:space="preserve"> </v>
      </c>
      <c r="V99" t="str">
        <f t="shared" si="41"/>
        <v xml:space="preserve"> </v>
      </c>
      <c r="W99" t="str">
        <f t="shared" si="42"/>
        <v xml:space="preserve"> </v>
      </c>
      <c r="X99" t="str">
        <f t="shared" si="43"/>
        <v xml:space="preserve"> </v>
      </c>
      <c r="Y99" t="str">
        <f t="shared" si="44"/>
        <v xml:space="preserve"> </v>
      </c>
      <c r="Z99" t="str">
        <f t="shared" si="45"/>
        <v xml:space="preserve"> </v>
      </c>
      <c r="AA99" t="str">
        <f t="shared" si="46"/>
        <v xml:space="preserve"> </v>
      </c>
      <c r="AB99" t="str">
        <f t="shared" si="47"/>
        <v xml:space="preserve"> </v>
      </c>
      <c r="AC99">
        <f t="shared" si="48"/>
        <v>20050320</v>
      </c>
      <c r="AD99" t="str">
        <f t="shared" si="49"/>
        <v xml:space="preserve"> </v>
      </c>
      <c r="AE99" t="str">
        <f t="shared" si="50"/>
        <v xml:space="preserve"> </v>
      </c>
      <c r="AF99" t="str">
        <f t="shared" si="51"/>
        <v xml:space="preserve"> </v>
      </c>
    </row>
    <row r="100" spans="1:32" x14ac:dyDescent="0.2">
      <c r="A100">
        <v>8.9700000000000006</v>
      </c>
      <c r="B100" t="s">
        <v>153</v>
      </c>
      <c r="C100" t="s">
        <v>651</v>
      </c>
      <c r="D100">
        <v>0</v>
      </c>
      <c r="E100" t="s">
        <v>938</v>
      </c>
      <c r="F100" t="s">
        <v>944</v>
      </c>
      <c r="G100">
        <f t="shared" si="27"/>
        <v>2225</v>
      </c>
      <c r="H100">
        <f t="shared" si="28"/>
        <v>20050320</v>
      </c>
      <c r="I100" t="str">
        <f t="shared" si="26"/>
        <v xml:space="preserve"> </v>
      </c>
      <c r="J100" t="str">
        <f t="shared" si="29"/>
        <v xml:space="preserve"> </v>
      </c>
      <c r="K100" t="str">
        <f t="shared" si="30"/>
        <v xml:space="preserve"> </v>
      </c>
      <c r="L100" t="str">
        <f t="shared" si="31"/>
        <v xml:space="preserve"> </v>
      </c>
      <c r="M100" t="str">
        <f t="shared" si="32"/>
        <v xml:space="preserve"> </v>
      </c>
      <c r="N100" t="str">
        <f t="shared" si="33"/>
        <v xml:space="preserve"> </v>
      </c>
      <c r="O100" t="str">
        <f t="shared" si="34"/>
        <v xml:space="preserve"> </v>
      </c>
      <c r="P100" t="str">
        <f t="shared" si="35"/>
        <v xml:space="preserve"> </v>
      </c>
      <c r="Q100" t="str">
        <f t="shared" si="36"/>
        <v xml:space="preserve"> </v>
      </c>
      <c r="R100" t="str">
        <f t="shared" si="37"/>
        <v xml:space="preserve"> </v>
      </c>
      <c r="S100" t="str">
        <f t="shared" si="38"/>
        <v xml:space="preserve"> </v>
      </c>
      <c r="T100" t="str">
        <f t="shared" si="39"/>
        <v xml:space="preserve"> </v>
      </c>
      <c r="U100" t="str">
        <f t="shared" si="40"/>
        <v xml:space="preserve"> </v>
      </c>
      <c r="V100" t="str">
        <f t="shared" si="41"/>
        <v xml:space="preserve"> </v>
      </c>
      <c r="W100" t="str">
        <f t="shared" si="42"/>
        <v xml:space="preserve"> </v>
      </c>
      <c r="X100" t="str">
        <f t="shared" si="43"/>
        <v xml:space="preserve"> </v>
      </c>
      <c r="Y100" t="str">
        <f t="shared" si="44"/>
        <v xml:space="preserve"> </v>
      </c>
      <c r="Z100" t="str">
        <f t="shared" si="45"/>
        <v xml:space="preserve"> </v>
      </c>
      <c r="AA100" t="str">
        <f t="shared" si="46"/>
        <v xml:space="preserve"> </v>
      </c>
      <c r="AB100" t="str">
        <f t="shared" si="47"/>
        <v xml:space="preserve"> </v>
      </c>
      <c r="AC100" t="str">
        <f t="shared" si="48"/>
        <v xml:space="preserve"> </v>
      </c>
      <c r="AD100" t="str">
        <f t="shared" si="49"/>
        <v xml:space="preserve"> </v>
      </c>
      <c r="AE100">
        <f t="shared" si="50"/>
        <v>20050320</v>
      </c>
      <c r="AF100" t="str">
        <f t="shared" si="51"/>
        <v xml:space="preserve"> </v>
      </c>
    </row>
    <row r="101" spans="1:32" x14ac:dyDescent="0.2">
      <c r="A101">
        <v>6.89</v>
      </c>
      <c r="B101" t="s">
        <v>281</v>
      </c>
      <c r="C101" t="s">
        <v>653</v>
      </c>
      <c r="D101" t="s">
        <v>936</v>
      </c>
      <c r="E101" t="s">
        <v>939</v>
      </c>
      <c r="F101" t="s">
        <v>944</v>
      </c>
      <c r="G101">
        <f t="shared" si="27"/>
        <v>905</v>
      </c>
      <c r="H101">
        <f t="shared" si="28"/>
        <v>20050322</v>
      </c>
      <c r="I101" t="str">
        <f t="shared" si="26"/>
        <v xml:space="preserve"> </v>
      </c>
      <c r="J101" t="str">
        <f t="shared" si="29"/>
        <v xml:space="preserve"> </v>
      </c>
      <c r="K101" t="str">
        <f t="shared" si="30"/>
        <v xml:space="preserve"> </v>
      </c>
      <c r="L101" t="str">
        <f t="shared" si="31"/>
        <v xml:space="preserve"> </v>
      </c>
      <c r="M101" t="str">
        <f t="shared" si="32"/>
        <v xml:space="preserve"> </v>
      </c>
      <c r="N101" t="str">
        <f t="shared" si="33"/>
        <v xml:space="preserve"> </v>
      </c>
      <c r="O101" t="str">
        <f t="shared" si="34"/>
        <v xml:space="preserve"> </v>
      </c>
      <c r="P101" t="str">
        <f t="shared" si="35"/>
        <v xml:space="preserve"> </v>
      </c>
      <c r="Q101" t="str">
        <f t="shared" si="36"/>
        <v xml:space="preserve"> </v>
      </c>
      <c r="R101">
        <f t="shared" si="37"/>
        <v>20050322</v>
      </c>
      <c r="S101" t="str">
        <f t="shared" si="38"/>
        <v xml:space="preserve"> </v>
      </c>
      <c r="T101" t="str">
        <f t="shared" si="39"/>
        <v xml:space="preserve"> </v>
      </c>
      <c r="U101" t="str">
        <f t="shared" si="40"/>
        <v xml:space="preserve"> </v>
      </c>
      <c r="V101" t="str">
        <f t="shared" si="41"/>
        <v xml:space="preserve"> </v>
      </c>
      <c r="W101" t="str">
        <f t="shared" si="42"/>
        <v xml:space="preserve"> </v>
      </c>
      <c r="X101" t="str">
        <f t="shared" si="43"/>
        <v xml:space="preserve"> </v>
      </c>
      <c r="Y101" t="str">
        <f t="shared" si="44"/>
        <v xml:space="preserve"> </v>
      </c>
      <c r="Z101" t="str">
        <f t="shared" si="45"/>
        <v xml:space="preserve"> </v>
      </c>
      <c r="AA101" t="str">
        <f t="shared" si="46"/>
        <v xml:space="preserve"> </v>
      </c>
      <c r="AB101" t="str">
        <f t="shared" si="47"/>
        <v xml:space="preserve"> </v>
      </c>
      <c r="AC101" t="str">
        <f t="shared" si="48"/>
        <v xml:space="preserve"> </v>
      </c>
      <c r="AD101" t="str">
        <f t="shared" si="49"/>
        <v xml:space="preserve"> </v>
      </c>
      <c r="AE101" t="str">
        <f t="shared" si="50"/>
        <v xml:space="preserve"> </v>
      </c>
      <c r="AF101" t="str">
        <f t="shared" si="51"/>
        <v xml:space="preserve"> </v>
      </c>
    </row>
    <row r="102" spans="1:32" x14ac:dyDescent="0.2">
      <c r="A102">
        <v>8.07</v>
      </c>
      <c r="B102" t="s">
        <v>151</v>
      </c>
      <c r="C102" t="s">
        <v>655</v>
      </c>
      <c r="D102">
        <v>0</v>
      </c>
      <c r="E102" t="s">
        <v>938</v>
      </c>
      <c r="F102" t="s">
        <v>944</v>
      </c>
      <c r="G102">
        <f t="shared" si="27"/>
        <v>630</v>
      </c>
      <c r="H102">
        <f t="shared" si="28"/>
        <v>20050324</v>
      </c>
      <c r="I102" t="str">
        <f t="shared" ref="I102:I165" si="52">IF(G102 &lt; 100,H102, " ")</f>
        <v xml:space="preserve"> </v>
      </c>
      <c r="J102" t="str">
        <f t="shared" si="29"/>
        <v xml:space="preserve"> </v>
      </c>
      <c r="K102" t="str">
        <f t="shared" si="30"/>
        <v xml:space="preserve"> </v>
      </c>
      <c r="L102" t="str">
        <f t="shared" si="31"/>
        <v xml:space="preserve"> </v>
      </c>
      <c r="M102" t="str">
        <f t="shared" si="32"/>
        <v xml:space="preserve"> </v>
      </c>
      <c r="N102" t="str">
        <f t="shared" si="33"/>
        <v xml:space="preserve"> </v>
      </c>
      <c r="O102">
        <f t="shared" si="34"/>
        <v>20050324</v>
      </c>
      <c r="P102" t="str">
        <f t="shared" si="35"/>
        <v xml:space="preserve"> </v>
      </c>
      <c r="Q102" t="str">
        <f t="shared" si="36"/>
        <v xml:space="preserve"> </v>
      </c>
      <c r="R102" t="str">
        <f t="shared" si="37"/>
        <v xml:space="preserve"> </v>
      </c>
      <c r="S102" t="str">
        <f t="shared" si="38"/>
        <v xml:space="preserve"> </v>
      </c>
      <c r="T102" t="str">
        <f t="shared" si="39"/>
        <v xml:space="preserve"> </v>
      </c>
      <c r="U102" t="str">
        <f t="shared" si="40"/>
        <v xml:space="preserve"> </v>
      </c>
      <c r="V102" t="str">
        <f t="shared" si="41"/>
        <v xml:space="preserve"> </v>
      </c>
      <c r="W102" t="str">
        <f t="shared" si="42"/>
        <v xml:space="preserve"> </v>
      </c>
      <c r="X102" t="str">
        <f t="shared" si="43"/>
        <v xml:space="preserve"> </v>
      </c>
      <c r="Y102" t="str">
        <f t="shared" si="44"/>
        <v xml:space="preserve"> </v>
      </c>
      <c r="Z102" t="str">
        <f t="shared" si="45"/>
        <v xml:space="preserve"> </v>
      </c>
      <c r="AA102" t="str">
        <f t="shared" si="46"/>
        <v xml:space="preserve"> </v>
      </c>
      <c r="AB102" t="str">
        <f t="shared" si="47"/>
        <v xml:space="preserve"> </v>
      </c>
      <c r="AC102" t="str">
        <f t="shared" si="48"/>
        <v xml:space="preserve"> </v>
      </c>
      <c r="AD102" t="str">
        <f t="shared" si="49"/>
        <v xml:space="preserve"> </v>
      </c>
      <c r="AE102" t="str">
        <f t="shared" si="50"/>
        <v xml:space="preserve"> </v>
      </c>
      <c r="AF102" t="str">
        <f t="shared" si="51"/>
        <v xml:space="preserve"> </v>
      </c>
    </row>
    <row r="103" spans="1:32" x14ac:dyDescent="0.2">
      <c r="A103">
        <v>6.08</v>
      </c>
      <c r="B103" t="s">
        <v>285</v>
      </c>
      <c r="C103" t="s">
        <v>656</v>
      </c>
      <c r="D103" t="s">
        <v>936</v>
      </c>
      <c r="E103" t="s">
        <v>939</v>
      </c>
      <c r="F103" t="s">
        <v>944</v>
      </c>
      <c r="G103">
        <f t="shared" si="27"/>
        <v>940</v>
      </c>
      <c r="H103">
        <f t="shared" si="28"/>
        <v>20050325</v>
      </c>
      <c r="I103" t="str">
        <f t="shared" si="52"/>
        <v xml:space="preserve"> </v>
      </c>
      <c r="J103" t="str">
        <f t="shared" si="29"/>
        <v xml:space="preserve"> </v>
      </c>
      <c r="K103" t="str">
        <f t="shared" si="30"/>
        <v xml:space="preserve"> </v>
      </c>
      <c r="L103" t="str">
        <f t="shared" si="31"/>
        <v xml:space="preserve"> </v>
      </c>
      <c r="M103" t="str">
        <f t="shared" si="32"/>
        <v xml:space="preserve"> </v>
      </c>
      <c r="N103" t="str">
        <f t="shared" si="33"/>
        <v xml:space="preserve"> </v>
      </c>
      <c r="O103" t="str">
        <f t="shared" si="34"/>
        <v xml:space="preserve"> </v>
      </c>
      <c r="P103" t="str">
        <f t="shared" si="35"/>
        <v xml:space="preserve"> </v>
      </c>
      <c r="Q103" t="str">
        <f t="shared" si="36"/>
        <v xml:space="preserve"> </v>
      </c>
      <c r="R103">
        <f t="shared" si="37"/>
        <v>20050325</v>
      </c>
      <c r="S103" t="str">
        <f t="shared" si="38"/>
        <v xml:space="preserve"> </v>
      </c>
      <c r="T103" t="str">
        <f t="shared" si="39"/>
        <v xml:space="preserve"> </v>
      </c>
      <c r="U103" t="str">
        <f t="shared" si="40"/>
        <v xml:space="preserve"> </v>
      </c>
      <c r="V103" t="str">
        <f t="shared" si="41"/>
        <v xml:space="preserve"> </v>
      </c>
      <c r="W103" t="str">
        <f t="shared" si="42"/>
        <v xml:space="preserve"> </v>
      </c>
      <c r="X103" t="str">
        <f t="shared" si="43"/>
        <v xml:space="preserve"> </v>
      </c>
      <c r="Y103" t="str">
        <f t="shared" si="44"/>
        <v xml:space="preserve"> </v>
      </c>
      <c r="Z103" t="str">
        <f t="shared" si="45"/>
        <v xml:space="preserve"> </v>
      </c>
      <c r="AA103" t="str">
        <f t="shared" si="46"/>
        <v xml:space="preserve"> </v>
      </c>
      <c r="AB103" t="str">
        <f t="shared" si="47"/>
        <v xml:space="preserve"> </v>
      </c>
      <c r="AC103" t="str">
        <f t="shared" si="48"/>
        <v xml:space="preserve"> </v>
      </c>
      <c r="AD103" t="str">
        <f t="shared" si="49"/>
        <v xml:space="preserve"> </v>
      </c>
      <c r="AE103" t="str">
        <f t="shared" si="50"/>
        <v xml:space="preserve"> </v>
      </c>
      <c r="AF103" t="str">
        <f t="shared" si="51"/>
        <v xml:space="preserve"> </v>
      </c>
    </row>
    <row r="104" spans="1:32" x14ac:dyDescent="0.2">
      <c r="A104">
        <v>10.26</v>
      </c>
      <c r="B104" t="s">
        <v>181</v>
      </c>
      <c r="C104" t="s">
        <v>656</v>
      </c>
      <c r="D104">
        <v>0</v>
      </c>
      <c r="E104" t="s">
        <v>938</v>
      </c>
      <c r="F104" t="s">
        <v>944</v>
      </c>
      <c r="G104">
        <f t="shared" si="27"/>
        <v>2325</v>
      </c>
      <c r="H104">
        <f t="shared" si="28"/>
        <v>20050325</v>
      </c>
      <c r="I104" t="str">
        <f t="shared" si="52"/>
        <v xml:space="preserve"> </v>
      </c>
      <c r="J104" t="str">
        <f t="shared" si="29"/>
        <v xml:space="preserve"> </v>
      </c>
      <c r="K104" t="str">
        <f t="shared" si="30"/>
        <v xml:space="preserve"> </v>
      </c>
      <c r="L104" t="str">
        <f t="shared" si="31"/>
        <v xml:space="preserve"> </v>
      </c>
      <c r="M104" t="str">
        <f t="shared" si="32"/>
        <v xml:space="preserve"> </v>
      </c>
      <c r="N104" t="str">
        <f t="shared" si="33"/>
        <v xml:space="preserve"> </v>
      </c>
      <c r="O104" t="str">
        <f t="shared" si="34"/>
        <v xml:space="preserve"> </v>
      </c>
      <c r="P104" t="str">
        <f t="shared" si="35"/>
        <v xml:space="preserve"> </v>
      </c>
      <c r="Q104" t="str">
        <f t="shared" si="36"/>
        <v xml:space="preserve"> </v>
      </c>
      <c r="R104" t="str">
        <f t="shared" si="37"/>
        <v xml:space="preserve"> </v>
      </c>
      <c r="S104" t="str">
        <f t="shared" si="38"/>
        <v xml:space="preserve"> </v>
      </c>
      <c r="T104" t="str">
        <f t="shared" si="39"/>
        <v xml:space="preserve"> </v>
      </c>
      <c r="U104" t="str">
        <f t="shared" si="40"/>
        <v xml:space="preserve"> </v>
      </c>
      <c r="V104" t="str">
        <f t="shared" si="41"/>
        <v xml:space="preserve"> </v>
      </c>
      <c r="W104" t="str">
        <f t="shared" si="42"/>
        <v xml:space="preserve"> </v>
      </c>
      <c r="X104" t="str">
        <f t="shared" si="43"/>
        <v xml:space="preserve"> </v>
      </c>
      <c r="Y104" t="str">
        <f t="shared" si="44"/>
        <v xml:space="preserve"> </v>
      </c>
      <c r="Z104" t="str">
        <f t="shared" si="45"/>
        <v xml:space="preserve"> </v>
      </c>
      <c r="AA104" t="str">
        <f t="shared" si="46"/>
        <v xml:space="preserve"> </v>
      </c>
      <c r="AB104" t="str">
        <f t="shared" si="47"/>
        <v xml:space="preserve"> </v>
      </c>
      <c r="AC104" t="str">
        <f t="shared" si="48"/>
        <v xml:space="preserve"> </v>
      </c>
      <c r="AD104" t="str">
        <f t="shared" si="49"/>
        <v xml:space="preserve"> </v>
      </c>
      <c r="AE104" t="str">
        <f t="shared" si="50"/>
        <v xml:space="preserve"> </v>
      </c>
      <c r="AF104">
        <f t="shared" si="51"/>
        <v>20050325</v>
      </c>
    </row>
    <row r="105" spans="1:32" x14ac:dyDescent="0.2">
      <c r="A105">
        <v>10.81</v>
      </c>
      <c r="B105" t="s">
        <v>173</v>
      </c>
      <c r="C105" t="s">
        <v>657</v>
      </c>
      <c r="D105">
        <v>0</v>
      </c>
      <c r="E105" t="s">
        <v>938</v>
      </c>
      <c r="F105" t="s">
        <v>944</v>
      </c>
      <c r="G105">
        <f t="shared" si="27"/>
        <v>445</v>
      </c>
      <c r="H105">
        <f t="shared" si="28"/>
        <v>20050326</v>
      </c>
      <c r="I105" t="str">
        <f t="shared" si="52"/>
        <v xml:space="preserve"> </v>
      </c>
      <c r="J105" t="str">
        <f t="shared" si="29"/>
        <v xml:space="preserve"> </v>
      </c>
      <c r="K105" t="str">
        <f t="shared" si="30"/>
        <v xml:space="preserve"> </v>
      </c>
      <c r="L105" t="str">
        <f t="shared" si="31"/>
        <v xml:space="preserve"> </v>
      </c>
      <c r="M105">
        <f t="shared" si="32"/>
        <v>20050326</v>
      </c>
      <c r="N105" t="str">
        <f t="shared" si="33"/>
        <v xml:space="preserve"> </v>
      </c>
      <c r="O105" t="str">
        <f t="shared" si="34"/>
        <v xml:space="preserve"> </v>
      </c>
      <c r="P105" t="str">
        <f t="shared" si="35"/>
        <v xml:space="preserve"> </v>
      </c>
      <c r="Q105" t="str">
        <f t="shared" si="36"/>
        <v xml:space="preserve"> </v>
      </c>
      <c r="R105" t="str">
        <f t="shared" si="37"/>
        <v xml:space="preserve"> </v>
      </c>
      <c r="S105" t="str">
        <f t="shared" si="38"/>
        <v xml:space="preserve"> </v>
      </c>
      <c r="T105" t="str">
        <f t="shared" si="39"/>
        <v xml:space="preserve"> </v>
      </c>
      <c r="U105" t="str">
        <f t="shared" si="40"/>
        <v xml:space="preserve"> </v>
      </c>
      <c r="V105" t="str">
        <f t="shared" si="41"/>
        <v xml:space="preserve"> </v>
      </c>
      <c r="W105" t="str">
        <f t="shared" si="42"/>
        <v xml:space="preserve"> </v>
      </c>
      <c r="X105" t="str">
        <f t="shared" si="43"/>
        <v xml:space="preserve"> </v>
      </c>
      <c r="Y105" t="str">
        <f t="shared" si="44"/>
        <v xml:space="preserve"> </v>
      </c>
      <c r="Z105" t="str">
        <f t="shared" si="45"/>
        <v xml:space="preserve"> </v>
      </c>
      <c r="AA105" t="str">
        <f t="shared" si="46"/>
        <v xml:space="preserve"> </v>
      </c>
      <c r="AB105" t="str">
        <f t="shared" si="47"/>
        <v xml:space="preserve"> </v>
      </c>
      <c r="AC105" t="str">
        <f t="shared" si="48"/>
        <v xml:space="preserve"> </v>
      </c>
      <c r="AD105" t="str">
        <f t="shared" si="49"/>
        <v xml:space="preserve"> </v>
      </c>
      <c r="AE105" t="str">
        <f t="shared" si="50"/>
        <v xml:space="preserve"> </v>
      </c>
      <c r="AF105" t="str">
        <f t="shared" si="51"/>
        <v xml:space="preserve"> </v>
      </c>
    </row>
    <row r="106" spans="1:32" x14ac:dyDescent="0.2">
      <c r="A106">
        <v>10.81</v>
      </c>
      <c r="B106" t="s">
        <v>289</v>
      </c>
      <c r="C106" t="s">
        <v>657</v>
      </c>
      <c r="D106">
        <v>0</v>
      </c>
      <c r="E106" t="s">
        <v>938</v>
      </c>
      <c r="F106" t="s">
        <v>944</v>
      </c>
      <c r="G106">
        <f t="shared" si="27"/>
        <v>454</v>
      </c>
      <c r="H106">
        <f t="shared" si="28"/>
        <v>20050326</v>
      </c>
      <c r="I106" t="str">
        <f t="shared" si="52"/>
        <v xml:space="preserve"> </v>
      </c>
      <c r="J106" t="str">
        <f t="shared" si="29"/>
        <v xml:space="preserve"> </v>
      </c>
      <c r="K106" t="str">
        <f t="shared" si="30"/>
        <v xml:space="preserve"> </v>
      </c>
      <c r="L106" t="str">
        <f t="shared" si="31"/>
        <v xml:space="preserve"> </v>
      </c>
      <c r="M106">
        <f t="shared" si="32"/>
        <v>20050326</v>
      </c>
      <c r="N106" t="str">
        <f t="shared" si="33"/>
        <v xml:space="preserve"> </v>
      </c>
      <c r="O106" t="str">
        <f t="shared" si="34"/>
        <v xml:space="preserve"> </v>
      </c>
      <c r="P106" t="str">
        <f t="shared" si="35"/>
        <v xml:space="preserve"> </v>
      </c>
      <c r="Q106" t="str">
        <f t="shared" si="36"/>
        <v xml:space="preserve"> </v>
      </c>
      <c r="R106" t="str">
        <f t="shared" si="37"/>
        <v xml:space="preserve"> </v>
      </c>
      <c r="S106" t="str">
        <f t="shared" si="38"/>
        <v xml:space="preserve"> </v>
      </c>
      <c r="T106" t="str">
        <f t="shared" si="39"/>
        <v xml:space="preserve"> </v>
      </c>
      <c r="U106" t="str">
        <f t="shared" si="40"/>
        <v xml:space="preserve"> </v>
      </c>
      <c r="V106" t="str">
        <f t="shared" si="41"/>
        <v xml:space="preserve"> </v>
      </c>
      <c r="W106" t="str">
        <f t="shared" si="42"/>
        <v xml:space="preserve"> </v>
      </c>
      <c r="X106" t="str">
        <f t="shared" si="43"/>
        <v xml:space="preserve"> </v>
      </c>
      <c r="Y106" t="str">
        <f t="shared" si="44"/>
        <v xml:space="preserve"> </v>
      </c>
      <c r="Z106" t="str">
        <f t="shared" si="45"/>
        <v xml:space="preserve"> </v>
      </c>
      <c r="AA106" t="str">
        <f t="shared" si="46"/>
        <v xml:space="preserve"> </v>
      </c>
      <c r="AB106" t="str">
        <f t="shared" si="47"/>
        <v xml:space="preserve"> </v>
      </c>
      <c r="AC106" t="str">
        <f t="shared" si="48"/>
        <v xml:space="preserve"> </v>
      </c>
      <c r="AD106" t="str">
        <f t="shared" si="49"/>
        <v xml:space="preserve"> </v>
      </c>
      <c r="AE106" t="str">
        <f t="shared" si="50"/>
        <v xml:space="preserve"> </v>
      </c>
      <c r="AF106" t="str">
        <f t="shared" si="51"/>
        <v xml:space="preserve"> </v>
      </c>
    </row>
    <row r="107" spans="1:32" x14ac:dyDescent="0.2">
      <c r="A107">
        <v>7.99</v>
      </c>
      <c r="B107" t="s">
        <v>217</v>
      </c>
      <c r="C107" t="s">
        <v>658</v>
      </c>
      <c r="D107">
        <v>0</v>
      </c>
      <c r="E107" t="s">
        <v>939</v>
      </c>
      <c r="F107" t="s">
        <v>944</v>
      </c>
      <c r="G107">
        <f t="shared" si="27"/>
        <v>210</v>
      </c>
      <c r="H107">
        <f t="shared" si="28"/>
        <v>20050327</v>
      </c>
      <c r="I107" t="str">
        <f t="shared" si="52"/>
        <v xml:space="preserve"> </v>
      </c>
      <c r="J107" t="str">
        <f t="shared" si="29"/>
        <v xml:space="preserve"> </v>
      </c>
      <c r="K107">
        <f t="shared" si="30"/>
        <v>20050327</v>
      </c>
      <c r="L107" t="str">
        <f t="shared" si="31"/>
        <v xml:space="preserve"> </v>
      </c>
      <c r="M107" t="str">
        <f t="shared" si="32"/>
        <v xml:space="preserve"> </v>
      </c>
      <c r="N107" t="str">
        <f t="shared" si="33"/>
        <v xml:space="preserve"> </v>
      </c>
      <c r="O107" t="str">
        <f t="shared" si="34"/>
        <v xml:space="preserve"> </v>
      </c>
      <c r="P107" t="str">
        <f t="shared" si="35"/>
        <v xml:space="preserve"> </v>
      </c>
      <c r="Q107" t="str">
        <f t="shared" si="36"/>
        <v xml:space="preserve"> </v>
      </c>
      <c r="R107" t="str">
        <f t="shared" si="37"/>
        <v xml:space="preserve"> </v>
      </c>
      <c r="S107" t="str">
        <f t="shared" si="38"/>
        <v xml:space="preserve"> </v>
      </c>
      <c r="T107" t="str">
        <f t="shared" si="39"/>
        <v xml:space="preserve"> </v>
      </c>
      <c r="U107" t="str">
        <f t="shared" si="40"/>
        <v xml:space="preserve"> </v>
      </c>
      <c r="V107" t="str">
        <f t="shared" si="41"/>
        <v xml:space="preserve"> </v>
      </c>
      <c r="W107" t="str">
        <f t="shared" si="42"/>
        <v xml:space="preserve"> </v>
      </c>
      <c r="X107" t="str">
        <f t="shared" si="43"/>
        <v xml:space="preserve"> </v>
      </c>
      <c r="Y107" t="str">
        <f t="shared" si="44"/>
        <v xml:space="preserve"> </v>
      </c>
      <c r="Z107" t="str">
        <f t="shared" si="45"/>
        <v xml:space="preserve"> </v>
      </c>
      <c r="AA107" t="str">
        <f t="shared" si="46"/>
        <v xml:space="preserve"> </v>
      </c>
      <c r="AB107" t="str">
        <f t="shared" si="47"/>
        <v xml:space="preserve"> </v>
      </c>
      <c r="AC107" t="str">
        <f t="shared" si="48"/>
        <v xml:space="preserve"> </v>
      </c>
      <c r="AD107" t="str">
        <f t="shared" si="49"/>
        <v xml:space="preserve"> </v>
      </c>
      <c r="AE107" t="str">
        <f t="shared" si="50"/>
        <v xml:space="preserve"> </v>
      </c>
      <c r="AF107" t="str">
        <f t="shared" si="51"/>
        <v xml:space="preserve"> </v>
      </c>
    </row>
    <row r="108" spans="1:32" x14ac:dyDescent="0.2">
      <c r="A108">
        <v>6.27</v>
      </c>
      <c r="B108" t="s">
        <v>60</v>
      </c>
      <c r="C108" t="s">
        <v>661</v>
      </c>
      <c r="D108" t="s">
        <v>936</v>
      </c>
      <c r="E108" t="s">
        <v>939</v>
      </c>
      <c r="F108" t="s">
        <v>944</v>
      </c>
      <c r="G108">
        <f t="shared" si="27"/>
        <v>915</v>
      </c>
      <c r="H108">
        <f t="shared" si="28"/>
        <v>20050330</v>
      </c>
      <c r="I108" t="str">
        <f t="shared" si="52"/>
        <v xml:space="preserve"> </v>
      </c>
      <c r="J108" t="str">
        <f t="shared" si="29"/>
        <v xml:space="preserve"> </v>
      </c>
      <c r="K108" t="str">
        <f t="shared" si="30"/>
        <v xml:space="preserve"> </v>
      </c>
      <c r="L108" t="str">
        <f t="shared" si="31"/>
        <v xml:space="preserve"> </v>
      </c>
      <c r="M108" t="str">
        <f t="shared" si="32"/>
        <v xml:space="preserve"> </v>
      </c>
      <c r="N108" t="str">
        <f t="shared" si="33"/>
        <v xml:space="preserve"> </v>
      </c>
      <c r="O108" t="str">
        <f t="shared" si="34"/>
        <v xml:space="preserve"> </v>
      </c>
      <c r="P108" t="str">
        <f t="shared" si="35"/>
        <v xml:space="preserve"> </v>
      </c>
      <c r="Q108" t="str">
        <f t="shared" si="36"/>
        <v xml:space="preserve"> </v>
      </c>
      <c r="R108">
        <f t="shared" si="37"/>
        <v>20050330</v>
      </c>
      <c r="S108" t="str">
        <f t="shared" si="38"/>
        <v xml:space="preserve"> </v>
      </c>
      <c r="T108" t="str">
        <f t="shared" si="39"/>
        <v xml:space="preserve"> </v>
      </c>
      <c r="U108" t="str">
        <f t="shared" si="40"/>
        <v xml:space="preserve"> </v>
      </c>
      <c r="V108" t="str">
        <f t="shared" si="41"/>
        <v xml:space="preserve"> </v>
      </c>
      <c r="W108" t="str">
        <f t="shared" si="42"/>
        <v xml:space="preserve"> </v>
      </c>
      <c r="X108" t="str">
        <f t="shared" si="43"/>
        <v xml:space="preserve"> </v>
      </c>
      <c r="Y108" t="str">
        <f t="shared" si="44"/>
        <v xml:space="preserve"> </v>
      </c>
      <c r="Z108" t="str">
        <f t="shared" si="45"/>
        <v xml:space="preserve"> </v>
      </c>
      <c r="AA108" t="str">
        <f t="shared" si="46"/>
        <v xml:space="preserve"> </v>
      </c>
      <c r="AB108" t="str">
        <f t="shared" si="47"/>
        <v xml:space="preserve"> </v>
      </c>
      <c r="AC108" t="str">
        <f t="shared" si="48"/>
        <v xml:space="preserve"> </v>
      </c>
      <c r="AD108" t="str">
        <f t="shared" si="49"/>
        <v xml:space="preserve"> </v>
      </c>
      <c r="AE108" t="str">
        <f t="shared" si="50"/>
        <v xml:space="preserve"> </v>
      </c>
      <c r="AF108" t="str">
        <f t="shared" si="51"/>
        <v xml:space="preserve"> </v>
      </c>
    </row>
    <row r="109" spans="1:32" x14ac:dyDescent="0.2">
      <c r="A109">
        <v>7.99</v>
      </c>
      <c r="B109" t="s">
        <v>295</v>
      </c>
      <c r="C109" t="s">
        <v>662</v>
      </c>
      <c r="D109" t="s">
        <v>936</v>
      </c>
      <c r="E109" t="s">
        <v>938</v>
      </c>
      <c r="F109" t="s">
        <v>944</v>
      </c>
      <c r="G109">
        <f t="shared" si="27"/>
        <v>5</v>
      </c>
      <c r="H109">
        <f t="shared" si="28"/>
        <v>20050331</v>
      </c>
      <c r="I109">
        <f t="shared" si="52"/>
        <v>20050331</v>
      </c>
      <c r="J109" t="str">
        <f t="shared" si="29"/>
        <v xml:space="preserve"> </v>
      </c>
      <c r="K109" t="str">
        <f t="shared" si="30"/>
        <v xml:space="preserve"> </v>
      </c>
      <c r="L109" t="str">
        <f t="shared" si="31"/>
        <v xml:space="preserve"> </v>
      </c>
      <c r="M109" t="str">
        <f t="shared" si="32"/>
        <v xml:space="preserve"> </v>
      </c>
      <c r="N109" t="str">
        <f t="shared" si="33"/>
        <v xml:space="preserve"> </v>
      </c>
      <c r="O109" t="str">
        <f t="shared" si="34"/>
        <v xml:space="preserve"> </v>
      </c>
      <c r="P109" t="str">
        <f t="shared" si="35"/>
        <v xml:space="preserve"> </v>
      </c>
      <c r="Q109" t="str">
        <f t="shared" si="36"/>
        <v xml:space="preserve"> </v>
      </c>
      <c r="R109" t="str">
        <f t="shared" si="37"/>
        <v xml:space="preserve"> </v>
      </c>
      <c r="S109" t="str">
        <f t="shared" si="38"/>
        <v xml:space="preserve"> </v>
      </c>
      <c r="T109" t="str">
        <f t="shared" si="39"/>
        <v xml:space="preserve"> </v>
      </c>
      <c r="U109" t="str">
        <f t="shared" si="40"/>
        <v xml:space="preserve"> </v>
      </c>
      <c r="V109" t="str">
        <f t="shared" si="41"/>
        <v xml:space="preserve"> </v>
      </c>
      <c r="W109" t="str">
        <f t="shared" si="42"/>
        <v xml:space="preserve"> </v>
      </c>
      <c r="X109" t="str">
        <f t="shared" si="43"/>
        <v xml:space="preserve"> </v>
      </c>
      <c r="Y109" t="str">
        <f t="shared" si="44"/>
        <v xml:space="preserve"> </v>
      </c>
      <c r="Z109" t="str">
        <f t="shared" si="45"/>
        <v xml:space="preserve"> </v>
      </c>
      <c r="AA109" t="str">
        <f t="shared" si="46"/>
        <v xml:space="preserve"> </v>
      </c>
      <c r="AB109" t="str">
        <f t="shared" si="47"/>
        <v xml:space="preserve"> </v>
      </c>
      <c r="AC109" t="str">
        <f t="shared" si="48"/>
        <v xml:space="preserve"> </v>
      </c>
      <c r="AD109" t="str">
        <f t="shared" si="49"/>
        <v xml:space="preserve"> </v>
      </c>
      <c r="AE109" t="str">
        <f t="shared" si="50"/>
        <v xml:space="preserve"> </v>
      </c>
      <c r="AF109" t="str">
        <f t="shared" si="51"/>
        <v xml:space="preserve"> </v>
      </c>
    </row>
    <row r="110" spans="1:32" x14ac:dyDescent="0.2">
      <c r="A110">
        <v>9.99</v>
      </c>
      <c r="B110" t="s">
        <v>201</v>
      </c>
      <c r="C110" t="s">
        <v>662</v>
      </c>
      <c r="D110">
        <v>0</v>
      </c>
      <c r="E110" t="s">
        <v>938</v>
      </c>
      <c r="F110" t="s">
        <v>944</v>
      </c>
      <c r="G110">
        <f t="shared" si="27"/>
        <v>545</v>
      </c>
      <c r="H110">
        <f t="shared" si="28"/>
        <v>20050331</v>
      </c>
      <c r="I110" t="str">
        <f t="shared" si="52"/>
        <v xml:space="preserve"> </v>
      </c>
      <c r="J110" t="str">
        <f t="shared" si="29"/>
        <v xml:space="preserve"> </v>
      </c>
      <c r="K110" t="str">
        <f t="shared" si="30"/>
        <v xml:space="preserve"> </v>
      </c>
      <c r="L110" t="str">
        <f t="shared" si="31"/>
        <v xml:space="preserve"> </v>
      </c>
      <c r="M110" t="str">
        <f t="shared" si="32"/>
        <v xml:space="preserve"> </v>
      </c>
      <c r="N110">
        <f t="shared" si="33"/>
        <v>20050331</v>
      </c>
      <c r="O110" t="str">
        <f t="shared" si="34"/>
        <v xml:space="preserve"> </v>
      </c>
      <c r="P110" t="str">
        <f t="shared" si="35"/>
        <v xml:space="preserve"> </v>
      </c>
      <c r="Q110" t="str">
        <f t="shared" si="36"/>
        <v xml:space="preserve"> </v>
      </c>
      <c r="R110" t="str">
        <f t="shared" si="37"/>
        <v xml:space="preserve"> </v>
      </c>
      <c r="S110" t="str">
        <f t="shared" si="38"/>
        <v xml:space="preserve"> </v>
      </c>
      <c r="T110" t="str">
        <f t="shared" si="39"/>
        <v xml:space="preserve"> </v>
      </c>
      <c r="U110" t="str">
        <f t="shared" si="40"/>
        <v xml:space="preserve"> </v>
      </c>
      <c r="V110" t="str">
        <f t="shared" si="41"/>
        <v xml:space="preserve"> </v>
      </c>
      <c r="W110" t="str">
        <f t="shared" si="42"/>
        <v xml:space="preserve"> </v>
      </c>
      <c r="X110" t="str">
        <f t="shared" si="43"/>
        <v xml:space="preserve"> </v>
      </c>
      <c r="Y110" t="str">
        <f t="shared" si="44"/>
        <v xml:space="preserve"> </v>
      </c>
      <c r="Z110" t="str">
        <f t="shared" si="45"/>
        <v xml:space="preserve"> </v>
      </c>
      <c r="AA110" t="str">
        <f t="shared" si="46"/>
        <v xml:space="preserve"> </v>
      </c>
      <c r="AB110" t="str">
        <f t="shared" si="47"/>
        <v xml:space="preserve"> </v>
      </c>
      <c r="AC110" t="str">
        <f t="shared" si="48"/>
        <v xml:space="preserve"> </v>
      </c>
      <c r="AD110" t="str">
        <f t="shared" si="49"/>
        <v xml:space="preserve"> </v>
      </c>
      <c r="AE110" t="str">
        <f t="shared" si="50"/>
        <v xml:space="preserve"> </v>
      </c>
      <c r="AF110" t="str">
        <f t="shared" si="51"/>
        <v xml:space="preserve"> </v>
      </c>
    </row>
    <row r="111" spans="1:32" x14ac:dyDescent="0.2">
      <c r="A111">
        <v>10.050000000000001</v>
      </c>
      <c r="B111" t="s">
        <v>41</v>
      </c>
      <c r="C111" t="s">
        <v>662</v>
      </c>
      <c r="D111" t="s">
        <v>936</v>
      </c>
      <c r="E111" t="s">
        <v>938</v>
      </c>
      <c r="F111" t="s">
        <v>944</v>
      </c>
      <c r="G111">
        <f t="shared" si="27"/>
        <v>1030</v>
      </c>
      <c r="H111">
        <f t="shared" si="28"/>
        <v>20050331</v>
      </c>
      <c r="I111" t="str">
        <f t="shared" si="52"/>
        <v xml:space="preserve"> </v>
      </c>
      <c r="J111" t="str">
        <f t="shared" si="29"/>
        <v xml:space="preserve"> </v>
      </c>
      <c r="K111" t="str">
        <f t="shared" si="30"/>
        <v xml:space="preserve"> </v>
      </c>
      <c r="L111" t="str">
        <f t="shared" si="31"/>
        <v xml:space="preserve"> </v>
      </c>
      <c r="M111" t="str">
        <f t="shared" si="32"/>
        <v xml:space="preserve"> </v>
      </c>
      <c r="N111" t="str">
        <f t="shared" si="33"/>
        <v xml:space="preserve"> </v>
      </c>
      <c r="O111" t="str">
        <f t="shared" si="34"/>
        <v xml:space="preserve"> </v>
      </c>
      <c r="P111" t="str">
        <f t="shared" si="35"/>
        <v xml:space="preserve"> </v>
      </c>
      <c r="Q111" t="str">
        <f t="shared" si="36"/>
        <v xml:space="preserve"> </v>
      </c>
      <c r="R111" t="str">
        <f t="shared" si="37"/>
        <v xml:space="preserve"> </v>
      </c>
      <c r="S111">
        <f t="shared" si="38"/>
        <v>20050331</v>
      </c>
      <c r="T111" t="str">
        <f t="shared" si="39"/>
        <v xml:space="preserve"> </v>
      </c>
      <c r="U111" t="str">
        <f t="shared" si="40"/>
        <v xml:space="preserve"> </v>
      </c>
      <c r="V111" t="str">
        <f t="shared" si="41"/>
        <v xml:space="preserve"> </v>
      </c>
      <c r="W111" t="str">
        <f t="shared" si="42"/>
        <v xml:space="preserve"> </v>
      </c>
      <c r="X111" t="str">
        <f t="shared" si="43"/>
        <v xml:space="preserve"> </v>
      </c>
      <c r="Y111" t="str">
        <f t="shared" si="44"/>
        <v xml:space="preserve"> </v>
      </c>
      <c r="Z111" t="str">
        <f t="shared" si="45"/>
        <v xml:space="preserve"> </v>
      </c>
      <c r="AA111" t="str">
        <f t="shared" si="46"/>
        <v xml:space="preserve"> </v>
      </c>
      <c r="AB111" t="str">
        <f t="shared" si="47"/>
        <v xml:space="preserve"> </v>
      </c>
      <c r="AC111" t="str">
        <f t="shared" si="48"/>
        <v xml:space="preserve"> </v>
      </c>
      <c r="AD111" t="str">
        <f t="shared" si="49"/>
        <v xml:space="preserve"> </v>
      </c>
      <c r="AE111" t="str">
        <f t="shared" si="50"/>
        <v xml:space="preserve"> </v>
      </c>
      <c r="AF111" t="str">
        <f t="shared" si="51"/>
        <v xml:space="preserve"> </v>
      </c>
    </row>
    <row r="112" spans="1:32" x14ac:dyDescent="0.2">
      <c r="A112">
        <v>10.67</v>
      </c>
      <c r="B112" t="s">
        <v>119</v>
      </c>
      <c r="C112" t="s">
        <v>662</v>
      </c>
      <c r="D112" t="s">
        <v>936</v>
      </c>
      <c r="E112" t="s">
        <v>938</v>
      </c>
      <c r="F112" t="s">
        <v>944</v>
      </c>
      <c r="G112">
        <f t="shared" si="27"/>
        <v>1155</v>
      </c>
      <c r="H112">
        <f t="shared" si="28"/>
        <v>20050331</v>
      </c>
      <c r="I112" t="str">
        <f t="shared" si="52"/>
        <v xml:space="preserve"> </v>
      </c>
      <c r="J112" t="str">
        <f t="shared" si="29"/>
        <v xml:space="preserve"> </v>
      </c>
      <c r="K112" t="str">
        <f t="shared" si="30"/>
        <v xml:space="preserve"> </v>
      </c>
      <c r="L112" t="str">
        <f t="shared" si="31"/>
        <v xml:space="preserve"> </v>
      </c>
      <c r="M112" t="str">
        <f t="shared" si="32"/>
        <v xml:space="preserve"> </v>
      </c>
      <c r="N112" t="str">
        <f t="shared" si="33"/>
        <v xml:space="preserve"> </v>
      </c>
      <c r="O112" t="str">
        <f t="shared" si="34"/>
        <v xml:space="preserve"> </v>
      </c>
      <c r="P112" t="str">
        <f t="shared" si="35"/>
        <v xml:space="preserve"> </v>
      </c>
      <c r="Q112" t="str">
        <f t="shared" si="36"/>
        <v xml:space="preserve"> </v>
      </c>
      <c r="R112" t="str">
        <f t="shared" si="37"/>
        <v xml:space="preserve"> </v>
      </c>
      <c r="S112" t="str">
        <f t="shared" si="38"/>
        <v xml:space="preserve"> </v>
      </c>
      <c r="T112">
        <f t="shared" si="39"/>
        <v>20050331</v>
      </c>
      <c r="U112" t="str">
        <f t="shared" si="40"/>
        <v xml:space="preserve"> </v>
      </c>
      <c r="V112" t="str">
        <f t="shared" si="41"/>
        <v xml:space="preserve"> </v>
      </c>
      <c r="W112" t="str">
        <f t="shared" si="42"/>
        <v xml:space="preserve"> </v>
      </c>
      <c r="X112" t="str">
        <f t="shared" si="43"/>
        <v xml:space="preserve"> </v>
      </c>
      <c r="Y112" t="str">
        <f t="shared" si="44"/>
        <v xml:space="preserve"> </v>
      </c>
      <c r="Z112" t="str">
        <f t="shared" si="45"/>
        <v xml:space="preserve"> </v>
      </c>
      <c r="AA112" t="str">
        <f t="shared" si="46"/>
        <v xml:space="preserve"> </v>
      </c>
      <c r="AB112" t="str">
        <f t="shared" si="47"/>
        <v xml:space="preserve"> </v>
      </c>
      <c r="AC112" t="str">
        <f t="shared" si="48"/>
        <v xml:space="preserve"> </v>
      </c>
      <c r="AD112" t="str">
        <f t="shared" si="49"/>
        <v xml:space="preserve"> </v>
      </c>
      <c r="AE112" t="str">
        <f t="shared" si="50"/>
        <v xml:space="preserve"> </v>
      </c>
      <c r="AF112" t="str">
        <f t="shared" si="51"/>
        <v xml:space="preserve"> </v>
      </c>
    </row>
    <row r="113" spans="1:32" x14ac:dyDescent="0.2">
      <c r="A113">
        <v>11.81</v>
      </c>
      <c r="B113" t="s">
        <v>15</v>
      </c>
      <c r="C113" t="s">
        <v>662</v>
      </c>
      <c r="D113" t="s">
        <v>936</v>
      </c>
      <c r="E113" t="s">
        <v>938</v>
      </c>
      <c r="F113" t="s">
        <v>944</v>
      </c>
      <c r="G113">
        <f t="shared" si="27"/>
        <v>1200</v>
      </c>
      <c r="H113">
        <f t="shared" si="28"/>
        <v>20050331</v>
      </c>
      <c r="I113" t="str">
        <f t="shared" si="52"/>
        <v xml:space="preserve"> </v>
      </c>
      <c r="J113" t="str">
        <f t="shared" si="29"/>
        <v xml:space="preserve"> </v>
      </c>
      <c r="K113" t="str">
        <f t="shared" si="30"/>
        <v xml:space="preserve"> </v>
      </c>
      <c r="L113" t="str">
        <f t="shared" si="31"/>
        <v xml:space="preserve"> </v>
      </c>
      <c r="M113" t="str">
        <f t="shared" si="32"/>
        <v xml:space="preserve"> </v>
      </c>
      <c r="N113" t="str">
        <f t="shared" si="33"/>
        <v xml:space="preserve"> </v>
      </c>
      <c r="O113" t="str">
        <f t="shared" si="34"/>
        <v xml:space="preserve"> </v>
      </c>
      <c r="P113" t="str">
        <f t="shared" si="35"/>
        <v xml:space="preserve"> </v>
      </c>
      <c r="Q113" t="str">
        <f t="shared" si="36"/>
        <v xml:space="preserve"> </v>
      </c>
      <c r="R113" t="str">
        <f t="shared" si="37"/>
        <v xml:space="preserve"> </v>
      </c>
      <c r="S113" t="str">
        <f t="shared" si="38"/>
        <v xml:space="preserve"> </v>
      </c>
      <c r="T113" t="str">
        <f t="shared" si="39"/>
        <v xml:space="preserve"> </v>
      </c>
      <c r="U113">
        <f t="shared" si="40"/>
        <v>20050331</v>
      </c>
      <c r="V113" t="str">
        <f t="shared" si="41"/>
        <v xml:space="preserve"> </v>
      </c>
      <c r="W113" t="str">
        <f t="shared" si="42"/>
        <v xml:space="preserve"> </v>
      </c>
      <c r="X113" t="str">
        <f t="shared" si="43"/>
        <v xml:space="preserve"> </v>
      </c>
      <c r="Y113" t="str">
        <f t="shared" si="44"/>
        <v xml:space="preserve"> </v>
      </c>
      <c r="Z113" t="str">
        <f t="shared" si="45"/>
        <v xml:space="preserve"> </v>
      </c>
      <c r="AA113" t="str">
        <f t="shared" si="46"/>
        <v xml:space="preserve"> </v>
      </c>
      <c r="AB113" t="str">
        <f t="shared" si="47"/>
        <v xml:space="preserve"> </v>
      </c>
      <c r="AC113" t="str">
        <f t="shared" si="48"/>
        <v xml:space="preserve"> </v>
      </c>
      <c r="AD113" t="str">
        <f t="shared" si="49"/>
        <v xml:space="preserve"> </v>
      </c>
      <c r="AE113" t="str">
        <f t="shared" si="50"/>
        <v xml:space="preserve"> </v>
      </c>
      <c r="AF113" t="str">
        <f t="shared" si="51"/>
        <v xml:space="preserve"> </v>
      </c>
    </row>
    <row r="114" spans="1:32" x14ac:dyDescent="0.2">
      <c r="A114">
        <v>7.9</v>
      </c>
      <c r="B114" t="s">
        <v>100</v>
      </c>
      <c r="C114" t="s">
        <v>662</v>
      </c>
      <c r="D114">
        <v>0</v>
      </c>
      <c r="E114" t="s">
        <v>939</v>
      </c>
      <c r="F114" t="s">
        <v>944</v>
      </c>
      <c r="G114">
        <f t="shared" si="27"/>
        <v>1615</v>
      </c>
      <c r="H114">
        <f t="shared" si="28"/>
        <v>20050331</v>
      </c>
      <c r="I114" t="str">
        <f t="shared" si="52"/>
        <v xml:space="preserve"> </v>
      </c>
      <c r="J114" t="str">
        <f t="shared" si="29"/>
        <v xml:space="preserve"> </v>
      </c>
      <c r="K114" t="str">
        <f t="shared" si="30"/>
        <v xml:space="preserve"> </v>
      </c>
      <c r="L114" t="str">
        <f t="shared" si="31"/>
        <v xml:space="preserve"> </v>
      </c>
      <c r="M114" t="str">
        <f t="shared" si="32"/>
        <v xml:space="preserve"> </v>
      </c>
      <c r="N114" t="str">
        <f t="shared" si="33"/>
        <v xml:space="preserve"> </v>
      </c>
      <c r="O114" t="str">
        <f t="shared" si="34"/>
        <v xml:space="preserve"> </v>
      </c>
      <c r="P114" t="str">
        <f t="shared" si="35"/>
        <v xml:space="preserve"> </v>
      </c>
      <c r="Q114" t="str">
        <f t="shared" si="36"/>
        <v xml:space="preserve"> </v>
      </c>
      <c r="R114" t="str">
        <f t="shared" si="37"/>
        <v xml:space="preserve"> </v>
      </c>
      <c r="S114" t="str">
        <f t="shared" si="38"/>
        <v xml:space="preserve"> </v>
      </c>
      <c r="T114" t="str">
        <f t="shared" si="39"/>
        <v xml:space="preserve"> </v>
      </c>
      <c r="U114" t="str">
        <f t="shared" si="40"/>
        <v xml:space="preserve"> </v>
      </c>
      <c r="V114" t="str">
        <f t="shared" si="41"/>
        <v xml:space="preserve"> </v>
      </c>
      <c r="W114" t="str">
        <f t="shared" si="42"/>
        <v xml:space="preserve"> </v>
      </c>
      <c r="X114" t="str">
        <f t="shared" si="43"/>
        <v xml:space="preserve"> </v>
      </c>
      <c r="Y114">
        <f t="shared" si="44"/>
        <v>20050331</v>
      </c>
      <c r="Z114" t="str">
        <f t="shared" si="45"/>
        <v xml:space="preserve"> </v>
      </c>
      <c r="AA114" t="str">
        <f t="shared" si="46"/>
        <v xml:space="preserve"> </v>
      </c>
      <c r="AB114" t="str">
        <f t="shared" si="47"/>
        <v xml:space="preserve"> </v>
      </c>
      <c r="AC114" t="str">
        <f t="shared" si="48"/>
        <v xml:space="preserve"> </v>
      </c>
      <c r="AD114" t="str">
        <f t="shared" si="49"/>
        <v xml:space="preserve"> </v>
      </c>
      <c r="AE114" t="str">
        <f t="shared" si="50"/>
        <v xml:space="preserve"> </v>
      </c>
      <c r="AF114" t="str">
        <f t="shared" si="51"/>
        <v xml:space="preserve"> </v>
      </c>
    </row>
    <row r="115" spans="1:32" x14ac:dyDescent="0.2">
      <c r="A115">
        <v>6.98</v>
      </c>
      <c r="B115" t="s">
        <v>297</v>
      </c>
      <c r="C115" t="s">
        <v>663</v>
      </c>
      <c r="D115">
        <v>0</v>
      </c>
      <c r="E115" t="s">
        <v>939</v>
      </c>
      <c r="F115" t="s">
        <v>944</v>
      </c>
      <c r="G115">
        <f t="shared" si="27"/>
        <v>930</v>
      </c>
      <c r="H115">
        <f t="shared" si="28"/>
        <v>20050401</v>
      </c>
      <c r="I115" t="str">
        <f t="shared" si="52"/>
        <v xml:space="preserve"> </v>
      </c>
      <c r="J115" t="str">
        <f t="shared" si="29"/>
        <v xml:space="preserve"> </v>
      </c>
      <c r="K115" t="str">
        <f t="shared" si="30"/>
        <v xml:space="preserve"> </v>
      </c>
      <c r="L115" t="str">
        <f t="shared" si="31"/>
        <v xml:space="preserve"> </v>
      </c>
      <c r="M115" t="str">
        <f t="shared" si="32"/>
        <v xml:space="preserve"> </v>
      </c>
      <c r="N115" t="str">
        <f t="shared" si="33"/>
        <v xml:space="preserve"> </v>
      </c>
      <c r="O115" t="str">
        <f t="shared" si="34"/>
        <v xml:space="preserve"> </v>
      </c>
      <c r="P115" t="str">
        <f t="shared" si="35"/>
        <v xml:space="preserve"> </v>
      </c>
      <c r="Q115" t="str">
        <f t="shared" si="36"/>
        <v xml:space="preserve"> </v>
      </c>
      <c r="R115">
        <f t="shared" si="37"/>
        <v>20050401</v>
      </c>
      <c r="S115" t="str">
        <f t="shared" si="38"/>
        <v xml:space="preserve"> </v>
      </c>
      <c r="T115" t="str">
        <f t="shared" si="39"/>
        <v xml:space="preserve"> </v>
      </c>
      <c r="U115" t="str">
        <f t="shared" si="40"/>
        <v xml:space="preserve"> </v>
      </c>
      <c r="V115" t="str">
        <f t="shared" si="41"/>
        <v xml:space="preserve"> </v>
      </c>
      <c r="W115" t="str">
        <f t="shared" si="42"/>
        <v xml:space="preserve"> </v>
      </c>
      <c r="X115" t="str">
        <f t="shared" si="43"/>
        <v xml:space="preserve"> </v>
      </c>
      <c r="Y115" t="str">
        <f t="shared" si="44"/>
        <v xml:space="preserve"> </v>
      </c>
      <c r="Z115" t="str">
        <f t="shared" si="45"/>
        <v xml:space="preserve"> </v>
      </c>
      <c r="AA115" t="str">
        <f t="shared" si="46"/>
        <v xml:space="preserve"> </v>
      </c>
      <c r="AB115" t="str">
        <f t="shared" si="47"/>
        <v xml:space="preserve"> </v>
      </c>
      <c r="AC115" t="str">
        <f t="shared" si="48"/>
        <v xml:space="preserve"> </v>
      </c>
      <c r="AD115" t="str">
        <f t="shared" si="49"/>
        <v xml:space="preserve"> </v>
      </c>
      <c r="AE115" t="str">
        <f t="shared" si="50"/>
        <v xml:space="preserve"> </v>
      </c>
      <c r="AF115" t="str">
        <f t="shared" si="51"/>
        <v xml:space="preserve"> </v>
      </c>
    </row>
    <row r="116" spans="1:32" x14ac:dyDescent="0.2">
      <c r="A116">
        <v>6.88</v>
      </c>
      <c r="B116" t="s">
        <v>273</v>
      </c>
      <c r="C116" t="s">
        <v>663</v>
      </c>
      <c r="D116">
        <v>0</v>
      </c>
      <c r="E116" t="s">
        <v>939</v>
      </c>
      <c r="F116" t="s">
        <v>944</v>
      </c>
      <c r="G116">
        <f t="shared" si="27"/>
        <v>1555</v>
      </c>
      <c r="H116">
        <f t="shared" si="28"/>
        <v>20050401</v>
      </c>
      <c r="I116" t="str">
        <f t="shared" si="52"/>
        <v xml:space="preserve"> </v>
      </c>
      <c r="J116" t="str">
        <f t="shared" si="29"/>
        <v xml:space="preserve"> </v>
      </c>
      <c r="K116" t="str">
        <f t="shared" si="30"/>
        <v xml:space="preserve"> </v>
      </c>
      <c r="L116" t="str">
        <f t="shared" si="31"/>
        <v xml:space="preserve"> </v>
      </c>
      <c r="M116" t="str">
        <f t="shared" si="32"/>
        <v xml:space="preserve"> </v>
      </c>
      <c r="N116" t="str">
        <f t="shared" si="33"/>
        <v xml:space="preserve"> </v>
      </c>
      <c r="O116" t="str">
        <f t="shared" si="34"/>
        <v xml:space="preserve"> </v>
      </c>
      <c r="P116" t="str">
        <f t="shared" si="35"/>
        <v xml:space="preserve"> </v>
      </c>
      <c r="Q116" t="str">
        <f t="shared" si="36"/>
        <v xml:space="preserve"> </v>
      </c>
      <c r="R116" t="str">
        <f t="shared" si="37"/>
        <v xml:space="preserve"> </v>
      </c>
      <c r="S116" t="str">
        <f t="shared" si="38"/>
        <v xml:space="preserve"> </v>
      </c>
      <c r="T116" t="str">
        <f t="shared" si="39"/>
        <v xml:space="preserve"> </v>
      </c>
      <c r="U116" t="str">
        <f t="shared" si="40"/>
        <v xml:space="preserve"> </v>
      </c>
      <c r="V116" t="str">
        <f t="shared" si="41"/>
        <v xml:space="preserve"> </v>
      </c>
      <c r="W116" t="str">
        <f t="shared" si="42"/>
        <v xml:space="preserve"> </v>
      </c>
      <c r="X116">
        <f t="shared" si="43"/>
        <v>20050401</v>
      </c>
      <c r="Y116" t="str">
        <f t="shared" si="44"/>
        <v xml:space="preserve"> </v>
      </c>
      <c r="Z116" t="str">
        <f t="shared" si="45"/>
        <v xml:space="preserve"> </v>
      </c>
      <c r="AA116" t="str">
        <f t="shared" si="46"/>
        <v xml:space="preserve"> </v>
      </c>
      <c r="AB116" t="str">
        <f t="shared" si="47"/>
        <v xml:space="preserve"> </v>
      </c>
      <c r="AC116" t="str">
        <f t="shared" si="48"/>
        <v xml:space="preserve"> </v>
      </c>
      <c r="AD116" t="str">
        <f t="shared" si="49"/>
        <v xml:space="preserve"> </v>
      </c>
      <c r="AE116" t="str">
        <f t="shared" si="50"/>
        <v xml:space="preserve"> </v>
      </c>
      <c r="AF116" t="str">
        <f t="shared" si="51"/>
        <v xml:space="preserve"> </v>
      </c>
    </row>
    <row r="117" spans="1:32" x14ac:dyDescent="0.2">
      <c r="A117">
        <v>9.3059999999999992</v>
      </c>
      <c r="B117" t="s">
        <v>299</v>
      </c>
      <c r="C117" t="s">
        <v>664</v>
      </c>
      <c r="D117">
        <v>0</v>
      </c>
      <c r="E117" t="s">
        <v>939</v>
      </c>
      <c r="F117" t="s">
        <v>944</v>
      </c>
      <c r="G117">
        <f t="shared" si="27"/>
        <v>225</v>
      </c>
      <c r="H117">
        <f t="shared" si="28"/>
        <v>20050402</v>
      </c>
      <c r="I117" t="str">
        <f t="shared" si="52"/>
        <v xml:space="preserve"> </v>
      </c>
      <c r="J117" t="str">
        <f t="shared" si="29"/>
        <v xml:space="preserve"> </v>
      </c>
      <c r="K117">
        <f t="shared" si="30"/>
        <v>20050402</v>
      </c>
      <c r="L117" t="str">
        <f t="shared" si="31"/>
        <v xml:space="preserve"> </v>
      </c>
      <c r="M117" t="str">
        <f t="shared" si="32"/>
        <v xml:space="preserve"> </v>
      </c>
      <c r="N117" t="str">
        <f t="shared" si="33"/>
        <v xml:space="preserve"> </v>
      </c>
      <c r="O117" t="str">
        <f t="shared" si="34"/>
        <v xml:space="preserve"> </v>
      </c>
      <c r="P117" t="str">
        <f t="shared" si="35"/>
        <v xml:space="preserve"> </v>
      </c>
      <c r="Q117" t="str">
        <f t="shared" si="36"/>
        <v xml:space="preserve"> </v>
      </c>
      <c r="R117" t="str">
        <f t="shared" si="37"/>
        <v xml:space="preserve"> </v>
      </c>
      <c r="S117" t="str">
        <f t="shared" si="38"/>
        <v xml:space="preserve"> </v>
      </c>
      <c r="T117" t="str">
        <f t="shared" si="39"/>
        <v xml:space="preserve"> </v>
      </c>
      <c r="U117" t="str">
        <f t="shared" si="40"/>
        <v xml:space="preserve"> </v>
      </c>
      <c r="V117" t="str">
        <f t="shared" si="41"/>
        <v xml:space="preserve"> </v>
      </c>
      <c r="W117" t="str">
        <f t="shared" si="42"/>
        <v xml:space="preserve"> </v>
      </c>
      <c r="X117" t="str">
        <f t="shared" si="43"/>
        <v xml:space="preserve"> </v>
      </c>
      <c r="Y117" t="str">
        <f t="shared" si="44"/>
        <v xml:space="preserve"> </v>
      </c>
      <c r="Z117" t="str">
        <f t="shared" si="45"/>
        <v xml:space="preserve"> </v>
      </c>
      <c r="AA117" t="str">
        <f t="shared" si="46"/>
        <v xml:space="preserve"> </v>
      </c>
      <c r="AB117" t="str">
        <f t="shared" si="47"/>
        <v xml:space="preserve"> </v>
      </c>
      <c r="AC117" t="str">
        <f t="shared" si="48"/>
        <v xml:space="preserve"> </v>
      </c>
      <c r="AD117" t="str">
        <f t="shared" si="49"/>
        <v xml:space="preserve"> </v>
      </c>
      <c r="AE117" t="str">
        <f t="shared" si="50"/>
        <v xml:space="preserve"> </v>
      </c>
      <c r="AF117" t="str">
        <f t="shared" si="51"/>
        <v xml:space="preserve"> </v>
      </c>
    </row>
    <row r="118" spans="1:32" x14ac:dyDescent="0.2">
      <c r="A118">
        <v>8.09</v>
      </c>
      <c r="B118" t="s">
        <v>166</v>
      </c>
      <c r="C118" t="s">
        <v>666</v>
      </c>
      <c r="D118">
        <v>0</v>
      </c>
      <c r="E118" t="s">
        <v>939</v>
      </c>
      <c r="F118" t="s">
        <v>944</v>
      </c>
      <c r="G118">
        <f t="shared" si="27"/>
        <v>1735</v>
      </c>
      <c r="H118">
        <f t="shared" si="28"/>
        <v>20050404</v>
      </c>
      <c r="I118" t="str">
        <f t="shared" si="52"/>
        <v xml:space="preserve"> </v>
      </c>
      <c r="J118" t="str">
        <f t="shared" si="29"/>
        <v xml:space="preserve"> </v>
      </c>
      <c r="K118" t="str">
        <f t="shared" si="30"/>
        <v xml:space="preserve"> </v>
      </c>
      <c r="L118" t="str">
        <f t="shared" si="31"/>
        <v xml:space="preserve"> </v>
      </c>
      <c r="M118" t="str">
        <f t="shared" si="32"/>
        <v xml:space="preserve"> </v>
      </c>
      <c r="N118" t="str">
        <f t="shared" si="33"/>
        <v xml:space="preserve"> </v>
      </c>
      <c r="O118" t="str">
        <f t="shared" si="34"/>
        <v xml:space="preserve"> </v>
      </c>
      <c r="P118" t="str">
        <f t="shared" si="35"/>
        <v xml:space="preserve"> </v>
      </c>
      <c r="Q118" t="str">
        <f t="shared" si="36"/>
        <v xml:space="preserve"> </v>
      </c>
      <c r="R118" t="str">
        <f t="shared" si="37"/>
        <v xml:space="preserve"> </v>
      </c>
      <c r="S118" t="str">
        <f t="shared" si="38"/>
        <v xml:space="preserve"> </v>
      </c>
      <c r="T118" t="str">
        <f t="shared" si="39"/>
        <v xml:space="preserve"> </v>
      </c>
      <c r="U118" t="str">
        <f t="shared" si="40"/>
        <v xml:space="preserve"> </v>
      </c>
      <c r="V118" t="str">
        <f t="shared" si="41"/>
        <v xml:space="preserve"> </v>
      </c>
      <c r="W118" t="str">
        <f t="shared" si="42"/>
        <v xml:space="preserve"> </v>
      </c>
      <c r="X118" t="str">
        <f t="shared" si="43"/>
        <v xml:space="preserve"> </v>
      </c>
      <c r="Y118" t="str">
        <f t="shared" si="44"/>
        <v xml:space="preserve"> </v>
      </c>
      <c r="Z118">
        <f t="shared" si="45"/>
        <v>20050404</v>
      </c>
      <c r="AA118" t="str">
        <f t="shared" si="46"/>
        <v xml:space="preserve"> </v>
      </c>
      <c r="AB118" t="str">
        <f t="shared" si="47"/>
        <v xml:space="preserve"> </v>
      </c>
      <c r="AC118" t="str">
        <f t="shared" si="48"/>
        <v xml:space="preserve"> </v>
      </c>
      <c r="AD118" t="str">
        <f t="shared" si="49"/>
        <v xml:space="preserve"> </v>
      </c>
      <c r="AE118" t="str">
        <f t="shared" si="50"/>
        <v xml:space="preserve"> </v>
      </c>
      <c r="AF118" t="str">
        <f t="shared" si="51"/>
        <v xml:space="preserve"> </v>
      </c>
    </row>
    <row r="119" spans="1:32" x14ac:dyDescent="0.2">
      <c r="A119">
        <v>9.3059999999999992</v>
      </c>
      <c r="B119" t="s">
        <v>305</v>
      </c>
      <c r="C119" t="s">
        <v>667</v>
      </c>
      <c r="D119">
        <v>0</v>
      </c>
      <c r="E119" t="s">
        <v>939</v>
      </c>
      <c r="F119" t="s">
        <v>944</v>
      </c>
      <c r="G119">
        <f t="shared" si="27"/>
        <v>110</v>
      </c>
      <c r="H119">
        <f t="shared" si="28"/>
        <v>20050406</v>
      </c>
      <c r="I119" t="str">
        <f t="shared" si="52"/>
        <v xml:space="preserve"> </v>
      </c>
      <c r="J119">
        <f t="shared" si="29"/>
        <v>20050406</v>
      </c>
      <c r="K119" t="str">
        <f t="shared" si="30"/>
        <v xml:space="preserve"> </v>
      </c>
      <c r="L119" t="str">
        <f t="shared" si="31"/>
        <v xml:space="preserve"> </v>
      </c>
      <c r="M119" t="str">
        <f t="shared" si="32"/>
        <v xml:space="preserve"> </v>
      </c>
      <c r="N119" t="str">
        <f t="shared" si="33"/>
        <v xml:space="preserve"> </v>
      </c>
      <c r="O119" t="str">
        <f t="shared" si="34"/>
        <v xml:space="preserve"> </v>
      </c>
      <c r="P119" t="str">
        <f t="shared" si="35"/>
        <v xml:space="preserve"> </v>
      </c>
      <c r="Q119" t="str">
        <f t="shared" si="36"/>
        <v xml:space="preserve"> </v>
      </c>
      <c r="R119" t="str">
        <f t="shared" si="37"/>
        <v xml:space="preserve"> </v>
      </c>
      <c r="S119" t="str">
        <f t="shared" si="38"/>
        <v xml:space="preserve"> </v>
      </c>
      <c r="T119" t="str">
        <f t="shared" si="39"/>
        <v xml:space="preserve"> </v>
      </c>
      <c r="U119" t="str">
        <f t="shared" si="40"/>
        <v xml:space="preserve"> </v>
      </c>
      <c r="V119" t="str">
        <f t="shared" si="41"/>
        <v xml:space="preserve"> </v>
      </c>
      <c r="W119" t="str">
        <f t="shared" si="42"/>
        <v xml:space="preserve"> </v>
      </c>
      <c r="X119" t="str">
        <f t="shared" si="43"/>
        <v xml:space="preserve"> </v>
      </c>
      <c r="Y119" t="str">
        <f t="shared" si="44"/>
        <v xml:space="preserve"> </v>
      </c>
      <c r="Z119" t="str">
        <f t="shared" si="45"/>
        <v xml:space="preserve"> </v>
      </c>
      <c r="AA119" t="str">
        <f t="shared" si="46"/>
        <v xml:space="preserve"> </v>
      </c>
      <c r="AB119" t="str">
        <f t="shared" si="47"/>
        <v xml:space="preserve"> </v>
      </c>
      <c r="AC119" t="str">
        <f t="shared" si="48"/>
        <v xml:space="preserve"> </v>
      </c>
      <c r="AD119" t="str">
        <f t="shared" si="49"/>
        <v xml:space="preserve"> </v>
      </c>
      <c r="AE119" t="str">
        <f t="shared" si="50"/>
        <v xml:space="preserve"> </v>
      </c>
      <c r="AF119" t="str">
        <f t="shared" si="51"/>
        <v xml:space="preserve"> </v>
      </c>
    </row>
    <row r="120" spans="1:32" x14ac:dyDescent="0.2">
      <c r="A120">
        <v>10.922000000000001</v>
      </c>
      <c r="B120" t="s">
        <v>309</v>
      </c>
      <c r="C120" t="s">
        <v>668</v>
      </c>
      <c r="D120">
        <v>0</v>
      </c>
      <c r="E120" t="s">
        <v>939</v>
      </c>
      <c r="F120" t="s">
        <v>944</v>
      </c>
      <c r="G120">
        <f t="shared" si="27"/>
        <v>1434</v>
      </c>
      <c r="H120">
        <f t="shared" si="28"/>
        <v>20050407</v>
      </c>
      <c r="I120" t="str">
        <f t="shared" si="52"/>
        <v xml:space="preserve"> </v>
      </c>
      <c r="J120" t="str">
        <f t="shared" si="29"/>
        <v xml:space="preserve"> </v>
      </c>
      <c r="K120" t="str">
        <f t="shared" si="30"/>
        <v xml:space="preserve"> </v>
      </c>
      <c r="L120" t="str">
        <f t="shared" si="31"/>
        <v xml:space="preserve"> </v>
      </c>
      <c r="M120" t="str">
        <f t="shared" si="32"/>
        <v xml:space="preserve"> </v>
      </c>
      <c r="N120" t="str">
        <f t="shared" si="33"/>
        <v xml:space="preserve"> </v>
      </c>
      <c r="O120" t="str">
        <f t="shared" si="34"/>
        <v xml:space="preserve"> </v>
      </c>
      <c r="P120" t="str">
        <f t="shared" si="35"/>
        <v xml:space="preserve"> </v>
      </c>
      <c r="Q120" t="str">
        <f t="shared" si="36"/>
        <v xml:space="preserve"> </v>
      </c>
      <c r="R120" t="str">
        <f t="shared" si="37"/>
        <v xml:space="preserve"> </v>
      </c>
      <c r="S120" t="str">
        <f t="shared" si="38"/>
        <v xml:space="preserve"> </v>
      </c>
      <c r="T120" t="str">
        <f t="shared" si="39"/>
        <v xml:space="preserve"> </v>
      </c>
      <c r="U120" t="str">
        <f t="shared" si="40"/>
        <v xml:space="preserve"> </v>
      </c>
      <c r="V120" t="str">
        <f t="shared" si="41"/>
        <v xml:space="preserve"> </v>
      </c>
      <c r="W120">
        <f t="shared" si="42"/>
        <v>20050407</v>
      </c>
      <c r="X120" t="str">
        <f t="shared" si="43"/>
        <v xml:space="preserve"> </v>
      </c>
      <c r="Y120" t="str">
        <f t="shared" si="44"/>
        <v xml:space="preserve"> </v>
      </c>
      <c r="Z120" t="str">
        <f t="shared" si="45"/>
        <v xml:space="preserve"> </v>
      </c>
      <c r="AA120" t="str">
        <f t="shared" si="46"/>
        <v xml:space="preserve"> </v>
      </c>
      <c r="AB120" t="str">
        <f t="shared" si="47"/>
        <v xml:space="preserve"> </v>
      </c>
      <c r="AC120" t="str">
        <f t="shared" si="48"/>
        <v xml:space="preserve"> </v>
      </c>
      <c r="AD120" t="str">
        <f t="shared" si="49"/>
        <v xml:space="preserve"> </v>
      </c>
      <c r="AE120" t="str">
        <f t="shared" si="50"/>
        <v xml:space="preserve"> </v>
      </c>
      <c r="AF120" t="str">
        <f t="shared" si="51"/>
        <v xml:space="preserve"> </v>
      </c>
    </row>
    <row r="121" spans="1:32" x14ac:dyDescent="0.2">
      <c r="A121">
        <v>6.93</v>
      </c>
      <c r="B121" t="s">
        <v>310</v>
      </c>
      <c r="C121" t="s">
        <v>668</v>
      </c>
      <c r="D121">
        <v>0</v>
      </c>
      <c r="E121" t="s">
        <v>939</v>
      </c>
      <c r="F121" t="s">
        <v>944</v>
      </c>
      <c r="G121">
        <f t="shared" si="27"/>
        <v>1634</v>
      </c>
      <c r="H121">
        <f t="shared" si="28"/>
        <v>20050407</v>
      </c>
      <c r="I121" t="str">
        <f t="shared" si="52"/>
        <v xml:space="preserve"> </v>
      </c>
      <c r="J121" t="str">
        <f t="shared" si="29"/>
        <v xml:space="preserve"> </v>
      </c>
      <c r="K121" t="str">
        <f t="shared" si="30"/>
        <v xml:space="preserve"> </v>
      </c>
      <c r="L121" t="str">
        <f t="shared" si="31"/>
        <v xml:space="preserve"> </v>
      </c>
      <c r="M121" t="str">
        <f t="shared" si="32"/>
        <v xml:space="preserve"> </v>
      </c>
      <c r="N121" t="str">
        <f t="shared" si="33"/>
        <v xml:space="preserve"> </v>
      </c>
      <c r="O121" t="str">
        <f t="shared" si="34"/>
        <v xml:space="preserve"> </v>
      </c>
      <c r="P121" t="str">
        <f t="shared" si="35"/>
        <v xml:space="preserve"> </v>
      </c>
      <c r="Q121" t="str">
        <f t="shared" si="36"/>
        <v xml:space="preserve"> </v>
      </c>
      <c r="R121" t="str">
        <f t="shared" si="37"/>
        <v xml:space="preserve"> </v>
      </c>
      <c r="S121" t="str">
        <f t="shared" si="38"/>
        <v xml:space="preserve"> </v>
      </c>
      <c r="T121" t="str">
        <f t="shared" si="39"/>
        <v xml:space="preserve"> </v>
      </c>
      <c r="U121" t="str">
        <f t="shared" si="40"/>
        <v xml:space="preserve"> </v>
      </c>
      <c r="V121" t="str">
        <f t="shared" si="41"/>
        <v xml:space="preserve"> </v>
      </c>
      <c r="W121" t="str">
        <f t="shared" si="42"/>
        <v xml:space="preserve"> </v>
      </c>
      <c r="X121" t="str">
        <f t="shared" si="43"/>
        <v xml:space="preserve"> </v>
      </c>
      <c r="Y121">
        <f t="shared" si="44"/>
        <v>20050407</v>
      </c>
      <c r="Z121" t="str">
        <f t="shared" si="45"/>
        <v xml:space="preserve"> </v>
      </c>
      <c r="AA121" t="str">
        <f t="shared" si="46"/>
        <v xml:space="preserve"> </v>
      </c>
      <c r="AB121" t="str">
        <f t="shared" si="47"/>
        <v xml:space="preserve"> </v>
      </c>
      <c r="AC121" t="str">
        <f t="shared" si="48"/>
        <v xml:space="preserve"> </v>
      </c>
      <c r="AD121" t="str">
        <f t="shared" si="49"/>
        <v xml:space="preserve"> </v>
      </c>
      <c r="AE121" t="str">
        <f t="shared" si="50"/>
        <v xml:space="preserve"> </v>
      </c>
      <c r="AF121" t="str">
        <f t="shared" si="51"/>
        <v xml:space="preserve"> </v>
      </c>
    </row>
    <row r="122" spans="1:32" x14ac:dyDescent="0.2">
      <c r="A122">
        <v>8.8699999999999992</v>
      </c>
      <c r="B122" t="s">
        <v>311</v>
      </c>
      <c r="C122" t="s">
        <v>668</v>
      </c>
      <c r="D122">
        <v>0</v>
      </c>
      <c r="E122" t="s">
        <v>939</v>
      </c>
      <c r="F122" t="s">
        <v>944</v>
      </c>
      <c r="G122">
        <f t="shared" si="27"/>
        <v>2255</v>
      </c>
      <c r="H122">
        <f t="shared" si="28"/>
        <v>20050407</v>
      </c>
      <c r="I122" t="str">
        <f t="shared" si="52"/>
        <v xml:space="preserve"> </v>
      </c>
      <c r="J122" t="str">
        <f t="shared" si="29"/>
        <v xml:space="preserve"> </v>
      </c>
      <c r="K122" t="str">
        <f t="shared" si="30"/>
        <v xml:space="preserve"> </v>
      </c>
      <c r="L122" t="str">
        <f t="shared" si="31"/>
        <v xml:space="preserve"> </v>
      </c>
      <c r="M122" t="str">
        <f t="shared" si="32"/>
        <v xml:space="preserve"> </v>
      </c>
      <c r="N122" t="str">
        <f t="shared" si="33"/>
        <v xml:space="preserve"> </v>
      </c>
      <c r="O122" t="str">
        <f t="shared" si="34"/>
        <v xml:space="preserve"> </v>
      </c>
      <c r="P122" t="str">
        <f t="shared" si="35"/>
        <v xml:space="preserve"> </v>
      </c>
      <c r="Q122" t="str">
        <f t="shared" si="36"/>
        <v xml:space="preserve"> </v>
      </c>
      <c r="R122" t="str">
        <f t="shared" si="37"/>
        <v xml:space="preserve"> </v>
      </c>
      <c r="S122" t="str">
        <f t="shared" si="38"/>
        <v xml:space="preserve"> </v>
      </c>
      <c r="T122" t="str">
        <f t="shared" si="39"/>
        <v xml:space="preserve"> </v>
      </c>
      <c r="U122" t="str">
        <f t="shared" si="40"/>
        <v xml:space="preserve"> </v>
      </c>
      <c r="V122" t="str">
        <f t="shared" si="41"/>
        <v xml:space="preserve"> </v>
      </c>
      <c r="W122" t="str">
        <f t="shared" si="42"/>
        <v xml:space="preserve"> </v>
      </c>
      <c r="X122" t="str">
        <f t="shared" si="43"/>
        <v xml:space="preserve"> </v>
      </c>
      <c r="Y122" t="str">
        <f t="shared" si="44"/>
        <v xml:space="preserve"> </v>
      </c>
      <c r="Z122" t="str">
        <f t="shared" si="45"/>
        <v xml:space="preserve"> </v>
      </c>
      <c r="AA122" t="str">
        <f t="shared" si="46"/>
        <v xml:space="preserve"> </v>
      </c>
      <c r="AB122" t="str">
        <f t="shared" si="47"/>
        <v xml:space="preserve"> </v>
      </c>
      <c r="AC122" t="str">
        <f t="shared" si="48"/>
        <v xml:space="preserve"> </v>
      </c>
      <c r="AD122" t="str">
        <f t="shared" si="49"/>
        <v xml:space="preserve"> </v>
      </c>
      <c r="AE122">
        <f t="shared" si="50"/>
        <v>20050407</v>
      </c>
      <c r="AF122" t="str">
        <f t="shared" si="51"/>
        <v xml:space="preserve"> </v>
      </c>
    </row>
    <row r="123" spans="1:32" x14ac:dyDescent="0.2">
      <c r="A123">
        <v>9.8800000000000008</v>
      </c>
      <c r="B123" t="s">
        <v>137</v>
      </c>
      <c r="C123" t="s">
        <v>669</v>
      </c>
      <c r="D123">
        <v>0</v>
      </c>
      <c r="E123" t="s">
        <v>938</v>
      </c>
      <c r="F123" t="s">
        <v>944</v>
      </c>
      <c r="G123">
        <f t="shared" si="27"/>
        <v>810</v>
      </c>
      <c r="H123">
        <f t="shared" si="28"/>
        <v>20050408</v>
      </c>
      <c r="I123" t="str">
        <f t="shared" si="52"/>
        <v xml:space="preserve"> </v>
      </c>
      <c r="J123" t="str">
        <f t="shared" si="29"/>
        <v xml:space="preserve"> </v>
      </c>
      <c r="K123" t="str">
        <f t="shared" si="30"/>
        <v xml:space="preserve"> </v>
      </c>
      <c r="L123" t="str">
        <f t="shared" si="31"/>
        <v xml:space="preserve"> </v>
      </c>
      <c r="M123" t="str">
        <f t="shared" si="32"/>
        <v xml:space="preserve"> </v>
      </c>
      <c r="N123" t="str">
        <f t="shared" si="33"/>
        <v xml:space="preserve"> </v>
      </c>
      <c r="O123" t="str">
        <f t="shared" si="34"/>
        <v xml:space="preserve"> </v>
      </c>
      <c r="P123" t="str">
        <f t="shared" si="35"/>
        <v xml:space="preserve"> </v>
      </c>
      <c r="Q123">
        <f t="shared" si="36"/>
        <v>20050408</v>
      </c>
      <c r="R123" t="str">
        <f t="shared" si="37"/>
        <v xml:space="preserve"> </v>
      </c>
      <c r="S123" t="str">
        <f t="shared" si="38"/>
        <v xml:space="preserve"> </v>
      </c>
      <c r="T123" t="str">
        <f t="shared" si="39"/>
        <v xml:space="preserve"> </v>
      </c>
      <c r="U123" t="str">
        <f t="shared" si="40"/>
        <v xml:space="preserve"> </v>
      </c>
      <c r="V123" t="str">
        <f t="shared" si="41"/>
        <v xml:space="preserve"> </v>
      </c>
      <c r="W123" t="str">
        <f t="shared" si="42"/>
        <v xml:space="preserve"> </v>
      </c>
      <c r="X123" t="str">
        <f t="shared" si="43"/>
        <v xml:space="preserve"> </v>
      </c>
      <c r="Y123" t="str">
        <f t="shared" si="44"/>
        <v xml:space="preserve"> </v>
      </c>
      <c r="Z123" t="str">
        <f t="shared" si="45"/>
        <v xml:space="preserve"> </v>
      </c>
      <c r="AA123" t="str">
        <f t="shared" si="46"/>
        <v xml:space="preserve"> </v>
      </c>
      <c r="AB123" t="str">
        <f t="shared" si="47"/>
        <v xml:space="preserve"> </v>
      </c>
      <c r="AC123" t="str">
        <f t="shared" si="48"/>
        <v xml:space="preserve"> </v>
      </c>
      <c r="AD123" t="str">
        <f t="shared" si="49"/>
        <v xml:space="preserve"> </v>
      </c>
      <c r="AE123" t="str">
        <f t="shared" si="50"/>
        <v xml:space="preserve"> </v>
      </c>
      <c r="AF123" t="str">
        <f t="shared" si="51"/>
        <v xml:space="preserve"> </v>
      </c>
    </row>
    <row r="124" spans="1:32" x14ac:dyDescent="0.2">
      <c r="A124">
        <v>5.98</v>
      </c>
      <c r="B124" t="s">
        <v>264</v>
      </c>
      <c r="C124" t="s">
        <v>669</v>
      </c>
      <c r="D124" t="s">
        <v>936</v>
      </c>
      <c r="E124" t="s">
        <v>939</v>
      </c>
      <c r="F124" t="s">
        <v>944</v>
      </c>
      <c r="G124">
        <f t="shared" si="27"/>
        <v>850</v>
      </c>
      <c r="H124">
        <f t="shared" si="28"/>
        <v>20050408</v>
      </c>
      <c r="I124" t="str">
        <f t="shared" si="52"/>
        <v xml:space="preserve"> </v>
      </c>
      <c r="J124" t="str">
        <f t="shared" si="29"/>
        <v xml:space="preserve"> </v>
      </c>
      <c r="K124" t="str">
        <f t="shared" si="30"/>
        <v xml:space="preserve"> </v>
      </c>
      <c r="L124" t="str">
        <f t="shared" si="31"/>
        <v xml:space="preserve"> </v>
      </c>
      <c r="M124" t="str">
        <f t="shared" si="32"/>
        <v xml:space="preserve"> </v>
      </c>
      <c r="N124" t="str">
        <f t="shared" si="33"/>
        <v xml:space="preserve"> </v>
      </c>
      <c r="O124" t="str">
        <f t="shared" si="34"/>
        <v xml:space="preserve"> </v>
      </c>
      <c r="P124" t="str">
        <f t="shared" si="35"/>
        <v xml:space="preserve"> </v>
      </c>
      <c r="Q124">
        <f t="shared" si="36"/>
        <v>20050408</v>
      </c>
      <c r="R124" t="str">
        <f t="shared" si="37"/>
        <v xml:space="preserve"> </v>
      </c>
      <c r="S124" t="str">
        <f t="shared" si="38"/>
        <v xml:space="preserve"> </v>
      </c>
      <c r="T124" t="str">
        <f t="shared" si="39"/>
        <v xml:space="preserve"> </v>
      </c>
      <c r="U124" t="str">
        <f t="shared" si="40"/>
        <v xml:space="preserve"> </v>
      </c>
      <c r="V124" t="str">
        <f t="shared" si="41"/>
        <v xml:space="preserve"> </v>
      </c>
      <c r="W124" t="str">
        <f t="shared" si="42"/>
        <v xml:space="preserve"> </v>
      </c>
      <c r="X124" t="str">
        <f t="shared" si="43"/>
        <v xml:space="preserve"> </v>
      </c>
      <c r="Y124" t="str">
        <f t="shared" si="44"/>
        <v xml:space="preserve"> </v>
      </c>
      <c r="Z124" t="str">
        <f t="shared" si="45"/>
        <v xml:space="preserve"> </v>
      </c>
      <c r="AA124" t="str">
        <f t="shared" si="46"/>
        <v xml:space="preserve"> </v>
      </c>
      <c r="AB124" t="str">
        <f t="shared" si="47"/>
        <v xml:space="preserve"> </v>
      </c>
      <c r="AC124" t="str">
        <f t="shared" si="48"/>
        <v xml:space="preserve"> </v>
      </c>
      <c r="AD124" t="str">
        <f t="shared" si="49"/>
        <v xml:space="preserve"> </v>
      </c>
      <c r="AE124" t="str">
        <f t="shared" si="50"/>
        <v xml:space="preserve"> </v>
      </c>
      <c r="AF124" t="str">
        <f t="shared" si="51"/>
        <v xml:space="preserve"> </v>
      </c>
    </row>
    <row r="125" spans="1:32" x14ac:dyDescent="0.2">
      <c r="A125">
        <v>10.93</v>
      </c>
      <c r="B125" t="s">
        <v>58</v>
      </c>
      <c r="C125" t="s">
        <v>669</v>
      </c>
      <c r="D125" t="s">
        <v>936</v>
      </c>
      <c r="E125" t="s">
        <v>939</v>
      </c>
      <c r="F125" t="s">
        <v>944</v>
      </c>
      <c r="G125">
        <f t="shared" si="27"/>
        <v>1130</v>
      </c>
      <c r="H125">
        <f t="shared" si="28"/>
        <v>20050408</v>
      </c>
      <c r="I125" t="str">
        <f t="shared" si="52"/>
        <v xml:space="preserve"> </v>
      </c>
      <c r="J125" t="str">
        <f t="shared" si="29"/>
        <v xml:space="preserve"> </v>
      </c>
      <c r="K125" t="str">
        <f t="shared" si="30"/>
        <v xml:space="preserve"> </v>
      </c>
      <c r="L125" t="str">
        <f t="shared" si="31"/>
        <v xml:space="preserve"> </v>
      </c>
      <c r="M125" t="str">
        <f t="shared" si="32"/>
        <v xml:space="preserve"> </v>
      </c>
      <c r="N125" t="str">
        <f t="shared" si="33"/>
        <v xml:space="preserve"> </v>
      </c>
      <c r="O125" t="str">
        <f t="shared" si="34"/>
        <v xml:space="preserve"> </v>
      </c>
      <c r="P125" t="str">
        <f t="shared" si="35"/>
        <v xml:space="preserve"> </v>
      </c>
      <c r="Q125" t="str">
        <f t="shared" si="36"/>
        <v xml:space="preserve"> </v>
      </c>
      <c r="R125" t="str">
        <f t="shared" si="37"/>
        <v xml:space="preserve"> </v>
      </c>
      <c r="S125" t="str">
        <f t="shared" si="38"/>
        <v xml:space="preserve"> </v>
      </c>
      <c r="T125">
        <f t="shared" si="39"/>
        <v>20050408</v>
      </c>
      <c r="U125" t="str">
        <f t="shared" si="40"/>
        <v xml:space="preserve"> </v>
      </c>
      <c r="V125" t="str">
        <f t="shared" si="41"/>
        <v xml:space="preserve"> </v>
      </c>
      <c r="W125" t="str">
        <f t="shared" si="42"/>
        <v xml:space="preserve"> </v>
      </c>
      <c r="X125" t="str">
        <f t="shared" si="43"/>
        <v xml:space="preserve"> </v>
      </c>
      <c r="Y125" t="str">
        <f t="shared" si="44"/>
        <v xml:space="preserve"> </v>
      </c>
      <c r="Z125" t="str">
        <f t="shared" si="45"/>
        <v xml:space="preserve"> </v>
      </c>
      <c r="AA125" t="str">
        <f t="shared" si="46"/>
        <v xml:space="preserve"> </v>
      </c>
      <c r="AB125" t="str">
        <f t="shared" si="47"/>
        <v xml:space="preserve"> </v>
      </c>
      <c r="AC125" t="str">
        <f t="shared" si="48"/>
        <v xml:space="preserve"> </v>
      </c>
      <c r="AD125" t="str">
        <f t="shared" si="49"/>
        <v xml:space="preserve"> </v>
      </c>
      <c r="AE125" t="str">
        <f t="shared" si="50"/>
        <v xml:space="preserve"> </v>
      </c>
      <c r="AF125" t="str">
        <f t="shared" si="51"/>
        <v xml:space="preserve"> </v>
      </c>
    </row>
    <row r="126" spans="1:32" x14ac:dyDescent="0.2">
      <c r="A126">
        <v>8.67</v>
      </c>
      <c r="B126" t="s">
        <v>124</v>
      </c>
      <c r="C126" t="s">
        <v>669</v>
      </c>
      <c r="D126" t="s">
        <v>936</v>
      </c>
      <c r="E126" t="s">
        <v>939</v>
      </c>
      <c r="F126" t="s">
        <v>944</v>
      </c>
      <c r="G126">
        <f t="shared" si="27"/>
        <v>1250</v>
      </c>
      <c r="H126">
        <f t="shared" si="28"/>
        <v>20050408</v>
      </c>
      <c r="I126" t="str">
        <f t="shared" si="52"/>
        <v xml:space="preserve"> </v>
      </c>
      <c r="J126" t="str">
        <f t="shared" si="29"/>
        <v xml:space="preserve"> </v>
      </c>
      <c r="K126" t="str">
        <f t="shared" si="30"/>
        <v xml:space="preserve"> </v>
      </c>
      <c r="L126" t="str">
        <f t="shared" si="31"/>
        <v xml:space="preserve"> </v>
      </c>
      <c r="M126" t="str">
        <f t="shared" si="32"/>
        <v xml:space="preserve"> </v>
      </c>
      <c r="N126" t="str">
        <f t="shared" si="33"/>
        <v xml:space="preserve"> </v>
      </c>
      <c r="O126" t="str">
        <f t="shared" si="34"/>
        <v xml:space="preserve"> </v>
      </c>
      <c r="P126" t="str">
        <f t="shared" si="35"/>
        <v xml:space="preserve"> </v>
      </c>
      <c r="Q126" t="str">
        <f t="shared" si="36"/>
        <v xml:space="preserve"> </v>
      </c>
      <c r="R126" t="str">
        <f t="shared" si="37"/>
        <v xml:space="preserve"> </v>
      </c>
      <c r="S126" t="str">
        <f t="shared" si="38"/>
        <v xml:space="preserve"> </v>
      </c>
      <c r="T126" t="str">
        <f t="shared" si="39"/>
        <v xml:space="preserve"> </v>
      </c>
      <c r="U126">
        <f t="shared" si="40"/>
        <v>20050408</v>
      </c>
      <c r="V126" t="str">
        <f t="shared" si="41"/>
        <v xml:space="preserve"> </v>
      </c>
      <c r="W126" t="str">
        <f t="shared" si="42"/>
        <v xml:space="preserve"> </v>
      </c>
      <c r="X126" t="str">
        <f t="shared" si="43"/>
        <v xml:space="preserve"> </v>
      </c>
      <c r="Y126" t="str">
        <f t="shared" si="44"/>
        <v xml:space="preserve"> </v>
      </c>
      <c r="Z126" t="str">
        <f t="shared" si="45"/>
        <v xml:space="preserve"> </v>
      </c>
      <c r="AA126" t="str">
        <f t="shared" si="46"/>
        <v xml:space="preserve"> </v>
      </c>
      <c r="AB126" t="str">
        <f t="shared" si="47"/>
        <v xml:space="preserve"> </v>
      </c>
      <c r="AC126" t="str">
        <f t="shared" si="48"/>
        <v xml:space="preserve"> </v>
      </c>
      <c r="AD126" t="str">
        <f t="shared" si="49"/>
        <v xml:space="preserve"> </v>
      </c>
      <c r="AE126" t="str">
        <f t="shared" si="50"/>
        <v xml:space="preserve"> </v>
      </c>
      <c r="AF126" t="str">
        <f t="shared" si="51"/>
        <v xml:space="preserve"> </v>
      </c>
    </row>
    <row r="127" spans="1:32" x14ac:dyDescent="0.2">
      <c r="A127">
        <v>6.2869999999999999</v>
      </c>
      <c r="B127" t="s">
        <v>68</v>
      </c>
      <c r="C127" t="s">
        <v>669</v>
      </c>
      <c r="D127">
        <v>0</v>
      </c>
      <c r="E127" t="s">
        <v>939</v>
      </c>
      <c r="F127" t="s">
        <v>944</v>
      </c>
      <c r="G127">
        <f t="shared" si="27"/>
        <v>1530</v>
      </c>
      <c r="H127">
        <f t="shared" si="28"/>
        <v>20050408</v>
      </c>
      <c r="I127" t="str">
        <f t="shared" si="52"/>
        <v xml:space="preserve"> </v>
      </c>
      <c r="J127" t="str">
        <f t="shared" si="29"/>
        <v xml:space="preserve"> </v>
      </c>
      <c r="K127" t="str">
        <f t="shared" si="30"/>
        <v xml:space="preserve"> </v>
      </c>
      <c r="L127" t="str">
        <f t="shared" si="31"/>
        <v xml:space="preserve"> </v>
      </c>
      <c r="M127" t="str">
        <f t="shared" si="32"/>
        <v xml:space="preserve"> </v>
      </c>
      <c r="N127" t="str">
        <f t="shared" si="33"/>
        <v xml:space="preserve"> </v>
      </c>
      <c r="O127" t="str">
        <f t="shared" si="34"/>
        <v xml:space="preserve"> </v>
      </c>
      <c r="P127" t="str">
        <f t="shared" si="35"/>
        <v xml:space="preserve"> </v>
      </c>
      <c r="Q127" t="str">
        <f t="shared" si="36"/>
        <v xml:space="preserve"> </v>
      </c>
      <c r="R127" t="str">
        <f t="shared" si="37"/>
        <v xml:space="preserve"> </v>
      </c>
      <c r="S127" t="str">
        <f t="shared" si="38"/>
        <v xml:space="preserve"> </v>
      </c>
      <c r="T127" t="str">
        <f t="shared" si="39"/>
        <v xml:space="preserve"> </v>
      </c>
      <c r="U127" t="str">
        <f t="shared" si="40"/>
        <v xml:space="preserve"> </v>
      </c>
      <c r="V127" t="str">
        <f t="shared" si="41"/>
        <v xml:space="preserve"> </v>
      </c>
      <c r="W127" t="str">
        <f t="shared" si="42"/>
        <v xml:space="preserve"> </v>
      </c>
      <c r="X127">
        <f t="shared" si="43"/>
        <v>20050408</v>
      </c>
      <c r="Y127" t="str">
        <f t="shared" si="44"/>
        <v xml:space="preserve"> </v>
      </c>
      <c r="Z127" t="str">
        <f t="shared" si="45"/>
        <v xml:space="preserve"> </v>
      </c>
      <c r="AA127" t="str">
        <f t="shared" si="46"/>
        <v xml:space="preserve"> </v>
      </c>
      <c r="AB127" t="str">
        <f t="shared" si="47"/>
        <v xml:space="preserve"> </v>
      </c>
      <c r="AC127" t="str">
        <f t="shared" si="48"/>
        <v xml:space="preserve"> </v>
      </c>
      <c r="AD127" t="str">
        <f t="shared" si="49"/>
        <v xml:space="preserve"> </v>
      </c>
      <c r="AE127" t="str">
        <f t="shared" si="50"/>
        <v xml:space="preserve"> </v>
      </c>
      <c r="AF127" t="str">
        <f t="shared" si="51"/>
        <v xml:space="preserve"> </v>
      </c>
    </row>
    <row r="128" spans="1:32" x14ac:dyDescent="0.2">
      <c r="A128">
        <v>11.14</v>
      </c>
      <c r="B128" t="s">
        <v>312</v>
      </c>
      <c r="C128" t="s">
        <v>670</v>
      </c>
      <c r="D128">
        <v>0</v>
      </c>
      <c r="E128" t="s">
        <v>939</v>
      </c>
      <c r="F128" t="s">
        <v>944</v>
      </c>
      <c r="G128">
        <f t="shared" si="27"/>
        <v>15</v>
      </c>
      <c r="H128">
        <f t="shared" si="28"/>
        <v>20050409</v>
      </c>
      <c r="I128">
        <f t="shared" si="52"/>
        <v>20050409</v>
      </c>
      <c r="J128" t="str">
        <f t="shared" si="29"/>
        <v xml:space="preserve"> </v>
      </c>
      <c r="K128" t="str">
        <f t="shared" si="30"/>
        <v xml:space="preserve"> </v>
      </c>
      <c r="L128" t="str">
        <f t="shared" si="31"/>
        <v xml:space="preserve"> </v>
      </c>
      <c r="M128" t="str">
        <f t="shared" si="32"/>
        <v xml:space="preserve"> </v>
      </c>
      <c r="N128" t="str">
        <f t="shared" si="33"/>
        <v xml:space="preserve"> </v>
      </c>
      <c r="O128" t="str">
        <f t="shared" si="34"/>
        <v xml:space="preserve"> </v>
      </c>
      <c r="P128" t="str">
        <f t="shared" si="35"/>
        <v xml:space="preserve"> </v>
      </c>
      <c r="Q128" t="str">
        <f t="shared" si="36"/>
        <v xml:space="preserve"> </v>
      </c>
      <c r="R128" t="str">
        <f t="shared" si="37"/>
        <v xml:space="preserve"> </v>
      </c>
      <c r="S128" t="str">
        <f t="shared" si="38"/>
        <v xml:space="preserve"> </v>
      </c>
      <c r="T128" t="str">
        <f t="shared" si="39"/>
        <v xml:space="preserve"> </v>
      </c>
      <c r="U128" t="str">
        <f t="shared" si="40"/>
        <v xml:space="preserve"> </v>
      </c>
      <c r="V128" t="str">
        <f t="shared" si="41"/>
        <v xml:space="preserve"> </v>
      </c>
      <c r="W128" t="str">
        <f t="shared" si="42"/>
        <v xml:space="preserve"> </v>
      </c>
      <c r="X128" t="str">
        <f t="shared" si="43"/>
        <v xml:space="preserve"> </v>
      </c>
      <c r="Y128" t="str">
        <f t="shared" si="44"/>
        <v xml:space="preserve"> </v>
      </c>
      <c r="Z128" t="str">
        <f t="shared" si="45"/>
        <v xml:space="preserve"> </v>
      </c>
      <c r="AA128" t="str">
        <f t="shared" si="46"/>
        <v xml:space="preserve"> </v>
      </c>
      <c r="AB128" t="str">
        <f t="shared" si="47"/>
        <v xml:space="preserve"> </v>
      </c>
      <c r="AC128" t="str">
        <f t="shared" si="48"/>
        <v xml:space="preserve"> </v>
      </c>
      <c r="AD128" t="str">
        <f t="shared" si="49"/>
        <v xml:space="preserve"> </v>
      </c>
      <c r="AE128" t="str">
        <f t="shared" si="50"/>
        <v xml:space="preserve"> </v>
      </c>
      <c r="AF128" t="str">
        <f t="shared" si="51"/>
        <v xml:space="preserve"> </v>
      </c>
    </row>
    <row r="129" spans="1:32" x14ac:dyDescent="0.2">
      <c r="A129">
        <v>6.3310000000000004</v>
      </c>
      <c r="B129" t="s">
        <v>31</v>
      </c>
      <c r="C129" t="s">
        <v>670</v>
      </c>
      <c r="D129">
        <v>0</v>
      </c>
      <c r="E129" t="s">
        <v>938</v>
      </c>
      <c r="F129" t="s">
        <v>944</v>
      </c>
      <c r="G129">
        <f t="shared" si="27"/>
        <v>515</v>
      </c>
      <c r="H129">
        <f t="shared" si="28"/>
        <v>20050409</v>
      </c>
      <c r="I129" t="str">
        <f t="shared" si="52"/>
        <v xml:space="preserve"> </v>
      </c>
      <c r="J129" t="str">
        <f t="shared" si="29"/>
        <v xml:space="preserve"> </v>
      </c>
      <c r="K129" t="str">
        <f t="shared" si="30"/>
        <v xml:space="preserve"> </v>
      </c>
      <c r="L129" t="str">
        <f t="shared" si="31"/>
        <v xml:space="preserve"> </v>
      </c>
      <c r="M129" t="str">
        <f t="shared" si="32"/>
        <v xml:space="preserve"> </v>
      </c>
      <c r="N129">
        <f t="shared" si="33"/>
        <v>20050409</v>
      </c>
      <c r="O129" t="str">
        <f t="shared" si="34"/>
        <v xml:space="preserve"> </v>
      </c>
      <c r="P129" t="str">
        <f t="shared" si="35"/>
        <v xml:space="preserve"> </v>
      </c>
      <c r="Q129" t="str">
        <f t="shared" si="36"/>
        <v xml:space="preserve"> </v>
      </c>
      <c r="R129" t="str">
        <f t="shared" si="37"/>
        <v xml:space="preserve"> </v>
      </c>
      <c r="S129" t="str">
        <f t="shared" si="38"/>
        <v xml:space="preserve"> </v>
      </c>
      <c r="T129" t="str">
        <f t="shared" si="39"/>
        <v xml:space="preserve"> </v>
      </c>
      <c r="U129" t="str">
        <f t="shared" si="40"/>
        <v xml:space="preserve"> </v>
      </c>
      <c r="V129" t="str">
        <f t="shared" si="41"/>
        <v xml:space="preserve"> </v>
      </c>
      <c r="W129" t="str">
        <f t="shared" si="42"/>
        <v xml:space="preserve"> </v>
      </c>
      <c r="X129" t="str">
        <f t="shared" si="43"/>
        <v xml:space="preserve"> </v>
      </c>
      <c r="Y129" t="str">
        <f t="shared" si="44"/>
        <v xml:space="preserve"> </v>
      </c>
      <c r="Z129" t="str">
        <f t="shared" si="45"/>
        <v xml:space="preserve"> </v>
      </c>
      <c r="AA129" t="str">
        <f t="shared" si="46"/>
        <v xml:space="preserve"> </v>
      </c>
      <c r="AB129" t="str">
        <f t="shared" si="47"/>
        <v xml:space="preserve"> </v>
      </c>
      <c r="AC129" t="str">
        <f t="shared" si="48"/>
        <v xml:space="preserve"> </v>
      </c>
      <c r="AD129" t="str">
        <f t="shared" si="49"/>
        <v xml:space="preserve"> </v>
      </c>
      <c r="AE129" t="str">
        <f t="shared" si="50"/>
        <v xml:space="preserve"> </v>
      </c>
      <c r="AF129" t="str">
        <f t="shared" si="51"/>
        <v xml:space="preserve"> </v>
      </c>
    </row>
    <row r="130" spans="1:32" x14ac:dyDescent="0.2">
      <c r="A130">
        <v>7.08</v>
      </c>
      <c r="B130" t="s">
        <v>243</v>
      </c>
      <c r="C130" t="s">
        <v>671</v>
      </c>
      <c r="D130">
        <v>0</v>
      </c>
      <c r="E130" t="s">
        <v>938</v>
      </c>
      <c r="F130" t="s">
        <v>944</v>
      </c>
      <c r="G130">
        <f t="shared" si="27"/>
        <v>1040</v>
      </c>
      <c r="H130">
        <f t="shared" si="28"/>
        <v>20050410</v>
      </c>
      <c r="I130" t="str">
        <f t="shared" si="52"/>
        <v xml:space="preserve"> </v>
      </c>
      <c r="J130" t="str">
        <f t="shared" si="29"/>
        <v xml:space="preserve"> </v>
      </c>
      <c r="K130" t="str">
        <f t="shared" si="30"/>
        <v xml:space="preserve"> </v>
      </c>
      <c r="L130" t="str">
        <f t="shared" si="31"/>
        <v xml:space="preserve"> </v>
      </c>
      <c r="M130" t="str">
        <f t="shared" si="32"/>
        <v xml:space="preserve"> </v>
      </c>
      <c r="N130" t="str">
        <f t="shared" si="33"/>
        <v xml:space="preserve"> </v>
      </c>
      <c r="O130" t="str">
        <f t="shared" si="34"/>
        <v xml:space="preserve"> </v>
      </c>
      <c r="P130" t="str">
        <f t="shared" si="35"/>
        <v xml:space="preserve"> </v>
      </c>
      <c r="Q130" t="str">
        <f t="shared" si="36"/>
        <v xml:space="preserve"> </v>
      </c>
      <c r="R130" t="str">
        <f t="shared" si="37"/>
        <v xml:space="preserve"> </v>
      </c>
      <c r="S130">
        <f t="shared" si="38"/>
        <v>20050410</v>
      </c>
      <c r="T130" t="str">
        <f t="shared" si="39"/>
        <v xml:space="preserve"> </v>
      </c>
      <c r="U130" t="str">
        <f t="shared" si="40"/>
        <v xml:space="preserve"> </v>
      </c>
      <c r="V130" t="str">
        <f t="shared" si="41"/>
        <v xml:space="preserve"> </v>
      </c>
      <c r="W130" t="str">
        <f t="shared" si="42"/>
        <v xml:space="preserve"> </v>
      </c>
      <c r="X130" t="str">
        <f t="shared" si="43"/>
        <v xml:space="preserve"> </v>
      </c>
      <c r="Y130" t="str">
        <f t="shared" si="44"/>
        <v xml:space="preserve"> </v>
      </c>
      <c r="Z130" t="str">
        <f t="shared" si="45"/>
        <v xml:space="preserve"> </v>
      </c>
      <c r="AA130" t="str">
        <f t="shared" si="46"/>
        <v xml:space="preserve"> </v>
      </c>
      <c r="AB130" t="str">
        <f t="shared" si="47"/>
        <v xml:space="preserve"> </v>
      </c>
      <c r="AC130" t="str">
        <f t="shared" si="48"/>
        <v xml:space="preserve"> </v>
      </c>
      <c r="AD130" t="str">
        <f t="shared" si="49"/>
        <v xml:space="preserve"> </v>
      </c>
      <c r="AE130" t="str">
        <f t="shared" si="50"/>
        <v xml:space="preserve"> </v>
      </c>
      <c r="AF130" t="str">
        <f t="shared" si="51"/>
        <v xml:space="preserve"> </v>
      </c>
    </row>
    <row r="131" spans="1:32" x14ac:dyDescent="0.2">
      <c r="A131">
        <v>7.85</v>
      </c>
      <c r="B131" t="s">
        <v>101</v>
      </c>
      <c r="C131" t="s">
        <v>671</v>
      </c>
      <c r="D131">
        <v>0</v>
      </c>
      <c r="E131" t="s">
        <v>939</v>
      </c>
      <c r="F131" t="s">
        <v>944</v>
      </c>
      <c r="G131">
        <f t="shared" ref="G131:G194" si="53">B131/1</f>
        <v>1045</v>
      </c>
      <c r="H131">
        <f t="shared" ref="H131:H194" si="54">C131/1</f>
        <v>20050410</v>
      </c>
      <c r="I131" t="str">
        <f t="shared" si="52"/>
        <v xml:space="preserve"> </v>
      </c>
      <c r="J131" t="str">
        <f t="shared" ref="J131:J194" si="55">IF(AND($G131&lt;200,$G131&gt;=100),$H131, " ")</f>
        <v xml:space="preserve"> </v>
      </c>
      <c r="K131" t="str">
        <f t="shared" ref="K131:K194" si="56">IF(AND($G131&lt;300,$G131&gt;=200),$H131, " ")</f>
        <v xml:space="preserve"> </v>
      </c>
      <c r="L131" t="str">
        <f t="shared" ref="L131:L194" si="57">IF(AND($G131&lt;400,$G131&gt;=300),$H131, " ")</f>
        <v xml:space="preserve"> </v>
      </c>
      <c r="M131" t="str">
        <f t="shared" ref="M131:M194" si="58">IF(AND($G131&lt;500,$G131&gt;=400),$H131, " ")</f>
        <v xml:space="preserve"> </v>
      </c>
      <c r="N131" t="str">
        <f t="shared" ref="N131:N194" si="59">IF(AND($G131&lt;600,$G131&gt;=500),$H131, " ")</f>
        <v xml:space="preserve"> </v>
      </c>
      <c r="O131" t="str">
        <f t="shared" ref="O131:O194" si="60">IF(AND($G131&lt;700,$G131&gt;=600),$H131, " ")</f>
        <v xml:space="preserve"> </v>
      </c>
      <c r="P131" t="str">
        <f t="shared" ref="P131:P194" si="61">IF(AND($G131&lt;800,$G131&gt;=700),$H131, " ")</f>
        <v xml:space="preserve"> </v>
      </c>
      <c r="Q131" t="str">
        <f t="shared" ref="Q131:Q194" si="62">IF(AND($G131&lt;900,$G131&gt;=800),$H131, " ")</f>
        <v xml:space="preserve"> </v>
      </c>
      <c r="R131" t="str">
        <f t="shared" ref="R131:R194" si="63">IF(AND($G131&lt;1000,$G131&gt;=900),$H131, " ")</f>
        <v xml:space="preserve"> </v>
      </c>
      <c r="S131">
        <f t="shared" ref="S131:S194" si="64">IF(AND($G131&lt;1100,$G131&gt;=1000),$H131, " ")</f>
        <v>20050410</v>
      </c>
      <c r="T131" t="str">
        <f t="shared" ref="T131:T194" si="65">IF(AND($G131&lt;1200,$G131&gt;=1100),$H131, " ")</f>
        <v xml:space="preserve"> </v>
      </c>
      <c r="U131" t="str">
        <f t="shared" ref="U131:U194" si="66">IF(AND($G131&lt;1300,$G131&gt;=1200),$H131, " ")</f>
        <v xml:space="preserve"> </v>
      </c>
      <c r="V131" t="str">
        <f t="shared" ref="V131:V194" si="67">IF(AND($G131&lt;1400,$G131&gt;=1300),$H131, " ")</f>
        <v xml:space="preserve"> </v>
      </c>
      <c r="W131" t="str">
        <f t="shared" ref="W131:W194" si="68">IF(AND($G131&lt;1500,$G131&gt;=1400),$H131, " ")</f>
        <v xml:space="preserve"> </v>
      </c>
      <c r="X131" t="str">
        <f t="shared" ref="X131:X194" si="69">IF(AND($G131&lt;1600,$G131&gt;=1500),$H131, " ")</f>
        <v xml:space="preserve"> </v>
      </c>
      <c r="Y131" t="str">
        <f t="shared" ref="Y131:Y194" si="70">IF(AND($G131&lt;1700,$G131&gt;=1600),$H131, " ")</f>
        <v xml:space="preserve"> </v>
      </c>
      <c r="Z131" t="str">
        <f t="shared" ref="Z131:Z194" si="71">IF(AND($G131&lt;1800,$G131&gt;=1700),$H131, " ")</f>
        <v xml:space="preserve"> </v>
      </c>
      <c r="AA131" t="str">
        <f t="shared" ref="AA131:AA194" si="72">IF(AND($G131&lt;1900,$G131&gt;=1800),$H131, " ")</f>
        <v xml:space="preserve"> </v>
      </c>
      <c r="AB131" t="str">
        <f t="shared" ref="AB131:AB194" si="73">IF(AND($G131&lt;2000,$G131&gt;=1900),$H131, " ")</f>
        <v xml:space="preserve"> </v>
      </c>
      <c r="AC131" t="str">
        <f t="shared" ref="AC131:AC194" si="74">IF(AND($G131&lt;2100,$G131&gt;=2000),$H131, " ")</f>
        <v xml:space="preserve"> </v>
      </c>
      <c r="AD131" t="str">
        <f t="shared" ref="AD131:AD194" si="75">IF(AND($G131&lt;2200,$G131&gt;=2100),$H131, " ")</f>
        <v xml:space="preserve"> </v>
      </c>
      <c r="AE131" t="str">
        <f t="shared" ref="AE131:AE194" si="76">IF(AND($G131&lt;2300,$G131&gt;=2200),$H131, " ")</f>
        <v xml:space="preserve"> </v>
      </c>
      <c r="AF131" t="str">
        <f t="shared" ref="AF131:AF194" si="77">IF(AND($G131&lt;2400,$G131&gt;=2300),$H131, " ")</f>
        <v xml:space="preserve"> </v>
      </c>
    </row>
    <row r="132" spans="1:32" x14ac:dyDescent="0.2">
      <c r="A132">
        <v>7.69</v>
      </c>
      <c r="B132" t="s">
        <v>130</v>
      </c>
      <c r="C132" t="s">
        <v>671</v>
      </c>
      <c r="D132">
        <v>0</v>
      </c>
      <c r="E132" t="s">
        <v>939</v>
      </c>
      <c r="F132" t="s">
        <v>944</v>
      </c>
      <c r="G132">
        <f t="shared" si="53"/>
        <v>1640</v>
      </c>
      <c r="H132">
        <f t="shared" si="54"/>
        <v>20050410</v>
      </c>
      <c r="I132" t="str">
        <f t="shared" si="52"/>
        <v xml:space="preserve"> </v>
      </c>
      <c r="J132" t="str">
        <f t="shared" si="55"/>
        <v xml:space="preserve"> </v>
      </c>
      <c r="K132" t="str">
        <f t="shared" si="56"/>
        <v xml:space="preserve"> </v>
      </c>
      <c r="L132" t="str">
        <f t="shared" si="57"/>
        <v xml:space="preserve"> </v>
      </c>
      <c r="M132" t="str">
        <f t="shared" si="58"/>
        <v xml:space="preserve"> </v>
      </c>
      <c r="N132" t="str">
        <f t="shared" si="59"/>
        <v xml:space="preserve"> </v>
      </c>
      <c r="O132" t="str">
        <f t="shared" si="60"/>
        <v xml:space="preserve"> </v>
      </c>
      <c r="P132" t="str">
        <f t="shared" si="61"/>
        <v xml:space="preserve"> </v>
      </c>
      <c r="Q132" t="str">
        <f t="shared" si="62"/>
        <v xml:space="preserve"> </v>
      </c>
      <c r="R132" t="str">
        <f t="shared" si="63"/>
        <v xml:space="preserve"> </v>
      </c>
      <c r="S132" t="str">
        <f t="shared" si="64"/>
        <v xml:space="preserve"> </v>
      </c>
      <c r="T132" t="str">
        <f t="shared" si="65"/>
        <v xml:space="preserve"> </v>
      </c>
      <c r="U132" t="str">
        <f t="shared" si="66"/>
        <v xml:space="preserve"> </v>
      </c>
      <c r="V132" t="str">
        <f t="shared" si="67"/>
        <v xml:space="preserve"> </v>
      </c>
      <c r="W132" t="str">
        <f t="shared" si="68"/>
        <v xml:space="preserve"> </v>
      </c>
      <c r="X132" t="str">
        <f t="shared" si="69"/>
        <v xml:space="preserve"> </v>
      </c>
      <c r="Y132">
        <f t="shared" si="70"/>
        <v>20050410</v>
      </c>
      <c r="Z132" t="str">
        <f t="shared" si="71"/>
        <v xml:space="preserve"> </v>
      </c>
      <c r="AA132" t="str">
        <f t="shared" si="72"/>
        <v xml:space="preserve"> </v>
      </c>
      <c r="AB132" t="str">
        <f t="shared" si="73"/>
        <v xml:space="preserve"> </v>
      </c>
      <c r="AC132" t="str">
        <f t="shared" si="74"/>
        <v xml:space="preserve"> </v>
      </c>
      <c r="AD132" t="str">
        <f t="shared" si="75"/>
        <v xml:space="preserve"> </v>
      </c>
      <c r="AE132" t="str">
        <f t="shared" si="76"/>
        <v xml:space="preserve"> </v>
      </c>
      <c r="AF132" t="str">
        <f t="shared" si="77"/>
        <v xml:space="preserve"> </v>
      </c>
    </row>
    <row r="133" spans="1:32" x14ac:dyDescent="0.2">
      <c r="A133">
        <v>6.66</v>
      </c>
      <c r="B133" t="s">
        <v>149</v>
      </c>
      <c r="C133" t="s">
        <v>671</v>
      </c>
      <c r="D133">
        <v>0</v>
      </c>
      <c r="E133" t="s">
        <v>938</v>
      </c>
      <c r="F133" t="s">
        <v>944</v>
      </c>
      <c r="G133">
        <f t="shared" si="53"/>
        <v>2200</v>
      </c>
      <c r="H133">
        <f t="shared" si="54"/>
        <v>20050410</v>
      </c>
      <c r="I133" t="str">
        <f t="shared" si="52"/>
        <v xml:space="preserve"> </v>
      </c>
      <c r="J133" t="str">
        <f t="shared" si="55"/>
        <v xml:space="preserve"> </v>
      </c>
      <c r="K133" t="str">
        <f t="shared" si="56"/>
        <v xml:space="preserve"> </v>
      </c>
      <c r="L133" t="str">
        <f t="shared" si="57"/>
        <v xml:space="preserve"> </v>
      </c>
      <c r="M133" t="str">
        <f t="shared" si="58"/>
        <v xml:space="preserve"> </v>
      </c>
      <c r="N133" t="str">
        <f t="shared" si="59"/>
        <v xml:space="preserve"> </v>
      </c>
      <c r="O133" t="str">
        <f t="shared" si="60"/>
        <v xml:space="preserve"> </v>
      </c>
      <c r="P133" t="str">
        <f t="shared" si="61"/>
        <v xml:space="preserve"> </v>
      </c>
      <c r="Q133" t="str">
        <f t="shared" si="62"/>
        <v xml:space="preserve"> </v>
      </c>
      <c r="R133" t="str">
        <f t="shared" si="63"/>
        <v xml:space="preserve"> </v>
      </c>
      <c r="S133" t="str">
        <f t="shared" si="64"/>
        <v xml:space="preserve"> </v>
      </c>
      <c r="T133" t="str">
        <f t="shared" si="65"/>
        <v xml:space="preserve"> </v>
      </c>
      <c r="U133" t="str">
        <f t="shared" si="66"/>
        <v xml:space="preserve"> </v>
      </c>
      <c r="V133" t="str">
        <f t="shared" si="67"/>
        <v xml:space="preserve"> </v>
      </c>
      <c r="W133" t="str">
        <f t="shared" si="68"/>
        <v xml:space="preserve"> </v>
      </c>
      <c r="X133" t="str">
        <f t="shared" si="69"/>
        <v xml:space="preserve"> </v>
      </c>
      <c r="Y133" t="str">
        <f t="shared" si="70"/>
        <v xml:space="preserve"> </v>
      </c>
      <c r="Z133" t="str">
        <f t="shared" si="71"/>
        <v xml:space="preserve"> </v>
      </c>
      <c r="AA133" t="str">
        <f t="shared" si="72"/>
        <v xml:space="preserve"> </v>
      </c>
      <c r="AB133" t="str">
        <f t="shared" si="73"/>
        <v xml:space="preserve"> </v>
      </c>
      <c r="AC133" t="str">
        <f t="shared" si="74"/>
        <v xml:space="preserve"> </v>
      </c>
      <c r="AD133" t="str">
        <f t="shared" si="75"/>
        <v xml:space="preserve"> </v>
      </c>
      <c r="AE133">
        <f t="shared" si="76"/>
        <v>20050410</v>
      </c>
      <c r="AF133" t="str">
        <f t="shared" si="77"/>
        <v xml:space="preserve"> </v>
      </c>
    </row>
    <row r="134" spans="1:32" x14ac:dyDescent="0.2">
      <c r="A134">
        <v>6.44</v>
      </c>
      <c r="B134" t="s">
        <v>299</v>
      </c>
      <c r="C134" t="s">
        <v>672</v>
      </c>
      <c r="D134">
        <v>0</v>
      </c>
      <c r="E134" t="s">
        <v>939</v>
      </c>
      <c r="F134" t="s">
        <v>944</v>
      </c>
      <c r="G134">
        <f t="shared" si="53"/>
        <v>225</v>
      </c>
      <c r="H134">
        <f t="shared" si="54"/>
        <v>20050411</v>
      </c>
      <c r="I134" t="str">
        <f t="shared" si="52"/>
        <v xml:space="preserve"> </v>
      </c>
      <c r="J134" t="str">
        <f t="shared" si="55"/>
        <v xml:space="preserve"> </v>
      </c>
      <c r="K134">
        <f t="shared" si="56"/>
        <v>20050411</v>
      </c>
      <c r="L134" t="str">
        <f t="shared" si="57"/>
        <v xml:space="preserve"> </v>
      </c>
      <c r="M134" t="str">
        <f t="shared" si="58"/>
        <v xml:space="preserve"> </v>
      </c>
      <c r="N134" t="str">
        <f t="shared" si="59"/>
        <v xml:space="preserve"> </v>
      </c>
      <c r="O134" t="str">
        <f t="shared" si="60"/>
        <v xml:space="preserve"> </v>
      </c>
      <c r="P134" t="str">
        <f t="shared" si="61"/>
        <v xml:space="preserve"> </v>
      </c>
      <c r="Q134" t="str">
        <f t="shared" si="62"/>
        <v xml:space="preserve"> </v>
      </c>
      <c r="R134" t="str">
        <f t="shared" si="63"/>
        <v xml:space="preserve"> </v>
      </c>
      <c r="S134" t="str">
        <f t="shared" si="64"/>
        <v xml:space="preserve"> </v>
      </c>
      <c r="T134" t="str">
        <f t="shared" si="65"/>
        <v xml:space="preserve"> </v>
      </c>
      <c r="U134" t="str">
        <f t="shared" si="66"/>
        <v xml:space="preserve"> </v>
      </c>
      <c r="V134" t="str">
        <f t="shared" si="67"/>
        <v xml:space="preserve"> </v>
      </c>
      <c r="W134" t="str">
        <f t="shared" si="68"/>
        <v xml:space="preserve"> </v>
      </c>
      <c r="X134" t="str">
        <f t="shared" si="69"/>
        <v xml:space="preserve"> </v>
      </c>
      <c r="Y134" t="str">
        <f t="shared" si="70"/>
        <v xml:space="preserve"> </v>
      </c>
      <c r="Z134" t="str">
        <f t="shared" si="71"/>
        <v xml:space="preserve"> </v>
      </c>
      <c r="AA134" t="str">
        <f t="shared" si="72"/>
        <v xml:space="preserve"> </v>
      </c>
      <c r="AB134" t="str">
        <f t="shared" si="73"/>
        <v xml:space="preserve"> </v>
      </c>
      <c r="AC134" t="str">
        <f t="shared" si="74"/>
        <v xml:space="preserve"> </v>
      </c>
      <c r="AD134" t="str">
        <f t="shared" si="75"/>
        <v xml:space="preserve"> </v>
      </c>
      <c r="AE134" t="str">
        <f t="shared" si="76"/>
        <v xml:space="preserve"> </v>
      </c>
      <c r="AF134" t="str">
        <f t="shared" si="77"/>
        <v xml:space="preserve"> </v>
      </c>
    </row>
    <row r="135" spans="1:32" x14ac:dyDescent="0.2">
      <c r="A135">
        <v>8.17</v>
      </c>
      <c r="B135" t="s">
        <v>24</v>
      </c>
      <c r="C135" t="s">
        <v>672</v>
      </c>
      <c r="D135">
        <v>0</v>
      </c>
      <c r="E135" t="s">
        <v>938</v>
      </c>
      <c r="F135" t="s">
        <v>944</v>
      </c>
      <c r="G135">
        <f t="shared" si="53"/>
        <v>1145</v>
      </c>
      <c r="H135">
        <f t="shared" si="54"/>
        <v>20050411</v>
      </c>
      <c r="I135" t="str">
        <f t="shared" si="52"/>
        <v xml:space="preserve"> </v>
      </c>
      <c r="J135" t="str">
        <f t="shared" si="55"/>
        <v xml:space="preserve"> </v>
      </c>
      <c r="K135" t="str">
        <f t="shared" si="56"/>
        <v xml:space="preserve"> </v>
      </c>
      <c r="L135" t="str">
        <f t="shared" si="57"/>
        <v xml:space="preserve"> </v>
      </c>
      <c r="M135" t="str">
        <f t="shared" si="58"/>
        <v xml:space="preserve"> </v>
      </c>
      <c r="N135" t="str">
        <f t="shared" si="59"/>
        <v xml:space="preserve"> </v>
      </c>
      <c r="O135" t="str">
        <f t="shared" si="60"/>
        <v xml:space="preserve"> </v>
      </c>
      <c r="P135" t="str">
        <f t="shared" si="61"/>
        <v xml:space="preserve"> </v>
      </c>
      <c r="Q135" t="str">
        <f t="shared" si="62"/>
        <v xml:space="preserve"> </v>
      </c>
      <c r="R135" t="str">
        <f t="shared" si="63"/>
        <v xml:space="preserve"> </v>
      </c>
      <c r="S135" t="str">
        <f t="shared" si="64"/>
        <v xml:space="preserve"> </v>
      </c>
      <c r="T135">
        <f t="shared" si="65"/>
        <v>20050411</v>
      </c>
      <c r="U135" t="str">
        <f t="shared" si="66"/>
        <v xml:space="preserve"> </v>
      </c>
      <c r="V135" t="str">
        <f t="shared" si="67"/>
        <v xml:space="preserve"> </v>
      </c>
      <c r="W135" t="str">
        <f t="shared" si="68"/>
        <v xml:space="preserve"> </v>
      </c>
      <c r="X135" t="str">
        <f t="shared" si="69"/>
        <v xml:space="preserve"> </v>
      </c>
      <c r="Y135" t="str">
        <f t="shared" si="70"/>
        <v xml:space="preserve"> </v>
      </c>
      <c r="Z135" t="str">
        <f t="shared" si="71"/>
        <v xml:space="preserve"> </v>
      </c>
      <c r="AA135" t="str">
        <f t="shared" si="72"/>
        <v xml:space="preserve"> </v>
      </c>
      <c r="AB135" t="str">
        <f t="shared" si="73"/>
        <v xml:space="preserve"> </v>
      </c>
      <c r="AC135" t="str">
        <f t="shared" si="74"/>
        <v xml:space="preserve"> </v>
      </c>
      <c r="AD135" t="str">
        <f t="shared" si="75"/>
        <v xml:space="preserve"> </v>
      </c>
      <c r="AE135" t="str">
        <f t="shared" si="76"/>
        <v xml:space="preserve"> </v>
      </c>
      <c r="AF135" t="str">
        <f t="shared" si="77"/>
        <v xml:space="preserve"> </v>
      </c>
    </row>
    <row r="136" spans="1:32" x14ac:dyDescent="0.2">
      <c r="A136">
        <v>9.3059999999999992</v>
      </c>
      <c r="B136" t="s">
        <v>24</v>
      </c>
      <c r="C136" t="s">
        <v>673</v>
      </c>
      <c r="D136" t="s">
        <v>936</v>
      </c>
      <c r="E136" t="s">
        <v>939</v>
      </c>
      <c r="F136" t="s">
        <v>944</v>
      </c>
      <c r="G136">
        <f t="shared" si="53"/>
        <v>1145</v>
      </c>
      <c r="H136">
        <f t="shared" si="54"/>
        <v>20050412</v>
      </c>
      <c r="I136" t="str">
        <f t="shared" si="52"/>
        <v xml:space="preserve"> </v>
      </c>
      <c r="J136" t="str">
        <f t="shared" si="55"/>
        <v xml:space="preserve"> </v>
      </c>
      <c r="K136" t="str">
        <f t="shared" si="56"/>
        <v xml:space="preserve"> </v>
      </c>
      <c r="L136" t="str">
        <f t="shared" si="57"/>
        <v xml:space="preserve"> </v>
      </c>
      <c r="M136" t="str">
        <f t="shared" si="58"/>
        <v xml:space="preserve"> </v>
      </c>
      <c r="N136" t="str">
        <f t="shared" si="59"/>
        <v xml:space="preserve"> </v>
      </c>
      <c r="O136" t="str">
        <f t="shared" si="60"/>
        <v xml:space="preserve"> </v>
      </c>
      <c r="P136" t="str">
        <f t="shared" si="61"/>
        <v xml:space="preserve"> </v>
      </c>
      <c r="Q136" t="str">
        <f t="shared" si="62"/>
        <v xml:space="preserve"> </v>
      </c>
      <c r="R136" t="str">
        <f t="shared" si="63"/>
        <v xml:space="preserve"> </v>
      </c>
      <c r="S136" t="str">
        <f t="shared" si="64"/>
        <v xml:space="preserve"> </v>
      </c>
      <c r="T136">
        <f t="shared" si="65"/>
        <v>20050412</v>
      </c>
      <c r="U136" t="str">
        <f t="shared" si="66"/>
        <v xml:space="preserve"> </v>
      </c>
      <c r="V136" t="str">
        <f t="shared" si="67"/>
        <v xml:space="preserve"> </v>
      </c>
      <c r="W136" t="str">
        <f t="shared" si="68"/>
        <v xml:space="preserve"> </v>
      </c>
      <c r="X136" t="str">
        <f t="shared" si="69"/>
        <v xml:space="preserve"> </v>
      </c>
      <c r="Y136" t="str">
        <f t="shared" si="70"/>
        <v xml:space="preserve"> </v>
      </c>
      <c r="Z136" t="str">
        <f t="shared" si="71"/>
        <v xml:space="preserve"> </v>
      </c>
      <c r="AA136" t="str">
        <f t="shared" si="72"/>
        <v xml:space="preserve"> </v>
      </c>
      <c r="AB136" t="str">
        <f t="shared" si="73"/>
        <v xml:space="preserve"> </v>
      </c>
      <c r="AC136" t="str">
        <f t="shared" si="74"/>
        <v xml:space="preserve"> </v>
      </c>
      <c r="AD136" t="str">
        <f t="shared" si="75"/>
        <v xml:space="preserve"> </v>
      </c>
      <c r="AE136" t="str">
        <f t="shared" si="76"/>
        <v xml:space="preserve"> </v>
      </c>
      <c r="AF136" t="str">
        <f t="shared" si="77"/>
        <v xml:space="preserve"> </v>
      </c>
    </row>
    <row r="137" spans="1:32" x14ac:dyDescent="0.2">
      <c r="A137">
        <v>10.92</v>
      </c>
      <c r="B137" t="s">
        <v>32</v>
      </c>
      <c r="C137" t="s">
        <v>674</v>
      </c>
      <c r="D137" t="s">
        <v>936</v>
      </c>
      <c r="E137" t="s">
        <v>938</v>
      </c>
      <c r="F137" t="s">
        <v>944</v>
      </c>
      <c r="G137">
        <f t="shared" si="53"/>
        <v>520</v>
      </c>
      <c r="H137">
        <f t="shared" si="54"/>
        <v>20050413</v>
      </c>
      <c r="I137" t="str">
        <f t="shared" si="52"/>
        <v xml:space="preserve"> </v>
      </c>
      <c r="J137" t="str">
        <f t="shared" si="55"/>
        <v xml:space="preserve"> </v>
      </c>
      <c r="K137" t="str">
        <f t="shared" si="56"/>
        <v xml:space="preserve"> </v>
      </c>
      <c r="L137" t="str">
        <f t="shared" si="57"/>
        <v xml:space="preserve"> </v>
      </c>
      <c r="M137" t="str">
        <f t="shared" si="58"/>
        <v xml:space="preserve"> </v>
      </c>
      <c r="N137">
        <f t="shared" si="59"/>
        <v>20050413</v>
      </c>
      <c r="O137" t="str">
        <f t="shared" si="60"/>
        <v xml:space="preserve"> </v>
      </c>
      <c r="P137" t="str">
        <f t="shared" si="61"/>
        <v xml:space="preserve"> </v>
      </c>
      <c r="Q137" t="str">
        <f t="shared" si="62"/>
        <v xml:space="preserve"> </v>
      </c>
      <c r="R137" t="str">
        <f t="shared" si="63"/>
        <v xml:space="preserve"> </v>
      </c>
      <c r="S137" t="str">
        <f t="shared" si="64"/>
        <v xml:space="preserve"> </v>
      </c>
      <c r="T137" t="str">
        <f t="shared" si="65"/>
        <v xml:space="preserve"> </v>
      </c>
      <c r="U137" t="str">
        <f t="shared" si="66"/>
        <v xml:space="preserve"> </v>
      </c>
      <c r="V137" t="str">
        <f t="shared" si="67"/>
        <v xml:space="preserve"> </v>
      </c>
      <c r="W137" t="str">
        <f t="shared" si="68"/>
        <v xml:space="preserve"> </v>
      </c>
      <c r="X137" t="str">
        <f t="shared" si="69"/>
        <v xml:space="preserve"> </v>
      </c>
      <c r="Y137" t="str">
        <f t="shared" si="70"/>
        <v xml:space="preserve"> </v>
      </c>
      <c r="Z137" t="str">
        <f t="shared" si="71"/>
        <v xml:space="preserve"> </v>
      </c>
      <c r="AA137" t="str">
        <f t="shared" si="72"/>
        <v xml:space="preserve"> </v>
      </c>
      <c r="AB137" t="str">
        <f t="shared" si="73"/>
        <v xml:space="preserve"> </v>
      </c>
      <c r="AC137" t="str">
        <f t="shared" si="74"/>
        <v xml:space="preserve"> </v>
      </c>
      <c r="AD137" t="str">
        <f t="shared" si="75"/>
        <v xml:space="preserve"> </v>
      </c>
      <c r="AE137" t="str">
        <f t="shared" si="76"/>
        <v xml:space="preserve"> </v>
      </c>
      <c r="AF137" t="str">
        <f t="shared" si="77"/>
        <v xml:space="preserve"> </v>
      </c>
    </row>
    <row r="138" spans="1:32" x14ac:dyDescent="0.2">
      <c r="A138">
        <v>11.81</v>
      </c>
      <c r="B138" t="s">
        <v>22</v>
      </c>
      <c r="C138" t="s">
        <v>674</v>
      </c>
      <c r="D138">
        <v>0</v>
      </c>
      <c r="E138" t="s">
        <v>939</v>
      </c>
      <c r="F138" t="s">
        <v>944</v>
      </c>
      <c r="G138">
        <f t="shared" si="53"/>
        <v>830</v>
      </c>
      <c r="H138">
        <f t="shared" si="54"/>
        <v>20050413</v>
      </c>
      <c r="I138" t="str">
        <f t="shared" si="52"/>
        <v xml:space="preserve"> </v>
      </c>
      <c r="J138" t="str">
        <f t="shared" si="55"/>
        <v xml:space="preserve"> </v>
      </c>
      <c r="K138" t="str">
        <f t="shared" si="56"/>
        <v xml:space="preserve"> </v>
      </c>
      <c r="L138" t="str">
        <f t="shared" si="57"/>
        <v xml:space="preserve"> </v>
      </c>
      <c r="M138" t="str">
        <f t="shared" si="58"/>
        <v xml:space="preserve"> </v>
      </c>
      <c r="N138" t="str">
        <f t="shared" si="59"/>
        <v xml:space="preserve"> </v>
      </c>
      <c r="O138" t="str">
        <f t="shared" si="60"/>
        <v xml:space="preserve"> </v>
      </c>
      <c r="P138" t="str">
        <f t="shared" si="61"/>
        <v xml:space="preserve"> </v>
      </c>
      <c r="Q138">
        <f t="shared" si="62"/>
        <v>20050413</v>
      </c>
      <c r="R138" t="str">
        <f t="shared" si="63"/>
        <v xml:space="preserve"> </v>
      </c>
      <c r="S138" t="str">
        <f t="shared" si="64"/>
        <v xml:space="preserve"> </v>
      </c>
      <c r="T138" t="str">
        <f t="shared" si="65"/>
        <v xml:space="preserve"> </v>
      </c>
      <c r="U138" t="str">
        <f t="shared" si="66"/>
        <v xml:space="preserve"> </v>
      </c>
      <c r="V138" t="str">
        <f t="shared" si="67"/>
        <v xml:space="preserve"> </v>
      </c>
      <c r="W138" t="str">
        <f t="shared" si="68"/>
        <v xml:space="preserve"> </v>
      </c>
      <c r="X138" t="str">
        <f t="shared" si="69"/>
        <v xml:space="preserve"> </v>
      </c>
      <c r="Y138" t="str">
        <f t="shared" si="70"/>
        <v xml:space="preserve"> </v>
      </c>
      <c r="Z138" t="str">
        <f t="shared" si="71"/>
        <v xml:space="preserve"> </v>
      </c>
      <c r="AA138" t="str">
        <f t="shared" si="72"/>
        <v xml:space="preserve"> </v>
      </c>
      <c r="AB138" t="str">
        <f t="shared" si="73"/>
        <v xml:space="preserve"> </v>
      </c>
      <c r="AC138" t="str">
        <f t="shared" si="74"/>
        <v xml:space="preserve"> </v>
      </c>
      <c r="AD138" t="str">
        <f t="shared" si="75"/>
        <v xml:space="preserve"> </v>
      </c>
      <c r="AE138" t="str">
        <f t="shared" si="76"/>
        <v xml:space="preserve"> </v>
      </c>
      <c r="AF138" t="str">
        <f t="shared" si="77"/>
        <v xml:space="preserve"> </v>
      </c>
    </row>
    <row r="139" spans="1:32" x14ac:dyDescent="0.2">
      <c r="A139">
        <v>7.83</v>
      </c>
      <c r="B139" t="s">
        <v>291</v>
      </c>
      <c r="C139" t="s">
        <v>675</v>
      </c>
      <c r="D139">
        <v>0</v>
      </c>
      <c r="E139" t="s">
        <v>939</v>
      </c>
      <c r="F139" t="s">
        <v>944</v>
      </c>
      <c r="G139">
        <f t="shared" si="53"/>
        <v>1600</v>
      </c>
      <c r="H139">
        <f t="shared" si="54"/>
        <v>20050414</v>
      </c>
      <c r="I139" t="str">
        <f t="shared" si="52"/>
        <v xml:space="preserve"> </v>
      </c>
      <c r="J139" t="str">
        <f t="shared" si="55"/>
        <v xml:space="preserve"> </v>
      </c>
      <c r="K139" t="str">
        <f t="shared" si="56"/>
        <v xml:space="preserve"> </v>
      </c>
      <c r="L139" t="str">
        <f t="shared" si="57"/>
        <v xml:space="preserve"> </v>
      </c>
      <c r="M139" t="str">
        <f t="shared" si="58"/>
        <v xml:space="preserve"> </v>
      </c>
      <c r="N139" t="str">
        <f t="shared" si="59"/>
        <v xml:space="preserve"> </v>
      </c>
      <c r="O139" t="str">
        <f t="shared" si="60"/>
        <v xml:space="preserve"> </v>
      </c>
      <c r="P139" t="str">
        <f t="shared" si="61"/>
        <v xml:space="preserve"> </v>
      </c>
      <c r="Q139" t="str">
        <f t="shared" si="62"/>
        <v xml:space="preserve"> </v>
      </c>
      <c r="R139" t="str">
        <f t="shared" si="63"/>
        <v xml:space="preserve"> </v>
      </c>
      <c r="S139" t="str">
        <f t="shared" si="64"/>
        <v xml:space="preserve"> </v>
      </c>
      <c r="T139" t="str">
        <f t="shared" si="65"/>
        <v xml:space="preserve"> </v>
      </c>
      <c r="U139" t="str">
        <f t="shared" si="66"/>
        <v xml:space="preserve"> </v>
      </c>
      <c r="V139" t="str">
        <f t="shared" si="67"/>
        <v xml:space="preserve"> </v>
      </c>
      <c r="W139" t="str">
        <f t="shared" si="68"/>
        <v xml:space="preserve"> </v>
      </c>
      <c r="X139" t="str">
        <f t="shared" si="69"/>
        <v xml:space="preserve"> </v>
      </c>
      <c r="Y139">
        <f t="shared" si="70"/>
        <v>20050414</v>
      </c>
      <c r="Z139" t="str">
        <f t="shared" si="71"/>
        <v xml:space="preserve"> </v>
      </c>
      <c r="AA139" t="str">
        <f t="shared" si="72"/>
        <v xml:space="preserve"> </v>
      </c>
      <c r="AB139" t="str">
        <f t="shared" si="73"/>
        <v xml:space="preserve"> </v>
      </c>
      <c r="AC139" t="str">
        <f t="shared" si="74"/>
        <v xml:space="preserve"> </v>
      </c>
      <c r="AD139" t="str">
        <f t="shared" si="75"/>
        <v xml:space="preserve"> </v>
      </c>
      <c r="AE139" t="str">
        <f t="shared" si="76"/>
        <v xml:space="preserve"> </v>
      </c>
      <c r="AF139" t="str">
        <f t="shared" si="77"/>
        <v xml:space="preserve"> </v>
      </c>
    </row>
    <row r="140" spans="1:32" x14ac:dyDescent="0.2">
      <c r="A140">
        <v>11.61</v>
      </c>
      <c r="B140" t="s">
        <v>182</v>
      </c>
      <c r="C140" t="s">
        <v>677</v>
      </c>
      <c r="D140">
        <v>0</v>
      </c>
      <c r="E140" t="s">
        <v>939</v>
      </c>
      <c r="F140" t="s">
        <v>944</v>
      </c>
      <c r="G140">
        <f t="shared" si="53"/>
        <v>205</v>
      </c>
      <c r="H140">
        <f t="shared" si="54"/>
        <v>20050416</v>
      </c>
      <c r="I140" t="str">
        <f t="shared" si="52"/>
        <v xml:space="preserve"> </v>
      </c>
      <c r="J140" t="str">
        <f t="shared" si="55"/>
        <v xml:space="preserve"> </v>
      </c>
      <c r="K140">
        <f t="shared" si="56"/>
        <v>20050416</v>
      </c>
      <c r="L140" t="str">
        <f t="shared" si="57"/>
        <v xml:space="preserve"> </v>
      </c>
      <c r="M140" t="str">
        <f t="shared" si="58"/>
        <v xml:space="preserve"> </v>
      </c>
      <c r="N140" t="str">
        <f t="shared" si="59"/>
        <v xml:space="preserve"> </v>
      </c>
      <c r="O140" t="str">
        <f t="shared" si="60"/>
        <v xml:space="preserve"> </v>
      </c>
      <c r="P140" t="str">
        <f t="shared" si="61"/>
        <v xml:space="preserve"> </v>
      </c>
      <c r="Q140" t="str">
        <f t="shared" si="62"/>
        <v xml:space="preserve"> </v>
      </c>
      <c r="R140" t="str">
        <f t="shared" si="63"/>
        <v xml:space="preserve"> </v>
      </c>
      <c r="S140" t="str">
        <f t="shared" si="64"/>
        <v xml:space="preserve"> </v>
      </c>
      <c r="T140" t="str">
        <f t="shared" si="65"/>
        <v xml:space="preserve"> </v>
      </c>
      <c r="U140" t="str">
        <f t="shared" si="66"/>
        <v xml:space="preserve"> </v>
      </c>
      <c r="V140" t="str">
        <f t="shared" si="67"/>
        <v xml:space="preserve"> </v>
      </c>
      <c r="W140" t="str">
        <f t="shared" si="68"/>
        <v xml:space="preserve"> </v>
      </c>
      <c r="X140" t="str">
        <f t="shared" si="69"/>
        <v xml:space="preserve"> </v>
      </c>
      <c r="Y140" t="str">
        <f t="shared" si="70"/>
        <v xml:space="preserve"> </v>
      </c>
      <c r="Z140" t="str">
        <f t="shared" si="71"/>
        <v xml:space="preserve"> </v>
      </c>
      <c r="AA140" t="str">
        <f t="shared" si="72"/>
        <v xml:space="preserve"> </v>
      </c>
      <c r="AB140" t="str">
        <f t="shared" si="73"/>
        <v xml:space="preserve"> </v>
      </c>
      <c r="AC140" t="str">
        <f t="shared" si="74"/>
        <v xml:space="preserve"> </v>
      </c>
      <c r="AD140" t="str">
        <f t="shared" si="75"/>
        <v xml:space="preserve"> </v>
      </c>
      <c r="AE140" t="str">
        <f t="shared" si="76"/>
        <v xml:space="preserve"> </v>
      </c>
      <c r="AF140" t="str">
        <f t="shared" si="77"/>
        <v xml:space="preserve"> </v>
      </c>
    </row>
    <row r="141" spans="1:32" x14ac:dyDescent="0.2">
      <c r="A141">
        <v>11.61</v>
      </c>
      <c r="B141" t="s">
        <v>318</v>
      </c>
      <c r="C141" t="s">
        <v>677</v>
      </c>
      <c r="D141">
        <v>0</v>
      </c>
      <c r="E141" t="s">
        <v>939</v>
      </c>
      <c r="F141" t="s">
        <v>944</v>
      </c>
      <c r="G141">
        <f t="shared" si="53"/>
        <v>206</v>
      </c>
      <c r="H141">
        <f t="shared" si="54"/>
        <v>20050416</v>
      </c>
      <c r="I141" t="str">
        <f t="shared" si="52"/>
        <v xml:space="preserve"> </v>
      </c>
      <c r="J141" t="str">
        <f t="shared" si="55"/>
        <v xml:space="preserve"> </v>
      </c>
      <c r="K141">
        <f t="shared" si="56"/>
        <v>20050416</v>
      </c>
      <c r="L141" t="str">
        <f t="shared" si="57"/>
        <v xml:space="preserve"> </v>
      </c>
      <c r="M141" t="str">
        <f t="shared" si="58"/>
        <v xml:space="preserve"> </v>
      </c>
      <c r="N141" t="str">
        <f t="shared" si="59"/>
        <v xml:space="preserve"> </v>
      </c>
      <c r="O141" t="str">
        <f t="shared" si="60"/>
        <v xml:space="preserve"> </v>
      </c>
      <c r="P141" t="str">
        <f t="shared" si="61"/>
        <v xml:space="preserve"> </v>
      </c>
      <c r="Q141" t="str">
        <f t="shared" si="62"/>
        <v xml:space="preserve"> </v>
      </c>
      <c r="R141" t="str">
        <f t="shared" si="63"/>
        <v xml:space="preserve"> </v>
      </c>
      <c r="S141" t="str">
        <f t="shared" si="64"/>
        <v xml:space="preserve"> </v>
      </c>
      <c r="T141" t="str">
        <f t="shared" si="65"/>
        <v xml:space="preserve"> </v>
      </c>
      <c r="U141" t="str">
        <f t="shared" si="66"/>
        <v xml:space="preserve"> </v>
      </c>
      <c r="V141" t="str">
        <f t="shared" si="67"/>
        <v xml:space="preserve"> </v>
      </c>
      <c r="W141" t="str">
        <f t="shared" si="68"/>
        <v xml:space="preserve"> </v>
      </c>
      <c r="X141" t="str">
        <f t="shared" si="69"/>
        <v xml:space="preserve"> </v>
      </c>
      <c r="Y141" t="str">
        <f t="shared" si="70"/>
        <v xml:space="preserve"> </v>
      </c>
      <c r="Z141" t="str">
        <f t="shared" si="71"/>
        <v xml:space="preserve"> </v>
      </c>
      <c r="AA141" t="str">
        <f t="shared" si="72"/>
        <v xml:space="preserve"> </v>
      </c>
      <c r="AB141" t="str">
        <f t="shared" si="73"/>
        <v xml:space="preserve"> </v>
      </c>
      <c r="AC141" t="str">
        <f t="shared" si="74"/>
        <v xml:space="preserve"> </v>
      </c>
      <c r="AD141" t="str">
        <f t="shared" si="75"/>
        <v xml:space="preserve"> </v>
      </c>
      <c r="AE141" t="str">
        <f t="shared" si="76"/>
        <v xml:space="preserve"> </v>
      </c>
      <c r="AF141" t="str">
        <f t="shared" si="77"/>
        <v xml:space="preserve"> </v>
      </c>
    </row>
    <row r="142" spans="1:32" x14ac:dyDescent="0.2">
      <c r="A142">
        <v>6</v>
      </c>
      <c r="B142" t="s">
        <v>320</v>
      </c>
      <c r="C142" t="s">
        <v>678</v>
      </c>
      <c r="D142" t="s">
        <v>936</v>
      </c>
      <c r="E142" t="s">
        <v>938</v>
      </c>
      <c r="F142" t="s">
        <v>944</v>
      </c>
      <c r="G142">
        <f t="shared" si="53"/>
        <v>1605</v>
      </c>
      <c r="H142">
        <f t="shared" si="54"/>
        <v>20050417</v>
      </c>
      <c r="I142" t="str">
        <f t="shared" si="52"/>
        <v xml:space="preserve"> </v>
      </c>
      <c r="J142" t="str">
        <f t="shared" si="55"/>
        <v xml:space="preserve"> </v>
      </c>
      <c r="K142" t="str">
        <f t="shared" si="56"/>
        <v xml:space="preserve"> </v>
      </c>
      <c r="L142" t="str">
        <f t="shared" si="57"/>
        <v xml:space="preserve"> </v>
      </c>
      <c r="M142" t="str">
        <f t="shared" si="58"/>
        <v xml:space="preserve"> </v>
      </c>
      <c r="N142" t="str">
        <f t="shared" si="59"/>
        <v xml:space="preserve"> </v>
      </c>
      <c r="O142" t="str">
        <f t="shared" si="60"/>
        <v xml:space="preserve"> </v>
      </c>
      <c r="P142" t="str">
        <f t="shared" si="61"/>
        <v xml:space="preserve"> </v>
      </c>
      <c r="Q142" t="str">
        <f t="shared" si="62"/>
        <v xml:space="preserve"> </v>
      </c>
      <c r="R142" t="str">
        <f t="shared" si="63"/>
        <v xml:space="preserve"> </v>
      </c>
      <c r="S142" t="str">
        <f t="shared" si="64"/>
        <v xml:space="preserve"> </v>
      </c>
      <c r="T142" t="str">
        <f t="shared" si="65"/>
        <v xml:space="preserve"> </v>
      </c>
      <c r="U142" t="str">
        <f t="shared" si="66"/>
        <v xml:space="preserve"> </v>
      </c>
      <c r="V142" t="str">
        <f t="shared" si="67"/>
        <v xml:space="preserve"> </v>
      </c>
      <c r="W142" t="str">
        <f t="shared" si="68"/>
        <v xml:space="preserve"> </v>
      </c>
      <c r="X142" t="str">
        <f t="shared" si="69"/>
        <v xml:space="preserve"> </v>
      </c>
      <c r="Y142">
        <f t="shared" si="70"/>
        <v>20050417</v>
      </c>
      <c r="Z142" t="str">
        <f t="shared" si="71"/>
        <v xml:space="preserve"> </v>
      </c>
      <c r="AA142" t="str">
        <f t="shared" si="72"/>
        <v xml:space="preserve"> </v>
      </c>
      <c r="AB142" t="str">
        <f t="shared" si="73"/>
        <v xml:space="preserve"> </v>
      </c>
      <c r="AC142" t="str">
        <f t="shared" si="74"/>
        <v xml:space="preserve"> </v>
      </c>
      <c r="AD142" t="str">
        <f t="shared" si="75"/>
        <v xml:space="preserve"> </v>
      </c>
      <c r="AE142" t="str">
        <f t="shared" si="76"/>
        <v xml:space="preserve"> </v>
      </c>
      <c r="AF142" t="str">
        <f t="shared" si="77"/>
        <v xml:space="preserve"> </v>
      </c>
    </row>
    <row r="143" spans="1:32" x14ac:dyDescent="0.2">
      <c r="A143">
        <v>11.51</v>
      </c>
      <c r="B143" t="s">
        <v>140</v>
      </c>
      <c r="C143" t="s">
        <v>678</v>
      </c>
      <c r="D143">
        <v>0</v>
      </c>
      <c r="E143" t="s">
        <v>939</v>
      </c>
      <c r="F143" t="s">
        <v>944</v>
      </c>
      <c r="G143">
        <f t="shared" si="53"/>
        <v>1950</v>
      </c>
      <c r="H143">
        <f t="shared" si="54"/>
        <v>20050417</v>
      </c>
      <c r="I143" t="str">
        <f t="shared" si="52"/>
        <v xml:space="preserve"> </v>
      </c>
      <c r="J143" t="str">
        <f t="shared" si="55"/>
        <v xml:space="preserve"> </v>
      </c>
      <c r="K143" t="str">
        <f t="shared" si="56"/>
        <v xml:space="preserve"> </v>
      </c>
      <c r="L143" t="str">
        <f t="shared" si="57"/>
        <v xml:space="preserve"> </v>
      </c>
      <c r="M143" t="str">
        <f t="shared" si="58"/>
        <v xml:space="preserve"> </v>
      </c>
      <c r="N143" t="str">
        <f t="shared" si="59"/>
        <v xml:space="preserve"> </v>
      </c>
      <c r="O143" t="str">
        <f t="shared" si="60"/>
        <v xml:space="preserve"> </v>
      </c>
      <c r="P143" t="str">
        <f t="shared" si="61"/>
        <v xml:space="preserve"> </v>
      </c>
      <c r="Q143" t="str">
        <f t="shared" si="62"/>
        <v xml:space="preserve"> </v>
      </c>
      <c r="R143" t="str">
        <f t="shared" si="63"/>
        <v xml:space="preserve"> </v>
      </c>
      <c r="S143" t="str">
        <f t="shared" si="64"/>
        <v xml:space="preserve"> </v>
      </c>
      <c r="T143" t="str">
        <f t="shared" si="65"/>
        <v xml:space="preserve"> </v>
      </c>
      <c r="U143" t="str">
        <f t="shared" si="66"/>
        <v xml:space="preserve"> </v>
      </c>
      <c r="V143" t="str">
        <f t="shared" si="67"/>
        <v xml:space="preserve"> </v>
      </c>
      <c r="W143" t="str">
        <f t="shared" si="68"/>
        <v xml:space="preserve"> </v>
      </c>
      <c r="X143" t="str">
        <f t="shared" si="69"/>
        <v xml:space="preserve"> </v>
      </c>
      <c r="Y143" t="str">
        <f t="shared" si="70"/>
        <v xml:space="preserve"> </v>
      </c>
      <c r="Z143" t="str">
        <f t="shared" si="71"/>
        <v xml:space="preserve"> </v>
      </c>
      <c r="AA143" t="str">
        <f t="shared" si="72"/>
        <v xml:space="preserve"> </v>
      </c>
      <c r="AB143">
        <f t="shared" si="73"/>
        <v>20050417</v>
      </c>
      <c r="AC143" t="str">
        <f t="shared" si="74"/>
        <v xml:space="preserve"> </v>
      </c>
      <c r="AD143" t="str">
        <f t="shared" si="75"/>
        <v xml:space="preserve"> </v>
      </c>
      <c r="AE143" t="str">
        <f t="shared" si="76"/>
        <v xml:space="preserve"> </v>
      </c>
      <c r="AF143" t="str">
        <f t="shared" si="77"/>
        <v xml:space="preserve"> </v>
      </c>
    </row>
    <row r="144" spans="1:32" x14ac:dyDescent="0.2">
      <c r="A144">
        <v>9.81</v>
      </c>
      <c r="B144" t="s">
        <v>88</v>
      </c>
      <c r="C144" t="s">
        <v>679</v>
      </c>
      <c r="D144" t="s">
        <v>936</v>
      </c>
      <c r="E144" t="s">
        <v>939</v>
      </c>
      <c r="F144" t="s">
        <v>944</v>
      </c>
      <c r="G144">
        <f t="shared" si="53"/>
        <v>1800</v>
      </c>
      <c r="H144">
        <f t="shared" si="54"/>
        <v>20050418</v>
      </c>
      <c r="I144" t="str">
        <f t="shared" si="52"/>
        <v xml:space="preserve"> </v>
      </c>
      <c r="J144" t="str">
        <f t="shared" si="55"/>
        <v xml:space="preserve"> </v>
      </c>
      <c r="K144" t="str">
        <f t="shared" si="56"/>
        <v xml:space="preserve"> </v>
      </c>
      <c r="L144" t="str">
        <f t="shared" si="57"/>
        <v xml:space="preserve"> </v>
      </c>
      <c r="M144" t="str">
        <f t="shared" si="58"/>
        <v xml:space="preserve"> </v>
      </c>
      <c r="N144" t="str">
        <f t="shared" si="59"/>
        <v xml:space="preserve"> </v>
      </c>
      <c r="O144" t="str">
        <f t="shared" si="60"/>
        <v xml:space="preserve"> </v>
      </c>
      <c r="P144" t="str">
        <f t="shared" si="61"/>
        <v xml:space="preserve"> </v>
      </c>
      <c r="Q144" t="str">
        <f t="shared" si="62"/>
        <v xml:space="preserve"> </v>
      </c>
      <c r="R144" t="str">
        <f t="shared" si="63"/>
        <v xml:space="preserve"> </v>
      </c>
      <c r="S144" t="str">
        <f t="shared" si="64"/>
        <v xml:space="preserve"> </v>
      </c>
      <c r="T144" t="str">
        <f t="shared" si="65"/>
        <v xml:space="preserve"> </v>
      </c>
      <c r="U144" t="str">
        <f t="shared" si="66"/>
        <v xml:space="preserve"> </v>
      </c>
      <c r="V144" t="str">
        <f t="shared" si="67"/>
        <v xml:space="preserve"> </v>
      </c>
      <c r="W144" t="str">
        <f t="shared" si="68"/>
        <v xml:space="preserve"> </v>
      </c>
      <c r="X144" t="str">
        <f t="shared" si="69"/>
        <v xml:space="preserve"> </v>
      </c>
      <c r="Y144" t="str">
        <f t="shared" si="70"/>
        <v xml:space="preserve"> </v>
      </c>
      <c r="Z144" t="str">
        <f t="shared" si="71"/>
        <v xml:space="preserve"> </v>
      </c>
      <c r="AA144">
        <f t="shared" si="72"/>
        <v>20050418</v>
      </c>
      <c r="AB144" t="str">
        <f t="shared" si="73"/>
        <v xml:space="preserve"> </v>
      </c>
      <c r="AC144" t="str">
        <f t="shared" si="74"/>
        <v xml:space="preserve"> </v>
      </c>
      <c r="AD144" t="str">
        <f t="shared" si="75"/>
        <v xml:space="preserve"> </v>
      </c>
      <c r="AE144" t="str">
        <f t="shared" si="76"/>
        <v xml:space="preserve"> </v>
      </c>
      <c r="AF144" t="str">
        <f t="shared" si="77"/>
        <v xml:space="preserve"> </v>
      </c>
    </row>
    <row r="145" spans="1:32" x14ac:dyDescent="0.2">
      <c r="A145">
        <v>11.84</v>
      </c>
      <c r="B145" t="s">
        <v>148</v>
      </c>
      <c r="C145" t="s">
        <v>679</v>
      </c>
      <c r="D145">
        <v>0</v>
      </c>
      <c r="E145" t="s">
        <v>938</v>
      </c>
      <c r="F145" t="s">
        <v>944</v>
      </c>
      <c r="G145">
        <f t="shared" si="53"/>
        <v>1920</v>
      </c>
      <c r="H145">
        <f t="shared" si="54"/>
        <v>20050418</v>
      </c>
      <c r="I145" t="str">
        <f t="shared" si="52"/>
        <v xml:space="preserve"> </v>
      </c>
      <c r="J145" t="str">
        <f t="shared" si="55"/>
        <v xml:space="preserve"> </v>
      </c>
      <c r="K145" t="str">
        <f t="shared" si="56"/>
        <v xml:space="preserve"> </v>
      </c>
      <c r="L145" t="str">
        <f t="shared" si="57"/>
        <v xml:space="preserve"> </v>
      </c>
      <c r="M145" t="str">
        <f t="shared" si="58"/>
        <v xml:space="preserve"> </v>
      </c>
      <c r="N145" t="str">
        <f t="shared" si="59"/>
        <v xml:space="preserve"> </v>
      </c>
      <c r="O145" t="str">
        <f t="shared" si="60"/>
        <v xml:space="preserve"> </v>
      </c>
      <c r="P145" t="str">
        <f t="shared" si="61"/>
        <v xml:space="preserve"> </v>
      </c>
      <c r="Q145" t="str">
        <f t="shared" si="62"/>
        <v xml:space="preserve"> </v>
      </c>
      <c r="R145" t="str">
        <f t="shared" si="63"/>
        <v xml:space="preserve"> </v>
      </c>
      <c r="S145" t="str">
        <f t="shared" si="64"/>
        <v xml:space="preserve"> </v>
      </c>
      <c r="T145" t="str">
        <f t="shared" si="65"/>
        <v xml:space="preserve"> </v>
      </c>
      <c r="U145" t="str">
        <f t="shared" si="66"/>
        <v xml:space="preserve"> </v>
      </c>
      <c r="V145" t="str">
        <f t="shared" si="67"/>
        <v xml:space="preserve"> </v>
      </c>
      <c r="W145" t="str">
        <f t="shared" si="68"/>
        <v xml:space="preserve"> </v>
      </c>
      <c r="X145" t="str">
        <f t="shared" si="69"/>
        <v xml:space="preserve"> </v>
      </c>
      <c r="Y145" t="str">
        <f t="shared" si="70"/>
        <v xml:space="preserve"> </v>
      </c>
      <c r="Z145" t="str">
        <f t="shared" si="71"/>
        <v xml:space="preserve"> </v>
      </c>
      <c r="AA145" t="str">
        <f t="shared" si="72"/>
        <v xml:space="preserve"> </v>
      </c>
      <c r="AB145">
        <f t="shared" si="73"/>
        <v>20050418</v>
      </c>
      <c r="AC145" t="str">
        <f t="shared" si="74"/>
        <v xml:space="preserve"> </v>
      </c>
      <c r="AD145" t="str">
        <f t="shared" si="75"/>
        <v xml:space="preserve"> </v>
      </c>
      <c r="AE145" t="str">
        <f t="shared" si="76"/>
        <v xml:space="preserve"> </v>
      </c>
      <c r="AF145" t="str">
        <f t="shared" si="77"/>
        <v xml:space="preserve"> </v>
      </c>
    </row>
    <row r="146" spans="1:32" x14ac:dyDescent="0.2">
      <c r="A146">
        <v>8.9700000000000006</v>
      </c>
      <c r="B146" t="s">
        <v>240</v>
      </c>
      <c r="C146" t="s">
        <v>681</v>
      </c>
      <c r="D146">
        <v>0</v>
      </c>
      <c r="E146" t="s">
        <v>939</v>
      </c>
      <c r="F146" t="s">
        <v>944</v>
      </c>
      <c r="G146">
        <f t="shared" si="53"/>
        <v>715</v>
      </c>
      <c r="H146">
        <f t="shared" si="54"/>
        <v>20050420</v>
      </c>
      <c r="I146" t="str">
        <f t="shared" si="52"/>
        <v xml:space="preserve"> </v>
      </c>
      <c r="J146" t="str">
        <f t="shared" si="55"/>
        <v xml:space="preserve"> </v>
      </c>
      <c r="K146" t="str">
        <f t="shared" si="56"/>
        <v xml:space="preserve"> </v>
      </c>
      <c r="L146" t="str">
        <f t="shared" si="57"/>
        <v xml:space="preserve"> </v>
      </c>
      <c r="M146" t="str">
        <f t="shared" si="58"/>
        <v xml:space="preserve"> </v>
      </c>
      <c r="N146" t="str">
        <f t="shared" si="59"/>
        <v xml:space="preserve"> </v>
      </c>
      <c r="O146" t="str">
        <f t="shared" si="60"/>
        <v xml:space="preserve"> </v>
      </c>
      <c r="P146">
        <f t="shared" si="61"/>
        <v>20050420</v>
      </c>
      <c r="Q146" t="str">
        <f t="shared" si="62"/>
        <v xml:space="preserve"> </v>
      </c>
      <c r="R146" t="str">
        <f t="shared" si="63"/>
        <v xml:space="preserve"> </v>
      </c>
      <c r="S146" t="str">
        <f t="shared" si="64"/>
        <v xml:space="preserve"> </v>
      </c>
      <c r="T146" t="str">
        <f t="shared" si="65"/>
        <v xml:space="preserve"> </v>
      </c>
      <c r="U146" t="str">
        <f t="shared" si="66"/>
        <v xml:space="preserve"> </v>
      </c>
      <c r="V146" t="str">
        <f t="shared" si="67"/>
        <v xml:space="preserve"> </v>
      </c>
      <c r="W146" t="str">
        <f t="shared" si="68"/>
        <v xml:space="preserve"> </v>
      </c>
      <c r="X146" t="str">
        <f t="shared" si="69"/>
        <v xml:space="preserve"> </v>
      </c>
      <c r="Y146" t="str">
        <f t="shared" si="70"/>
        <v xml:space="preserve"> </v>
      </c>
      <c r="Z146" t="str">
        <f t="shared" si="71"/>
        <v xml:space="preserve"> </v>
      </c>
      <c r="AA146" t="str">
        <f t="shared" si="72"/>
        <v xml:space="preserve"> </v>
      </c>
      <c r="AB146" t="str">
        <f t="shared" si="73"/>
        <v xml:space="preserve"> </v>
      </c>
      <c r="AC146" t="str">
        <f t="shared" si="74"/>
        <v xml:space="preserve"> </v>
      </c>
      <c r="AD146" t="str">
        <f t="shared" si="75"/>
        <v xml:space="preserve"> </v>
      </c>
      <c r="AE146" t="str">
        <f t="shared" si="76"/>
        <v xml:space="preserve"> </v>
      </c>
      <c r="AF146" t="str">
        <f t="shared" si="77"/>
        <v xml:space="preserve"> </v>
      </c>
    </row>
    <row r="147" spans="1:32" x14ac:dyDescent="0.2">
      <c r="A147">
        <v>6.3310000000000004</v>
      </c>
      <c r="B147" t="s">
        <v>15</v>
      </c>
      <c r="C147" t="s">
        <v>682</v>
      </c>
      <c r="D147" t="s">
        <v>936</v>
      </c>
      <c r="E147" t="s">
        <v>938</v>
      </c>
      <c r="F147" t="s">
        <v>944</v>
      </c>
      <c r="G147">
        <f t="shared" si="53"/>
        <v>1200</v>
      </c>
      <c r="H147">
        <f t="shared" si="54"/>
        <v>20050421</v>
      </c>
      <c r="I147" t="str">
        <f t="shared" si="52"/>
        <v xml:space="preserve"> </v>
      </c>
      <c r="J147" t="str">
        <f t="shared" si="55"/>
        <v xml:space="preserve"> </v>
      </c>
      <c r="K147" t="str">
        <f t="shared" si="56"/>
        <v xml:space="preserve"> </v>
      </c>
      <c r="L147" t="str">
        <f t="shared" si="57"/>
        <v xml:space="preserve"> </v>
      </c>
      <c r="M147" t="str">
        <f t="shared" si="58"/>
        <v xml:space="preserve"> </v>
      </c>
      <c r="N147" t="str">
        <f t="shared" si="59"/>
        <v xml:space="preserve"> </v>
      </c>
      <c r="O147" t="str">
        <f t="shared" si="60"/>
        <v xml:space="preserve"> </v>
      </c>
      <c r="P147" t="str">
        <f t="shared" si="61"/>
        <v xml:space="preserve"> </v>
      </c>
      <c r="Q147" t="str">
        <f t="shared" si="62"/>
        <v xml:space="preserve"> </v>
      </c>
      <c r="R147" t="str">
        <f t="shared" si="63"/>
        <v xml:space="preserve"> </v>
      </c>
      <c r="S147" t="str">
        <f t="shared" si="64"/>
        <v xml:space="preserve"> </v>
      </c>
      <c r="T147" t="str">
        <f t="shared" si="65"/>
        <v xml:space="preserve"> </v>
      </c>
      <c r="U147">
        <f t="shared" si="66"/>
        <v>20050421</v>
      </c>
      <c r="V147" t="str">
        <f t="shared" si="67"/>
        <v xml:space="preserve"> </v>
      </c>
      <c r="W147" t="str">
        <f t="shared" si="68"/>
        <v xml:space="preserve"> </v>
      </c>
      <c r="X147" t="str">
        <f t="shared" si="69"/>
        <v xml:space="preserve"> </v>
      </c>
      <c r="Y147" t="str">
        <f t="shared" si="70"/>
        <v xml:space="preserve"> </v>
      </c>
      <c r="Z147" t="str">
        <f t="shared" si="71"/>
        <v xml:space="preserve"> </v>
      </c>
      <c r="AA147" t="str">
        <f t="shared" si="72"/>
        <v xml:space="preserve"> </v>
      </c>
      <c r="AB147" t="str">
        <f t="shared" si="73"/>
        <v xml:space="preserve"> </v>
      </c>
      <c r="AC147" t="str">
        <f t="shared" si="74"/>
        <v xml:space="preserve"> </v>
      </c>
      <c r="AD147" t="str">
        <f t="shared" si="75"/>
        <v xml:space="preserve"> </v>
      </c>
      <c r="AE147" t="str">
        <f t="shared" si="76"/>
        <v xml:space="preserve"> </v>
      </c>
      <c r="AF147" t="str">
        <f t="shared" si="77"/>
        <v xml:space="preserve"> </v>
      </c>
    </row>
    <row r="148" spans="1:32" x14ac:dyDescent="0.2">
      <c r="A148">
        <v>6.83</v>
      </c>
      <c r="B148" t="s">
        <v>223</v>
      </c>
      <c r="C148" t="s">
        <v>683</v>
      </c>
      <c r="D148">
        <v>0</v>
      </c>
      <c r="E148" t="s">
        <v>939</v>
      </c>
      <c r="F148" t="s">
        <v>944</v>
      </c>
      <c r="G148">
        <f t="shared" si="53"/>
        <v>100</v>
      </c>
      <c r="H148">
        <f t="shared" si="54"/>
        <v>20050422</v>
      </c>
      <c r="I148" t="str">
        <f t="shared" si="52"/>
        <v xml:space="preserve"> </v>
      </c>
      <c r="J148">
        <f t="shared" si="55"/>
        <v>20050422</v>
      </c>
      <c r="K148" t="str">
        <f t="shared" si="56"/>
        <v xml:space="preserve"> </v>
      </c>
      <c r="L148" t="str">
        <f t="shared" si="57"/>
        <v xml:space="preserve"> </v>
      </c>
      <c r="M148" t="str">
        <f t="shared" si="58"/>
        <v xml:space="preserve"> </v>
      </c>
      <c r="N148" t="str">
        <f t="shared" si="59"/>
        <v xml:space="preserve"> </v>
      </c>
      <c r="O148" t="str">
        <f t="shared" si="60"/>
        <v xml:space="preserve"> </v>
      </c>
      <c r="P148" t="str">
        <f t="shared" si="61"/>
        <v xml:space="preserve"> </v>
      </c>
      <c r="Q148" t="str">
        <f t="shared" si="62"/>
        <v xml:space="preserve"> </v>
      </c>
      <c r="R148" t="str">
        <f t="shared" si="63"/>
        <v xml:space="preserve"> </v>
      </c>
      <c r="S148" t="str">
        <f t="shared" si="64"/>
        <v xml:space="preserve"> </v>
      </c>
      <c r="T148" t="str">
        <f t="shared" si="65"/>
        <v xml:space="preserve"> </v>
      </c>
      <c r="U148" t="str">
        <f t="shared" si="66"/>
        <v xml:space="preserve"> </v>
      </c>
      <c r="V148" t="str">
        <f t="shared" si="67"/>
        <v xml:space="preserve"> </v>
      </c>
      <c r="W148" t="str">
        <f t="shared" si="68"/>
        <v xml:space="preserve"> </v>
      </c>
      <c r="X148" t="str">
        <f t="shared" si="69"/>
        <v xml:space="preserve"> </v>
      </c>
      <c r="Y148" t="str">
        <f t="shared" si="70"/>
        <v xml:space="preserve"> </v>
      </c>
      <c r="Z148" t="str">
        <f t="shared" si="71"/>
        <v xml:space="preserve"> </v>
      </c>
      <c r="AA148" t="str">
        <f t="shared" si="72"/>
        <v xml:space="preserve"> </v>
      </c>
      <c r="AB148" t="str">
        <f t="shared" si="73"/>
        <v xml:space="preserve"> </v>
      </c>
      <c r="AC148" t="str">
        <f t="shared" si="74"/>
        <v xml:space="preserve"> </v>
      </c>
      <c r="AD148" t="str">
        <f t="shared" si="75"/>
        <v xml:space="preserve"> </v>
      </c>
      <c r="AE148" t="str">
        <f t="shared" si="76"/>
        <v xml:space="preserve"> </v>
      </c>
      <c r="AF148" t="str">
        <f t="shared" si="77"/>
        <v xml:space="preserve"> </v>
      </c>
    </row>
    <row r="149" spans="1:32" x14ac:dyDescent="0.2">
      <c r="A149">
        <v>10.07</v>
      </c>
      <c r="B149" t="s">
        <v>201</v>
      </c>
      <c r="C149" t="s">
        <v>683</v>
      </c>
      <c r="D149" t="s">
        <v>936</v>
      </c>
      <c r="E149" t="s">
        <v>939</v>
      </c>
      <c r="F149" t="s">
        <v>944</v>
      </c>
      <c r="G149">
        <f t="shared" si="53"/>
        <v>545</v>
      </c>
      <c r="H149">
        <f t="shared" si="54"/>
        <v>20050422</v>
      </c>
      <c r="I149" t="str">
        <f t="shared" si="52"/>
        <v xml:space="preserve"> </v>
      </c>
      <c r="J149" t="str">
        <f t="shared" si="55"/>
        <v xml:space="preserve"> </v>
      </c>
      <c r="K149" t="str">
        <f t="shared" si="56"/>
        <v xml:space="preserve"> </v>
      </c>
      <c r="L149" t="str">
        <f t="shared" si="57"/>
        <v xml:space="preserve"> </v>
      </c>
      <c r="M149" t="str">
        <f t="shared" si="58"/>
        <v xml:space="preserve"> </v>
      </c>
      <c r="N149">
        <f t="shared" si="59"/>
        <v>20050422</v>
      </c>
      <c r="O149" t="str">
        <f t="shared" si="60"/>
        <v xml:space="preserve"> </v>
      </c>
      <c r="P149" t="str">
        <f t="shared" si="61"/>
        <v xml:space="preserve"> </v>
      </c>
      <c r="Q149" t="str">
        <f t="shared" si="62"/>
        <v xml:space="preserve"> </v>
      </c>
      <c r="R149" t="str">
        <f t="shared" si="63"/>
        <v xml:space="preserve"> </v>
      </c>
      <c r="S149" t="str">
        <f t="shared" si="64"/>
        <v xml:space="preserve"> </v>
      </c>
      <c r="T149" t="str">
        <f t="shared" si="65"/>
        <v xml:space="preserve"> </v>
      </c>
      <c r="U149" t="str">
        <f t="shared" si="66"/>
        <v xml:space="preserve"> </v>
      </c>
      <c r="V149" t="str">
        <f t="shared" si="67"/>
        <v xml:space="preserve"> </v>
      </c>
      <c r="W149" t="str">
        <f t="shared" si="68"/>
        <v xml:space="preserve"> </v>
      </c>
      <c r="X149" t="str">
        <f t="shared" si="69"/>
        <v xml:space="preserve"> </v>
      </c>
      <c r="Y149" t="str">
        <f t="shared" si="70"/>
        <v xml:space="preserve"> </v>
      </c>
      <c r="Z149" t="str">
        <f t="shared" si="71"/>
        <v xml:space="preserve"> </v>
      </c>
      <c r="AA149" t="str">
        <f t="shared" si="72"/>
        <v xml:space="preserve"> </v>
      </c>
      <c r="AB149" t="str">
        <f t="shared" si="73"/>
        <v xml:space="preserve"> </v>
      </c>
      <c r="AC149" t="str">
        <f t="shared" si="74"/>
        <v xml:space="preserve"> </v>
      </c>
      <c r="AD149" t="str">
        <f t="shared" si="75"/>
        <v xml:space="preserve"> </v>
      </c>
      <c r="AE149" t="str">
        <f t="shared" si="76"/>
        <v xml:space="preserve"> </v>
      </c>
      <c r="AF149" t="str">
        <f t="shared" si="77"/>
        <v xml:space="preserve"> </v>
      </c>
    </row>
    <row r="150" spans="1:32" x14ac:dyDescent="0.2">
      <c r="A150">
        <v>8.99</v>
      </c>
      <c r="B150" t="s">
        <v>327</v>
      </c>
      <c r="C150" t="s">
        <v>683</v>
      </c>
      <c r="D150" t="s">
        <v>936</v>
      </c>
      <c r="E150" t="s">
        <v>938</v>
      </c>
      <c r="F150" t="s">
        <v>944</v>
      </c>
      <c r="G150">
        <f t="shared" si="53"/>
        <v>1245</v>
      </c>
      <c r="H150">
        <f t="shared" si="54"/>
        <v>20050422</v>
      </c>
      <c r="I150" t="str">
        <f t="shared" si="52"/>
        <v xml:space="preserve"> </v>
      </c>
      <c r="J150" t="str">
        <f t="shared" si="55"/>
        <v xml:space="preserve"> </v>
      </c>
      <c r="K150" t="str">
        <f t="shared" si="56"/>
        <v xml:space="preserve"> </v>
      </c>
      <c r="L150" t="str">
        <f t="shared" si="57"/>
        <v xml:space="preserve"> </v>
      </c>
      <c r="M150" t="str">
        <f t="shared" si="58"/>
        <v xml:space="preserve"> </v>
      </c>
      <c r="N150" t="str">
        <f t="shared" si="59"/>
        <v xml:space="preserve"> </v>
      </c>
      <c r="O150" t="str">
        <f t="shared" si="60"/>
        <v xml:space="preserve"> </v>
      </c>
      <c r="P150" t="str">
        <f t="shared" si="61"/>
        <v xml:space="preserve"> </v>
      </c>
      <c r="Q150" t="str">
        <f t="shared" si="62"/>
        <v xml:space="preserve"> </v>
      </c>
      <c r="R150" t="str">
        <f t="shared" si="63"/>
        <v xml:space="preserve"> </v>
      </c>
      <c r="S150" t="str">
        <f t="shared" si="64"/>
        <v xml:space="preserve"> </v>
      </c>
      <c r="T150" t="str">
        <f t="shared" si="65"/>
        <v xml:space="preserve"> </v>
      </c>
      <c r="U150">
        <f t="shared" si="66"/>
        <v>20050422</v>
      </c>
      <c r="V150" t="str">
        <f t="shared" si="67"/>
        <v xml:space="preserve"> </v>
      </c>
      <c r="W150" t="str">
        <f t="shared" si="68"/>
        <v xml:space="preserve"> </v>
      </c>
      <c r="X150" t="str">
        <f t="shared" si="69"/>
        <v xml:space="preserve"> </v>
      </c>
      <c r="Y150" t="str">
        <f t="shared" si="70"/>
        <v xml:space="preserve"> </v>
      </c>
      <c r="Z150" t="str">
        <f t="shared" si="71"/>
        <v xml:space="preserve"> </v>
      </c>
      <c r="AA150" t="str">
        <f t="shared" si="72"/>
        <v xml:space="preserve"> </v>
      </c>
      <c r="AB150" t="str">
        <f t="shared" si="73"/>
        <v xml:space="preserve"> </v>
      </c>
      <c r="AC150" t="str">
        <f t="shared" si="74"/>
        <v xml:space="preserve"> </v>
      </c>
      <c r="AD150" t="str">
        <f t="shared" si="75"/>
        <v xml:space="preserve"> </v>
      </c>
      <c r="AE150" t="str">
        <f t="shared" si="76"/>
        <v xml:space="preserve"> </v>
      </c>
      <c r="AF150" t="str">
        <f t="shared" si="77"/>
        <v xml:space="preserve"> </v>
      </c>
    </row>
    <row r="151" spans="1:32" x14ac:dyDescent="0.2">
      <c r="A151">
        <v>7.8250000000000002</v>
      </c>
      <c r="B151" t="s">
        <v>308</v>
      </c>
      <c r="C151" t="s">
        <v>685</v>
      </c>
      <c r="D151">
        <v>0</v>
      </c>
      <c r="E151" t="s">
        <v>938</v>
      </c>
      <c r="F151" t="s">
        <v>944</v>
      </c>
      <c r="G151">
        <f t="shared" si="53"/>
        <v>640</v>
      </c>
      <c r="H151">
        <f t="shared" si="54"/>
        <v>20050424</v>
      </c>
      <c r="I151" t="str">
        <f t="shared" si="52"/>
        <v xml:space="preserve"> </v>
      </c>
      <c r="J151" t="str">
        <f t="shared" si="55"/>
        <v xml:space="preserve"> </v>
      </c>
      <c r="K151" t="str">
        <f t="shared" si="56"/>
        <v xml:space="preserve"> </v>
      </c>
      <c r="L151" t="str">
        <f t="shared" si="57"/>
        <v xml:space="preserve"> </v>
      </c>
      <c r="M151" t="str">
        <f t="shared" si="58"/>
        <v xml:space="preserve"> </v>
      </c>
      <c r="N151" t="str">
        <f t="shared" si="59"/>
        <v xml:space="preserve"> </v>
      </c>
      <c r="O151">
        <f t="shared" si="60"/>
        <v>20050424</v>
      </c>
      <c r="P151" t="str">
        <f t="shared" si="61"/>
        <v xml:space="preserve"> </v>
      </c>
      <c r="Q151" t="str">
        <f t="shared" si="62"/>
        <v xml:space="preserve"> </v>
      </c>
      <c r="R151" t="str">
        <f t="shared" si="63"/>
        <v xml:space="preserve"> </v>
      </c>
      <c r="S151" t="str">
        <f t="shared" si="64"/>
        <v xml:space="preserve"> </v>
      </c>
      <c r="T151" t="str">
        <f t="shared" si="65"/>
        <v xml:space="preserve"> </v>
      </c>
      <c r="U151" t="str">
        <f t="shared" si="66"/>
        <v xml:space="preserve"> </v>
      </c>
      <c r="V151" t="str">
        <f t="shared" si="67"/>
        <v xml:space="preserve"> </v>
      </c>
      <c r="W151" t="str">
        <f t="shared" si="68"/>
        <v xml:space="preserve"> </v>
      </c>
      <c r="X151" t="str">
        <f t="shared" si="69"/>
        <v xml:space="preserve"> </v>
      </c>
      <c r="Y151" t="str">
        <f t="shared" si="70"/>
        <v xml:space="preserve"> </v>
      </c>
      <c r="Z151" t="str">
        <f t="shared" si="71"/>
        <v xml:space="preserve"> </v>
      </c>
      <c r="AA151" t="str">
        <f t="shared" si="72"/>
        <v xml:space="preserve"> </v>
      </c>
      <c r="AB151" t="str">
        <f t="shared" si="73"/>
        <v xml:space="preserve"> </v>
      </c>
      <c r="AC151" t="str">
        <f t="shared" si="74"/>
        <v xml:space="preserve"> </v>
      </c>
      <c r="AD151" t="str">
        <f t="shared" si="75"/>
        <v xml:space="preserve"> </v>
      </c>
      <c r="AE151" t="str">
        <f t="shared" si="76"/>
        <v xml:space="preserve"> </v>
      </c>
      <c r="AF151" t="str">
        <f t="shared" si="77"/>
        <v xml:space="preserve"> </v>
      </c>
    </row>
    <row r="152" spans="1:32" x14ac:dyDescent="0.2">
      <c r="A152">
        <v>8.09</v>
      </c>
      <c r="B152" t="s">
        <v>39</v>
      </c>
      <c r="C152" t="s">
        <v>687</v>
      </c>
      <c r="D152">
        <v>0</v>
      </c>
      <c r="E152" t="s">
        <v>939</v>
      </c>
      <c r="F152" t="s">
        <v>944</v>
      </c>
      <c r="G152">
        <f t="shared" si="53"/>
        <v>820</v>
      </c>
      <c r="H152">
        <f t="shared" si="54"/>
        <v>20050426</v>
      </c>
      <c r="I152" t="str">
        <f t="shared" si="52"/>
        <v xml:space="preserve"> </v>
      </c>
      <c r="J152" t="str">
        <f t="shared" si="55"/>
        <v xml:space="preserve"> </v>
      </c>
      <c r="K152" t="str">
        <f t="shared" si="56"/>
        <v xml:space="preserve"> </v>
      </c>
      <c r="L152" t="str">
        <f t="shared" si="57"/>
        <v xml:space="preserve"> </v>
      </c>
      <c r="M152" t="str">
        <f t="shared" si="58"/>
        <v xml:space="preserve"> </v>
      </c>
      <c r="N152" t="str">
        <f t="shared" si="59"/>
        <v xml:space="preserve"> </v>
      </c>
      <c r="O152" t="str">
        <f t="shared" si="60"/>
        <v xml:space="preserve"> </v>
      </c>
      <c r="P152" t="str">
        <f t="shared" si="61"/>
        <v xml:space="preserve"> </v>
      </c>
      <c r="Q152">
        <f t="shared" si="62"/>
        <v>20050426</v>
      </c>
      <c r="R152" t="str">
        <f t="shared" si="63"/>
        <v xml:space="preserve"> </v>
      </c>
      <c r="S152" t="str">
        <f t="shared" si="64"/>
        <v xml:space="preserve"> </v>
      </c>
      <c r="T152" t="str">
        <f t="shared" si="65"/>
        <v xml:space="preserve"> </v>
      </c>
      <c r="U152" t="str">
        <f t="shared" si="66"/>
        <v xml:space="preserve"> </v>
      </c>
      <c r="V152" t="str">
        <f t="shared" si="67"/>
        <v xml:space="preserve"> </v>
      </c>
      <c r="W152" t="str">
        <f t="shared" si="68"/>
        <v xml:space="preserve"> </v>
      </c>
      <c r="X152" t="str">
        <f t="shared" si="69"/>
        <v xml:space="preserve"> </v>
      </c>
      <c r="Y152" t="str">
        <f t="shared" si="70"/>
        <v xml:space="preserve"> </v>
      </c>
      <c r="Z152" t="str">
        <f t="shared" si="71"/>
        <v xml:space="preserve"> </v>
      </c>
      <c r="AA152" t="str">
        <f t="shared" si="72"/>
        <v xml:space="preserve"> </v>
      </c>
      <c r="AB152" t="str">
        <f t="shared" si="73"/>
        <v xml:space="preserve"> </v>
      </c>
      <c r="AC152" t="str">
        <f t="shared" si="74"/>
        <v xml:space="preserve"> </v>
      </c>
      <c r="AD152" t="str">
        <f t="shared" si="75"/>
        <v xml:space="preserve"> </v>
      </c>
      <c r="AE152" t="str">
        <f t="shared" si="76"/>
        <v xml:space="preserve"> </v>
      </c>
      <c r="AF152" t="str">
        <f t="shared" si="77"/>
        <v xml:space="preserve"> </v>
      </c>
    </row>
    <row r="153" spans="1:32" x14ac:dyDescent="0.2">
      <c r="A153">
        <v>7.79</v>
      </c>
      <c r="B153" t="s">
        <v>144</v>
      </c>
      <c r="C153" t="s">
        <v>687</v>
      </c>
      <c r="D153" t="s">
        <v>936</v>
      </c>
      <c r="E153" t="s">
        <v>939</v>
      </c>
      <c r="F153" t="s">
        <v>944</v>
      </c>
      <c r="G153">
        <f t="shared" si="53"/>
        <v>945</v>
      </c>
      <c r="H153">
        <f t="shared" si="54"/>
        <v>20050426</v>
      </c>
      <c r="I153" t="str">
        <f t="shared" si="52"/>
        <v xml:space="preserve"> </v>
      </c>
      <c r="J153" t="str">
        <f t="shared" si="55"/>
        <v xml:space="preserve"> </v>
      </c>
      <c r="K153" t="str">
        <f t="shared" si="56"/>
        <v xml:space="preserve"> </v>
      </c>
      <c r="L153" t="str">
        <f t="shared" si="57"/>
        <v xml:space="preserve"> </v>
      </c>
      <c r="M153" t="str">
        <f t="shared" si="58"/>
        <v xml:space="preserve"> </v>
      </c>
      <c r="N153" t="str">
        <f t="shared" si="59"/>
        <v xml:space="preserve"> </v>
      </c>
      <c r="O153" t="str">
        <f t="shared" si="60"/>
        <v xml:space="preserve"> </v>
      </c>
      <c r="P153" t="str">
        <f t="shared" si="61"/>
        <v xml:space="preserve"> </v>
      </c>
      <c r="Q153" t="str">
        <f t="shared" si="62"/>
        <v xml:space="preserve"> </v>
      </c>
      <c r="R153">
        <f t="shared" si="63"/>
        <v>20050426</v>
      </c>
      <c r="S153" t="str">
        <f t="shared" si="64"/>
        <v xml:space="preserve"> </v>
      </c>
      <c r="T153" t="str">
        <f t="shared" si="65"/>
        <v xml:space="preserve"> </v>
      </c>
      <c r="U153" t="str">
        <f t="shared" si="66"/>
        <v xml:space="preserve"> </v>
      </c>
      <c r="V153" t="str">
        <f t="shared" si="67"/>
        <v xml:space="preserve"> </v>
      </c>
      <c r="W153" t="str">
        <f t="shared" si="68"/>
        <v xml:space="preserve"> </v>
      </c>
      <c r="X153" t="str">
        <f t="shared" si="69"/>
        <v xml:space="preserve"> </v>
      </c>
      <c r="Y153" t="str">
        <f t="shared" si="70"/>
        <v xml:space="preserve"> </v>
      </c>
      <c r="Z153" t="str">
        <f t="shared" si="71"/>
        <v xml:space="preserve"> </v>
      </c>
      <c r="AA153" t="str">
        <f t="shared" si="72"/>
        <v xml:space="preserve"> </v>
      </c>
      <c r="AB153" t="str">
        <f t="shared" si="73"/>
        <v xml:space="preserve"> </v>
      </c>
      <c r="AC153" t="str">
        <f t="shared" si="74"/>
        <v xml:space="preserve"> </v>
      </c>
      <c r="AD153" t="str">
        <f t="shared" si="75"/>
        <v xml:space="preserve"> </v>
      </c>
      <c r="AE153" t="str">
        <f t="shared" si="76"/>
        <v xml:space="preserve"> </v>
      </c>
      <c r="AF153" t="str">
        <f t="shared" si="77"/>
        <v xml:space="preserve"> </v>
      </c>
    </row>
    <row r="154" spans="1:32" x14ac:dyDescent="0.2">
      <c r="A154">
        <v>6.83</v>
      </c>
      <c r="B154" t="s">
        <v>286</v>
      </c>
      <c r="C154" t="s">
        <v>687</v>
      </c>
      <c r="D154" t="s">
        <v>936</v>
      </c>
      <c r="E154" t="s">
        <v>939</v>
      </c>
      <c r="F154" t="s">
        <v>944</v>
      </c>
      <c r="G154">
        <f t="shared" si="53"/>
        <v>1435</v>
      </c>
      <c r="H154">
        <f t="shared" si="54"/>
        <v>20050426</v>
      </c>
      <c r="I154" t="str">
        <f t="shared" si="52"/>
        <v xml:space="preserve"> </v>
      </c>
      <c r="J154" t="str">
        <f t="shared" si="55"/>
        <v xml:space="preserve"> </v>
      </c>
      <c r="K154" t="str">
        <f t="shared" si="56"/>
        <v xml:space="preserve"> </v>
      </c>
      <c r="L154" t="str">
        <f t="shared" si="57"/>
        <v xml:space="preserve"> </v>
      </c>
      <c r="M154" t="str">
        <f t="shared" si="58"/>
        <v xml:space="preserve"> </v>
      </c>
      <c r="N154" t="str">
        <f t="shared" si="59"/>
        <v xml:space="preserve"> </v>
      </c>
      <c r="O154" t="str">
        <f t="shared" si="60"/>
        <v xml:space="preserve"> </v>
      </c>
      <c r="P154" t="str">
        <f t="shared" si="61"/>
        <v xml:space="preserve"> </v>
      </c>
      <c r="Q154" t="str">
        <f t="shared" si="62"/>
        <v xml:space="preserve"> </v>
      </c>
      <c r="R154" t="str">
        <f t="shared" si="63"/>
        <v xml:space="preserve"> </v>
      </c>
      <c r="S154" t="str">
        <f t="shared" si="64"/>
        <v xml:space="preserve"> </v>
      </c>
      <c r="T154" t="str">
        <f t="shared" si="65"/>
        <v xml:space="preserve"> </v>
      </c>
      <c r="U154" t="str">
        <f t="shared" si="66"/>
        <v xml:space="preserve"> </v>
      </c>
      <c r="V154" t="str">
        <f t="shared" si="67"/>
        <v xml:space="preserve"> </v>
      </c>
      <c r="W154">
        <f t="shared" si="68"/>
        <v>20050426</v>
      </c>
      <c r="X154" t="str">
        <f t="shared" si="69"/>
        <v xml:space="preserve"> </v>
      </c>
      <c r="Y154" t="str">
        <f t="shared" si="70"/>
        <v xml:space="preserve"> </v>
      </c>
      <c r="Z154" t="str">
        <f t="shared" si="71"/>
        <v xml:space="preserve"> </v>
      </c>
      <c r="AA154" t="str">
        <f t="shared" si="72"/>
        <v xml:space="preserve"> </v>
      </c>
      <c r="AB154" t="str">
        <f t="shared" si="73"/>
        <v xml:space="preserve"> </v>
      </c>
      <c r="AC154" t="str">
        <f t="shared" si="74"/>
        <v xml:space="preserve"> </v>
      </c>
      <c r="AD154" t="str">
        <f t="shared" si="75"/>
        <v xml:space="preserve"> </v>
      </c>
      <c r="AE154" t="str">
        <f t="shared" si="76"/>
        <v xml:space="preserve"> </v>
      </c>
      <c r="AF154" t="str">
        <f t="shared" si="77"/>
        <v xml:space="preserve"> </v>
      </c>
    </row>
    <row r="155" spans="1:32" x14ac:dyDescent="0.2">
      <c r="A155">
        <v>11.95</v>
      </c>
      <c r="B155" t="s">
        <v>261</v>
      </c>
      <c r="C155" t="s">
        <v>687</v>
      </c>
      <c r="D155" t="s">
        <v>936</v>
      </c>
      <c r="E155" t="s">
        <v>939</v>
      </c>
      <c r="F155" t="s">
        <v>944</v>
      </c>
      <c r="G155">
        <f t="shared" si="53"/>
        <v>1705</v>
      </c>
      <c r="H155">
        <f t="shared" si="54"/>
        <v>20050426</v>
      </c>
      <c r="I155" t="str">
        <f t="shared" si="52"/>
        <v xml:space="preserve"> </v>
      </c>
      <c r="J155" t="str">
        <f t="shared" si="55"/>
        <v xml:space="preserve"> </v>
      </c>
      <c r="K155" t="str">
        <f t="shared" si="56"/>
        <v xml:space="preserve"> </v>
      </c>
      <c r="L155" t="str">
        <f t="shared" si="57"/>
        <v xml:space="preserve"> </v>
      </c>
      <c r="M155" t="str">
        <f t="shared" si="58"/>
        <v xml:space="preserve"> </v>
      </c>
      <c r="N155" t="str">
        <f t="shared" si="59"/>
        <v xml:space="preserve"> </v>
      </c>
      <c r="O155" t="str">
        <f t="shared" si="60"/>
        <v xml:space="preserve"> </v>
      </c>
      <c r="P155" t="str">
        <f t="shared" si="61"/>
        <v xml:space="preserve"> </v>
      </c>
      <c r="Q155" t="str">
        <f t="shared" si="62"/>
        <v xml:space="preserve"> </v>
      </c>
      <c r="R155" t="str">
        <f t="shared" si="63"/>
        <v xml:space="preserve"> </v>
      </c>
      <c r="S155" t="str">
        <f t="shared" si="64"/>
        <v xml:space="preserve"> </v>
      </c>
      <c r="T155" t="str">
        <f t="shared" si="65"/>
        <v xml:space="preserve"> </v>
      </c>
      <c r="U155" t="str">
        <f t="shared" si="66"/>
        <v xml:space="preserve"> </v>
      </c>
      <c r="V155" t="str">
        <f t="shared" si="67"/>
        <v xml:space="preserve"> </v>
      </c>
      <c r="W155" t="str">
        <f t="shared" si="68"/>
        <v xml:space="preserve"> </v>
      </c>
      <c r="X155" t="str">
        <f t="shared" si="69"/>
        <v xml:space="preserve"> </v>
      </c>
      <c r="Y155" t="str">
        <f t="shared" si="70"/>
        <v xml:space="preserve"> </v>
      </c>
      <c r="Z155">
        <f t="shared" si="71"/>
        <v>20050426</v>
      </c>
      <c r="AA155" t="str">
        <f t="shared" si="72"/>
        <v xml:space="preserve"> </v>
      </c>
      <c r="AB155" t="str">
        <f t="shared" si="73"/>
        <v xml:space="preserve"> </v>
      </c>
      <c r="AC155" t="str">
        <f t="shared" si="74"/>
        <v xml:space="preserve"> </v>
      </c>
      <c r="AD155" t="str">
        <f t="shared" si="75"/>
        <v xml:space="preserve"> </v>
      </c>
      <c r="AE155" t="str">
        <f t="shared" si="76"/>
        <v xml:space="preserve"> </v>
      </c>
      <c r="AF155" t="str">
        <f t="shared" si="77"/>
        <v xml:space="preserve"> </v>
      </c>
    </row>
    <row r="156" spans="1:32" x14ac:dyDescent="0.2">
      <c r="A156">
        <v>10.49</v>
      </c>
      <c r="B156" t="s">
        <v>124</v>
      </c>
      <c r="C156" t="s">
        <v>688</v>
      </c>
      <c r="D156" t="s">
        <v>936</v>
      </c>
      <c r="E156" t="s">
        <v>938</v>
      </c>
      <c r="F156" t="s">
        <v>944</v>
      </c>
      <c r="G156">
        <f t="shared" si="53"/>
        <v>1250</v>
      </c>
      <c r="H156">
        <f t="shared" si="54"/>
        <v>20050427</v>
      </c>
      <c r="I156" t="str">
        <f t="shared" si="52"/>
        <v xml:space="preserve"> </v>
      </c>
      <c r="J156" t="str">
        <f t="shared" si="55"/>
        <v xml:space="preserve"> </v>
      </c>
      <c r="K156" t="str">
        <f t="shared" si="56"/>
        <v xml:space="preserve"> </v>
      </c>
      <c r="L156" t="str">
        <f t="shared" si="57"/>
        <v xml:space="preserve"> </v>
      </c>
      <c r="M156" t="str">
        <f t="shared" si="58"/>
        <v xml:space="preserve"> </v>
      </c>
      <c r="N156" t="str">
        <f t="shared" si="59"/>
        <v xml:space="preserve"> </v>
      </c>
      <c r="O156" t="str">
        <f t="shared" si="60"/>
        <v xml:space="preserve"> </v>
      </c>
      <c r="P156" t="str">
        <f t="shared" si="61"/>
        <v xml:space="preserve"> </v>
      </c>
      <c r="Q156" t="str">
        <f t="shared" si="62"/>
        <v xml:space="preserve"> </v>
      </c>
      <c r="R156" t="str">
        <f t="shared" si="63"/>
        <v xml:space="preserve"> </v>
      </c>
      <c r="S156" t="str">
        <f t="shared" si="64"/>
        <v xml:space="preserve"> </v>
      </c>
      <c r="T156" t="str">
        <f t="shared" si="65"/>
        <v xml:space="preserve"> </v>
      </c>
      <c r="U156">
        <f t="shared" si="66"/>
        <v>20050427</v>
      </c>
      <c r="V156" t="str">
        <f t="shared" si="67"/>
        <v xml:space="preserve"> </v>
      </c>
      <c r="W156" t="str">
        <f t="shared" si="68"/>
        <v xml:space="preserve"> </v>
      </c>
      <c r="X156" t="str">
        <f t="shared" si="69"/>
        <v xml:space="preserve"> </v>
      </c>
      <c r="Y156" t="str">
        <f t="shared" si="70"/>
        <v xml:space="preserve"> </v>
      </c>
      <c r="Z156" t="str">
        <f t="shared" si="71"/>
        <v xml:space="preserve"> </v>
      </c>
      <c r="AA156" t="str">
        <f t="shared" si="72"/>
        <v xml:space="preserve"> </v>
      </c>
      <c r="AB156" t="str">
        <f t="shared" si="73"/>
        <v xml:space="preserve"> </v>
      </c>
      <c r="AC156" t="str">
        <f t="shared" si="74"/>
        <v xml:space="preserve"> </v>
      </c>
      <c r="AD156" t="str">
        <f t="shared" si="75"/>
        <v xml:space="preserve"> </v>
      </c>
      <c r="AE156" t="str">
        <f t="shared" si="76"/>
        <v xml:space="preserve"> </v>
      </c>
      <c r="AF156" t="str">
        <f t="shared" si="77"/>
        <v xml:space="preserve"> </v>
      </c>
    </row>
    <row r="157" spans="1:32" x14ac:dyDescent="0.2">
      <c r="A157">
        <v>10.72</v>
      </c>
      <c r="B157" t="s">
        <v>332</v>
      </c>
      <c r="C157" t="s">
        <v>689</v>
      </c>
      <c r="D157">
        <v>0</v>
      </c>
      <c r="E157" t="s">
        <v>939</v>
      </c>
      <c r="F157" t="s">
        <v>944</v>
      </c>
      <c r="G157">
        <f t="shared" si="53"/>
        <v>450</v>
      </c>
      <c r="H157">
        <f t="shared" si="54"/>
        <v>20050428</v>
      </c>
      <c r="I157" t="str">
        <f t="shared" si="52"/>
        <v xml:space="preserve"> </v>
      </c>
      <c r="J157" t="str">
        <f t="shared" si="55"/>
        <v xml:space="preserve"> </v>
      </c>
      <c r="K157" t="str">
        <f t="shared" si="56"/>
        <v xml:space="preserve"> </v>
      </c>
      <c r="L157" t="str">
        <f t="shared" si="57"/>
        <v xml:space="preserve"> </v>
      </c>
      <c r="M157">
        <f t="shared" si="58"/>
        <v>20050428</v>
      </c>
      <c r="N157" t="str">
        <f t="shared" si="59"/>
        <v xml:space="preserve"> </v>
      </c>
      <c r="O157" t="str">
        <f t="shared" si="60"/>
        <v xml:space="preserve"> </v>
      </c>
      <c r="P157" t="str">
        <f t="shared" si="61"/>
        <v xml:space="preserve"> </v>
      </c>
      <c r="Q157" t="str">
        <f t="shared" si="62"/>
        <v xml:space="preserve"> </v>
      </c>
      <c r="R157" t="str">
        <f t="shared" si="63"/>
        <v xml:space="preserve"> </v>
      </c>
      <c r="S157" t="str">
        <f t="shared" si="64"/>
        <v xml:space="preserve"> </v>
      </c>
      <c r="T157" t="str">
        <f t="shared" si="65"/>
        <v xml:space="preserve"> </v>
      </c>
      <c r="U157" t="str">
        <f t="shared" si="66"/>
        <v xml:space="preserve"> </v>
      </c>
      <c r="V157" t="str">
        <f t="shared" si="67"/>
        <v xml:space="preserve"> </v>
      </c>
      <c r="W157" t="str">
        <f t="shared" si="68"/>
        <v xml:space="preserve"> </v>
      </c>
      <c r="X157" t="str">
        <f t="shared" si="69"/>
        <v xml:space="preserve"> </v>
      </c>
      <c r="Y157" t="str">
        <f t="shared" si="70"/>
        <v xml:space="preserve"> </v>
      </c>
      <c r="Z157" t="str">
        <f t="shared" si="71"/>
        <v xml:space="preserve"> </v>
      </c>
      <c r="AA157" t="str">
        <f t="shared" si="72"/>
        <v xml:space="preserve"> </v>
      </c>
      <c r="AB157" t="str">
        <f t="shared" si="73"/>
        <v xml:space="preserve"> </v>
      </c>
      <c r="AC157" t="str">
        <f t="shared" si="74"/>
        <v xml:space="preserve"> </v>
      </c>
      <c r="AD157" t="str">
        <f t="shared" si="75"/>
        <v xml:space="preserve"> </v>
      </c>
      <c r="AE157" t="str">
        <f t="shared" si="76"/>
        <v xml:space="preserve"> </v>
      </c>
      <c r="AF157" t="str">
        <f t="shared" si="77"/>
        <v xml:space="preserve"> </v>
      </c>
    </row>
    <row r="158" spans="1:32" x14ac:dyDescent="0.2">
      <c r="A158">
        <v>6.86</v>
      </c>
      <c r="B158" t="s">
        <v>142</v>
      </c>
      <c r="C158" t="s">
        <v>689</v>
      </c>
      <c r="D158">
        <v>0</v>
      </c>
      <c r="E158" t="s">
        <v>938</v>
      </c>
      <c r="F158" t="s">
        <v>944</v>
      </c>
      <c r="G158">
        <f t="shared" si="53"/>
        <v>500</v>
      </c>
      <c r="H158">
        <f t="shared" si="54"/>
        <v>20050428</v>
      </c>
      <c r="I158" t="str">
        <f t="shared" si="52"/>
        <v xml:space="preserve"> </v>
      </c>
      <c r="J158" t="str">
        <f t="shared" si="55"/>
        <v xml:space="preserve"> </v>
      </c>
      <c r="K158" t="str">
        <f t="shared" si="56"/>
        <v xml:space="preserve"> </v>
      </c>
      <c r="L158" t="str">
        <f t="shared" si="57"/>
        <v xml:space="preserve"> </v>
      </c>
      <c r="M158" t="str">
        <f t="shared" si="58"/>
        <v xml:space="preserve"> </v>
      </c>
      <c r="N158">
        <f t="shared" si="59"/>
        <v>20050428</v>
      </c>
      <c r="O158" t="str">
        <f t="shared" si="60"/>
        <v xml:space="preserve"> </v>
      </c>
      <c r="P158" t="str">
        <f t="shared" si="61"/>
        <v xml:space="preserve"> </v>
      </c>
      <c r="Q158" t="str">
        <f t="shared" si="62"/>
        <v xml:space="preserve"> </v>
      </c>
      <c r="R158" t="str">
        <f t="shared" si="63"/>
        <v xml:space="preserve"> </v>
      </c>
      <c r="S158" t="str">
        <f t="shared" si="64"/>
        <v xml:space="preserve"> </v>
      </c>
      <c r="T158" t="str">
        <f t="shared" si="65"/>
        <v xml:space="preserve"> </v>
      </c>
      <c r="U158" t="str">
        <f t="shared" si="66"/>
        <v xml:space="preserve"> </v>
      </c>
      <c r="V158" t="str">
        <f t="shared" si="67"/>
        <v xml:space="preserve"> </v>
      </c>
      <c r="W158" t="str">
        <f t="shared" si="68"/>
        <v xml:space="preserve"> </v>
      </c>
      <c r="X158" t="str">
        <f t="shared" si="69"/>
        <v xml:space="preserve"> </v>
      </c>
      <c r="Y158" t="str">
        <f t="shared" si="70"/>
        <v xml:space="preserve"> </v>
      </c>
      <c r="Z158" t="str">
        <f t="shared" si="71"/>
        <v xml:space="preserve"> </v>
      </c>
      <c r="AA158" t="str">
        <f t="shared" si="72"/>
        <v xml:space="preserve"> </v>
      </c>
      <c r="AB158" t="str">
        <f t="shared" si="73"/>
        <v xml:space="preserve"> </v>
      </c>
      <c r="AC158" t="str">
        <f t="shared" si="74"/>
        <v xml:space="preserve"> </v>
      </c>
      <c r="AD158" t="str">
        <f t="shared" si="75"/>
        <v xml:space="preserve"> </v>
      </c>
      <c r="AE158" t="str">
        <f t="shared" si="76"/>
        <v xml:space="preserve"> </v>
      </c>
      <c r="AF158" t="str">
        <f t="shared" si="77"/>
        <v xml:space="preserve"> </v>
      </c>
    </row>
    <row r="159" spans="1:32" x14ac:dyDescent="0.2">
      <c r="A159">
        <v>7.38</v>
      </c>
      <c r="B159" t="s">
        <v>92</v>
      </c>
      <c r="C159" t="s">
        <v>689</v>
      </c>
      <c r="D159">
        <v>0</v>
      </c>
      <c r="E159" t="s">
        <v>939</v>
      </c>
      <c r="F159" t="s">
        <v>944</v>
      </c>
      <c r="G159">
        <f t="shared" si="53"/>
        <v>740</v>
      </c>
      <c r="H159">
        <f t="shared" si="54"/>
        <v>20050428</v>
      </c>
      <c r="I159" t="str">
        <f t="shared" si="52"/>
        <v xml:space="preserve"> </v>
      </c>
      <c r="J159" t="str">
        <f t="shared" si="55"/>
        <v xml:space="preserve"> </v>
      </c>
      <c r="K159" t="str">
        <f t="shared" si="56"/>
        <v xml:space="preserve"> </v>
      </c>
      <c r="L159" t="str">
        <f t="shared" si="57"/>
        <v xml:space="preserve"> </v>
      </c>
      <c r="M159" t="str">
        <f t="shared" si="58"/>
        <v xml:space="preserve"> </v>
      </c>
      <c r="N159" t="str">
        <f t="shared" si="59"/>
        <v xml:space="preserve"> </v>
      </c>
      <c r="O159" t="str">
        <f t="shared" si="60"/>
        <v xml:space="preserve"> </v>
      </c>
      <c r="P159">
        <f t="shared" si="61"/>
        <v>20050428</v>
      </c>
      <c r="Q159" t="str">
        <f t="shared" si="62"/>
        <v xml:space="preserve"> </v>
      </c>
      <c r="R159" t="str">
        <f t="shared" si="63"/>
        <v xml:space="preserve"> </v>
      </c>
      <c r="S159" t="str">
        <f t="shared" si="64"/>
        <v xml:space="preserve"> </v>
      </c>
      <c r="T159" t="str">
        <f t="shared" si="65"/>
        <v xml:space="preserve"> </v>
      </c>
      <c r="U159" t="str">
        <f t="shared" si="66"/>
        <v xml:space="preserve"> </v>
      </c>
      <c r="V159" t="str">
        <f t="shared" si="67"/>
        <v xml:space="preserve"> </v>
      </c>
      <c r="W159" t="str">
        <f t="shared" si="68"/>
        <v xml:space="preserve"> </v>
      </c>
      <c r="X159" t="str">
        <f t="shared" si="69"/>
        <v xml:space="preserve"> </v>
      </c>
      <c r="Y159" t="str">
        <f t="shared" si="70"/>
        <v xml:space="preserve"> </v>
      </c>
      <c r="Z159" t="str">
        <f t="shared" si="71"/>
        <v xml:space="preserve"> </v>
      </c>
      <c r="AA159" t="str">
        <f t="shared" si="72"/>
        <v xml:space="preserve"> </v>
      </c>
      <c r="AB159" t="str">
        <f t="shared" si="73"/>
        <v xml:space="preserve"> </v>
      </c>
      <c r="AC159" t="str">
        <f t="shared" si="74"/>
        <v xml:space="preserve"> </v>
      </c>
      <c r="AD159" t="str">
        <f t="shared" si="75"/>
        <v xml:space="preserve"> </v>
      </c>
      <c r="AE159" t="str">
        <f t="shared" si="76"/>
        <v xml:space="preserve"> </v>
      </c>
      <c r="AF159" t="str">
        <f t="shared" si="77"/>
        <v xml:space="preserve"> </v>
      </c>
    </row>
    <row r="160" spans="1:32" x14ac:dyDescent="0.2">
      <c r="A160">
        <v>10.16</v>
      </c>
      <c r="B160" t="s">
        <v>74</v>
      </c>
      <c r="C160" t="s">
        <v>689</v>
      </c>
      <c r="D160">
        <v>0</v>
      </c>
      <c r="E160" t="s">
        <v>938</v>
      </c>
      <c r="F160" t="s">
        <v>944</v>
      </c>
      <c r="G160">
        <f t="shared" si="53"/>
        <v>1150</v>
      </c>
      <c r="H160">
        <f t="shared" si="54"/>
        <v>20050428</v>
      </c>
      <c r="I160" t="str">
        <f t="shared" si="52"/>
        <v xml:space="preserve"> </v>
      </c>
      <c r="J160" t="str">
        <f t="shared" si="55"/>
        <v xml:space="preserve"> </v>
      </c>
      <c r="K160" t="str">
        <f t="shared" si="56"/>
        <v xml:space="preserve"> </v>
      </c>
      <c r="L160" t="str">
        <f t="shared" si="57"/>
        <v xml:space="preserve"> </v>
      </c>
      <c r="M160" t="str">
        <f t="shared" si="58"/>
        <v xml:space="preserve"> </v>
      </c>
      <c r="N160" t="str">
        <f t="shared" si="59"/>
        <v xml:space="preserve"> </v>
      </c>
      <c r="O160" t="str">
        <f t="shared" si="60"/>
        <v xml:space="preserve"> </v>
      </c>
      <c r="P160" t="str">
        <f t="shared" si="61"/>
        <v xml:space="preserve"> </v>
      </c>
      <c r="Q160" t="str">
        <f t="shared" si="62"/>
        <v xml:space="preserve"> </v>
      </c>
      <c r="R160" t="str">
        <f t="shared" si="63"/>
        <v xml:space="preserve"> </v>
      </c>
      <c r="S160" t="str">
        <f t="shared" si="64"/>
        <v xml:space="preserve"> </v>
      </c>
      <c r="T160">
        <f t="shared" si="65"/>
        <v>20050428</v>
      </c>
      <c r="U160" t="str">
        <f t="shared" si="66"/>
        <v xml:space="preserve"> </v>
      </c>
      <c r="V160" t="str">
        <f t="shared" si="67"/>
        <v xml:space="preserve"> </v>
      </c>
      <c r="W160" t="str">
        <f t="shared" si="68"/>
        <v xml:space="preserve"> </v>
      </c>
      <c r="X160" t="str">
        <f t="shared" si="69"/>
        <v xml:space="preserve"> </v>
      </c>
      <c r="Y160" t="str">
        <f t="shared" si="70"/>
        <v xml:space="preserve"> </v>
      </c>
      <c r="Z160" t="str">
        <f t="shared" si="71"/>
        <v xml:space="preserve"> </v>
      </c>
      <c r="AA160" t="str">
        <f t="shared" si="72"/>
        <v xml:space="preserve"> </v>
      </c>
      <c r="AB160" t="str">
        <f t="shared" si="73"/>
        <v xml:space="preserve"> </v>
      </c>
      <c r="AC160" t="str">
        <f t="shared" si="74"/>
        <v xml:space="preserve"> </v>
      </c>
      <c r="AD160" t="str">
        <f t="shared" si="75"/>
        <v xml:space="preserve"> </v>
      </c>
      <c r="AE160" t="str">
        <f t="shared" si="76"/>
        <v xml:space="preserve"> </v>
      </c>
      <c r="AF160" t="str">
        <f t="shared" si="77"/>
        <v xml:space="preserve"> </v>
      </c>
    </row>
    <row r="161" spans="1:32" x14ac:dyDescent="0.2">
      <c r="A161">
        <v>9.7230000000000008</v>
      </c>
      <c r="B161" t="s">
        <v>218</v>
      </c>
      <c r="C161" t="s">
        <v>690</v>
      </c>
      <c r="D161">
        <v>0</v>
      </c>
      <c r="E161" t="s">
        <v>939</v>
      </c>
      <c r="F161" t="s">
        <v>944</v>
      </c>
      <c r="G161">
        <f t="shared" si="53"/>
        <v>1020</v>
      </c>
      <c r="H161">
        <f t="shared" si="54"/>
        <v>20050429</v>
      </c>
      <c r="I161" t="str">
        <f t="shared" si="52"/>
        <v xml:space="preserve"> </v>
      </c>
      <c r="J161" t="str">
        <f t="shared" si="55"/>
        <v xml:space="preserve"> </v>
      </c>
      <c r="K161" t="str">
        <f t="shared" si="56"/>
        <v xml:space="preserve"> </v>
      </c>
      <c r="L161" t="str">
        <f t="shared" si="57"/>
        <v xml:space="preserve"> </v>
      </c>
      <c r="M161" t="str">
        <f t="shared" si="58"/>
        <v xml:space="preserve"> </v>
      </c>
      <c r="N161" t="str">
        <f t="shared" si="59"/>
        <v xml:space="preserve"> </v>
      </c>
      <c r="O161" t="str">
        <f t="shared" si="60"/>
        <v xml:space="preserve"> </v>
      </c>
      <c r="P161" t="str">
        <f t="shared" si="61"/>
        <v xml:space="preserve"> </v>
      </c>
      <c r="Q161" t="str">
        <f t="shared" si="62"/>
        <v xml:space="preserve"> </v>
      </c>
      <c r="R161" t="str">
        <f t="shared" si="63"/>
        <v xml:space="preserve"> </v>
      </c>
      <c r="S161">
        <f t="shared" si="64"/>
        <v>20050429</v>
      </c>
      <c r="T161" t="str">
        <f t="shared" si="65"/>
        <v xml:space="preserve"> </v>
      </c>
      <c r="U161" t="str">
        <f t="shared" si="66"/>
        <v xml:space="preserve"> </v>
      </c>
      <c r="V161" t="str">
        <f t="shared" si="67"/>
        <v xml:space="preserve"> </v>
      </c>
      <c r="W161" t="str">
        <f t="shared" si="68"/>
        <v xml:space="preserve"> </v>
      </c>
      <c r="X161" t="str">
        <f t="shared" si="69"/>
        <v xml:space="preserve"> </v>
      </c>
      <c r="Y161" t="str">
        <f t="shared" si="70"/>
        <v xml:space="preserve"> </v>
      </c>
      <c r="Z161" t="str">
        <f t="shared" si="71"/>
        <v xml:space="preserve"> </v>
      </c>
      <c r="AA161" t="str">
        <f t="shared" si="72"/>
        <v xml:space="preserve"> </v>
      </c>
      <c r="AB161" t="str">
        <f t="shared" si="73"/>
        <v xml:space="preserve"> </v>
      </c>
      <c r="AC161" t="str">
        <f t="shared" si="74"/>
        <v xml:space="preserve"> </v>
      </c>
      <c r="AD161" t="str">
        <f t="shared" si="75"/>
        <v xml:space="preserve"> </v>
      </c>
      <c r="AE161" t="str">
        <f t="shared" si="76"/>
        <v xml:space="preserve"> </v>
      </c>
      <c r="AF161" t="str">
        <f t="shared" si="77"/>
        <v xml:space="preserve"> </v>
      </c>
    </row>
    <row r="162" spans="1:32" x14ac:dyDescent="0.2">
      <c r="A162">
        <v>7.87</v>
      </c>
      <c r="B162" t="s">
        <v>335</v>
      </c>
      <c r="C162" t="s">
        <v>690</v>
      </c>
      <c r="D162" t="s">
        <v>936</v>
      </c>
      <c r="E162" t="s">
        <v>939</v>
      </c>
      <c r="F162" t="s">
        <v>944</v>
      </c>
      <c r="G162">
        <f t="shared" si="53"/>
        <v>1415</v>
      </c>
      <c r="H162">
        <f t="shared" si="54"/>
        <v>20050429</v>
      </c>
      <c r="I162" t="str">
        <f t="shared" si="52"/>
        <v xml:space="preserve"> </v>
      </c>
      <c r="J162" t="str">
        <f t="shared" si="55"/>
        <v xml:space="preserve"> </v>
      </c>
      <c r="K162" t="str">
        <f t="shared" si="56"/>
        <v xml:space="preserve"> </v>
      </c>
      <c r="L162" t="str">
        <f t="shared" si="57"/>
        <v xml:space="preserve"> </v>
      </c>
      <c r="M162" t="str">
        <f t="shared" si="58"/>
        <v xml:space="preserve"> </v>
      </c>
      <c r="N162" t="str">
        <f t="shared" si="59"/>
        <v xml:space="preserve"> </v>
      </c>
      <c r="O162" t="str">
        <f t="shared" si="60"/>
        <v xml:space="preserve"> </v>
      </c>
      <c r="P162" t="str">
        <f t="shared" si="61"/>
        <v xml:space="preserve"> </v>
      </c>
      <c r="Q162" t="str">
        <f t="shared" si="62"/>
        <v xml:space="preserve"> </v>
      </c>
      <c r="R162" t="str">
        <f t="shared" si="63"/>
        <v xml:space="preserve"> </v>
      </c>
      <c r="S162" t="str">
        <f t="shared" si="64"/>
        <v xml:space="preserve"> </v>
      </c>
      <c r="T162" t="str">
        <f t="shared" si="65"/>
        <v xml:space="preserve"> </v>
      </c>
      <c r="U162" t="str">
        <f t="shared" si="66"/>
        <v xml:space="preserve"> </v>
      </c>
      <c r="V162" t="str">
        <f t="shared" si="67"/>
        <v xml:space="preserve"> </v>
      </c>
      <c r="W162">
        <f t="shared" si="68"/>
        <v>20050429</v>
      </c>
      <c r="X162" t="str">
        <f t="shared" si="69"/>
        <v xml:space="preserve"> </v>
      </c>
      <c r="Y162" t="str">
        <f t="shared" si="70"/>
        <v xml:space="preserve"> </v>
      </c>
      <c r="Z162" t="str">
        <f t="shared" si="71"/>
        <v xml:space="preserve"> </v>
      </c>
      <c r="AA162" t="str">
        <f t="shared" si="72"/>
        <v xml:space="preserve"> </v>
      </c>
      <c r="AB162" t="str">
        <f t="shared" si="73"/>
        <v xml:space="preserve"> </v>
      </c>
      <c r="AC162" t="str">
        <f t="shared" si="74"/>
        <v xml:space="preserve"> </v>
      </c>
      <c r="AD162" t="str">
        <f t="shared" si="75"/>
        <v xml:space="preserve"> </v>
      </c>
      <c r="AE162" t="str">
        <f t="shared" si="76"/>
        <v xml:space="preserve"> </v>
      </c>
      <c r="AF162" t="str">
        <f t="shared" si="77"/>
        <v xml:space="preserve"> </v>
      </c>
    </row>
    <row r="163" spans="1:32" x14ac:dyDescent="0.2">
      <c r="A163">
        <v>7.8250000000000002</v>
      </c>
      <c r="B163" t="s">
        <v>291</v>
      </c>
      <c r="C163" t="s">
        <v>690</v>
      </c>
      <c r="D163">
        <v>0</v>
      </c>
      <c r="E163" t="s">
        <v>939</v>
      </c>
      <c r="F163" t="s">
        <v>944</v>
      </c>
      <c r="G163">
        <f t="shared" si="53"/>
        <v>1600</v>
      </c>
      <c r="H163">
        <f t="shared" si="54"/>
        <v>20050429</v>
      </c>
      <c r="I163" t="str">
        <f t="shared" si="52"/>
        <v xml:space="preserve"> </v>
      </c>
      <c r="J163" t="str">
        <f t="shared" si="55"/>
        <v xml:space="preserve"> </v>
      </c>
      <c r="K163" t="str">
        <f t="shared" si="56"/>
        <v xml:space="preserve"> </v>
      </c>
      <c r="L163" t="str">
        <f t="shared" si="57"/>
        <v xml:space="preserve"> </v>
      </c>
      <c r="M163" t="str">
        <f t="shared" si="58"/>
        <v xml:space="preserve"> </v>
      </c>
      <c r="N163" t="str">
        <f t="shared" si="59"/>
        <v xml:space="preserve"> </v>
      </c>
      <c r="O163" t="str">
        <f t="shared" si="60"/>
        <v xml:space="preserve"> </v>
      </c>
      <c r="P163" t="str">
        <f t="shared" si="61"/>
        <v xml:space="preserve"> </v>
      </c>
      <c r="Q163" t="str">
        <f t="shared" si="62"/>
        <v xml:space="preserve"> </v>
      </c>
      <c r="R163" t="str">
        <f t="shared" si="63"/>
        <v xml:space="preserve"> </v>
      </c>
      <c r="S163" t="str">
        <f t="shared" si="64"/>
        <v xml:space="preserve"> </v>
      </c>
      <c r="T163" t="str">
        <f t="shared" si="65"/>
        <v xml:space="preserve"> </v>
      </c>
      <c r="U163" t="str">
        <f t="shared" si="66"/>
        <v xml:space="preserve"> </v>
      </c>
      <c r="V163" t="str">
        <f t="shared" si="67"/>
        <v xml:space="preserve"> </v>
      </c>
      <c r="W163" t="str">
        <f t="shared" si="68"/>
        <v xml:space="preserve"> </v>
      </c>
      <c r="X163" t="str">
        <f t="shared" si="69"/>
        <v xml:space="preserve"> </v>
      </c>
      <c r="Y163">
        <f t="shared" si="70"/>
        <v>20050429</v>
      </c>
      <c r="Z163" t="str">
        <f t="shared" si="71"/>
        <v xml:space="preserve"> </v>
      </c>
      <c r="AA163" t="str">
        <f t="shared" si="72"/>
        <v xml:space="preserve"> </v>
      </c>
      <c r="AB163" t="str">
        <f t="shared" si="73"/>
        <v xml:space="preserve"> </v>
      </c>
      <c r="AC163" t="str">
        <f t="shared" si="74"/>
        <v xml:space="preserve"> </v>
      </c>
      <c r="AD163" t="str">
        <f t="shared" si="75"/>
        <v xml:space="preserve"> </v>
      </c>
      <c r="AE163" t="str">
        <f t="shared" si="76"/>
        <v xml:space="preserve"> </v>
      </c>
      <c r="AF163" t="str">
        <f t="shared" si="77"/>
        <v xml:space="preserve"> </v>
      </c>
    </row>
    <row r="164" spans="1:32" x14ac:dyDescent="0.2">
      <c r="A164">
        <v>8.09</v>
      </c>
      <c r="B164" t="s">
        <v>236</v>
      </c>
      <c r="C164" t="s">
        <v>691</v>
      </c>
      <c r="D164" t="s">
        <v>936</v>
      </c>
      <c r="E164" t="s">
        <v>939</v>
      </c>
      <c r="F164" t="s">
        <v>944</v>
      </c>
      <c r="G164">
        <f t="shared" si="53"/>
        <v>825</v>
      </c>
      <c r="H164">
        <f t="shared" si="54"/>
        <v>20050430</v>
      </c>
      <c r="I164" t="str">
        <f t="shared" si="52"/>
        <v xml:space="preserve"> </v>
      </c>
      <c r="J164" t="str">
        <f t="shared" si="55"/>
        <v xml:space="preserve"> </v>
      </c>
      <c r="K164" t="str">
        <f t="shared" si="56"/>
        <v xml:space="preserve"> </v>
      </c>
      <c r="L164" t="str">
        <f t="shared" si="57"/>
        <v xml:space="preserve"> </v>
      </c>
      <c r="M164" t="str">
        <f t="shared" si="58"/>
        <v xml:space="preserve"> </v>
      </c>
      <c r="N164" t="str">
        <f t="shared" si="59"/>
        <v xml:space="preserve"> </v>
      </c>
      <c r="O164" t="str">
        <f t="shared" si="60"/>
        <v xml:space="preserve"> </v>
      </c>
      <c r="P164" t="str">
        <f t="shared" si="61"/>
        <v xml:space="preserve"> </v>
      </c>
      <c r="Q164">
        <f t="shared" si="62"/>
        <v>20050430</v>
      </c>
      <c r="R164" t="str">
        <f t="shared" si="63"/>
        <v xml:space="preserve"> </v>
      </c>
      <c r="S164" t="str">
        <f t="shared" si="64"/>
        <v xml:space="preserve"> </v>
      </c>
      <c r="T164" t="str">
        <f t="shared" si="65"/>
        <v xml:space="preserve"> </v>
      </c>
      <c r="U164" t="str">
        <f t="shared" si="66"/>
        <v xml:space="preserve"> </v>
      </c>
      <c r="V164" t="str">
        <f t="shared" si="67"/>
        <v xml:space="preserve"> </v>
      </c>
      <c r="W164" t="str">
        <f t="shared" si="68"/>
        <v xml:space="preserve"> </v>
      </c>
      <c r="X164" t="str">
        <f t="shared" si="69"/>
        <v xml:space="preserve"> </v>
      </c>
      <c r="Y164" t="str">
        <f t="shared" si="70"/>
        <v xml:space="preserve"> </v>
      </c>
      <c r="Z164" t="str">
        <f t="shared" si="71"/>
        <v xml:space="preserve"> </v>
      </c>
      <c r="AA164" t="str">
        <f t="shared" si="72"/>
        <v xml:space="preserve"> </v>
      </c>
      <c r="AB164" t="str">
        <f t="shared" si="73"/>
        <v xml:space="preserve"> </v>
      </c>
      <c r="AC164" t="str">
        <f t="shared" si="74"/>
        <v xml:space="preserve"> </v>
      </c>
      <c r="AD164" t="str">
        <f t="shared" si="75"/>
        <v xml:space="preserve"> </v>
      </c>
      <c r="AE164" t="str">
        <f t="shared" si="76"/>
        <v xml:space="preserve"> </v>
      </c>
      <c r="AF164" t="str">
        <f t="shared" si="77"/>
        <v xml:space="preserve"> </v>
      </c>
    </row>
    <row r="165" spans="1:32" x14ac:dyDescent="0.2">
      <c r="A165">
        <v>8.27</v>
      </c>
      <c r="B165" t="s">
        <v>337</v>
      </c>
      <c r="C165" t="s">
        <v>693</v>
      </c>
      <c r="D165">
        <v>0</v>
      </c>
      <c r="E165" t="s">
        <v>939</v>
      </c>
      <c r="F165" t="s">
        <v>944</v>
      </c>
      <c r="G165">
        <f t="shared" si="53"/>
        <v>2004</v>
      </c>
      <c r="H165">
        <f t="shared" si="54"/>
        <v>20050502</v>
      </c>
      <c r="I165" t="str">
        <f t="shared" si="52"/>
        <v xml:space="preserve"> </v>
      </c>
      <c r="J165" t="str">
        <f t="shared" si="55"/>
        <v xml:space="preserve"> </v>
      </c>
      <c r="K165" t="str">
        <f t="shared" si="56"/>
        <v xml:space="preserve"> </v>
      </c>
      <c r="L165" t="str">
        <f t="shared" si="57"/>
        <v xml:space="preserve"> </v>
      </c>
      <c r="M165" t="str">
        <f t="shared" si="58"/>
        <v xml:space="preserve"> </v>
      </c>
      <c r="N165" t="str">
        <f t="shared" si="59"/>
        <v xml:space="preserve"> </v>
      </c>
      <c r="O165" t="str">
        <f t="shared" si="60"/>
        <v xml:space="preserve"> </v>
      </c>
      <c r="P165" t="str">
        <f t="shared" si="61"/>
        <v xml:space="preserve"> </v>
      </c>
      <c r="Q165" t="str">
        <f t="shared" si="62"/>
        <v xml:space="preserve"> </v>
      </c>
      <c r="R165" t="str">
        <f t="shared" si="63"/>
        <v xml:space="preserve"> </v>
      </c>
      <c r="S165" t="str">
        <f t="shared" si="64"/>
        <v xml:space="preserve"> </v>
      </c>
      <c r="T165" t="str">
        <f t="shared" si="65"/>
        <v xml:space="preserve"> </v>
      </c>
      <c r="U165" t="str">
        <f t="shared" si="66"/>
        <v xml:space="preserve"> </v>
      </c>
      <c r="V165" t="str">
        <f t="shared" si="67"/>
        <v xml:space="preserve"> </v>
      </c>
      <c r="W165" t="str">
        <f t="shared" si="68"/>
        <v xml:space="preserve"> </v>
      </c>
      <c r="X165" t="str">
        <f t="shared" si="69"/>
        <v xml:space="preserve"> </v>
      </c>
      <c r="Y165" t="str">
        <f t="shared" si="70"/>
        <v xml:space="preserve"> </v>
      </c>
      <c r="Z165" t="str">
        <f t="shared" si="71"/>
        <v xml:space="preserve"> </v>
      </c>
      <c r="AA165" t="str">
        <f t="shared" si="72"/>
        <v xml:space="preserve"> </v>
      </c>
      <c r="AB165" t="str">
        <f t="shared" si="73"/>
        <v xml:space="preserve"> </v>
      </c>
      <c r="AC165">
        <f t="shared" si="74"/>
        <v>20050502</v>
      </c>
      <c r="AD165" t="str">
        <f t="shared" si="75"/>
        <v xml:space="preserve"> </v>
      </c>
      <c r="AE165" t="str">
        <f t="shared" si="76"/>
        <v xml:space="preserve"> </v>
      </c>
      <c r="AF165" t="str">
        <f t="shared" si="77"/>
        <v xml:space="preserve"> </v>
      </c>
    </row>
    <row r="166" spans="1:32" x14ac:dyDescent="0.2">
      <c r="A166">
        <v>6.18</v>
      </c>
      <c r="B166" t="s">
        <v>334</v>
      </c>
      <c r="C166" t="s">
        <v>694</v>
      </c>
      <c r="D166" t="s">
        <v>936</v>
      </c>
      <c r="E166" t="s">
        <v>939</v>
      </c>
      <c r="F166" t="s">
        <v>944</v>
      </c>
      <c r="G166">
        <f t="shared" si="53"/>
        <v>1015</v>
      </c>
      <c r="H166">
        <f t="shared" si="54"/>
        <v>20050503</v>
      </c>
      <c r="I166" t="str">
        <f t="shared" ref="I166:I229" si="78">IF(G166 &lt; 100,H166, " ")</f>
        <v xml:space="preserve"> </v>
      </c>
      <c r="J166" t="str">
        <f t="shared" si="55"/>
        <v xml:space="preserve"> </v>
      </c>
      <c r="K166" t="str">
        <f t="shared" si="56"/>
        <v xml:space="preserve"> </v>
      </c>
      <c r="L166" t="str">
        <f t="shared" si="57"/>
        <v xml:space="preserve"> </v>
      </c>
      <c r="M166" t="str">
        <f t="shared" si="58"/>
        <v xml:space="preserve"> </v>
      </c>
      <c r="N166" t="str">
        <f t="shared" si="59"/>
        <v xml:space="preserve"> </v>
      </c>
      <c r="O166" t="str">
        <f t="shared" si="60"/>
        <v xml:space="preserve"> </v>
      </c>
      <c r="P166" t="str">
        <f t="shared" si="61"/>
        <v xml:space="preserve"> </v>
      </c>
      <c r="Q166" t="str">
        <f t="shared" si="62"/>
        <v xml:space="preserve"> </v>
      </c>
      <c r="R166" t="str">
        <f t="shared" si="63"/>
        <v xml:space="preserve"> </v>
      </c>
      <c r="S166">
        <f t="shared" si="64"/>
        <v>20050503</v>
      </c>
      <c r="T166" t="str">
        <f t="shared" si="65"/>
        <v xml:space="preserve"> </v>
      </c>
      <c r="U166" t="str">
        <f t="shared" si="66"/>
        <v xml:space="preserve"> </v>
      </c>
      <c r="V166" t="str">
        <f t="shared" si="67"/>
        <v xml:space="preserve"> </v>
      </c>
      <c r="W166" t="str">
        <f t="shared" si="68"/>
        <v xml:space="preserve"> </v>
      </c>
      <c r="X166" t="str">
        <f t="shared" si="69"/>
        <v xml:space="preserve"> </v>
      </c>
      <c r="Y166" t="str">
        <f t="shared" si="70"/>
        <v xml:space="preserve"> </v>
      </c>
      <c r="Z166" t="str">
        <f t="shared" si="71"/>
        <v xml:space="preserve"> </v>
      </c>
      <c r="AA166" t="str">
        <f t="shared" si="72"/>
        <v xml:space="preserve"> </v>
      </c>
      <c r="AB166" t="str">
        <f t="shared" si="73"/>
        <v xml:space="preserve"> </v>
      </c>
      <c r="AC166" t="str">
        <f t="shared" si="74"/>
        <v xml:space="preserve"> </v>
      </c>
      <c r="AD166" t="str">
        <f t="shared" si="75"/>
        <v xml:space="preserve"> </v>
      </c>
      <c r="AE166" t="str">
        <f t="shared" si="76"/>
        <v xml:space="preserve"> </v>
      </c>
      <c r="AF166" t="str">
        <f t="shared" si="77"/>
        <v xml:space="preserve"> </v>
      </c>
    </row>
    <row r="167" spans="1:32" x14ac:dyDescent="0.2">
      <c r="A167">
        <v>8.8699999999999992</v>
      </c>
      <c r="B167" t="s">
        <v>240</v>
      </c>
      <c r="C167" t="s">
        <v>696</v>
      </c>
      <c r="D167">
        <v>0</v>
      </c>
      <c r="E167" t="s">
        <v>939</v>
      </c>
      <c r="F167" t="s">
        <v>944</v>
      </c>
      <c r="G167">
        <f t="shared" si="53"/>
        <v>715</v>
      </c>
      <c r="H167">
        <f t="shared" si="54"/>
        <v>20050505</v>
      </c>
      <c r="I167" t="str">
        <f t="shared" si="78"/>
        <v xml:space="preserve"> </v>
      </c>
      <c r="J167" t="str">
        <f t="shared" si="55"/>
        <v xml:space="preserve"> </v>
      </c>
      <c r="K167" t="str">
        <f t="shared" si="56"/>
        <v xml:space="preserve"> </v>
      </c>
      <c r="L167" t="str">
        <f t="shared" si="57"/>
        <v xml:space="preserve"> </v>
      </c>
      <c r="M167" t="str">
        <f t="shared" si="58"/>
        <v xml:space="preserve"> </v>
      </c>
      <c r="N167" t="str">
        <f t="shared" si="59"/>
        <v xml:space="preserve"> </v>
      </c>
      <c r="O167" t="str">
        <f t="shared" si="60"/>
        <v xml:space="preserve"> </v>
      </c>
      <c r="P167">
        <f t="shared" si="61"/>
        <v>20050505</v>
      </c>
      <c r="Q167" t="str">
        <f t="shared" si="62"/>
        <v xml:space="preserve"> </v>
      </c>
      <c r="R167" t="str">
        <f t="shared" si="63"/>
        <v xml:space="preserve"> </v>
      </c>
      <c r="S167" t="str">
        <f t="shared" si="64"/>
        <v xml:space="preserve"> </v>
      </c>
      <c r="T167" t="str">
        <f t="shared" si="65"/>
        <v xml:space="preserve"> </v>
      </c>
      <c r="U167" t="str">
        <f t="shared" si="66"/>
        <v xml:space="preserve"> </v>
      </c>
      <c r="V167" t="str">
        <f t="shared" si="67"/>
        <v xml:space="preserve"> </v>
      </c>
      <c r="W167" t="str">
        <f t="shared" si="68"/>
        <v xml:space="preserve"> </v>
      </c>
      <c r="X167" t="str">
        <f t="shared" si="69"/>
        <v xml:space="preserve"> </v>
      </c>
      <c r="Y167" t="str">
        <f t="shared" si="70"/>
        <v xml:space="preserve"> </v>
      </c>
      <c r="Z167" t="str">
        <f t="shared" si="71"/>
        <v xml:space="preserve"> </v>
      </c>
      <c r="AA167" t="str">
        <f t="shared" si="72"/>
        <v xml:space="preserve"> </v>
      </c>
      <c r="AB167" t="str">
        <f t="shared" si="73"/>
        <v xml:space="preserve"> </v>
      </c>
      <c r="AC167" t="str">
        <f t="shared" si="74"/>
        <v xml:space="preserve"> </v>
      </c>
      <c r="AD167" t="str">
        <f t="shared" si="75"/>
        <v xml:space="preserve"> </v>
      </c>
      <c r="AE167" t="str">
        <f t="shared" si="76"/>
        <v xml:space="preserve"> </v>
      </c>
      <c r="AF167" t="str">
        <f t="shared" si="77"/>
        <v xml:space="preserve"> </v>
      </c>
    </row>
    <row r="168" spans="1:32" x14ac:dyDescent="0.2">
      <c r="A168">
        <v>9.09</v>
      </c>
      <c r="B168" t="s">
        <v>285</v>
      </c>
      <c r="C168" t="s">
        <v>696</v>
      </c>
      <c r="D168">
        <v>0</v>
      </c>
      <c r="E168" t="s">
        <v>938</v>
      </c>
      <c r="F168" t="s">
        <v>944</v>
      </c>
      <c r="G168">
        <f t="shared" si="53"/>
        <v>940</v>
      </c>
      <c r="H168">
        <f t="shared" si="54"/>
        <v>20050505</v>
      </c>
      <c r="I168" t="str">
        <f t="shared" si="78"/>
        <v xml:space="preserve"> </v>
      </c>
      <c r="J168" t="str">
        <f t="shared" si="55"/>
        <v xml:space="preserve"> </v>
      </c>
      <c r="K168" t="str">
        <f t="shared" si="56"/>
        <v xml:space="preserve"> </v>
      </c>
      <c r="L168" t="str">
        <f t="shared" si="57"/>
        <v xml:space="preserve"> </v>
      </c>
      <c r="M168" t="str">
        <f t="shared" si="58"/>
        <v xml:space="preserve"> </v>
      </c>
      <c r="N168" t="str">
        <f t="shared" si="59"/>
        <v xml:space="preserve"> </v>
      </c>
      <c r="O168" t="str">
        <f t="shared" si="60"/>
        <v xml:space="preserve"> </v>
      </c>
      <c r="P168" t="str">
        <f t="shared" si="61"/>
        <v xml:space="preserve"> </v>
      </c>
      <c r="Q168" t="str">
        <f t="shared" si="62"/>
        <v xml:space="preserve"> </v>
      </c>
      <c r="R168">
        <f t="shared" si="63"/>
        <v>20050505</v>
      </c>
      <c r="S168" t="str">
        <f t="shared" si="64"/>
        <v xml:space="preserve"> </v>
      </c>
      <c r="T168" t="str">
        <f t="shared" si="65"/>
        <v xml:space="preserve"> </v>
      </c>
      <c r="U168" t="str">
        <f t="shared" si="66"/>
        <v xml:space="preserve"> </v>
      </c>
      <c r="V168" t="str">
        <f t="shared" si="67"/>
        <v xml:space="preserve"> </v>
      </c>
      <c r="W168" t="str">
        <f t="shared" si="68"/>
        <v xml:space="preserve"> </v>
      </c>
      <c r="X168" t="str">
        <f t="shared" si="69"/>
        <v xml:space="preserve"> </v>
      </c>
      <c r="Y168" t="str">
        <f t="shared" si="70"/>
        <v xml:space="preserve"> </v>
      </c>
      <c r="Z168" t="str">
        <f t="shared" si="71"/>
        <v xml:space="preserve"> </v>
      </c>
      <c r="AA168" t="str">
        <f t="shared" si="72"/>
        <v xml:space="preserve"> </v>
      </c>
      <c r="AB168" t="str">
        <f t="shared" si="73"/>
        <v xml:space="preserve"> </v>
      </c>
      <c r="AC168" t="str">
        <f t="shared" si="74"/>
        <v xml:space="preserve"> </v>
      </c>
      <c r="AD168" t="str">
        <f t="shared" si="75"/>
        <v xml:space="preserve"> </v>
      </c>
      <c r="AE168" t="str">
        <f t="shared" si="76"/>
        <v xml:space="preserve"> </v>
      </c>
      <c r="AF168" t="str">
        <f t="shared" si="77"/>
        <v xml:space="preserve"> </v>
      </c>
    </row>
    <row r="169" spans="1:32" x14ac:dyDescent="0.2">
      <c r="A169">
        <v>9.51</v>
      </c>
      <c r="B169" t="s">
        <v>302</v>
      </c>
      <c r="C169" t="s">
        <v>696</v>
      </c>
      <c r="D169">
        <v>0</v>
      </c>
      <c r="E169" t="s">
        <v>938</v>
      </c>
      <c r="F169" t="s">
        <v>944</v>
      </c>
      <c r="G169">
        <f t="shared" si="53"/>
        <v>2240</v>
      </c>
      <c r="H169">
        <f t="shared" si="54"/>
        <v>20050505</v>
      </c>
      <c r="I169" t="str">
        <f t="shared" si="78"/>
        <v xml:space="preserve"> </v>
      </c>
      <c r="J169" t="str">
        <f t="shared" si="55"/>
        <v xml:space="preserve"> </v>
      </c>
      <c r="K169" t="str">
        <f t="shared" si="56"/>
        <v xml:space="preserve"> </v>
      </c>
      <c r="L169" t="str">
        <f t="shared" si="57"/>
        <v xml:space="preserve"> </v>
      </c>
      <c r="M169" t="str">
        <f t="shared" si="58"/>
        <v xml:space="preserve"> </v>
      </c>
      <c r="N169" t="str">
        <f t="shared" si="59"/>
        <v xml:space="preserve"> </v>
      </c>
      <c r="O169" t="str">
        <f t="shared" si="60"/>
        <v xml:space="preserve"> </v>
      </c>
      <c r="P169" t="str">
        <f t="shared" si="61"/>
        <v xml:space="preserve"> </v>
      </c>
      <c r="Q169" t="str">
        <f t="shared" si="62"/>
        <v xml:space="preserve"> </v>
      </c>
      <c r="R169" t="str">
        <f t="shared" si="63"/>
        <v xml:space="preserve"> </v>
      </c>
      <c r="S169" t="str">
        <f t="shared" si="64"/>
        <v xml:space="preserve"> </v>
      </c>
      <c r="T169" t="str">
        <f t="shared" si="65"/>
        <v xml:space="preserve"> </v>
      </c>
      <c r="U169" t="str">
        <f t="shared" si="66"/>
        <v xml:space="preserve"> </v>
      </c>
      <c r="V169" t="str">
        <f t="shared" si="67"/>
        <v xml:space="preserve"> </v>
      </c>
      <c r="W169" t="str">
        <f t="shared" si="68"/>
        <v xml:space="preserve"> </v>
      </c>
      <c r="X169" t="str">
        <f t="shared" si="69"/>
        <v xml:space="preserve"> </v>
      </c>
      <c r="Y169" t="str">
        <f t="shared" si="70"/>
        <v xml:space="preserve"> </v>
      </c>
      <c r="Z169" t="str">
        <f t="shared" si="71"/>
        <v xml:space="preserve"> </v>
      </c>
      <c r="AA169" t="str">
        <f t="shared" si="72"/>
        <v xml:space="preserve"> </v>
      </c>
      <c r="AB169" t="str">
        <f t="shared" si="73"/>
        <v xml:space="preserve"> </v>
      </c>
      <c r="AC169" t="str">
        <f t="shared" si="74"/>
        <v xml:space="preserve"> </v>
      </c>
      <c r="AD169" t="str">
        <f t="shared" si="75"/>
        <v xml:space="preserve"> </v>
      </c>
      <c r="AE169">
        <f t="shared" si="76"/>
        <v>20050505</v>
      </c>
      <c r="AF169" t="str">
        <f t="shared" si="77"/>
        <v xml:space="preserve"> </v>
      </c>
    </row>
    <row r="170" spans="1:32" x14ac:dyDescent="0.2">
      <c r="A170">
        <v>9.7409999999999997</v>
      </c>
      <c r="B170" t="s">
        <v>64</v>
      </c>
      <c r="C170" t="s">
        <v>696</v>
      </c>
      <c r="D170">
        <v>0</v>
      </c>
      <c r="E170" t="s">
        <v>938</v>
      </c>
      <c r="F170" t="s">
        <v>944</v>
      </c>
      <c r="G170">
        <f t="shared" si="53"/>
        <v>2245</v>
      </c>
      <c r="H170">
        <f t="shared" si="54"/>
        <v>20050505</v>
      </c>
      <c r="I170" t="str">
        <f t="shared" si="78"/>
        <v xml:space="preserve"> </v>
      </c>
      <c r="J170" t="str">
        <f t="shared" si="55"/>
        <v xml:space="preserve"> </v>
      </c>
      <c r="K170" t="str">
        <f t="shared" si="56"/>
        <v xml:space="preserve"> </v>
      </c>
      <c r="L170" t="str">
        <f t="shared" si="57"/>
        <v xml:space="preserve"> </v>
      </c>
      <c r="M170" t="str">
        <f t="shared" si="58"/>
        <v xml:space="preserve"> </v>
      </c>
      <c r="N170" t="str">
        <f t="shared" si="59"/>
        <v xml:space="preserve"> </v>
      </c>
      <c r="O170" t="str">
        <f t="shared" si="60"/>
        <v xml:space="preserve"> </v>
      </c>
      <c r="P170" t="str">
        <f t="shared" si="61"/>
        <v xml:space="preserve"> </v>
      </c>
      <c r="Q170" t="str">
        <f t="shared" si="62"/>
        <v xml:space="preserve"> </v>
      </c>
      <c r="R170" t="str">
        <f t="shared" si="63"/>
        <v xml:space="preserve"> </v>
      </c>
      <c r="S170" t="str">
        <f t="shared" si="64"/>
        <v xml:space="preserve"> </v>
      </c>
      <c r="T170" t="str">
        <f t="shared" si="65"/>
        <v xml:space="preserve"> </v>
      </c>
      <c r="U170" t="str">
        <f t="shared" si="66"/>
        <v xml:space="preserve"> </v>
      </c>
      <c r="V170" t="str">
        <f t="shared" si="67"/>
        <v xml:space="preserve"> </v>
      </c>
      <c r="W170" t="str">
        <f t="shared" si="68"/>
        <v xml:space="preserve"> </v>
      </c>
      <c r="X170" t="str">
        <f t="shared" si="69"/>
        <v xml:space="preserve"> </v>
      </c>
      <c r="Y170" t="str">
        <f t="shared" si="70"/>
        <v xml:space="preserve"> </v>
      </c>
      <c r="Z170" t="str">
        <f t="shared" si="71"/>
        <v xml:space="preserve"> </v>
      </c>
      <c r="AA170" t="str">
        <f t="shared" si="72"/>
        <v xml:space="preserve"> </v>
      </c>
      <c r="AB170" t="str">
        <f t="shared" si="73"/>
        <v xml:space="preserve"> </v>
      </c>
      <c r="AC170" t="str">
        <f t="shared" si="74"/>
        <v xml:space="preserve"> </v>
      </c>
      <c r="AD170" t="str">
        <f t="shared" si="75"/>
        <v xml:space="preserve"> </v>
      </c>
      <c r="AE170">
        <f t="shared" si="76"/>
        <v>20050505</v>
      </c>
      <c r="AF170" t="str">
        <f t="shared" si="77"/>
        <v xml:space="preserve"> </v>
      </c>
    </row>
    <row r="171" spans="1:32" x14ac:dyDescent="0.2">
      <c r="A171">
        <v>9.7230000000000008</v>
      </c>
      <c r="B171" t="s">
        <v>342</v>
      </c>
      <c r="C171" t="s">
        <v>699</v>
      </c>
      <c r="D171">
        <v>0</v>
      </c>
      <c r="E171" t="s">
        <v>939</v>
      </c>
      <c r="F171" t="s">
        <v>944</v>
      </c>
      <c r="G171">
        <f t="shared" si="53"/>
        <v>2015</v>
      </c>
      <c r="H171">
        <f t="shared" si="54"/>
        <v>20050508</v>
      </c>
      <c r="I171" t="str">
        <f t="shared" si="78"/>
        <v xml:space="preserve"> </v>
      </c>
      <c r="J171" t="str">
        <f t="shared" si="55"/>
        <v xml:space="preserve"> </v>
      </c>
      <c r="K171" t="str">
        <f t="shared" si="56"/>
        <v xml:space="preserve"> </v>
      </c>
      <c r="L171" t="str">
        <f t="shared" si="57"/>
        <v xml:space="preserve"> </v>
      </c>
      <c r="M171" t="str">
        <f t="shared" si="58"/>
        <v xml:space="preserve"> </v>
      </c>
      <c r="N171" t="str">
        <f t="shared" si="59"/>
        <v xml:space="preserve"> </v>
      </c>
      <c r="O171" t="str">
        <f t="shared" si="60"/>
        <v xml:space="preserve"> </v>
      </c>
      <c r="P171" t="str">
        <f t="shared" si="61"/>
        <v xml:space="preserve"> </v>
      </c>
      <c r="Q171" t="str">
        <f t="shared" si="62"/>
        <v xml:space="preserve"> </v>
      </c>
      <c r="R171" t="str">
        <f t="shared" si="63"/>
        <v xml:space="preserve"> </v>
      </c>
      <c r="S171" t="str">
        <f t="shared" si="64"/>
        <v xml:space="preserve"> </v>
      </c>
      <c r="T171" t="str">
        <f t="shared" si="65"/>
        <v xml:space="preserve"> </v>
      </c>
      <c r="U171" t="str">
        <f t="shared" si="66"/>
        <v xml:space="preserve"> </v>
      </c>
      <c r="V171" t="str">
        <f t="shared" si="67"/>
        <v xml:space="preserve"> </v>
      </c>
      <c r="W171" t="str">
        <f t="shared" si="68"/>
        <v xml:space="preserve"> </v>
      </c>
      <c r="X171" t="str">
        <f t="shared" si="69"/>
        <v xml:space="preserve"> </v>
      </c>
      <c r="Y171" t="str">
        <f t="shared" si="70"/>
        <v xml:space="preserve"> </v>
      </c>
      <c r="Z171" t="str">
        <f t="shared" si="71"/>
        <v xml:space="preserve"> </v>
      </c>
      <c r="AA171" t="str">
        <f t="shared" si="72"/>
        <v xml:space="preserve"> </v>
      </c>
      <c r="AB171" t="str">
        <f t="shared" si="73"/>
        <v xml:space="preserve"> </v>
      </c>
      <c r="AC171">
        <f t="shared" si="74"/>
        <v>20050508</v>
      </c>
      <c r="AD171" t="str">
        <f t="shared" si="75"/>
        <v xml:space="preserve"> </v>
      </c>
      <c r="AE171" t="str">
        <f t="shared" si="76"/>
        <v xml:space="preserve"> </v>
      </c>
      <c r="AF171" t="str">
        <f t="shared" si="77"/>
        <v xml:space="preserve"> </v>
      </c>
    </row>
    <row r="172" spans="1:32" x14ac:dyDescent="0.2">
      <c r="A172">
        <v>11.93</v>
      </c>
      <c r="B172" t="s">
        <v>83</v>
      </c>
      <c r="C172" t="s">
        <v>699</v>
      </c>
      <c r="D172">
        <v>0</v>
      </c>
      <c r="E172" t="s">
        <v>939</v>
      </c>
      <c r="F172" t="s">
        <v>944</v>
      </c>
      <c r="G172">
        <f t="shared" si="53"/>
        <v>2130</v>
      </c>
      <c r="H172">
        <f t="shared" si="54"/>
        <v>20050508</v>
      </c>
      <c r="I172" t="str">
        <f t="shared" si="78"/>
        <v xml:space="preserve"> </v>
      </c>
      <c r="J172" t="str">
        <f t="shared" si="55"/>
        <v xml:space="preserve"> </v>
      </c>
      <c r="K172" t="str">
        <f t="shared" si="56"/>
        <v xml:space="preserve"> </v>
      </c>
      <c r="L172" t="str">
        <f t="shared" si="57"/>
        <v xml:space="preserve"> </v>
      </c>
      <c r="M172" t="str">
        <f t="shared" si="58"/>
        <v xml:space="preserve"> </v>
      </c>
      <c r="N172" t="str">
        <f t="shared" si="59"/>
        <v xml:space="preserve"> </v>
      </c>
      <c r="O172" t="str">
        <f t="shared" si="60"/>
        <v xml:space="preserve"> </v>
      </c>
      <c r="P172" t="str">
        <f t="shared" si="61"/>
        <v xml:space="preserve"> </v>
      </c>
      <c r="Q172" t="str">
        <f t="shared" si="62"/>
        <v xml:space="preserve"> </v>
      </c>
      <c r="R172" t="str">
        <f t="shared" si="63"/>
        <v xml:space="preserve"> </v>
      </c>
      <c r="S172" t="str">
        <f t="shared" si="64"/>
        <v xml:space="preserve"> </v>
      </c>
      <c r="T172" t="str">
        <f t="shared" si="65"/>
        <v xml:space="preserve"> </v>
      </c>
      <c r="U172" t="str">
        <f t="shared" si="66"/>
        <v xml:space="preserve"> </v>
      </c>
      <c r="V172" t="str">
        <f t="shared" si="67"/>
        <v xml:space="preserve"> </v>
      </c>
      <c r="W172" t="str">
        <f t="shared" si="68"/>
        <v xml:space="preserve"> </v>
      </c>
      <c r="X172" t="str">
        <f t="shared" si="69"/>
        <v xml:space="preserve"> </v>
      </c>
      <c r="Y172" t="str">
        <f t="shared" si="70"/>
        <v xml:space="preserve"> </v>
      </c>
      <c r="Z172" t="str">
        <f t="shared" si="71"/>
        <v xml:space="preserve"> </v>
      </c>
      <c r="AA172" t="str">
        <f t="shared" si="72"/>
        <v xml:space="preserve"> </v>
      </c>
      <c r="AB172" t="str">
        <f t="shared" si="73"/>
        <v xml:space="preserve"> </v>
      </c>
      <c r="AC172" t="str">
        <f t="shared" si="74"/>
        <v xml:space="preserve"> </v>
      </c>
      <c r="AD172">
        <f t="shared" si="75"/>
        <v>20050508</v>
      </c>
      <c r="AE172" t="str">
        <f t="shared" si="76"/>
        <v xml:space="preserve"> </v>
      </c>
      <c r="AF172" t="str">
        <f t="shared" si="77"/>
        <v xml:space="preserve"> </v>
      </c>
    </row>
    <row r="173" spans="1:32" x14ac:dyDescent="0.2">
      <c r="A173">
        <v>6.835</v>
      </c>
      <c r="B173" t="s">
        <v>260</v>
      </c>
      <c r="C173" t="s">
        <v>700</v>
      </c>
      <c r="D173" t="s">
        <v>936</v>
      </c>
      <c r="E173" t="s">
        <v>939</v>
      </c>
      <c r="F173" t="s">
        <v>944</v>
      </c>
      <c r="G173">
        <f t="shared" si="53"/>
        <v>1635</v>
      </c>
      <c r="H173">
        <f t="shared" si="54"/>
        <v>20050509</v>
      </c>
      <c r="I173" t="str">
        <f t="shared" si="78"/>
        <v xml:space="preserve"> </v>
      </c>
      <c r="J173" t="str">
        <f t="shared" si="55"/>
        <v xml:space="preserve"> </v>
      </c>
      <c r="K173" t="str">
        <f t="shared" si="56"/>
        <v xml:space="preserve"> </v>
      </c>
      <c r="L173" t="str">
        <f t="shared" si="57"/>
        <v xml:space="preserve"> </v>
      </c>
      <c r="M173" t="str">
        <f t="shared" si="58"/>
        <v xml:space="preserve"> </v>
      </c>
      <c r="N173" t="str">
        <f t="shared" si="59"/>
        <v xml:space="preserve"> </v>
      </c>
      <c r="O173" t="str">
        <f t="shared" si="60"/>
        <v xml:space="preserve"> </v>
      </c>
      <c r="P173" t="str">
        <f t="shared" si="61"/>
        <v xml:space="preserve"> </v>
      </c>
      <c r="Q173" t="str">
        <f t="shared" si="62"/>
        <v xml:space="preserve"> </v>
      </c>
      <c r="R173" t="str">
        <f t="shared" si="63"/>
        <v xml:space="preserve"> </v>
      </c>
      <c r="S173" t="str">
        <f t="shared" si="64"/>
        <v xml:space="preserve"> </v>
      </c>
      <c r="T173" t="str">
        <f t="shared" si="65"/>
        <v xml:space="preserve"> </v>
      </c>
      <c r="U173" t="str">
        <f t="shared" si="66"/>
        <v xml:space="preserve"> </v>
      </c>
      <c r="V173" t="str">
        <f t="shared" si="67"/>
        <v xml:space="preserve"> </v>
      </c>
      <c r="W173" t="str">
        <f t="shared" si="68"/>
        <v xml:space="preserve"> </v>
      </c>
      <c r="X173" t="str">
        <f t="shared" si="69"/>
        <v xml:space="preserve"> </v>
      </c>
      <c r="Y173">
        <f t="shared" si="70"/>
        <v>20050509</v>
      </c>
      <c r="Z173" t="str">
        <f t="shared" si="71"/>
        <v xml:space="preserve"> </v>
      </c>
      <c r="AA173" t="str">
        <f t="shared" si="72"/>
        <v xml:space="preserve"> </v>
      </c>
      <c r="AB173" t="str">
        <f t="shared" si="73"/>
        <v xml:space="preserve"> </v>
      </c>
      <c r="AC173" t="str">
        <f t="shared" si="74"/>
        <v xml:space="preserve"> </v>
      </c>
      <c r="AD173" t="str">
        <f t="shared" si="75"/>
        <v xml:space="preserve"> </v>
      </c>
      <c r="AE173" t="str">
        <f t="shared" si="76"/>
        <v xml:space="preserve"> </v>
      </c>
      <c r="AF173" t="str">
        <f t="shared" si="77"/>
        <v xml:space="preserve"> </v>
      </c>
    </row>
    <row r="174" spans="1:32" x14ac:dyDescent="0.2">
      <c r="A174">
        <v>5.92</v>
      </c>
      <c r="B174" t="s">
        <v>69</v>
      </c>
      <c r="C174" t="s">
        <v>700</v>
      </c>
      <c r="D174" t="s">
        <v>936</v>
      </c>
      <c r="E174" t="s">
        <v>939</v>
      </c>
      <c r="F174" t="s">
        <v>944</v>
      </c>
      <c r="G174">
        <f t="shared" si="53"/>
        <v>1700</v>
      </c>
      <c r="H174">
        <f t="shared" si="54"/>
        <v>20050509</v>
      </c>
      <c r="I174" t="str">
        <f t="shared" si="78"/>
        <v xml:space="preserve"> </v>
      </c>
      <c r="J174" t="str">
        <f t="shared" si="55"/>
        <v xml:space="preserve"> </v>
      </c>
      <c r="K174" t="str">
        <f t="shared" si="56"/>
        <v xml:space="preserve"> </v>
      </c>
      <c r="L174" t="str">
        <f t="shared" si="57"/>
        <v xml:space="preserve"> </v>
      </c>
      <c r="M174" t="str">
        <f t="shared" si="58"/>
        <v xml:space="preserve"> </v>
      </c>
      <c r="N174" t="str">
        <f t="shared" si="59"/>
        <v xml:space="preserve"> </v>
      </c>
      <c r="O174" t="str">
        <f t="shared" si="60"/>
        <v xml:space="preserve"> </v>
      </c>
      <c r="P174" t="str">
        <f t="shared" si="61"/>
        <v xml:space="preserve"> </v>
      </c>
      <c r="Q174" t="str">
        <f t="shared" si="62"/>
        <v xml:space="preserve"> </v>
      </c>
      <c r="R174" t="str">
        <f t="shared" si="63"/>
        <v xml:space="preserve"> </v>
      </c>
      <c r="S174" t="str">
        <f t="shared" si="64"/>
        <v xml:space="preserve"> </v>
      </c>
      <c r="T174" t="str">
        <f t="shared" si="65"/>
        <v xml:space="preserve"> </v>
      </c>
      <c r="U174" t="str">
        <f t="shared" si="66"/>
        <v xml:space="preserve"> </v>
      </c>
      <c r="V174" t="str">
        <f t="shared" si="67"/>
        <v xml:space="preserve"> </v>
      </c>
      <c r="W174" t="str">
        <f t="shared" si="68"/>
        <v xml:space="preserve"> </v>
      </c>
      <c r="X174" t="str">
        <f t="shared" si="69"/>
        <v xml:space="preserve"> </v>
      </c>
      <c r="Y174" t="str">
        <f t="shared" si="70"/>
        <v xml:space="preserve"> </v>
      </c>
      <c r="Z174">
        <f t="shared" si="71"/>
        <v>20050509</v>
      </c>
      <c r="AA174" t="str">
        <f t="shared" si="72"/>
        <v xml:space="preserve"> </v>
      </c>
      <c r="AB174" t="str">
        <f t="shared" si="73"/>
        <v xml:space="preserve"> </v>
      </c>
      <c r="AC174" t="str">
        <f t="shared" si="74"/>
        <v xml:space="preserve"> </v>
      </c>
      <c r="AD174" t="str">
        <f t="shared" si="75"/>
        <v xml:space="preserve"> </v>
      </c>
      <c r="AE174" t="str">
        <f t="shared" si="76"/>
        <v xml:space="preserve"> </v>
      </c>
      <c r="AF174" t="str">
        <f t="shared" si="77"/>
        <v xml:space="preserve"> </v>
      </c>
    </row>
    <row r="175" spans="1:32" x14ac:dyDescent="0.2">
      <c r="A175">
        <v>9.31</v>
      </c>
      <c r="B175" t="s">
        <v>343</v>
      </c>
      <c r="C175" t="s">
        <v>701</v>
      </c>
      <c r="D175">
        <v>0</v>
      </c>
      <c r="E175" t="s">
        <v>939</v>
      </c>
      <c r="F175" t="s">
        <v>944</v>
      </c>
      <c r="G175">
        <f t="shared" si="53"/>
        <v>525</v>
      </c>
      <c r="H175">
        <f t="shared" si="54"/>
        <v>20050510</v>
      </c>
      <c r="I175" t="str">
        <f t="shared" si="78"/>
        <v xml:space="preserve"> </v>
      </c>
      <c r="J175" t="str">
        <f t="shared" si="55"/>
        <v xml:space="preserve"> </v>
      </c>
      <c r="K175" t="str">
        <f t="shared" si="56"/>
        <v xml:space="preserve"> </v>
      </c>
      <c r="L175" t="str">
        <f t="shared" si="57"/>
        <v xml:space="preserve"> </v>
      </c>
      <c r="M175" t="str">
        <f t="shared" si="58"/>
        <v xml:space="preserve"> </v>
      </c>
      <c r="N175">
        <f t="shared" si="59"/>
        <v>20050510</v>
      </c>
      <c r="O175" t="str">
        <f t="shared" si="60"/>
        <v xml:space="preserve"> </v>
      </c>
      <c r="P175" t="str">
        <f t="shared" si="61"/>
        <v xml:space="preserve"> </v>
      </c>
      <c r="Q175" t="str">
        <f t="shared" si="62"/>
        <v xml:space="preserve"> </v>
      </c>
      <c r="R175" t="str">
        <f t="shared" si="63"/>
        <v xml:space="preserve"> </v>
      </c>
      <c r="S175" t="str">
        <f t="shared" si="64"/>
        <v xml:space="preserve"> </v>
      </c>
      <c r="T175" t="str">
        <f t="shared" si="65"/>
        <v xml:space="preserve"> </v>
      </c>
      <c r="U175" t="str">
        <f t="shared" si="66"/>
        <v xml:space="preserve"> </v>
      </c>
      <c r="V175" t="str">
        <f t="shared" si="67"/>
        <v xml:space="preserve"> </v>
      </c>
      <c r="W175" t="str">
        <f t="shared" si="68"/>
        <v xml:space="preserve"> </v>
      </c>
      <c r="X175" t="str">
        <f t="shared" si="69"/>
        <v xml:space="preserve"> </v>
      </c>
      <c r="Y175" t="str">
        <f t="shared" si="70"/>
        <v xml:space="preserve"> </v>
      </c>
      <c r="Z175" t="str">
        <f t="shared" si="71"/>
        <v xml:space="preserve"> </v>
      </c>
      <c r="AA175" t="str">
        <f t="shared" si="72"/>
        <v xml:space="preserve"> </v>
      </c>
      <c r="AB175" t="str">
        <f t="shared" si="73"/>
        <v xml:space="preserve"> </v>
      </c>
      <c r="AC175" t="str">
        <f t="shared" si="74"/>
        <v xml:space="preserve"> </v>
      </c>
      <c r="AD175" t="str">
        <f t="shared" si="75"/>
        <v xml:space="preserve"> </v>
      </c>
      <c r="AE175" t="str">
        <f t="shared" si="76"/>
        <v xml:space="preserve"> </v>
      </c>
      <c r="AF175" t="str">
        <f t="shared" si="77"/>
        <v xml:space="preserve"> </v>
      </c>
    </row>
    <row r="176" spans="1:32" x14ac:dyDescent="0.2">
      <c r="A176">
        <v>9.4</v>
      </c>
      <c r="B176" t="s">
        <v>65</v>
      </c>
      <c r="C176" t="s">
        <v>701</v>
      </c>
      <c r="D176">
        <v>0</v>
      </c>
      <c r="E176" t="s">
        <v>938</v>
      </c>
      <c r="F176" t="s">
        <v>944</v>
      </c>
      <c r="G176">
        <f t="shared" si="53"/>
        <v>800</v>
      </c>
      <c r="H176">
        <f t="shared" si="54"/>
        <v>20050510</v>
      </c>
      <c r="I176" t="str">
        <f t="shared" si="78"/>
        <v xml:space="preserve"> </v>
      </c>
      <c r="J176" t="str">
        <f t="shared" si="55"/>
        <v xml:space="preserve"> </v>
      </c>
      <c r="K176" t="str">
        <f t="shared" si="56"/>
        <v xml:space="preserve"> </v>
      </c>
      <c r="L176" t="str">
        <f t="shared" si="57"/>
        <v xml:space="preserve"> </v>
      </c>
      <c r="M176" t="str">
        <f t="shared" si="58"/>
        <v xml:space="preserve"> </v>
      </c>
      <c r="N176" t="str">
        <f t="shared" si="59"/>
        <v xml:space="preserve"> </v>
      </c>
      <c r="O176" t="str">
        <f t="shared" si="60"/>
        <v xml:space="preserve"> </v>
      </c>
      <c r="P176" t="str">
        <f t="shared" si="61"/>
        <v xml:space="preserve"> </v>
      </c>
      <c r="Q176">
        <f t="shared" si="62"/>
        <v>20050510</v>
      </c>
      <c r="R176" t="str">
        <f t="shared" si="63"/>
        <v xml:space="preserve"> </v>
      </c>
      <c r="S176" t="str">
        <f t="shared" si="64"/>
        <v xml:space="preserve"> </v>
      </c>
      <c r="T176" t="str">
        <f t="shared" si="65"/>
        <v xml:space="preserve"> </v>
      </c>
      <c r="U176" t="str">
        <f t="shared" si="66"/>
        <v xml:space="preserve"> </v>
      </c>
      <c r="V176" t="str">
        <f t="shared" si="67"/>
        <v xml:space="preserve"> </v>
      </c>
      <c r="W176" t="str">
        <f t="shared" si="68"/>
        <v xml:space="preserve"> </v>
      </c>
      <c r="X176" t="str">
        <f t="shared" si="69"/>
        <v xml:space="preserve"> </v>
      </c>
      <c r="Y176" t="str">
        <f t="shared" si="70"/>
        <v xml:space="preserve"> </v>
      </c>
      <c r="Z176" t="str">
        <f t="shared" si="71"/>
        <v xml:space="preserve"> </v>
      </c>
      <c r="AA176" t="str">
        <f t="shared" si="72"/>
        <v xml:space="preserve"> </v>
      </c>
      <c r="AB176" t="str">
        <f t="shared" si="73"/>
        <v xml:space="preserve"> </v>
      </c>
      <c r="AC176" t="str">
        <f t="shared" si="74"/>
        <v xml:space="preserve"> </v>
      </c>
      <c r="AD176" t="str">
        <f t="shared" si="75"/>
        <v xml:space="preserve"> </v>
      </c>
      <c r="AE176" t="str">
        <f t="shared" si="76"/>
        <v xml:space="preserve"> </v>
      </c>
      <c r="AF176" t="str">
        <f t="shared" si="77"/>
        <v xml:space="preserve"> </v>
      </c>
    </row>
    <row r="177" spans="1:32" x14ac:dyDescent="0.2">
      <c r="A177">
        <v>9.41</v>
      </c>
      <c r="B177" t="s">
        <v>61</v>
      </c>
      <c r="C177" t="s">
        <v>701</v>
      </c>
      <c r="D177" t="s">
        <v>936</v>
      </c>
      <c r="E177" t="s">
        <v>938</v>
      </c>
      <c r="F177" t="s">
        <v>944</v>
      </c>
      <c r="G177">
        <f t="shared" si="53"/>
        <v>1100</v>
      </c>
      <c r="H177">
        <f t="shared" si="54"/>
        <v>20050510</v>
      </c>
      <c r="I177" t="str">
        <f t="shared" si="78"/>
        <v xml:space="preserve"> </v>
      </c>
      <c r="J177" t="str">
        <f t="shared" si="55"/>
        <v xml:space="preserve"> </v>
      </c>
      <c r="K177" t="str">
        <f t="shared" si="56"/>
        <v xml:space="preserve"> </v>
      </c>
      <c r="L177" t="str">
        <f t="shared" si="57"/>
        <v xml:space="preserve"> </v>
      </c>
      <c r="M177" t="str">
        <f t="shared" si="58"/>
        <v xml:space="preserve"> </v>
      </c>
      <c r="N177" t="str">
        <f t="shared" si="59"/>
        <v xml:space="preserve"> </v>
      </c>
      <c r="O177" t="str">
        <f t="shared" si="60"/>
        <v xml:space="preserve"> </v>
      </c>
      <c r="P177" t="str">
        <f t="shared" si="61"/>
        <v xml:space="preserve"> </v>
      </c>
      <c r="Q177" t="str">
        <f t="shared" si="62"/>
        <v xml:space="preserve"> </v>
      </c>
      <c r="R177" t="str">
        <f t="shared" si="63"/>
        <v xml:space="preserve"> </v>
      </c>
      <c r="S177" t="str">
        <f t="shared" si="64"/>
        <v xml:space="preserve"> </v>
      </c>
      <c r="T177">
        <f t="shared" si="65"/>
        <v>20050510</v>
      </c>
      <c r="U177" t="str">
        <f t="shared" si="66"/>
        <v xml:space="preserve"> </v>
      </c>
      <c r="V177" t="str">
        <f t="shared" si="67"/>
        <v xml:space="preserve"> </v>
      </c>
      <c r="W177" t="str">
        <f t="shared" si="68"/>
        <v xml:space="preserve"> </v>
      </c>
      <c r="X177" t="str">
        <f t="shared" si="69"/>
        <v xml:space="preserve"> </v>
      </c>
      <c r="Y177" t="str">
        <f t="shared" si="70"/>
        <v xml:space="preserve"> </v>
      </c>
      <c r="Z177" t="str">
        <f t="shared" si="71"/>
        <v xml:space="preserve"> </v>
      </c>
      <c r="AA177" t="str">
        <f t="shared" si="72"/>
        <v xml:space="preserve"> </v>
      </c>
      <c r="AB177" t="str">
        <f t="shared" si="73"/>
        <v xml:space="preserve"> </v>
      </c>
      <c r="AC177" t="str">
        <f t="shared" si="74"/>
        <v xml:space="preserve"> </v>
      </c>
      <c r="AD177" t="str">
        <f t="shared" si="75"/>
        <v xml:space="preserve"> </v>
      </c>
      <c r="AE177" t="str">
        <f t="shared" si="76"/>
        <v xml:space="preserve"> </v>
      </c>
      <c r="AF177" t="str">
        <f t="shared" si="77"/>
        <v xml:space="preserve"> </v>
      </c>
    </row>
    <row r="178" spans="1:32" x14ac:dyDescent="0.2">
      <c r="A178">
        <v>9.3049999999999997</v>
      </c>
      <c r="B178" t="s">
        <v>96</v>
      </c>
      <c r="C178" t="s">
        <v>704</v>
      </c>
      <c r="D178" t="s">
        <v>936</v>
      </c>
      <c r="E178" t="s">
        <v>939</v>
      </c>
      <c r="F178" t="s">
        <v>944</v>
      </c>
      <c r="G178">
        <f t="shared" si="53"/>
        <v>1340</v>
      </c>
      <c r="H178">
        <f t="shared" si="54"/>
        <v>20050513</v>
      </c>
      <c r="I178" t="str">
        <f t="shared" si="78"/>
        <v xml:space="preserve"> </v>
      </c>
      <c r="J178" t="str">
        <f t="shared" si="55"/>
        <v xml:space="preserve"> </v>
      </c>
      <c r="K178" t="str">
        <f t="shared" si="56"/>
        <v xml:space="preserve"> </v>
      </c>
      <c r="L178" t="str">
        <f t="shared" si="57"/>
        <v xml:space="preserve"> </v>
      </c>
      <c r="M178" t="str">
        <f t="shared" si="58"/>
        <v xml:space="preserve"> </v>
      </c>
      <c r="N178" t="str">
        <f t="shared" si="59"/>
        <v xml:space="preserve"> </v>
      </c>
      <c r="O178" t="str">
        <f t="shared" si="60"/>
        <v xml:space="preserve"> </v>
      </c>
      <c r="P178" t="str">
        <f t="shared" si="61"/>
        <v xml:space="preserve"> </v>
      </c>
      <c r="Q178" t="str">
        <f t="shared" si="62"/>
        <v xml:space="preserve"> </v>
      </c>
      <c r="R178" t="str">
        <f t="shared" si="63"/>
        <v xml:space="preserve"> </v>
      </c>
      <c r="S178" t="str">
        <f t="shared" si="64"/>
        <v xml:space="preserve"> </v>
      </c>
      <c r="T178" t="str">
        <f t="shared" si="65"/>
        <v xml:space="preserve"> </v>
      </c>
      <c r="U178" t="str">
        <f t="shared" si="66"/>
        <v xml:space="preserve"> </v>
      </c>
      <c r="V178">
        <f t="shared" si="67"/>
        <v>20050513</v>
      </c>
      <c r="W178" t="str">
        <f t="shared" si="68"/>
        <v xml:space="preserve"> </v>
      </c>
      <c r="X178" t="str">
        <f t="shared" si="69"/>
        <v xml:space="preserve"> </v>
      </c>
      <c r="Y178" t="str">
        <f t="shared" si="70"/>
        <v xml:space="preserve"> </v>
      </c>
      <c r="Z178" t="str">
        <f t="shared" si="71"/>
        <v xml:space="preserve"> </v>
      </c>
      <c r="AA178" t="str">
        <f t="shared" si="72"/>
        <v xml:space="preserve"> </v>
      </c>
      <c r="AB178" t="str">
        <f t="shared" si="73"/>
        <v xml:space="preserve"> </v>
      </c>
      <c r="AC178" t="str">
        <f t="shared" si="74"/>
        <v xml:space="preserve"> </v>
      </c>
      <c r="AD178" t="str">
        <f t="shared" si="75"/>
        <v xml:space="preserve"> </v>
      </c>
      <c r="AE178" t="str">
        <f t="shared" si="76"/>
        <v xml:space="preserve"> </v>
      </c>
      <c r="AF178" t="str">
        <f t="shared" si="77"/>
        <v xml:space="preserve"> </v>
      </c>
    </row>
    <row r="179" spans="1:32" x14ac:dyDescent="0.2">
      <c r="A179">
        <v>9.3049999999999997</v>
      </c>
      <c r="B179" t="s">
        <v>267</v>
      </c>
      <c r="C179" t="s">
        <v>704</v>
      </c>
      <c r="D179" t="s">
        <v>936</v>
      </c>
      <c r="E179" t="s">
        <v>939</v>
      </c>
      <c r="F179" t="s">
        <v>944</v>
      </c>
      <c r="G179">
        <f t="shared" si="53"/>
        <v>1450</v>
      </c>
      <c r="H179">
        <f t="shared" si="54"/>
        <v>20050513</v>
      </c>
      <c r="I179" t="str">
        <f t="shared" si="78"/>
        <v xml:space="preserve"> </v>
      </c>
      <c r="J179" t="str">
        <f t="shared" si="55"/>
        <v xml:space="preserve"> </v>
      </c>
      <c r="K179" t="str">
        <f t="shared" si="56"/>
        <v xml:space="preserve"> </v>
      </c>
      <c r="L179" t="str">
        <f t="shared" si="57"/>
        <v xml:space="preserve"> </v>
      </c>
      <c r="M179" t="str">
        <f t="shared" si="58"/>
        <v xml:space="preserve"> </v>
      </c>
      <c r="N179" t="str">
        <f t="shared" si="59"/>
        <v xml:space="preserve"> </v>
      </c>
      <c r="O179" t="str">
        <f t="shared" si="60"/>
        <v xml:space="preserve"> </v>
      </c>
      <c r="P179" t="str">
        <f t="shared" si="61"/>
        <v xml:space="preserve"> </v>
      </c>
      <c r="Q179" t="str">
        <f t="shared" si="62"/>
        <v xml:space="preserve"> </v>
      </c>
      <c r="R179" t="str">
        <f t="shared" si="63"/>
        <v xml:space="preserve"> </v>
      </c>
      <c r="S179" t="str">
        <f t="shared" si="64"/>
        <v xml:space="preserve"> </v>
      </c>
      <c r="T179" t="str">
        <f t="shared" si="65"/>
        <v xml:space="preserve"> </v>
      </c>
      <c r="U179" t="str">
        <f t="shared" si="66"/>
        <v xml:space="preserve"> </v>
      </c>
      <c r="V179" t="str">
        <f t="shared" si="67"/>
        <v xml:space="preserve"> </v>
      </c>
      <c r="W179">
        <f t="shared" si="68"/>
        <v>20050513</v>
      </c>
      <c r="X179" t="str">
        <f t="shared" si="69"/>
        <v xml:space="preserve"> </v>
      </c>
      <c r="Y179" t="str">
        <f t="shared" si="70"/>
        <v xml:space="preserve"> </v>
      </c>
      <c r="Z179" t="str">
        <f t="shared" si="71"/>
        <v xml:space="preserve"> </v>
      </c>
      <c r="AA179" t="str">
        <f t="shared" si="72"/>
        <v xml:space="preserve"> </v>
      </c>
      <c r="AB179" t="str">
        <f t="shared" si="73"/>
        <v xml:space="preserve"> </v>
      </c>
      <c r="AC179" t="str">
        <f t="shared" si="74"/>
        <v xml:space="preserve"> </v>
      </c>
      <c r="AD179" t="str">
        <f t="shared" si="75"/>
        <v xml:space="preserve"> </v>
      </c>
      <c r="AE179" t="str">
        <f t="shared" si="76"/>
        <v xml:space="preserve"> </v>
      </c>
      <c r="AF179" t="str">
        <f t="shared" si="77"/>
        <v xml:space="preserve"> </v>
      </c>
    </row>
    <row r="180" spans="1:32" x14ac:dyDescent="0.2">
      <c r="A180">
        <v>11.34</v>
      </c>
      <c r="B180" t="s">
        <v>351</v>
      </c>
      <c r="C180" t="s">
        <v>709</v>
      </c>
      <c r="D180">
        <v>0</v>
      </c>
      <c r="E180" t="s">
        <v>938</v>
      </c>
      <c r="F180" t="s">
        <v>944</v>
      </c>
      <c r="G180">
        <f t="shared" si="53"/>
        <v>1850</v>
      </c>
      <c r="H180">
        <f t="shared" si="54"/>
        <v>20050518</v>
      </c>
      <c r="I180" t="str">
        <f t="shared" si="78"/>
        <v xml:space="preserve"> </v>
      </c>
      <c r="J180" t="str">
        <f t="shared" si="55"/>
        <v xml:space="preserve"> </v>
      </c>
      <c r="K180" t="str">
        <f t="shared" si="56"/>
        <v xml:space="preserve"> </v>
      </c>
      <c r="L180" t="str">
        <f t="shared" si="57"/>
        <v xml:space="preserve"> </v>
      </c>
      <c r="M180" t="str">
        <f t="shared" si="58"/>
        <v xml:space="preserve"> </v>
      </c>
      <c r="N180" t="str">
        <f t="shared" si="59"/>
        <v xml:space="preserve"> </v>
      </c>
      <c r="O180" t="str">
        <f t="shared" si="60"/>
        <v xml:space="preserve"> </v>
      </c>
      <c r="P180" t="str">
        <f t="shared" si="61"/>
        <v xml:space="preserve"> </v>
      </c>
      <c r="Q180" t="str">
        <f t="shared" si="62"/>
        <v xml:space="preserve"> </v>
      </c>
      <c r="R180" t="str">
        <f t="shared" si="63"/>
        <v xml:space="preserve"> </v>
      </c>
      <c r="S180" t="str">
        <f t="shared" si="64"/>
        <v xml:space="preserve"> </v>
      </c>
      <c r="T180" t="str">
        <f t="shared" si="65"/>
        <v xml:space="preserve"> </v>
      </c>
      <c r="U180" t="str">
        <f t="shared" si="66"/>
        <v xml:space="preserve"> </v>
      </c>
      <c r="V180" t="str">
        <f t="shared" si="67"/>
        <v xml:space="preserve"> </v>
      </c>
      <c r="W180" t="str">
        <f t="shared" si="68"/>
        <v xml:space="preserve"> </v>
      </c>
      <c r="X180" t="str">
        <f t="shared" si="69"/>
        <v xml:space="preserve"> </v>
      </c>
      <c r="Y180" t="str">
        <f t="shared" si="70"/>
        <v xml:space="preserve"> </v>
      </c>
      <c r="Z180" t="str">
        <f t="shared" si="71"/>
        <v xml:space="preserve"> </v>
      </c>
      <c r="AA180">
        <f t="shared" si="72"/>
        <v>20050518</v>
      </c>
      <c r="AB180" t="str">
        <f t="shared" si="73"/>
        <v xml:space="preserve"> </v>
      </c>
      <c r="AC180" t="str">
        <f t="shared" si="74"/>
        <v xml:space="preserve"> </v>
      </c>
      <c r="AD180" t="str">
        <f t="shared" si="75"/>
        <v xml:space="preserve"> </v>
      </c>
      <c r="AE180" t="str">
        <f t="shared" si="76"/>
        <v xml:space="preserve"> </v>
      </c>
      <c r="AF180" t="str">
        <f t="shared" si="77"/>
        <v xml:space="preserve"> </v>
      </c>
    </row>
    <row r="181" spans="1:32" x14ac:dyDescent="0.2">
      <c r="A181">
        <v>6.27</v>
      </c>
      <c r="B181" t="s">
        <v>22</v>
      </c>
      <c r="C181" t="s">
        <v>711</v>
      </c>
      <c r="D181">
        <v>0</v>
      </c>
      <c r="E181" t="s">
        <v>939</v>
      </c>
      <c r="F181" t="s">
        <v>944</v>
      </c>
      <c r="G181">
        <f t="shared" si="53"/>
        <v>830</v>
      </c>
      <c r="H181">
        <f t="shared" si="54"/>
        <v>20050520</v>
      </c>
      <c r="I181" t="str">
        <f t="shared" si="78"/>
        <v xml:space="preserve"> </v>
      </c>
      <c r="J181" t="str">
        <f t="shared" si="55"/>
        <v xml:space="preserve"> </v>
      </c>
      <c r="K181" t="str">
        <f t="shared" si="56"/>
        <v xml:space="preserve"> </v>
      </c>
      <c r="L181" t="str">
        <f t="shared" si="57"/>
        <v xml:space="preserve"> </v>
      </c>
      <c r="M181" t="str">
        <f t="shared" si="58"/>
        <v xml:space="preserve"> </v>
      </c>
      <c r="N181" t="str">
        <f t="shared" si="59"/>
        <v xml:space="preserve"> </v>
      </c>
      <c r="O181" t="str">
        <f t="shared" si="60"/>
        <v xml:space="preserve"> </v>
      </c>
      <c r="P181" t="str">
        <f t="shared" si="61"/>
        <v xml:space="preserve"> </v>
      </c>
      <c r="Q181">
        <f t="shared" si="62"/>
        <v>20050520</v>
      </c>
      <c r="R181" t="str">
        <f t="shared" si="63"/>
        <v xml:space="preserve"> </v>
      </c>
      <c r="S181" t="str">
        <f t="shared" si="64"/>
        <v xml:space="preserve"> </v>
      </c>
      <c r="T181" t="str">
        <f t="shared" si="65"/>
        <v xml:space="preserve"> </v>
      </c>
      <c r="U181" t="str">
        <f t="shared" si="66"/>
        <v xml:space="preserve"> </v>
      </c>
      <c r="V181" t="str">
        <f t="shared" si="67"/>
        <v xml:space="preserve"> </v>
      </c>
      <c r="W181" t="str">
        <f t="shared" si="68"/>
        <v xml:space="preserve"> </v>
      </c>
      <c r="X181" t="str">
        <f t="shared" si="69"/>
        <v xml:space="preserve"> </v>
      </c>
      <c r="Y181" t="str">
        <f t="shared" si="70"/>
        <v xml:space="preserve"> </v>
      </c>
      <c r="Z181" t="str">
        <f t="shared" si="71"/>
        <v xml:space="preserve"> </v>
      </c>
      <c r="AA181" t="str">
        <f t="shared" si="72"/>
        <v xml:space="preserve"> </v>
      </c>
      <c r="AB181" t="str">
        <f t="shared" si="73"/>
        <v xml:space="preserve"> </v>
      </c>
      <c r="AC181" t="str">
        <f t="shared" si="74"/>
        <v xml:space="preserve"> </v>
      </c>
      <c r="AD181" t="str">
        <f t="shared" si="75"/>
        <v xml:space="preserve"> </v>
      </c>
      <c r="AE181" t="str">
        <f t="shared" si="76"/>
        <v xml:space="preserve"> </v>
      </c>
      <c r="AF181" t="str">
        <f t="shared" si="77"/>
        <v xml:space="preserve"> </v>
      </c>
    </row>
    <row r="182" spans="1:32" x14ac:dyDescent="0.2">
      <c r="A182">
        <v>9.6240000000000006</v>
      </c>
      <c r="B182" t="s">
        <v>355</v>
      </c>
      <c r="C182" t="s">
        <v>712</v>
      </c>
      <c r="D182" t="s">
        <v>936</v>
      </c>
      <c r="E182" t="s">
        <v>938</v>
      </c>
      <c r="F182" t="s">
        <v>944</v>
      </c>
      <c r="G182">
        <f t="shared" si="53"/>
        <v>1244</v>
      </c>
      <c r="H182">
        <f t="shared" si="54"/>
        <v>20050521</v>
      </c>
      <c r="I182" t="str">
        <f t="shared" si="78"/>
        <v xml:space="preserve"> </v>
      </c>
      <c r="J182" t="str">
        <f t="shared" si="55"/>
        <v xml:space="preserve"> </v>
      </c>
      <c r="K182" t="str">
        <f t="shared" si="56"/>
        <v xml:space="preserve"> </v>
      </c>
      <c r="L182" t="str">
        <f t="shared" si="57"/>
        <v xml:space="preserve"> </v>
      </c>
      <c r="M182" t="str">
        <f t="shared" si="58"/>
        <v xml:space="preserve"> </v>
      </c>
      <c r="N182" t="str">
        <f t="shared" si="59"/>
        <v xml:space="preserve"> </v>
      </c>
      <c r="O182" t="str">
        <f t="shared" si="60"/>
        <v xml:space="preserve"> </v>
      </c>
      <c r="P182" t="str">
        <f t="shared" si="61"/>
        <v xml:space="preserve"> </v>
      </c>
      <c r="Q182" t="str">
        <f t="shared" si="62"/>
        <v xml:space="preserve"> </v>
      </c>
      <c r="R182" t="str">
        <f t="shared" si="63"/>
        <v xml:space="preserve"> </v>
      </c>
      <c r="S182" t="str">
        <f t="shared" si="64"/>
        <v xml:space="preserve"> </v>
      </c>
      <c r="T182" t="str">
        <f t="shared" si="65"/>
        <v xml:space="preserve"> </v>
      </c>
      <c r="U182">
        <f t="shared" si="66"/>
        <v>20050521</v>
      </c>
      <c r="V182" t="str">
        <f t="shared" si="67"/>
        <v xml:space="preserve"> </v>
      </c>
      <c r="W182" t="str">
        <f t="shared" si="68"/>
        <v xml:space="preserve"> </v>
      </c>
      <c r="X182" t="str">
        <f t="shared" si="69"/>
        <v xml:space="preserve"> </v>
      </c>
      <c r="Y182" t="str">
        <f t="shared" si="70"/>
        <v xml:space="preserve"> </v>
      </c>
      <c r="Z182" t="str">
        <f t="shared" si="71"/>
        <v xml:space="preserve"> </v>
      </c>
      <c r="AA182" t="str">
        <f t="shared" si="72"/>
        <v xml:space="preserve"> </v>
      </c>
      <c r="AB182" t="str">
        <f t="shared" si="73"/>
        <v xml:space="preserve"> </v>
      </c>
      <c r="AC182" t="str">
        <f t="shared" si="74"/>
        <v xml:space="preserve"> </v>
      </c>
      <c r="AD182" t="str">
        <f t="shared" si="75"/>
        <v xml:space="preserve"> </v>
      </c>
      <c r="AE182" t="str">
        <f t="shared" si="76"/>
        <v xml:space="preserve"> </v>
      </c>
      <c r="AF182" t="str">
        <f t="shared" si="77"/>
        <v xml:space="preserve"> </v>
      </c>
    </row>
    <row r="183" spans="1:32" x14ac:dyDescent="0.2">
      <c r="A183">
        <v>9.6240000000000006</v>
      </c>
      <c r="B183" t="s">
        <v>356</v>
      </c>
      <c r="C183" t="s">
        <v>713</v>
      </c>
      <c r="D183">
        <v>0</v>
      </c>
      <c r="E183" t="s">
        <v>938</v>
      </c>
      <c r="F183" t="s">
        <v>944</v>
      </c>
      <c r="G183">
        <f t="shared" si="53"/>
        <v>1510</v>
      </c>
      <c r="H183">
        <f t="shared" si="54"/>
        <v>20050522</v>
      </c>
      <c r="I183" t="str">
        <f t="shared" si="78"/>
        <v xml:space="preserve"> </v>
      </c>
      <c r="J183" t="str">
        <f t="shared" si="55"/>
        <v xml:space="preserve"> </v>
      </c>
      <c r="K183" t="str">
        <f t="shared" si="56"/>
        <v xml:space="preserve"> </v>
      </c>
      <c r="L183" t="str">
        <f t="shared" si="57"/>
        <v xml:space="preserve"> </v>
      </c>
      <c r="M183" t="str">
        <f t="shared" si="58"/>
        <v xml:space="preserve"> </v>
      </c>
      <c r="N183" t="str">
        <f t="shared" si="59"/>
        <v xml:space="preserve"> </v>
      </c>
      <c r="O183" t="str">
        <f t="shared" si="60"/>
        <v xml:space="preserve"> </v>
      </c>
      <c r="P183" t="str">
        <f t="shared" si="61"/>
        <v xml:space="preserve"> </v>
      </c>
      <c r="Q183" t="str">
        <f t="shared" si="62"/>
        <v xml:space="preserve"> </v>
      </c>
      <c r="R183" t="str">
        <f t="shared" si="63"/>
        <v xml:space="preserve"> </v>
      </c>
      <c r="S183" t="str">
        <f t="shared" si="64"/>
        <v xml:space="preserve"> </v>
      </c>
      <c r="T183" t="str">
        <f t="shared" si="65"/>
        <v xml:space="preserve"> </v>
      </c>
      <c r="U183" t="str">
        <f t="shared" si="66"/>
        <v xml:space="preserve"> </v>
      </c>
      <c r="V183" t="str">
        <f t="shared" si="67"/>
        <v xml:space="preserve"> </v>
      </c>
      <c r="W183" t="str">
        <f t="shared" si="68"/>
        <v xml:space="preserve"> </v>
      </c>
      <c r="X183">
        <f t="shared" si="69"/>
        <v>20050522</v>
      </c>
      <c r="Y183" t="str">
        <f t="shared" si="70"/>
        <v xml:space="preserve"> </v>
      </c>
      <c r="Z183" t="str">
        <f t="shared" si="71"/>
        <v xml:space="preserve"> </v>
      </c>
      <c r="AA183" t="str">
        <f t="shared" si="72"/>
        <v xml:space="preserve"> </v>
      </c>
      <c r="AB183" t="str">
        <f t="shared" si="73"/>
        <v xml:space="preserve"> </v>
      </c>
      <c r="AC183" t="str">
        <f t="shared" si="74"/>
        <v xml:space="preserve"> </v>
      </c>
      <c r="AD183" t="str">
        <f t="shared" si="75"/>
        <v xml:space="preserve"> </v>
      </c>
      <c r="AE183" t="str">
        <f t="shared" si="76"/>
        <v xml:space="preserve"> </v>
      </c>
      <c r="AF183" t="str">
        <f t="shared" si="77"/>
        <v xml:space="preserve"> </v>
      </c>
    </row>
    <row r="184" spans="1:32" x14ac:dyDescent="0.2">
      <c r="A184">
        <v>5.46</v>
      </c>
      <c r="B184" t="s">
        <v>357</v>
      </c>
      <c r="C184" t="s">
        <v>713</v>
      </c>
      <c r="D184">
        <v>0</v>
      </c>
      <c r="E184" t="s">
        <v>938</v>
      </c>
      <c r="F184" t="s">
        <v>944</v>
      </c>
      <c r="G184">
        <f t="shared" si="53"/>
        <v>2307</v>
      </c>
      <c r="H184">
        <f t="shared" si="54"/>
        <v>20050522</v>
      </c>
      <c r="I184" t="str">
        <f t="shared" si="78"/>
        <v xml:space="preserve"> </v>
      </c>
      <c r="J184" t="str">
        <f t="shared" si="55"/>
        <v xml:space="preserve"> </v>
      </c>
      <c r="K184" t="str">
        <f t="shared" si="56"/>
        <v xml:space="preserve"> </v>
      </c>
      <c r="L184" t="str">
        <f t="shared" si="57"/>
        <v xml:space="preserve"> </v>
      </c>
      <c r="M184" t="str">
        <f t="shared" si="58"/>
        <v xml:space="preserve"> </v>
      </c>
      <c r="N184" t="str">
        <f t="shared" si="59"/>
        <v xml:space="preserve"> </v>
      </c>
      <c r="O184" t="str">
        <f t="shared" si="60"/>
        <v xml:space="preserve"> </v>
      </c>
      <c r="P184" t="str">
        <f t="shared" si="61"/>
        <v xml:space="preserve"> </v>
      </c>
      <c r="Q184" t="str">
        <f t="shared" si="62"/>
        <v xml:space="preserve"> </v>
      </c>
      <c r="R184" t="str">
        <f t="shared" si="63"/>
        <v xml:space="preserve"> </v>
      </c>
      <c r="S184" t="str">
        <f t="shared" si="64"/>
        <v xml:space="preserve"> </v>
      </c>
      <c r="T184" t="str">
        <f t="shared" si="65"/>
        <v xml:space="preserve"> </v>
      </c>
      <c r="U184" t="str">
        <f t="shared" si="66"/>
        <v xml:space="preserve"> </v>
      </c>
      <c r="V184" t="str">
        <f t="shared" si="67"/>
        <v xml:space="preserve"> </v>
      </c>
      <c r="W184" t="str">
        <f t="shared" si="68"/>
        <v xml:space="preserve"> </v>
      </c>
      <c r="X184" t="str">
        <f t="shared" si="69"/>
        <v xml:space="preserve"> </v>
      </c>
      <c r="Y184" t="str">
        <f t="shared" si="70"/>
        <v xml:space="preserve"> </v>
      </c>
      <c r="Z184" t="str">
        <f t="shared" si="71"/>
        <v xml:space="preserve"> </v>
      </c>
      <c r="AA184" t="str">
        <f t="shared" si="72"/>
        <v xml:space="preserve"> </v>
      </c>
      <c r="AB184" t="str">
        <f t="shared" si="73"/>
        <v xml:space="preserve"> </v>
      </c>
      <c r="AC184" t="str">
        <f t="shared" si="74"/>
        <v xml:space="preserve"> </v>
      </c>
      <c r="AD184" t="str">
        <f t="shared" si="75"/>
        <v xml:space="preserve"> </v>
      </c>
      <c r="AE184" t="str">
        <f t="shared" si="76"/>
        <v xml:space="preserve"> </v>
      </c>
      <c r="AF184">
        <f t="shared" si="77"/>
        <v>20050522</v>
      </c>
    </row>
    <row r="185" spans="1:32" x14ac:dyDescent="0.2">
      <c r="A185">
        <v>9.39</v>
      </c>
      <c r="B185" t="s">
        <v>341</v>
      </c>
      <c r="C185" t="s">
        <v>716</v>
      </c>
      <c r="D185">
        <v>0</v>
      </c>
      <c r="E185" t="s">
        <v>939</v>
      </c>
      <c r="F185" t="s">
        <v>944</v>
      </c>
      <c r="G185">
        <f t="shared" si="53"/>
        <v>530</v>
      </c>
      <c r="H185">
        <f t="shared" si="54"/>
        <v>20050525</v>
      </c>
      <c r="I185" t="str">
        <f t="shared" si="78"/>
        <v xml:space="preserve"> </v>
      </c>
      <c r="J185" t="str">
        <f t="shared" si="55"/>
        <v xml:space="preserve"> </v>
      </c>
      <c r="K185" t="str">
        <f t="shared" si="56"/>
        <v xml:space="preserve"> </v>
      </c>
      <c r="L185" t="str">
        <f t="shared" si="57"/>
        <v xml:space="preserve"> </v>
      </c>
      <c r="M185" t="str">
        <f t="shared" si="58"/>
        <v xml:space="preserve"> </v>
      </c>
      <c r="N185">
        <f t="shared" si="59"/>
        <v>20050525</v>
      </c>
      <c r="O185" t="str">
        <f t="shared" si="60"/>
        <v xml:space="preserve"> </v>
      </c>
      <c r="P185" t="str">
        <f t="shared" si="61"/>
        <v xml:space="preserve"> </v>
      </c>
      <c r="Q185" t="str">
        <f t="shared" si="62"/>
        <v xml:space="preserve"> </v>
      </c>
      <c r="R185" t="str">
        <f t="shared" si="63"/>
        <v xml:space="preserve"> </v>
      </c>
      <c r="S185" t="str">
        <f t="shared" si="64"/>
        <v xml:space="preserve"> </v>
      </c>
      <c r="T185" t="str">
        <f t="shared" si="65"/>
        <v xml:space="preserve"> </v>
      </c>
      <c r="U185" t="str">
        <f t="shared" si="66"/>
        <v xml:space="preserve"> </v>
      </c>
      <c r="V185" t="str">
        <f t="shared" si="67"/>
        <v xml:space="preserve"> </v>
      </c>
      <c r="W185" t="str">
        <f t="shared" si="68"/>
        <v xml:space="preserve"> </v>
      </c>
      <c r="X185" t="str">
        <f t="shared" si="69"/>
        <v xml:space="preserve"> </v>
      </c>
      <c r="Y185" t="str">
        <f t="shared" si="70"/>
        <v xml:space="preserve"> </v>
      </c>
      <c r="Z185" t="str">
        <f t="shared" si="71"/>
        <v xml:space="preserve"> </v>
      </c>
      <c r="AA185" t="str">
        <f t="shared" si="72"/>
        <v xml:space="preserve"> </v>
      </c>
      <c r="AB185" t="str">
        <f t="shared" si="73"/>
        <v xml:space="preserve"> </v>
      </c>
      <c r="AC185" t="str">
        <f t="shared" si="74"/>
        <v xml:space="preserve"> </v>
      </c>
      <c r="AD185" t="str">
        <f t="shared" si="75"/>
        <v xml:space="preserve"> </v>
      </c>
      <c r="AE185" t="str">
        <f t="shared" si="76"/>
        <v xml:space="preserve"> </v>
      </c>
      <c r="AF185" t="str">
        <f t="shared" si="77"/>
        <v xml:space="preserve"> </v>
      </c>
    </row>
    <row r="186" spans="1:32" x14ac:dyDescent="0.2">
      <c r="A186">
        <v>10.81</v>
      </c>
      <c r="B186" t="s">
        <v>264</v>
      </c>
      <c r="C186" t="s">
        <v>716</v>
      </c>
      <c r="D186">
        <v>0</v>
      </c>
      <c r="E186" t="s">
        <v>939</v>
      </c>
      <c r="F186" t="s">
        <v>944</v>
      </c>
      <c r="G186">
        <f t="shared" si="53"/>
        <v>850</v>
      </c>
      <c r="H186">
        <f t="shared" si="54"/>
        <v>20050525</v>
      </c>
      <c r="I186" t="str">
        <f t="shared" si="78"/>
        <v xml:space="preserve"> </v>
      </c>
      <c r="J186" t="str">
        <f t="shared" si="55"/>
        <v xml:space="preserve"> </v>
      </c>
      <c r="K186" t="str">
        <f t="shared" si="56"/>
        <v xml:space="preserve"> </v>
      </c>
      <c r="L186" t="str">
        <f t="shared" si="57"/>
        <v xml:space="preserve"> </v>
      </c>
      <c r="M186" t="str">
        <f t="shared" si="58"/>
        <v xml:space="preserve"> </v>
      </c>
      <c r="N186" t="str">
        <f t="shared" si="59"/>
        <v xml:space="preserve"> </v>
      </c>
      <c r="O186" t="str">
        <f t="shared" si="60"/>
        <v xml:space="preserve"> </v>
      </c>
      <c r="P186" t="str">
        <f t="shared" si="61"/>
        <v xml:space="preserve"> </v>
      </c>
      <c r="Q186">
        <f t="shared" si="62"/>
        <v>20050525</v>
      </c>
      <c r="R186" t="str">
        <f t="shared" si="63"/>
        <v xml:space="preserve"> </v>
      </c>
      <c r="S186" t="str">
        <f t="shared" si="64"/>
        <v xml:space="preserve"> </v>
      </c>
      <c r="T186" t="str">
        <f t="shared" si="65"/>
        <v xml:space="preserve"> </v>
      </c>
      <c r="U186" t="str">
        <f t="shared" si="66"/>
        <v xml:space="preserve"> </v>
      </c>
      <c r="V186" t="str">
        <f t="shared" si="67"/>
        <v xml:space="preserve"> </v>
      </c>
      <c r="W186" t="str">
        <f t="shared" si="68"/>
        <v xml:space="preserve"> </v>
      </c>
      <c r="X186" t="str">
        <f t="shared" si="69"/>
        <v xml:space="preserve"> </v>
      </c>
      <c r="Y186" t="str">
        <f t="shared" si="70"/>
        <v xml:space="preserve"> </v>
      </c>
      <c r="Z186" t="str">
        <f t="shared" si="71"/>
        <v xml:space="preserve"> </v>
      </c>
      <c r="AA186" t="str">
        <f t="shared" si="72"/>
        <v xml:space="preserve"> </v>
      </c>
      <c r="AB186" t="str">
        <f t="shared" si="73"/>
        <v xml:space="preserve"> </v>
      </c>
      <c r="AC186" t="str">
        <f t="shared" si="74"/>
        <v xml:space="preserve"> </v>
      </c>
      <c r="AD186" t="str">
        <f t="shared" si="75"/>
        <v xml:space="preserve"> </v>
      </c>
      <c r="AE186" t="str">
        <f t="shared" si="76"/>
        <v xml:space="preserve"> </v>
      </c>
      <c r="AF186" t="str">
        <f t="shared" si="77"/>
        <v xml:space="preserve"> </v>
      </c>
    </row>
    <row r="187" spans="1:32" x14ac:dyDescent="0.2">
      <c r="A187">
        <v>10.81</v>
      </c>
      <c r="B187" t="s">
        <v>83</v>
      </c>
      <c r="C187" t="s">
        <v>716</v>
      </c>
      <c r="D187">
        <v>0</v>
      </c>
      <c r="E187" t="s">
        <v>939</v>
      </c>
      <c r="F187" t="s">
        <v>944</v>
      </c>
      <c r="G187">
        <f t="shared" si="53"/>
        <v>2130</v>
      </c>
      <c r="H187">
        <f t="shared" si="54"/>
        <v>20050525</v>
      </c>
      <c r="I187" t="str">
        <f t="shared" si="78"/>
        <v xml:space="preserve"> </v>
      </c>
      <c r="J187" t="str">
        <f t="shared" si="55"/>
        <v xml:space="preserve"> </v>
      </c>
      <c r="K187" t="str">
        <f t="shared" si="56"/>
        <v xml:space="preserve"> </v>
      </c>
      <c r="L187" t="str">
        <f t="shared" si="57"/>
        <v xml:space="preserve"> </v>
      </c>
      <c r="M187" t="str">
        <f t="shared" si="58"/>
        <v xml:space="preserve"> </v>
      </c>
      <c r="N187" t="str">
        <f t="shared" si="59"/>
        <v xml:space="preserve"> </v>
      </c>
      <c r="O187" t="str">
        <f t="shared" si="60"/>
        <v xml:space="preserve"> </v>
      </c>
      <c r="P187" t="str">
        <f t="shared" si="61"/>
        <v xml:space="preserve"> </v>
      </c>
      <c r="Q187" t="str">
        <f t="shared" si="62"/>
        <v xml:space="preserve"> </v>
      </c>
      <c r="R187" t="str">
        <f t="shared" si="63"/>
        <v xml:space="preserve"> </v>
      </c>
      <c r="S187" t="str">
        <f t="shared" si="64"/>
        <v xml:space="preserve"> </v>
      </c>
      <c r="T187" t="str">
        <f t="shared" si="65"/>
        <v xml:space="preserve"> </v>
      </c>
      <c r="U187" t="str">
        <f t="shared" si="66"/>
        <v xml:space="preserve"> </v>
      </c>
      <c r="V187" t="str">
        <f t="shared" si="67"/>
        <v xml:space="preserve"> </v>
      </c>
      <c r="W187" t="str">
        <f t="shared" si="68"/>
        <v xml:space="preserve"> </v>
      </c>
      <c r="X187" t="str">
        <f t="shared" si="69"/>
        <v xml:space="preserve"> </v>
      </c>
      <c r="Y187" t="str">
        <f t="shared" si="70"/>
        <v xml:space="preserve"> </v>
      </c>
      <c r="Z187" t="str">
        <f t="shared" si="71"/>
        <v xml:space="preserve"> </v>
      </c>
      <c r="AA187" t="str">
        <f t="shared" si="72"/>
        <v xml:space="preserve"> </v>
      </c>
      <c r="AB187" t="str">
        <f t="shared" si="73"/>
        <v xml:space="preserve"> </v>
      </c>
      <c r="AC187" t="str">
        <f t="shared" si="74"/>
        <v xml:space="preserve"> </v>
      </c>
      <c r="AD187">
        <f t="shared" si="75"/>
        <v>20050525</v>
      </c>
      <c r="AE187" t="str">
        <f t="shared" si="76"/>
        <v xml:space="preserve"> </v>
      </c>
      <c r="AF187" t="str">
        <f t="shared" si="77"/>
        <v xml:space="preserve"> </v>
      </c>
    </row>
    <row r="188" spans="1:32" x14ac:dyDescent="0.2">
      <c r="A188">
        <v>10.72</v>
      </c>
      <c r="B188" t="s">
        <v>56</v>
      </c>
      <c r="C188" t="s">
        <v>718</v>
      </c>
      <c r="D188">
        <v>0</v>
      </c>
      <c r="E188" t="s">
        <v>938</v>
      </c>
      <c r="F188" t="s">
        <v>944</v>
      </c>
      <c r="G188">
        <f t="shared" si="53"/>
        <v>900</v>
      </c>
      <c r="H188">
        <f t="shared" si="54"/>
        <v>20050527</v>
      </c>
      <c r="I188" t="str">
        <f t="shared" si="78"/>
        <v xml:space="preserve"> </v>
      </c>
      <c r="J188" t="str">
        <f t="shared" si="55"/>
        <v xml:space="preserve"> </v>
      </c>
      <c r="K188" t="str">
        <f t="shared" si="56"/>
        <v xml:space="preserve"> </v>
      </c>
      <c r="L188" t="str">
        <f t="shared" si="57"/>
        <v xml:space="preserve"> </v>
      </c>
      <c r="M188" t="str">
        <f t="shared" si="58"/>
        <v xml:space="preserve"> </v>
      </c>
      <c r="N188" t="str">
        <f t="shared" si="59"/>
        <v xml:space="preserve"> </v>
      </c>
      <c r="O188" t="str">
        <f t="shared" si="60"/>
        <v xml:space="preserve"> </v>
      </c>
      <c r="P188" t="str">
        <f t="shared" si="61"/>
        <v xml:space="preserve"> </v>
      </c>
      <c r="Q188" t="str">
        <f t="shared" si="62"/>
        <v xml:space="preserve"> </v>
      </c>
      <c r="R188">
        <f t="shared" si="63"/>
        <v>20050527</v>
      </c>
      <c r="S188" t="str">
        <f t="shared" si="64"/>
        <v xml:space="preserve"> </v>
      </c>
      <c r="T188" t="str">
        <f t="shared" si="65"/>
        <v xml:space="preserve"> </v>
      </c>
      <c r="U188" t="str">
        <f t="shared" si="66"/>
        <v xml:space="preserve"> </v>
      </c>
      <c r="V188" t="str">
        <f t="shared" si="67"/>
        <v xml:space="preserve"> </v>
      </c>
      <c r="W188" t="str">
        <f t="shared" si="68"/>
        <v xml:space="preserve"> </v>
      </c>
      <c r="X188" t="str">
        <f t="shared" si="69"/>
        <v xml:space="preserve"> </v>
      </c>
      <c r="Y188" t="str">
        <f t="shared" si="70"/>
        <v xml:space="preserve"> </v>
      </c>
      <c r="Z188" t="str">
        <f t="shared" si="71"/>
        <v xml:space="preserve"> </v>
      </c>
      <c r="AA188" t="str">
        <f t="shared" si="72"/>
        <v xml:space="preserve"> </v>
      </c>
      <c r="AB188" t="str">
        <f t="shared" si="73"/>
        <v xml:space="preserve"> </v>
      </c>
      <c r="AC188" t="str">
        <f t="shared" si="74"/>
        <v xml:space="preserve"> </v>
      </c>
      <c r="AD188" t="str">
        <f t="shared" si="75"/>
        <v xml:space="preserve"> </v>
      </c>
      <c r="AE188" t="str">
        <f t="shared" si="76"/>
        <v xml:space="preserve"> </v>
      </c>
      <c r="AF188" t="str">
        <f t="shared" si="77"/>
        <v xml:space="preserve"> </v>
      </c>
    </row>
    <row r="189" spans="1:32" x14ac:dyDescent="0.2">
      <c r="A189">
        <v>6.42</v>
      </c>
      <c r="B189" t="s">
        <v>56</v>
      </c>
      <c r="C189" t="s">
        <v>720</v>
      </c>
      <c r="D189">
        <v>0</v>
      </c>
      <c r="E189" t="s">
        <v>938</v>
      </c>
      <c r="F189" t="s">
        <v>944</v>
      </c>
      <c r="G189">
        <f t="shared" si="53"/>
        <v>900</v>
      </c>
      <c r="H189">
        <f t="shared" si="54"/>
        <v>20050529</v>
      </c>
      <c r="I189" t="str">
        <f t="shared" si="78"/>
        <v xml:space="preserve"> </v>
      </c>
      <c r="J189" t="str">
        <f t="shared" si="55"/>
        <v xml:space="preserve"> </v>
      </c>
      <c r="K189" t="str">
        <f t="shared" si="56"/>
        <v xml:space="preserve"> </v>
      </c>
      <c r="L189" t="str">
        <f t="shared" si="57"/>
        <v xml:space="preserve"> </v>
      </c>
      <c r="M189" t="str">
        <f t="shared" si="58"/>
        <v xml:space="preserve"> </v>
      </c>
      <c r="N189" t="str">
        <f t="shared" si="59"/>
        <v xml:space="preserve"> </v>
      </c>
      <c r="O189" t="str">
        <f t="shared" si="60"/>
        <v xml:space="preserve"> </v>
      </c>
      <c r="P189" t="str">
        <f t="shared" si="61"/>
        <v xml:space="preserve"> </v>
      </c>
      <c r="Q189" t="str">
        <f t="shared" si="62"/>
        <v xml:space="preserve"> </v>
      </c>
      <c r="R189">
        <f t="shared" si="63"/>
        <v>20050529</v>
      </c>
      <c r="S189" t="str">
        <f t="shared" si="64"/>
        <v xml:space="preserve"> </v>
      </c>
      <c r="T189" t="str">
        <f t="shared" si="65"/>
        <v xml:space="preserve"> </v>
      </c>
      <c r="U189" t="str">
        <f t="shared" si="66"/>
        <v xml:space="preserve"> </v>
      </c>
      <c r="V189" t="str">
        <f t="shared" si="67"/>
        <v xml:space="preserve"> </v>
      </c>
      <c r="W189" t="str">
        <f t="shared" si="68"/>
        <v xml:space="preserve"> </v>
      </c>
      <c r="X189" t="str">
        <f t="shared" si="69"/>
        <v xml:space="preserve"> </v>
      </c>
      <c r="Y189" t="str">
        <f t="shared" si="70"/>
        <v xml:space="preserve"> </v>
      </c>
      <c r="Z189" t="str">
        <f t="shared" si="71"/>
        <v xml:space="preserve"> </v>
      </c>
      <c r="AA189" t="str">
        <f t="shared" si="72"/>
        <v xml:space="preserve"> </v>
      </c>
      <c r="AB189" t="str">
        <f t="shared" si="73"/>
        <v xml:space="preserve"> </v>
      </c>
      <c r="AC189" t="str">
        <f t="shared" si="74"/>
        <v xml:space="preserve"> </v>
      </c>
      <c r="AD189" t="str">
        <f t="shared" si="75"/>
        <v xml:space="preserve"> </v>
      </c>
      <c r="AE189" t="str">
        <f t="shared" si="76"/>
        <v xml:space="preserve"> </v>
      </c>
      <c r="AF189" t="str">
        <f t="shared" si="77"/>
        <v xml:space="preserve"> </v>
      </c>
    </row>
    <row r="190" spans="1:32" x14ac:dyDescent="0.2">
      <c r="A190">
        <v>9.5299999999999994</v>
      </c>
      <c r="B190" t="s">
        <v>365</v>
      </c>
      <c r="C190" t="s">
        <v>720</v>
      </c>
      <c r="D190" t="s">
        <v>936</v>
      </c>
      <c r="E190" t="s">
        <v>938</v>
      </c>
      <c r="F190" t="s">
        <v>944</v>
      </c>
      <c r="G190">
        <f t="shared" si="53"/>
        <v>1053</v>
      </c>
      <c r="H190">
        <f t="shared" si="54"/>
        <v>20050529</v>
      </c>
      <c r="I190" t="str">
        <f t="shared" si="78"/>
        <v xml:space="preserve"> </v>
      </c>
      <c r="J190" t="str">
        <f t="shared" si="55"/>
        <v xml:space="preserve"> </v>
      </c>
      <c r="K190" t="str">
        <f t="shared" si="56"/>
        <v xml:space="preserve"> </v>
      </c>
      <c r="L190" t="str">
        <f t="shared" si="57"/>
        <v xml:space="preserve"> </v>
      </c>
      <c r="M190" t="str">
        <f t="shared" si="58"/>
        <v xml:space="preserve"> </v>
      </c>
      <c r="N190" t="str">
        <f t="shared" si="59"/>
        <v xml:space="preserve"> </v>
      </c>
      <c r="O190" t="str">
        <f t="shared" si="60"/>
        <v xml:space="preserve"> </v>
      </c>
      <c r="P190" t="str">
        <f t="shared" si="61"/>
        <v xml:space="preserve"> </v>
      </c>
      <c r="Q190" t="str">
        <f t="shared" si="62"/>
        <v xml:space="preserve"> </v>
      </c>
      <c r="R190" t="str">
        <f t="shared" si="63"/>
        <v xml:space="preserve"> </v>
      </c>
      <c r="S190">
        <f t="shared" si="64"/>
        <v>20050529</v>
      </c>
      <c r="T190" t="str">
        <f t="shared" si="65"/>
        <v xml:space="preserve"> </v>
      </c>
      <c r="U190" t="str">
        <f t="shared" si="66"/>
        <v xml:space="preserve"> </v>
      </c>
      <c r="V190" t="str">
        <f t="shared" si="67"/>
        <v xml:space="preserve"> </v>
      </c>
      <c r="W190" t="str">
        <f t="shared" si="68"/>
        <v xml:space="preserve"> </v>
      </c>
      <c r="X190" t="str">
        <f t="shared" si="69"/>
        <v xml:space="preserve"> </v>
      </c>
      <c r="Y190" t="str">
        <f t="shared" si="70"/>
        <v xml:space="preserve"> </v>
      </c>
      <c r="Z190" t="str">
        <f t="shared" si="71"/>
        <v xml:space="preserve"> </v>
      </c>
      <c r="AA190" t="str">
        <f t="shared" si="72"/>
        <v xml:space="preserve"> </v>
      </c>
      <c r="AB190" t="str">
        <f t="shared" si="73"/>
        <v xml:space="preserve"> </v>
      </c>
      <c r="AC190" t="str">
        <f t="shared" si="74"/>
        <v xml:space="preserve"> </v>
      </c>
      <c r="AD190" t="str">
        <f t="shared" si="75"/>
        <v xml:space="preserve"> </v>
      </c>
      <c r="AE190" t="str">
        <f t="shared" si="76"/>
        <v xml:space="preserve"> </v>
      </c>
      <c r="AF190" t="str">
        <f t="shared" si="77"/>
        <v xml:space="preserve"> </v>
      </c>
    </row>
    <row r="191" spans="1:32" x14ac:dyDescent="0.2">
      <c r="A191">
        <v>8.09</v>
      </c>
      <c r="B191" t="s">
        <v>242</v>
      </c>
      <c r="C191" t="s">
        <v>720</v>
      </c>
      <c r="D191">
        <v>0</v>
      </c>
      <c r="E191" t="s">
        <v>938</v>
      </c>
      <c r="F191" t="s">
        <v>944</v>
      </c>
      <c r="G191">
        <f t="shared" si="53"/>
        <v>1900</v>
      </c>
      <c r="H191">
        <f t="shared" si="54"/>
        <v>20050529</v>
      </c>
      <c r="I191" t="str">
        <f t="shared" si="78"/>
        <v xml:space="preserve"> </v>
      </c>
      <c r="J191" t="str">
        <f t="shared" si="55"/>
        <v xml:space="preserve"> </v>
      </c>
      <c r="K191" t="str">
        <f t="shared" si="56"/>
        <v xml:space="preserve"> </v>
      </c>
      <c r="L191" t="str">
        <f t="shared" si="57"/>
        <v xml:space="preserve"> </v>
      </c>
      <c r="M191" t="str">
        <f t="shared" si="58"/>
        <v xml:space="preserve"> </v>
      </c>
      <c r="N191" t="str">
        <f t="shared" si="59"/>
        <v xml:space="preserve"> </v>
      </c>
      <c r="O191" t="str">
        <f t="shared" si="60"/>
        <v xml:space="preserve"> </v>
      </c>
      <c r="P191" t="str">
        <f t="shared" si="61"/>
        <v xml:space="preserve"> </v>
      </c>
      <c r="Q191" t="str">
        <f t="shared" si="62"/>
        <v xml:space="preserve"> </v>
      </c>
      <c r="R191" t="str">
        <f t="shared" si="63"/>
        <v xml:space="preserve"> </v>
      </c>
      <c r="S191" t="str">
        <f t="shared" si="64"/>
        <v xml:space="preserve"> </v>
      </c>
      <c r="T191" t="str">
        <f t="shared" si="65"/>
        <v xml:space="preserve"> </v>
      </c>
      <c r="U191" t="str">
        <f t="shared" si="66"/>
        <v xml:space="preserve"> </v>
      </c>
      <c r="V191" t="str">
        <f t="shared" si="67"/>
        <v xml:space="preserve"> </v>
      </c>
      <c r="W191" t="str">
        <f t="shared" si="68"/>
        <v xml:space="preserve"> </v>
      </c>
      <c r="X191" t="str">
        <f t="shared" si="69"/>
        <v xml:space="preserve"> </v>
      </c>
      <c r="Y191" t="str">
        <f t="shared" si="70"/>
        <v xml:space="preserve"> </v>
      </c>
      <c r="Z191" t="str">
        <f t="shared" si="71"/>
        <v xml:space="preserve"> </v>
      </c>
      <c r="AA191" t="str">
        <f t="shared" si="72"/>
        <v xml:space="preserve"> </v>
      </c>
      <c r="AB191">
        <f t="shared" si="73"/>
        <v>20050529</v>
      </c>
      <c r="AC191" t="str">
        <f t="shared" si="74"/>
        <v xml:space="preserve"> </v>
      </c>
      <c r="AD191" t="str">
        <f t="shared" si="75"/>
        <v xml:space="preserve"> </v>
      </c>
      <c r="AE191" t="str">
        <f t="shared" si="76"/>
        <v xml:space="preserve"> </v>
      </c>
      <c r="AF191" t="str">
        <f t="shared" si="77"/>
        <v xml:space="preserve"> </v>
      </c>
    </row>
    <row r="192" spans="1:32" x14ac:dyDescent="0.2">
      <c r="A192">
        <v>6.09</v>
      </c>
      <c r="B192" t="s">
        <v>184</v>
      </c>
      <c r="C192" t="s">
        <v>722</v>
      </c>
      <c r="D192">
        <v>0</v>
      </c>
      <c r="E192" t="s">
        <v>938</v>
      </c>
      <c r="F192" t="s">
        <v>944</v>
      </c>
      <c r="G192">
        <f t="shared" si="53"/>
        <v>2205</v>
      </c>
      <c r="H192">
        <f t="shared" si="54"/>
        <v>20050531</v>
      </c>
      <c r="I192" t="str">
        <f t="shared" si="78"/>
        <v xml:space="preserve"> </v>
      </c>
      <c r="J192" t="str">
        <f t="shared" si="55"/>
        <v xml:space="preserve"> </v>
      </c>
      <c r="K192" t="str">
        <f t="shared" si="56"/>
        <v xml:space="preserve"> </v>
      </c>
      <c r="L192" t="str">
        <f t="shared" si="57"/>
        <v xml:space="preserve"> </v>
      </c>
      <c r="M192" t="str">
        <f t="shared" si="58"/>
        <v xml:space="preserve"> </v>
      </c>
      <c r="N192" t="str">
        <f t="shared" si="59"/>
        <v xml:space="preserve"> </v>
      </c>
      <c r="O192" t="str">
        <f t="shared" si="60"/>
        <v xml:space="preserve"> </v>
      </c>
      <c r="P192" t="str">
        <f t="shared" si="61"/>
        <v xml:space="preserve"> </v>
      </c>
      <c r="Q192" t="str">
        <f t="shared" si="62"/>
        <v xml:space="preserve"> </v>
      </c>
      <c r="R192" t="str">
        <f t="shared" si="63"/>
        <v xml:space="preserve"> </v>
      </c>
      <c r="S192" t="str">
        <f t="shared" si="64"/>
        <v xml:space="preserve"> </v>
      </c>
      <c r="T192" t="str">
        <f t="shared" si="65"/>
        <v xml:space="preserve"> </v>
      </c>
      <c r="U192" t="str">
        <f t="shared" si="66"/>
        <v xml:space="preserve"> </v>
      </c>
      <c r="V192" t="str">
        <f t="shared" si="67"/>
        <v xml:space="preserve"> </v>
      </c>
      <c r="W192" t="str">
        <f t="shared" si="68"/>
        <v xml:space="preserve"> </v>
      </c>
      <c r="X192" t="str">
        <f t="shared" si="69"/>
        <v xml:space="preserve"> </v>
      </c>
      <c r="Y192" t="str">
        <f t="shared" si="70"/>
        <v xml:space="preserve"> </v>
      </c>
      <c r="Z192" t="str">
        <f t="shared" si="71"/>
        <v xml:space="preserve"> </v>
      </c>
      <c r="AA192" t="str">
        <f t="shared" si="72"/>
        <v xml:space="preserve"> </v>
      </c>
      <c r="AB192" t="str">
        <f t="shared" si="73"/>
        <v xml:space="preserve"> </v>
      </c>
      <c r="AC192" t="str">
        <f t="shared" si="74"/>
        <v xml:space="preserve"> </v>
      </c>
      <c r="AD192" t="str">
        <f t="shared" si="75"/>
        <v xml:space="preserve"> </v>
      </c>
      <c r="AE192">
        <f t="shared" si="76"/>
        <v>20050531</v>
      </c>
      <c r="AF192" t="str">
        <f t="shared" si="77"/>
        <v xml:space="preserve"> </v>
      </c>
    </row>
    <row r="193" spans="1:32" x14ac:dyDescent="0.2">
      <c r="A193">
        <v>11.87</v>
      </c>
      <c r="B193" t="s">
        <v>45</v>
      </c>
      <c r="C193" t="s">
        <v>724</v>
      </c>
      <c r="D193">
        <v>0</v>
      </c>
      <c r="E193" t="s">
        <v>939</v>
      </c>
      <c r="F193" t="s">
        <v>944</v>
      </c>
      <c r="G193">
        <f t="shared" si="53"/>
        <v>1520</v>
      </c>
      <c r="H193">
        <f t="shared" si="54"/>
        <v>20050602</v>
      </c>
      <c r="I193" t="str">
        <f t="shared" si="78"/>
        <v xml:space="preserve"> </v>
      </c>
      <c r="J193" t="str">
        <f t="shared" si="55"/>
        <v xml:space="preserve"> </v>
      </c>
      <c r="K193" t="str">
        <f t="shared" si="56"/>
        <v xml:space="preserve"> </v>
      </c>
      <c r="L193" t="str">
        <f t="shared" si="57"/>
        <v xml:space="preserve"> </v>
      </c>
      <c r="M193" t="str">
        <f t="shared" si="58"/>
        <v xml:space="preserve"> </v>
      </c>
      <c r="N193" t="str">
        <f t="shared" si="59"/>
        <v xml:space="preserve"> </v>
      </c>
      <c r="O193" t="str">
        <f t="shared" si="60"/>
        <v xml:space="preserve"> </v>
      </c>
      <c r="P193" t="str">
        <f t="shared" si="61"/>
        <v xml:space="preserve"> </v>
      </c>
      <c r="Q193" t="str">
        <f t="shared" si="62"/>
        <v xml:space="preserve"> </v>
      </c>
      <c r="R193" t="str">
        <f t="shared" si="63"/>
        <v xml:space="preserve"> </v>
      </c>
      <c r="S193" t="str">
        <f t="shared" si="64"/>
        <v xml:space="preserve"> </v>
      </c>
      <c r="T193" t="str">
        <f t="shared" si="65"/>
        <v xml:space="preserve"> </v>
      </c>
      <c r="U193" t="str">
        <f t="shared" si="66"/>
        <v xml:space="preserve"> </v>
      </c>
      <c r="V193" t="str">
        <f t="shared" si="67"/>
        <v xml:space="preserve"> </v>
      </c>
      <c r="W193" t="str">
        <f t="shared" si="68"/>
        <v xml:space="preserve"> </v>
      </c>
      <c r="X193">
        <f t="shared" si="69"/>
        <v>20050602</v>
      </c>
      <c r="Y193" t="str">
        <f t="shared" si="70"/>
        <v xml:space="preserve"> </v>
      </c>
      <c r="Z193" t="str">
        <f t="shared" si="71"/>
        <v xml:space="preserve"> </v>
      </c>
      <c r="AA193" t="str">
        <f t="shared" si="72"/>
        <v xml:space="preserve"> </v>
      </c>
      <c r="AB193" t="str">
        <f t="shared" si="73"/>
        <v xml:space="preserve"> </v>
      </c>
      <c r="AC193" t="str">
        <f t="shared" si="74"/>
        <v xml:space="preserve"> </v>
      </c>
      <c r="AD193" t="str">
        <f t="shared" si="75"/>
        <v xml:space="preserve"> </v>
      </c>
      <c r="AE193" t="str">
        <f t="shared" si="76"/>
        <v xml:space="preserve"> </v>
      </c>
      <c r="AF193" t="str">
        <f t="shared" si="77"/>
        <v xml:space="preserve"> </v>
      </c>
    </row>
    <row r="194" spans="1:32" x14ac:dyDescent="0.2">
      <c r="A194">
        <v>5.0199999999999996</v>
      </c>
      <c r="B194" t="s">
        <v>153</v>
      </c>
      <c r="C194" t="s">
        <v>724</v>
      </c>
      <c r="D194">
        <v>0</v>
      </c>
      <c r="E194" t="s">
        <v>938</v>
      </c>
      <c r="F194" t="s">
        <v>944</v>
      </c>
      <c r="G194">
        <f t="shared" si="53"/>
        <v>2225</v>
      </c>
      <c r="H194">
        <f t="shared" si="54"/>
        <v>20050602</v>
      </c>
      <c r="I194" t="str">
        <f t="shared" si="78"/>
        <v xml:space="preserve"> </v>
      </c>
      <c r="J194" t="str">
        <f t="shared" si="55"/>
        <v xml:space="preserve"> </v>
      </c>
      <c r="K194" t="str">
        <f t="shared" si="56"/>
        <v xml:space="preserve"> </v>
      </c>
      <c r="L194" t="str">
        <f t="shared" si="57"/>
        <v xml:space="preserve"> </v>
      </c>
      <c r="M194" t="str">
        <f t="shared" si="58"/>
        <v xml:space="preserve"> </v>
      </c>
      <c r="N194" t="str">
        <f t="shared" si="59"/>
        <v xml:space="preserve"> </v>
      </c>
      <c r="O194" t="str">
        <f t="shared" si="60"/>
        <v xml:space="preserve"> </v>
      </c>
      <c r="P194" t="str">
        <f t="shared" si="61"/>
        <v xml:space="preserve"> </v>
      </c>
      <c r="Q194" t="str">
        <f t="shared" si="62"/>
        <v xml:space="preserve"> </v>
      </c>
      <c r="R194" t="str">
        <f t="shared" si="63"/>
        <v xml:space="preserve"> </v>
      </c>
      <c r="S194" t="str">
        <f t="shared" si="64"/>
        <v xml:space="preserve"> </v>
      </c>
      <c r="T194" t="str">
        <f t="shared" si="65"/>
        <v xml:space="preserve"> </v>
      </c>
      <c r="U194" t="str">
        <f t="shared" si="66"/>
        <v xml:space="preserve"> </v>
      </c>
      <c r="V194" t="str">
        <f t="shared" si="67"/>
        <v xml:space="preserve"> </v>
      </c>
      <c r="W194" t="str">
        <f t="shared" si="68"/>
        <v xml:space="preserve"> </v>
      </c>
      <c r="X194" t="str">
        <f t="shared" si="69"/>
        <v xml:space="preserve"> </v>
      </c>
      <c r="Y194" t="str">
        <f t="shared" si="70"/>
        <v xml:space="preserve"> </v>
      </c>
      <c r="Z194" t="str">
        <f t="shared" si="71"/>
        <v xml:space="preserve"> </v>
      </c>
      <c r="AA194" t="str">
        <f t="shared" si="72"/>
        <v xml:space="preserve"> </v>
      </c>
      <c r="AB194" t="str">
        <f t="shared" si="73"/>
        <v xml:space="preserve"> </v>
      </c>
      <c r="AC194" t="str">
        <f t="shared" si="74"/>
        <v xml:space="preserve"> </v>
      </c>
      <c r="AD194" t="str">
        <f t="shared" si="75"/>
        <v xml:space="preserve"> </v>
      </c>
      <c r="AE194">
        <f t="shared" si="76"/>
        <v>20050602</v>
      </c>
      <c r="AF194" t="str">
        <f t="shared" si="77"/>
        <v xml:space="preserve"> </v>
      </c>
    </row>
    <row r="195" spans="1:32" x14ac:dyDescent="0.2">
      <c r="A195">
        <v>10.17</v>
      </c>
      <c r="B195" t="s">
        <v>236</v>
      </c>
      <c r="C195" t="s">
        <v>725</v>
      </c>
      <c r="D195">
        <v>0</v>
      </c>
      <c r="E195" t="s">
        <v>938</v>
      </c>
      <c r="F195" t="s">
        <v>944</v>
      </c>
      <c r="G195">
        <f t="shared" ref="G195:G258" si="79">B195/1</f>
        <v>825</v>
      </c>
      <c r="H195">
        <f t="shared" ref="H195:H258" si="80">C195/1</f>
        <v>20050603</v>
      </c>
      <c r="I195" t="str">
        <f t="shared" si="78"/>
        <v xml:space="preserve"> </v>
      </c>
      <c r="J195" t="str">
        <f t="shared" ref="J195:J258" si="81">IF(AND($G195&lt;200,$G195&gt;=100),$H195, " ")</f>
        <v xml:space="preserve"> </v>
      </c>
      <c r="K195" t="str">
        <f t="shared" ref="K195:K258" si="82">IF(AND($G195&lt;300,$G195&gt;=200),$H195, " ")</f>
        <v xml:space="preserve"> </v>
      </c>
      <c r="L195" t="str">
        <f t="shared" ref="L195:L258" si="83">IF(AND($G195&lt;400,$G195&gt;=300),$H195, " ")</f>
        <v xml:space="preserve"> </v>
      </c>
      <c r="M195" t="str">
        <f t="shared" ref="M195:M258" si="84">IF(AND($G195&lt;500,$G195&gt;=400),$H195, " ")</f>
        <v xml:space="preserve"> </v>
      </c>
      <c r="N195" t="str">
        <f t="shared" ref="N195:N258" si="85">IF(AND($G195&lt;600,$G195&gt;=500),$H195, " ")</f>
        <v xml:space="preserve"> </v>
      </c>
      <c r="O195" t="str">
        <f t="shared" ref="O195:O258" si="86">IF(AND($G195&lt;700,$G195&gt;=600),$H195, " ")</f>
        <v xml:space="preserve"> </v>
      </c>
      <c r="P195" t="str">
        <f t="shared" ref="P195:P258" si="87">IF(AND($G195&lt;800,$G195&gt;=700),$H195, " ")</f>
        <v xml:space="preserve"> </v>
      </c>
      <c r="Q195">
        <f t="shared" ref="Q195:Q258" si="88">IF(AND($G195&lt;900,$G195&gt;=800),$H195, " ")</f>
        <v>20050603</v>
      </c>
      <c r="R195" t="str">
        <f t="shared" ref="R195:R258" si="89">IF(AND($G195&lt;1000,$G195&gt;=900),$H195, " ")</f>
        <v xml:space="preserve"> </v>
      </c>
      <c r="S195" t="str">
        <f t="shared" ref="S195:S258" si="90">IF(AND($G195&lt;1100,$G195&gt;=1000),$H195, " ")</f>
        <v xml:space="preserve"> </v>
      </c>
      <c r="T195" t="str">
        <f t="shared" ref="T195:T258" si="91">IF(AND($G195&lt;1200,$G195&gt;=1100),$H195, " ")</f>
        <v xml:space="preserve"> </v>
      </c>
      <c r="U195" t="str">
        <f t="shared" ref="U195:U258" si="92">IF(AND($G195&lt;1300,$G195&gt;=1200),$H195, " ")</f>
        <v xml:space="preserve"> </v>
      </c>
      <c r="V195" t="str">
        <f t="shared" ref="V195:V258" si="93">IF(AND($G195&lt;1400,$G195&gt;=1300),$H195, " ")</f>
        <v xml:space="preserve"> </v>
      </c>
      <c r="W195" t="str">
        <f t="shared" ref="W195:W258" si="94">IF(AND($G195&lt;1500,$G195&gt;=1400),$H195, " ")</f>
        <v xml:space="preserve"> </v>
      </c>
      <c r="X195" t="str">
        <f t="shared" ref="X195:X258" si="95">IF(AND($G195&lt;1600,$G195&gt;=1500),$H195, " ")</f>
        <v xml:space="preserve"> </v>
      </c>
      <c r="Y195" t="str">
        <f t="shared" ref="Y195:Y258" si="96">IF(AND($G195&lt;1700,$G195&gt;=1600),$H195, " ")</f>
        <v xml:space="preserve"> </v>
      </c>
      <c r="Z195" t="str">
        <f t="shared" ref="Z195:Z258" si="97">IF(AND($G195&lt;1800,$G195&gt;=1700),$H195, " ")</f>
        <v xml:space="preserve"> </v>
      </c>
      <c r="AA195" t="str">
        <f t="shared" ref="AA195:AA258" si="98">IF(AND($G195&lt;1900,$G195&gt;=1800),$H195, " ")</f>
        <v xml:space="preserve"> </v>
      </c>
      <c r="AB195" t="str">
        <f t="shared" ref="AB195:AB258" si="99">IF(AND($G195&lt;2000,$G195&gt;=1900),$H195, " ")</f>
        <v xml:space="preserve"> </v>
      </c>
      <c r="AC195" t="str">
        <f t="shared" ref="AC195:AC258" si="100">IF(AND($G195&lt;2100,$G195&gt;=2000),$H195, " ")</f>
        <v xml:space="preserve"> </v>
      </c>
      <c r="AD195" t="str">
        <f t="shared" ref="AD195:AD258" si="101">IF(AND($G195&lt;2200,$G195&gt;=2100),$H195, " ")</f>
        <v xml:space="preserve"> </v>
      </c>
      <c r="AE195" t="str">
        <f t="shared" ref="AE195:AE258" si="102">IF(AND($G195&lt;2300,$G195&gt;=2200),$H195, " ")</f>
        <v xml:space="preserve"> </v>
      </c>
      <c r="AF195" t="str">
        <f t="shared" ref="AF195:AF258" si="103">IF(AND($G195&lt;2400,$G195&gt;=2300),$H195, " ")</f>
        <v xml:space="preserve"> </v>
      </c>
    </row>
    <row r="196" spans="1:32" x14ac:dyDescent="0.2">
      <c r="A196">
        <v>5.53</v>
      </c>
      <c r="B196" t="s">
        <v>90</v>
      </c>
      <c r="C196" t="s">
        <v>726</v>
      </c>
      <c r="D196">
        <v>0</v>
      </c>
      <c r="E196" t="s">
        <v>939</v>
      </c>
      <c r="F196" t="s">
        <v>944</v>
      </c>
      <c r="G196">
        <f t="shared" si="79"/>
        <v>2030</v>
      </c>
      <c r="H196">
        <f t="shared" si="80"/>
        <v>20050604</v>
      </c>
      <c r="I196" t="str">
        <f t="shared" si="78"/>
        <v xml:space="preserve"> </v>
      </c>
      <c r="J196" t="str">
        <f t="shared" si="81"/>
        <v xml:space="preserve"> </v>
      </c>
      <c r="K196" t="str">
        <f t="shared" si="82"/>
        <v xml:space="preserve"> </v>
      </c>
      <c r="L196" t="str">
        <f t="shared" si="83"/>
        <v xml:space="preserve"> </v>
      </c>
      <c r="M196" t="str">
        <f t="shared" si="84"/>
        <v xml:space="preserve"> </v>
      </c>
      <c r="N196" t="str">
        <f t="shared" si="85"/>
        <v xml:space="preserve"> </v>
      </c>
      <c r="O196" t="str">
        <f t="shared" si="86"/>
        <v xml:space="preserve"> </v>
      </c>
      <c r="P196" t="str">
        <f t="shared" si="87"/>
        <v xml:space="preserve"> </v>
      </c>
      <c r="Q196" t="str">
        <f t="shared" si="88"/>
        <v xml:space="preserve"> </v>
      </c>
      <c r="R196" t="str">
        <f t="shared" si="89"/>
        <v xml:space="preserve"> </v>
      </c>
      <c r="S196" t="str">
        <f t="shared" si="90"/>
        <v xml:space="preserve"> </v>
      </c>
      <c r="T196" t="str">
        <f t="shared" si="91"/>
        <v xml:space="preserve"> </v>
      </c>
      <c r="U196" t="str">
        <f t="shared" si="92"/>
        <v xml:space="preserve"> </v>
      </c>
      <c r="V196" t="str">
        <f t="shared" si="93"/>
        <v xml:space="preserve"> </v>
      </c>
      <c r="W196" t="str">
        <f t="shared" si="94"/>
        <v xml:space="preserve"> </v>
      </c>
      <c r="X196" t="str">
        <f t="shared" si="95"/>
        <v xml:space="preserve"> </v>
      </c>
      <c r="Y196" t="str">
        <f t="shared" si="96"/>
        <v xml:space="preserve"> </v>
      </c>
      <c r="Z196" t="str">
        <f t="shared" si="97"/>
        <v xml:space="preserve"> </v>
      </c>
      <c r="AA196" t="str">
        <f t="shared" si="98"/>
        <v xml:space="preserve"> </v>
      </c>
      <c r="AB196" t="str">
        <f t="shared" si="99"/>
        <v xml:space="preserve"> </v>
      </c>
      <c r="AC196">
        <f t="shared" si="100"/>
        <v>20050604</v>
      </c>
      <c r="AD196" t="str">
        <f t="shared" si="101"/>
        <v xml:space="preserve"> </v>
      </c>
      <c r="AE196" t="str">
        <f t="shared" si="102"/>
        <v xml:space="preserve"> </v>
      </c>
      <c r="AF196" t="str">
        <f t="shared" si="103"/>
        <v xml:space="preserve"> </v>
      </c>
    </row>
    <row r="197" spans="1:32" x14ac:dyDescent="0.2">
      <c r="A197">
        <v>6.37</v>
      </c>
      <c r="B197" t="s">
        <v>364</v>
      </c>
      <c r="C197" t="s">
        <v>726</v>
      </c>
      <c r="D197">
        <v>0</v>
      </c>
      <c r="E197" t="s">
        <v>939</v>
      </c>
      <c r="F197" t="s">
        <v>944</v>
      </c>
      <c r="G197">
        <f t="shared" si="79"/>
        <v>2303</v>
      </c>
      <c r="H197">
        <f t="shared" si="80"/>
        <v>20050604</v>
      </c>
      <c r="I197" t="str">
        <f t="shared" si="78"/>
        <v xml:space="preserve"> </v>
      </c>
      <c r="J197" t="str">
        <f t="shared" si="81"/>
        <v xml:space="preserve"> </v>
      </c>
      <c r="K197" t="str">
        <f t="shared" si="82"/>
        <v xml:space="preserve"> </v>
      </c>
      <c r="L197" t="str">
        <f t="shared" si="83"/>
        <v xml:space="preserve"> </v>
      </c>
      <c r="M197" t="str">
        <f t="shared" si="84"/>
        <v xml:space="preserve"> </v>
      </c>
      <c r="N197" t="str">
        <f t="shared" si="85"/>
        <v xml:space="preserve"> </v>
      </c>
      <c r="O197" t="str">
        <f t="shared" si="86"/>
        <v xml:space="preserve"> </v>
      </c>
      <c r="P197" t="str">
        <f t="shared" si="87"/>
        <v xml:space="preserve"> </v>
      </c>
      <c r="Q197" t="str">
        <f t="shared" si="88"/>
        <v xml:space="preserve"> </v>
      </c>
      <c r="R197" t="str">
        <f t="shared" si="89"/>
        <v xml:space="preserve"> </v>
      </c>
      <c r="S197" t="str">
        <f t="shared" si="90"/>
        <v xml:space="preserve"> </v>
      </c>
      <c r="T197" t="str">
        <f t="shared" si="91"/>
        <v xml:space="preserve"> </v>
      </c>
      <c r="U197" t="str">
        <f t="shared" si="92"/>
        <v xml:space="preserve"> </v>
      </c>
      <c r="V197" t="str">
        <f t="shared" si="93"/>
        <v xml:space="preserve"> </v>
      </c>
      <c r="W197" t="str">
        <f t="shared" si="94"/>
        <v xml:space="preserve"> </v>
      </c>
      <c r="X197" t="str">
        <f t="shared" si="95"/>
        <v xml:space="preserve"> </v>
      </c>
      <c r="Y197" t="str">
        <f t="shared" si="96"/>
        <v xml:space="preserve"> </v>
      </c>
      <c r="Z197" t="str">
        <f t="shared" si="97"/>
        <v xml:space="preserve"> </v>
      </c>
      <c r="AA197" t="str">
        <f t="shared" si="98"/>
        <v xml:space="preserve"> </v>
      </c>
      <c r="AB197" t="str">
        <f t="shared" si="99"/>
        <v xml:space="preserve"> </v>
      </c>
      <c r="AC197" t="str">
        <f t="shared" si="100"/>
        <v xml:space="preserve"> </v>
      </c>
      <c r="AD197" t="str">
        <f t="shared" si="101"/>
        <v xml:space="preserve"> </v>
      </c>
      <c r="AE197" t="str">
        <f t="shared" si="102"/>
        <v xml:space="preserve"> </v>
      </c>
      <c r="AF197">
        <f t="shared" si="103"/>
        <v>20050604</v>
      </c>
    </row>
    <row r="198" spans="1:32" x14ac:dyDescent="0.2">
      <c r="A198">
        <v>10.76</v>
      </c>
      <c r="B198" t="s">
        <v>288</v>
      </c>
      <c r="C198" t="s">
        <v>728</v>
      </c>
      <c r="D198">
        <v>0</v>
      </c>
      <c r="E198" t="s">
        <v>938</v>
      </c>
      <c r="F198" t="s">
        <v>944</v>
      </c>
      <c r="G198">
        <f t="shared" si="79"/>
        <v>420</v>
      </c>
      <c r="H198">
        <f t="shared" si="80"/>
        <v>20050606</v>
      </c>
      <c r="I198" t="str">
        <f t="shared" si="78"/>
        <v xml:space="preserve"> </v>
      </c>
      <c r="J198" t="str">
        <f t="shared" si="81"/>
        <v xml:space="preserve"> </v>
      </c>
      <c r="K198" t="str">
        <f t="shared" si="82"/>
        <v xml:space="preserve"> </v>
      </c>
      <c r="L198" t="str">
        <f t="shared" si="83"/>
        <v xml:space="preserve"> </v>
      </c>
      <c r="M198">
        <f t="shared" si="84"/>
        <v>20050606</v>
      </c>
      <c r="N198" t="str">
        <f t="shared" si="85"/>
        <v xml:space="preserve"> </v>
      </c>
      <c r="O198" t="str">
        <f t="shared" si="86"/>
        <v xml:space="preserve"> </v>
      </c>
      <c r="P198" t="str">
        <f t="shared" si="87"/>
        <v xml:space="preserve"> </v>
      </c>
      <c r="Q198" t="str">
        <f t="shared" si="88"/>
        <v xml:space="preserve"> </v>
      </c>
      <c r="R198" t="str">
        <f t="shared" si="89"/>
        <v xml:space="preserve"> </v>
      </c>
      <c r="S198" t="str">
        <f t="shared" si="90"/>
        <v xml:space="preserve"> </v>
      </c>
      <c r="T198" t="str">
        <f t="shared" si="91"/>
        <v xml:space="preserve"> </v>
      </c>
      <c r="U198" t="str">
        <f t="shared" si="92"/>
        <v xml:space="preserve"> </v>
      </c>
      <c r="V198" t="str">
        <f t="shared" si="93"/>
        <v xml:space="preserve"> </v>
      </c>
      <c r="W198" t="str">
        <f t="shared" si="94"/>
        <v xml:space="preserve"> </v>
      </c>
      <c r="X198" t="str">
        <f t="shared" si="95"/>
        <v xml:space="preserve"> </v>
      </c>
      <c r="Y198" t="str">
        <f t="shared" si="96"/>
        <v xml:space="preserve"> </v>
      </c>
      <c r="Z198" t="str">
        <f t="shared" si="97"/>
        <v xml:space="preserve"> </v>
      </c>
      <c r="AA198" t="str">
        <f t="shared" si="98"/>
        <v xml:space="preserve"> </v>
      </c>
      <c r="AB198" t="str">
        <f t="shared" si="99"/>
        <v xml:space="preserve"> </v>
      </c>
      <c r="AC198" t="str">
        <f t="shared" si="100"/>
        <v xml:space="preserve"> </v>
      </c>
      <c r="AD198" t="str">
        <f t="shared" si="101"/>
        <v xml:space="preserve"> </v>
      </c>
      <c r="AE198" t="str">
        <f t="shared" si="102"/>
        <v xml:space="preserve"> </v>
      </c>
      <c r="AF198" t="str">
        <f t="shared" si="103"/>
        <v xml:space="preserve"> </v>
      </c>
    </row>
    <row r="199" spans="1:32" x14ac:dyDescent="0.2">
      <c r="A199">
        <v>6.78</v>
      </c>
      <c r="B199" t="s">
        <v>53</v>
      </c>
      <c r="C199" t="s">
        <v>728</v>
      </c>
      <c r="D199" t="s">
        <v>936</v>
      </c>
      <c r="E199" t="s">
        <v>939</v>
      </c>
      <c r="F199" t="s">
        <v>944</v>
      </c>
      <c r="G199">
        <f t="shared" si="79"/>
        <v>735</v>
      </c>
      <c r="H199">
        <f t="shared" si="80"/>
        <v>20050606</v>
      </c>
      <c r="I199" t="str">
        <f t="shared" si="78"/>
        <v xml:space="preserve"> </v>
      </c>
      <c r="J199" t="str">
        <f t="shared" si="81"/>
        <v xml:space="preserve"> </v>
      </c>
      <c r="K199" t="str">
        <f t="shared" si="82"/>
        <v xml:space="preserve"> </v>
      </c>
      <c r="L199" t="str">
        <f t="shared" si="83"/>
        <v xml:space="preserve"> </v>
      </c>
      <c r="M199" t="str">
        <f t="shared" si="84"/>
        <v xml:space="preserve"> </v>
      </c>
      <c r="N199" t="str">
        <f t="shared" si="85"/>
        <v xml:space="preserve"> </v>
      </c>
      <c r="O199" t="str">
        <f t="shared" si="86"/>
        <v xml:space="preserve"> </v>
      </c>
      <c r="P199">
        <f t="shared" si="87"/>
        <v>20050606</v>
      </c>
      <c r="Q199" t="str">
        <f t="shared" si="88"/>
        <v xml:space="preserve"> </v>
      </c>
      <c r="R199" t="str">
        <f t="shared" si="89"/>
        <v xml:space="preserve"> </v>
      </c>
      <c r="S199" t="str">
        <f t="shared" si="90"/>
        <v xml:space="preserve"> </v>
      </c>
      <c r="T199" t="str">
        <f t="shared" si="91"/>
        <v xml:space="preserve"> </v>
      </c>
      <c r="U199" t="str">
        <f t="shared" si="92"/>
        <v xml:space="preserve"> </v>
      </c>
      <c r="V199" t="str">
        <f t="shared" si="93"/>
        <v xml:space="preserve"> </v>
      </c>
      <c r="W199" t="str">
        <f t="shared" si="94"/>
        <v xml:space="preserve"> </v>
      </c>
      <c r="X199" t="str">
        <f t="shared" si="95"/>
        <v xml:space="preserve"> </v>
      </c>
      <c r="Y199" t="str">
        <f t="shared" si="96"/>
        <v xml:space="preserve"> </v>
      </c>
      <c r="Z199" t="str">
        <f t="shared" si="97"/>
        <v xml:space="preserve"> </v>
      </c>
      <c r="AA199" t="str">
        <f t="shared" si="98"/>
        <v xml:space="preserve"> </v>
      </c>
      <c r="AB199" t="str">
        <f t="shared" si="99"/>
        <v xml:space="preserve"> </v>
      </c>
      <c r="AC199" t="str">
        <f t="shared" si="100"/>
        <v xml:space="preserve"> </v>
      </c>
      <c r="AD199" t="str">
        <f t="shared" si="101"/>
        <v xml:space="preserve"> </v>
      </c>
      <c r="AE199" t="str">
        <f t="shared" si="102"/>
        <v xml:space="preserve"> </v>
      </c>
      <c r="AF199" t="str">
        <f t="shared" si="103"/>
        <v xml:space="preserve"> </v>
      </c>
    </row>
    <row r="200" spans="1:32" x14ac:dyDescent="0.2">
      <c r="A200">
        <v>6.29</v>
      </c>
      <c r="B200" t="s">
        <v>375</v>
      </c>
      <c r="C200" t="s">
        <v>728</v>
      </c>
      <c r="D200" t="s">
        <v>936</v>
      </c>
      <c r="E200" t="s">
        <v>939</v>
      </c>
      <c r="F200" t="s">
        <v>944</v>
      </c>
      <c r="G200">
        <f t="shared" si="79"/>
        <v>1729</v>
      </c>
      <c r="H200">
        <f t="shared" si="80"/>
        <v>20050606</v>
      </c>
      <c r="I200" t="str">
        <f t="shared" si="78"/>
        <v xml:space="preserve"> </v>
      </c>
      <c r="J200" t="str">
        <f t="shared" si="81"/>
        <v xml:space="preserve"> </v>
      </c>
      <c r="K200" t="str">
        <f t="shared" si="82"/>
        <v xml:space="preserve"> </v>
      </c>
      <c r="L200" t="str">
        <f t="shared" si="83"/>
        <v xml:space="preserve"> </v>
      </c>
      <c r="M200" t="str">
        <f t="shared" si="84"/>
        <v xml:space="preserve"> </v>
      </c>
      <c r="N200" t="str">
        <f t="shared" si="85"/>
        <v xml:space="preserve"> </v>
      </c>
      <c r="O200" t="str">
        <f t="shared" si="86"/>
        <v xml:space="preserve"> </v>
      </c>
      <c r="P200" t="str">
        <f t="shared" si="87"/>
        <v xml:space="preserve"> </v>
      </c>
      <c r="Q200" t="str">
        <f t="shared" si="88"/>
        <v xml:space="preserve"> </v>
      </c>
      <c r="R200" t="str">
        <f t="shared" si="89"/>
        <v xml:space="preserve"> </v>
      </c>
      <c r="S200" t="str">
        <f t="shared" si="90"/>
        <v xml:space="preserve"> </v>
      </c>
      <c r="T200" t="str">
        <f t="shared" si="91"/>
        <v xml:space="preserve"> </v>
      </c>
      <c r="U200" t="str">
        <f t="shared" si="92"/>
        <v xml:space="preserve"> </v>
      </c>
      <c r="V200" t="str">
        <f t="shared" si="93"/>
        <v xml:space="preserve"> </v>
      </c>
      <c r="W200" t="str">
        <f t="shared" si="94"/>
        <v xml:space="preserve"> </v>
      </c>
      <c r="X200" t="str">
        <f t="shared" si="95"/>
        <v xml:space="preserve"> </v>
      </c>
      <c r="Y200" t="str">
        <f t="shared" si="96"/>
        <v xml:space="preserve"> </v>
      </c>
      <c r="Z200">
        <f t="shared" si="97"/>
        <v>20050606</v>
      </c>
      <c r="AA200" t="str">
        <f t="shared" si="98"/>
        <v xml:space="preserve"> </v>
      </c>
      <c r="AB200" t="str">
        <f t="shared" si="99"/>
        <v xml:space="preserve"> </v>
      </c>
      <c r="AC200" t="str">
        <f t="shared" si="100"/>
        <v xml:space="preserve"> </v>
      </c>
      <c r="AD200" t="str">
        <f t="shared" si="101"/>
        <v xml:space="preserve"> </v>
      </c>
      <c r="AE200" t="str">
        <f t="shared" si="102"/>
        <v xml:space="preserve"> </v>
      </c>
      <c r="AF200" t="str">
        <f t="shared" si="103"/>
        <v xml:space="preserve"> </v>
      </c>
    </row>
    <row r="201" spans="1:32" x14ac:dyDescent="0.2">
      <c r="A201">
        <v>10.32</v>
      </c>
      <c r="B201" t="s">
        <v>261</v>
      </c>
      <c r="C201" t="s">
        <v>729</v>
      </c>
      <c r="D201">
        <v>0</v>
      </c>
      <c r="E201" t="s">
        <v>938</v>
      </c>
      <c r="F201" t="s">
        <v>944</v>
      </c>
      <c r="G201">
        <f t="shared" si="79"/>
        <v>1705</v>
      </c>
      <c r="H201">
        <f t="shared" si="80"/>
        <v>20050607</v>
      </c>
      <c r="I201" t="str">
        <f t="shared" si="78"/>
        <v xml:space="preserve"> </v>
      </c>
      <c r="J201" t="str">
        <f t="shared" si="81"/>
        <v xml:space="preserve"> </v>
      </c>
      <c r="K201" t="str">
        <f t="shared" si="82"/>
        <v xml:space="preserve"> </v>
      </c>
      <c r="L201" t="str">
        <f t="shared" si="83"/>
        <v xml:space="preserve"> </v>
      </c>
      <c r="M201" t="str">
        <f t="shared" si="84"/>
        <v xml:space="preserve"> </v>
      </c>
      <c r="N201" t="str">
        <f t="shared" si="85"/>
        <v xml:space="preserve"> </v>
      </c>
      <c r="O201" t="str">
        <f t="shared" si="86"/>
        <v xml:space="preserve"> </v>
      </c>
      <c r="P201" t="str">
        <f t="shared" si="87"/>
        <v xml:space="preserve"> </v>
      </c>
      <c r="Q201" t="str">
        <f t="shared" si="88"/>
        <v xml:space="preserve"> </v>
      </c>
      <c r="R201" t="str">
        <f t="shared" si="89"/>
        <v xml:space="preserve"> </v>
      </c>
      <c r="S201" t="str">
        <f t="shared" si="90"/>
        <v xml:space="preserve"> </v>
      </c>
      <c r="T201" t="str">
        <f t="shared" si="91"/>
        <v xml:space="preserve"> </v>
      </c>
      <c r="U201" t="str">
        <f t="shared" si="92"/>
        <v xml:space="preserve"> </v>
      </c>
      <c r="V201" t="str">
        <f t="shared" si="93"/>
        <v xml:space="preserve"> </v>
      </c>
      <c r="W201" t="str">
        <f t="shared" si="94"/>
        <v xml:space="preserve"> </v>
      </c>
      <c r="X201" t="str">
        <f t="shared" si="95"/>
        <v xml:space="preserve"> </v>
      </c>
      <c r="Y201" t="str">
        <f t="shared" si="96"/>
        <v xml:space="preserve"> </v>
      </c>
      <c r="Z201">
        <f t="shared" si="97"/>
        <v>20050607</v>
      </c>
      <c r="AA201" t="str">
        <f t="shared" si="98"/>
        <v xml:space="preserve"> </v>
      </c>
      <c r="AB201" t="str">
        <f t="shared" si="99"/>
        <v xml:space="preserve"> </v>
      </c>
      <c r="AC201" t="str">
        <f t="shared" si="100"/>
        <v xml:space="preserve"> </v>
      </c>
      <c r="AD201" t="str">
        <f t="shared" si="101"/>
        <v xml:space="preserve"> </v>
      </c>
      <c r="AE201" t="str">
        <f t="shared" si="102"/>
        <v xml:space="preserve"> </v>
      </c>
      <c r="AF201" t="str">
        <f t="shared" si="103"/>
        <v xml:space="preserve"> </v>
      </c>
    </row>
    <row r="202" spans="1:32" x14ac:dyDescent="0.2">
      <c r="A202">
        <v>7.71</v>
      </c>
      <c r="B202" t="s">
        <v>262</v>
      </c>
      <c r="C202" t="s">
        <v>729</v>
      </c>
      <c r="D202">
        <v>0</v>
      </c>
      <c r="E202" t="s">
        <v>939</v>
      </c>
      <c r="F202" t="s">
        <v>944</v>
      </c>
      <c r="G202">
        <f t="shared" si="79"/>
        <v>1915</v>
      </c>
      <c r="H202">
        <f t="shared" si="80"/>
        <v>20050607</v>
      </c>
      <c r="I202" t="str">
        <f t="shared" si="78"/>
        <v xml:space="preserve"> </v>
      </c>
      <c r="J202" t="str">
        <f t="shared" si="81"/>
        <v xml:space="preserve"> </v>
      </c>
      <c r="K202" t="str">
        <f t="shared" si="82"/>
        <v xml:space="preserve"> </v>
      </c>
      <c r="L202" t="str">
        <f t="shared" si="83"/>
        <v xml:space="preserve"> </v>
      </c>
      <c r="M202" t="str">
        <f t="shared" si="84"/>
        <v xml:space="preserve"> </v>
      </c>
      <c r="N202" t="str">
        <f t="shared" si="85"/>
        <v xml:space="preserve"> </v>
      </c>
      <c r="O202" t="str">
        <f t="shared" si="86"/>
        <v xml:space="preserve"> </v>
      </c>
      <c r="P202" t="str">
        <f t="shared" si="87"/>
        <v xml:space="preserve"> </v>
      </c>
      <c r="Q202" t="str">
        <f t="shared" si="88"/>
        <v xml:space="preserve"> </v>
      </c>
      <c r="R202" t="str">
        <f t="shared" si="89"/>
        <v xml:space="preserve"> </v>
      </c>
      <c r="S202" t="str">
        <f t="shared" si="90"/>
        <v xml:space="preserve"> </v>
      </c>
      <c r="T202" t="str">
        <f t="shared" si="91"/>
        <v xml:space="preserve"> </v>
      </c>
      <c r="U202" t="str">
        <f t="shared" si="92"/>
        <v xml:space="preserve"> </v>
      </c>
      <c r="V202" t="str">
        <f t="shared" si="93"/>
        <v xml:space="preserve"> </v>
      </c>
      <c r="W202" t="str">
        <f t="shared" si="94"/>
        <v xml:space="preserve"> </v>
      </c>
      <c r="X202" t="str">
        <f t="shared" si="95"/>
        <v xml:space="preserve"> </v>
      </c>
      <c r="Y202" t="str">
        <f t="shared" si="96"/>
        <v xml:space="preserve"> </v>
      </c>
      <c r="Z202" t="str">
        <f t="shared" si="97"/>
        <v xml:space="preserve"> </v>
      </c>
      <c r="AA202" t="str">
        <f t="shared" si="98"/>
        <v xml:space="preserve"> </v>
      </c>
      <c r="AB202">
        <f t="shared" si="99"/>
        <v>20050607</v>
      </c>
      <c r="AC202" t="str">
        <f t="shared" si="100"/>
        <v xml:space="preserve"> </v>
      </c>
      <c r="AD202" t="str">
        <f t="shared" si="101"/>
        <v xml:space="preserve"> </v>
      </c>
      <c r="AE202" t="str">
        <f t="shared" si="102"/>
        <v xml:space="preserve"> </v>
      </c>
      <c r="AF202" t="str">
        <f t="shared" si="103"/>
        <v xml:space="preserve"> </v>
      </c>
    </row>
    <row r="203" spans="1:32" x14ac:dyDescent="0.2">
      <c r="A203">
        <v>7.72</v>
      </c>
      <c r="B203" t="s">
        <v>377</v>
      </c>
      <c r="C203" t="s">
        <v>729</v>
      </c>
      <c r="D203">
        <v>0</v>
      </c>
      <c r="E203" t="s">
        <v>939</v>
      </c>
      <c r="F203" t="s">
        <v>944</v>
      </c>
      <c r="G203">
        <f t="shared" si="79"/>
        <v>1916</v>
      </c>
      <c r="H203">
        <f t="shared" si="80"/>
        <v>20050607</v>
      </c>
      <c r="I203" t="str">
        <f t="shared" si="78"/>
        <v xml:space="preserve"> </v>
      </c>
      <c r="J203" t="str">
        <f t="shared" si="81"/>
        <v xml:space="preserve"> </v>
      </c>
      <c r="K203" t="str">
        <f t="shared" si="82"/>
        <v xml:space="preserve"> </v>
      </c>
      <c r="L203" t="str">
        <f t="shared" si="83"/>
        <v xml:space="preserve"> </v>
      </c>
      <c r="M203" t="str">
        <f t="shared" si="84"/>
        <v xml:space="preserve"> </v>
      </c>
      <c r="N203" t="str">
        <f t="shared" si="85"/>
        <v xml:space="preserve"> </v>
      </c>
      <c r="O203" t="str">
        <f t="shared" si="86"/>
        <v xml:space="preserve"> </v>
      </c>
      <c r="P203" t="str">
        <f t="shared" si="87"/>
        <v xml:space="preserve"> </v>
      </c>
      <c r="Q203" t="str">
        <f t="shared" si="88"/>
        <v xml:space="preserve"> </v>
      </c>
      <c r="R203" t="str">
        <f t="shared" si="89"/>
        <v xml:space="preserve"> </v>
      </c>
      <c r="S203" t="str">
        <f t="shared" si="90"/>
        <v xml:space="preserve"> </v>
      </c>
      <c r="T203" t="str">
        <f t="shared" si="91"/>
        <v xml:space="preserve"> </v>
      </c>
      <c r="U203" t="str">
        <f t="shared" si="92"/>
        <v xml:space="preserve"> </v>
      </c>
      <c r="V203" t="str">
        <f t="shared" si="93"/>
        <v xml:space="preserve"> </v>
      </c>
      <c r="W203" t="str">
        <f t="shared" si="94"/>
        <v xml:space="preserve"> </v>
      </c>
      <c r="X203" t="str">
        <f t="shared" si="95"/>
        <v xml:space="preserve"> </v>
      </c>
      <c r="Y203" t="str">
        <f t="shared" si="96"/>
        <v xml:space="preserve"> </v>
      </c>
      <c r="Z203" t="str">
        <f t="shared" si="97"/>
        <v xml:space="preserve"> </v>
      </c>
      <c r="AA203" t="str">
        <f t="shared" si="98"/>
        <v xml:space="preserve"> </v>
      </c>
      <c r="AB203">
        <f t="shared" si="99"/>
        <v>20050607</v>
      </c>
      <c r="AC203" t="str">
        <f t="shared" si="100"/>
        <v xml:space="preserve"> </v>
      </c>
      <c r="AD203" t="str">
        <f t="shared" si="101"/>
        <v xml:space="preserve"> </v>
      </c>
      <c r="AE203" t="str">
        <f t="shared" si="102"/>
        <v xml:space="preserve"> </v>
      </c>
      <c r="AF203" t="str">
        <f t="shared" si="103"/>
        <v xml:space="preserve"> </v>
      </c>
    </row>
    <row r="204" spans="1:32" x14ac:dyDescent="0.2">
      <c r="A204">
        <v>6.9560000000000004</v>
      </c>
      <c r="B204" t="s">
        <v>127</v>
      </c>
      <c r="C204" t="s">
        <v>730</v>
      </c>
      <c r="D204">
        <v>0</v>
      </c>
      <c r="E204" t="s">
        <v>939</v>
      </c>
      <c r="F204" t="s">
        <v>944</v>
      </c>
      <c r="G204">
        <f t="shared" si="79"/>
        <v>10</v>
      </c>
      <c r="H204">
        <f t="shared" si="80"/>
        <v>20050608</v>
      </c>
      <c r="I204">
        <f t="shared" si="78"/>
        <v>20050608</v>
      </c>
      <c r="J204" t="str">
        <f t="shared" si="81"/>
        <v xml:space="preserve"> </v>
      </c>
      <c r="K204" t="str">
        <f t="shared" si="82"/>
        <v xml:space="preserve"> </v>
      </c>
      <c r="L204" t="str">
        <f t="shared" si="83"/>
        <v xml:space="preserve"> </v>
      </c>
      <c r="M204" t="str">
        <f t="shared" si="84"/>
        <v xml:space="preserve"> </v>
      </c>
      <c r="N204" t="str">
        <f t="shared" si="85"/>
        <v xml:space="preserve"> </v>
      </c>
      <c r="O204" t="str">
        <f t="shared" si="86"/>
        <v xml:space="preserve"> </v>
      </c>
      <c r="P204" t="str">
        <f t="shared" si="87"/>
        <v xml:space="preserve"> </v>
      </c>
      <c r="Q204" t="str">
        <f t="shared" si="88"/>
        <v xml:space="preserve"> </v>
      </c>
      <c r="R204" t="str">
        <f t="shared" si="89"/>
        <v xml:space="preserve"> </v>
      </c>
      <c r="S204" t="str">
        <f t="shared" si="90"/>
        <v xml:space="preserve"> </v>
      </c>
      <c r="T204" t="str">
        <f t="shared" si="91"/>
        <v xml:space="preserve"> </v>
      </c>
      <c r="U204" t="str">
        <f t="shared" si="92"/>
        <v xml:space="preserve"> </v>
      </c>
      <c r="V204" t="str">
        <f t="shared" si="93"/>
        <v xml:space="preserve"> </v>
      </c>
      <c r="W204" t="str">
        <f t="shared" si="94"/>
        <v xml:space="preserve"> </v>
      </c>
      <c r="X204" t="str">
        <f t="shared" si="95"/>
        <v xml:space="preserve"> </v>
      </c>
      <c r="Y204" t="str">
        <f t="shared" si="96"/>
        <v xml:space="preserve"> </v>
      </c>
      <c r="Z204" t="str">
        <f t="shared" si="97"/>
        <v xml:space="preserve"> </v>
      </c>
      <c r="AA204" t="str">
        <f t="shared" si="98"/>
        <v xml:space="preserve"> </v>
      </c>
      <c r="AB204" t="str">
        <f t="shared" si="99"/>
        <v xml:space="preserve"> </v>
      </c>
      <c r="AC204" t="str">
        <f t="shared" si="100"/>
        <v xml:space="preserve"> </v>
      </c>
      <c r="AD204" t="str">
        <f t="shared" si="101"/>
        <v xml:space="preserve"> </v>
      </c>
      <c r="AE204" t="str">
        <f t="shared" si="102"/>
        <v xml:space="preserve"> </v>
      </c>
      <c r="AF204" t="str">
        <f t="shared" si="103"/>
        <v xml:space="preserve"> </v>
      </c>
    </row>
    <row r="205" spans="1:32" x14ac:dyDescent="0.2">
      <c r="A205">
        <v>9.61</v>
      </c>
      <c r="B205" t="s">
        <v>127</v>
      </c>
      <c r="C205" t="s">
        <v>731</v>
      </c>
      <c r="D205">
        <v>0</v>
      </c>
      <c r="E205" t="s">
        <v>939</v>
      </c>
      <c r="F205" t="s">
        <v>944</v>
      </c>
      <c r="G205">
        <f t="shared" si="79"/>
        <v>10</v>
      </c>
      <c r="H205">
        <f t="shared" si="80"/>
        <v>20050609</v>
      </c>
      <c r="I205">
        <f t="shared" si="78"/>
        <v>20050609</v>
      </c>
      <c r="J205" t="str">
        <f t="shared" si="81"/>
        <v xml:space="preserve"> </v>
      </c>
      <c r="K205" t="str">
        <f t="shared" si="82"/>
        <v xml:space="preserve"> </v>
      </c>
      <c r="L205" t="str">
        <f t="shared" si="83"/>
        <v xml:space="preserve"> </v>
      </c>
      <c r="M205" t="str">
        <f t="shared" si="84"/>
        <v xml:space="preserve"> </v>
      </c>
      <c r="N205" t="str">
        <f t="shared" si="85"/>
        <v xml:space="preserve"> </v>
      </c>
      <c r="O205" t="str">
        <f t="shared" si="86"/>
        <v xml:space="preserve"> </v>
      </c>
      <c r="P205" t="str">
        <f t="shared" si="87"/>
        <v xml:space="preserve"> </v>
      </c>
      <c r="Q205" t="str">
        <f t="shared" si="88"/>
        <v xml:space="preserve"> </v>
      </c>
      <c r="R205" t="str">
        <f t="shared" si="89"/>
        <v xml:space="preserve"> </v>
      </c>
      <c r="S205" t="str">
        <f t="shared" si="90"/>
        <v xml:space="preserve"> </v>
      </c>
      <c r="T205" t="str">
        <f t="shared" si="91"/>
        <v xml:space="preserve"> </v>
      </c>
      <c r="U205" t="str">
        <f t="shared" si="92"/>
        <v xml:space="preserve"> </v>
      </c>
      <c r="V205" t="str">
        <f t="shared" si="93"/>
        <v xml:space="preserve"> </v>
      </c>
      <c r="W205" t="str">
        <f t="shared" si="94"/>
        <v xml:space="preserve"> </v>
      </c>
      <c r="X205" t="str">
        <f t="shared" si="95"/>
        <v xml:space="preserve"> </v>
      </c>
      <c r="Y205" t="str">
        <f t="shared" si="96"/>
        <v xml:space="preserve"> </v>
      </c>
      <c r="Z205" t="str">
        <f t="shared" si="97"/>
        <v xml:space="preserve"> </v>
      </c>
      <c r="AA205" t="str">
        <f t="shared" si="98"/>
        <v xml:space="preserve"> </v>
      </c>
      <c r="AB205" t="str">
        <f t="shared" si="99"/>
        <v xml:space="preserve"> </v>
      </c>
      <c r="AC205" t="str">
        <f t="shared" si="100"/>
        <v xml:space="preserve"> </v>
      </c>
      <c r="AD205" t="str">
        <f t="shared" si="101"/>
        <v xml:space="preserve"> </v>
      </c>
      <c r="AE205" t="str">
        <f t="shared" si="102"/>
        <v xml:space="preserve"> </v>
      </c>
      <c r="AF205" t="str">
        <f t="shared" si="103"/>
        <v xml:space="preserve"> </v>
      </c>
    </row>
    <row r="206" spans="1:32" x14ac:dyDescent="0.2">
      <c r="A206">
        <v>6.476</v>
      </c>
      <c r="B206" t="s">
        <v>379</v>
      </c>
      <c r="C206" t="s">
        <v>732</v>
      </c>
      <c r="D206">
        <v>0</v>
      </c>
      <c r="E206" t="s">
        <v>939</v>
      </c>
      <c r="F206" t="s">
        <v>944</v>
      </c>
      <c r="G206">
        <f t="shared" si="79"/>
        <v>215</v>
      </c>
      <c r="H206">
        <f t="shared" si="80"/>
        <v>20050610</v>
      </c>
      <c r="I206" t="str">
        <f t="shared" si="78"/>
        <v xml:space="preserve"> </v>
      </c>
      <c r="J206" t="str">
        <f t="shared" si="81"/>
        <v xml:space="preserve"> </v>
      </c>
      <c r="K206">
        <f t="shared" si="82"/>
        <v>20050610</v>
      </c>
      <c r="L206" t="str">
        <f t="shared" si="83"/>
        <v xml:space="preserve"> </v>
      </c>
      <c r="M206" t="str">
        <f t="shared" si="84"/>
        <v xml:space="preserve"> </v>
      </c>
      <c r="N206" t="str">
        <f t="shared" si="85"/>
        <v xml:space="preserve"> </v>
      </c>
      <c r="O206" t="str">
        <f t="shared" si="86"/>
        <v xml:space="preserve"> </v>
      </c>
      <c r="P206" t="str">
        <f t="shared" si="87"/>
        <v xml:space="preserve"> </v>
      </c>
      <c r="Q206" t="str">
        <f t="shared" si="88"/>
        <v xml:space="preserve"> </v>
      </c>
      <c r="R206" t="str">
        <f t="shared" si="89"/>
        <v xml:space="preserve"> </v>
      </c>
      <c r="S206" t="str">
        <f t="shared" si="90"/>
        <v xml:space="preserve"> </v>
      </c>
      <c r="T206" t="str">
        <f t="shared" si="91"/>
        <v xml:space="preserve"> </v>
      </c>
      <c r="U206" t="str">
        <f t="shared" si="92"/>
        <v xml:space="preserve"> </v>
      </c>
      <c r="V206" t="str">
        <f t="shared" si="93"/>
        <v xml:space="preserve"> </v>
      </c>
      <c r="W206" t="str">
        <f t="shared" si="94"/>
        <v xml:space="preserve"> </v>
      </c>
      <c r="X206" t="str">
        <f t="shared" si="95"/>
        <v xml:space="preserve"> </v>
      </c>
      <c r="Y206" t="str">
        <f t="shared" si="96"/>
        <v xml:space="preserve"> </v>
      </c>
      <c r="Z206" t="str">
        <f t="shared" si="97"/>
        <v xml:space="preserve"> </v>
      </c>
      <c r="AA206" t="str">
        <f t="shared" si="98"/>
        <v xml:space="preserve"> </v>
      </c>
      <c r="AB206" t="str">
        <f t="shared" si="99"/>
        <v xml:space="preserve"> </v>
      </c>
      <c r="AC206" t="str">
        <f t="shared" si="100"/>
        <v xml:space="preserve"> </v>
      </c>
      <c r="AD206" t="str">
        <f t="shared" si="101"/>
        <v xml:space="preserve"> </v>
      </c>
      <c r="AE206" t="str">
        <f t="shared" si="102"/>
        <v xml:space="preserve"> </v>
      </c>
      <c r="AF206" t="str">
        <f t="shared" si="103"/>
        <v xml:space="preserve"> </v>
      </c>
    </row>
    <row r="207" spans="1:32" x14ac:dyDescent="0.2">
      <c r="A207">
        <v>6.2869999999999999</v>
      </c>
      <c r="B207" t="s">
        <v>23</v>
      </c>
      <c r="C207" t="s">
        <v>733</v>
      </c>
      <c r="D207" t="s">
        <v>936</v>
      </c>
      <c r="E207" t="s">
        <v>939</v>
      </c>
      <c r="F207" t="s">
        <v>944</v>
      </c>
      <c r="G207">
        <f t="shared" si="79"/>
        <v>920</v>
      </c>
      <c r="H207">
        <f t="shared" si="80"/>
        <v>20050611</v>
      </c>
      <c r="I207" t="str">
        <f t="shared" si="78"/>
        <v xml:space="preserve"> </v>
      </c>
      <c r="J207" t="str">
        <f t="shared" si="81"/>
        <v xml:space="preserve"> </v>
      </c>
      <c r="K207" t="str">
        <f t="shared" si="82"/>
        <v xml:space="preserve"> </v>
      </c>
      <c r="L207" t="str">
        <f t="shared" si="83"/>
        <v xml:space="preserve"> </v>
      </c>
      <c r="M207" t="str">
        <f t="shared" si="84"/>
        <v xml:space="preserve"> </v>
      </c>
      <c r="N207" t="str">
        <f t="shared" si="85"/>
        <v xml:space="preserve"> </v>
      </c>
      <c r="O207" t="str">
        <f t="shared" si="86"/>
        <v xml:space="preserve"> </v>
      </c>
      <c r="P207" t="str">
        <f t="shared" si="87"/>
        <v xml:space="preserve"> </v>
      </c>
      <c r="Q207" t="str">
        <f t="shared" si="88"/>
        <v xml:space="preserve"> </v>
      </c>
      <c r="R207">
        <f t="shared" si="89"/>
        <v>20050611</v>
      </c>
      <c r="S207" t="str">
        <f t="shared" si="90"/>
        <v xml:space="preserve"> </v>
      </c>
      <c r="T207" t="str">
        <f t="shared" si="91"/>
        <v xml:space="preserve"> </v>
      </c>
      <c r="U207" t="str">
        <f t="shared" si="92"/>
        <v xml:space="preserve"> </v>
      </c>
      <c r="V207" t="str">
        <f t="shared" si="93"/>
        <v xml:space="preserve"> </v>
      </c>
      <c r="W207" t="str">
        <f t="shared" si="94"/>
        <v xml:space="preserve"> </v>
      </c>
      <c r="X207" t="str">
        <f t="shared" si="95"/>
        <v xml:space="preserve"> </v>
      </c>
      <c r="Y207" t="str">
        <f t="shared" si="96"/>
        <v xml:space="preserve"> </v>
      </c>
      <c r="Z207" t="str">
        <f t="shared" si="97"/>
        <v xml:space="preserve"> </v>
      </c>
      <c r="AA207" t="str">
        <f t="shared" si="98"/>
        <v xml:space="preserve"> </v>
      </c>
      <c r="AB207" t="str">
        <f t="shared" si="99"/>
        <v xml:space="preserve"> </v>
      </c>
      <c r="AC207" t="str">
        <f t="shared" si="100"/>
        <v xml:space="preserve"> </v>
      </c>
      <c r="AD207" t="str">
        <f t="shared" si="101"/>
        <v xml:space="preserve"> </v>
      </c>
      <c r="AE207" t="str">
        <f t="shared" si="102"/>
        <v xml:space="preserve"> </v>
      </c>
      <c r="AF207" t="str">
        <f t="shared" si="103"/>
        <v xml:space="preserve"> </v>
      </c>
    </row>
    <row r="208" spans="1:32" x14ac:dyDescent="0.2">
      <c r="A208">
        <v>9.3049999999999997</v>
      </c>
      <c r="B208" t="s">
        <v>125</v>
      </c>
      <c r="C208" t="s">
        <v>733</v>
      </c>
      <c r="D208">
        <v>0</v>
      </c>
      <c r="E208" t="s">
        <v>939</v>
      </c>
      <c r="F208" t="s">
        <v>944</v>
      </c>
      <c r="G208">
        <f t="shared" si="79"/>
        <v>1440</v>
      </c>
      <c r="H208">
        <f t="shared" si="80"/>
        <v>20050611</v>
      </c>
      <c r="I208" t="str">
        <f t="shared" si="78"/>
        <v xml:space="preserve"> </v>
      </c>
      <c r="J208" t="str">
        <f t="shared" si="81"/>
        <v xml:space="preserve"> </v>
      </c>
      <c r="K208" t="str">
        <f t="shared" si="82"/>
        <v xml:space="preserve"> </v>
      </c>
      <c r="L208" t="str">
        <f t="shared" si="83"/>
        <v xml:space="preserve"> </v>
      </c>
      <c r="M208" t="str">
        <f t="shared" si="84"/>
        <v xml:space="preserve"> </v>
      </c>
      <c r="N208" t="str">
        <f t="shared" si="85"/>
        <v xml:space="preserve"> </v>
      </c>
      <c r="O208" t="str">
        <f t="shared" si="86"/>
        <v xml:space="preserve"> </v>
      </c>
      <c r="P208" t="str">
        <f t="shared" si="87"/>
        <v xml:space="preserve"> </v>
      </c>
      <c r="Q208" t="str">
        <f t="shared" si="88"/>
        <v xml:space="preserve"> </v>
      </c>
      <c r="R208" t="str">
        <f t="shared" si="89"/>
        <v xml:space="preserve"> </v>
      </c>
      <c r="S208" t="str">
        <f t="shared" si="90"/>
        <v xml:space="preserve"> </v>
      </c>
      <c r="T208" t="str">
        <f t="shared" si="91"/>
        <v xml:space="preserve"> </v>
      </c>
      <c r="U208" t="str">
        <f t="shared" si="92"/>
        <v xml:space="preserve"> </v>
      </c>
      <c r="V208" t="str">
        <f t="shared" si="93"/>
        <v xml:space="preserve"> </v>
      </c>
      <c r="W208">
        <f t="shared" si="94"/>
        <v>20050611</v>
      </c>
      <c r="X208" t="str">
        <f t="shared" si="95"/>
        <v xml:space="preserve"> </v>
      </c>
      <c r="Y208" t="str">
        <f t="shared" si="96"/>
        <v xml:space="preserve"> </v>
      </c>
      <c r="Z208" t="str">
        <f t="shared" si="97"/>
        <v xml:space="preserve"> </v>
      </c>
      <c r="AA208" t="str">
        <f t="shared" si="98"/>
        <v xml:space="preserve"> </v>
      </c>
      <c r="AB208" t="str">
        <f t="shared" si="99"/>
        <v xml:space="preserve"> </v>
      </c>
      <c r="AC208" t="str">
        <f t="shared" si="100"/>
        <v xml:space="preserve"> </v>
      </c>
      <c r="AD208" t="str">
        <f t="shared" si="101"/>
        <v xml:space="preserve"> </v>
      </c>
      <c r="AE208" t="str">
        <f t="shared" si="102"/>
        <v xml:space="preserve"> </v>
      </c>
      <c r="AF208" t="str">
        <f t="shared" si="103"/>
        <v xml:space="preserve"> </v>
      </c>
    </row>
    <row r="209" spans="1:32" x14ac:dyDescent="0.2">
      <c r="A209">
        <v>9.51</v>
      </c>
      <c r="B209" t="s">
        <v>73</v>
      </c>
      <c r="C209" t="s">
        <v>735</v>
      </c>
      <c r="D209">
        <v>0</v>
      </c>
      <c r="E209" t="s">
        <v>938</v>
      </c>
      <c r="F209" t="s">
        <v>944</v>
      </c>
      <c r="G209">
        <f t="shared" si="79"/>
        <v>745</v>
      </c>
      <c r="H209">
        <f t="shared" si="80"/>
        <v>20050613</v>
      </c>
      <c r="I209" t="str">
        <f t="shared" si="78"/>
        <v xml:space="preserve"> </v>
      </c>
      <c r="J209" t="str">
        <f t="shared" si="81"/>
        <v xml:space="preserve"> </v>
      </c>
      <c r="K209" t="str">
        <f t="shared" si="82"/>
        <v xml:space="preserve"> </v>
      </c>
      <c r="L209" t="str">
        <f t="shared" si="83"/>
        <v xml:space="preserve"> </v>
      </c>
      <c r="M209" t="str">
        <f t="shared" si="84"/>
        <v xml:space="preserve"> </v>
      </c>
      <c r="N209" t="str">
        <f t="shared" si="85"/>
        <v xml:space="preserve"> </v>
      </c>
      <c r="O209" t="str">
        <f t="shared" si="86"/>
        <v xml:space="preserve"> </v>
      </c>
      <c r="P209">
        <f t="shared" si="87"/>
        <v>20050613</v>
      </c>
      <c r="Q209" t="str">
        <f t="shared" si="88"/>
        <v xml:space="preserve"> </v>
      </c>
      <c r="R209" t="str">
        <f t="shared" si="89"/>
        <v xml:space="preserve"> </v>
      </c>
      <c r="S209" t="str">
        <f t="shared" si="90"/>
        <v xml:space="preserve"> </v>
      </c>
      <c r="T209" t="str">
        <f t="shared" si="91"/>
        <v xml:space="preserve"> </v>
      </c>
      <c r="U209" t="str">
        <f t="shared" si="92"/>
        <v xml:space="preserve"> </v>
      </c>
      <c r="V209" t="str">
        <f t="shared" si="93"/>
        <v xml:space="preserve"> </v>
      </c>
      <c r="W209" t="str">
        <f t="shared" si="94"/>
        <v xml:space="preserve"> </v>
      </c>
      <c r="X209" t="str">
        <f t="shared" si="95"/>
        <v xml:space="preserve"> </v>
      </c>
      <c r="Y209" t="str">
        <f t="shared" si="96"/>
        <v xml:space="preserve"> </v>
      </c>
      <c r="Z209" t="str">
        <f t="shared" si="97"/>
        <v xml:space="preserve"> </v>
      </c>
      <c r="AA209" t="str">
        <f t="shared" si="98"/>
        <v xml:space="preserve"> </v>
      </c>
      <c r="AB209" t="str">
        <f t="shared" si="99"/>
        <v xml:space="preserve"> </v>
      </c>
      <c r="AC209" t="str">
        <f t="shared" si="100"/>
        <v xml:space="preserve"> </v>
      </c>
      <c r="AD209" t="str">
        <f t="shared" si="101"/>
        <v xml:space="preserve"> </v>
      </c>
      <c r="AE209" t="str">
        <f t="shared" si="102"/>
        <v xml:space="preserve"> </v>
      </c>
      <c r="AF209" t="str">
        <f t="shared" si="103"/>
        <v xml:space="preserve"> </v>
      </c>
    </row>
    <row r="210" spans="1:32" x14ac:dyDescent="0.2">
      <c r="A210">
        <v>6.09</v>
      </c>
      <c r="B210" t="s">
        <v>309</v>
      </c>
      <c r="C210" t="s">
        <v>735</v>
      </c>
      <c r="D210" t="s">
        <v>936</v>
      </c>
      <c r="E210" t="s">
        <v>938</v>
      </c>
      <c r="F210" t="s">
        <v>944</v>
      </c>
      <c r="G210">
        <f t="shared" si="79"/>
        <v>1434</v>
      </c>
      <c r="H210">
        <f t="shared" si="80"/>
        <v>20050613</v>
      </c>
      <c r="I210" t="str">
        <f t="shared" si="78"/>
        <v xml:space="preserve"> </v>
      </c>
      <c r="J210" t="str">
        <f t="shared" si="81"/>
        <v xml:space="preserve"> </v>
      </c>
      <c r="K210" t="str">
        <f t="shared" si="82"/>
        <v xml:space="preserve"> </v>
      </c>
      <c r="L210" t="str">
        <f t="shared" si="83"/>
        <v xml:space="preserve"> </v>
      </c>
      <c r="M210" t="str">
        <f t="shared" si="84"/>
        <v xml:space="preserve"> </v>
      </c>
      <c r="N210" t="str">
        <f t="shared" si="85"/>
        <v xml:space="preserve"> </v>
      </c>
      <c r="O210" t="str">
        <f t="shared" si="86"/>
        <v xml:space="preserve"> </v>
      </c>
      <c r="P210" t="str">
        <f t="shared" si="87"/>
        <v xml:space="preserve"> </v>
      </c>
      <c r="Q210" t="str">
        <f t="shared" si="88"/>
        <v xml:space="preserve"> </v>
      </c>
      <c r="R210" t="str">
        <f t="shared" si="89"/>
        <v xml:space="preserve"> </v>
      </c>
      <c r="S210" t="str">
        <f t="shared" si="90"/>
        <v xml:space="preserve"> </v>
      </c>
      <c r="T210" t="str">
        <f t="shared" si="91"/>
        <v xml:space="preserve"> </v>
      </c>
      <c r="U210" t="str">
        <f t="shared" si="92"/>
        <v xml:space="preserve"> </v>
      </c>
      <c r="V210" t="str">
        <f t="shared" si="93"/>
        <v xml:space="preserve"> </v>
      </c>
      <c r="W210">
        <f t="shared" si="94"/>
        <v>20050613</v>
      </c>
      <c r="X210" t="str">
        <f t="shared" si="95"/>
        <v xml:space="preserve"> </v>
      </c>
      <c r="Y210" t="str">
        <f t="shared" si="96"/>
        <v xml:space="preserve"> </v>
      </c>
      <c r="Z210" t="str">
        <f t="shared" si="97"/>
        <v xml:space="preserve"> </v>
      </c>
      <c r="AA210" t="str">
        <f t="shared" si="98"/>
        <v xml:space="preserve"> </v>
      </c>
      <c r="AB210" t="str">
        <f t="shared" si="99"/>
        <v xml:space="preserve"> </v>
      </c>
      <c r="AC210" t="str">
        <f t="shared" si="100"/>
        <v xml:space="preserve"> </v>
      </c>
      <c r="AD210" t="str">
        <f t="shared" si="101"/>
        <v xml:space="preserve"> </v>
      </c>
      <c r="AE210" t="str">
        <f t="shared" si="102"/>
        <v xml:space="preserve"> </v>
      </c>
      <c r="AF210" t="str">
        <f t="shared" si="103"/>
        <v xml:space="preserve"> </v>
      </c>
    </row>
    <row r="211" spans="1:32" x14ac:dyDescent="0.2">
      <c r="A211">
        <v>11.97</v>
      </c>
      <c r="B211" t="s">
        <v>11</v>
      </c>
      <c r="C211" t="s">
        <v>736</v>
      </c>
      <c r="D211" t="s">
        <v>936</v>
      </c>
      <c r="E211" t="s">
        <v>939</v>
      </c>
      <c r="F211" t="s">
        <v>944</v>
      </c>
      <c r="G211">
        <f t="shared" si="79"/>
        <v>1515</v>
      </c>
      <c r="H211">
        <f t="shared" si="80"/>
        <v>20050614</v>
      </c>
      <c r="I211" t="str">
        <f t="shared" si="78"/>
        <v xml:space="preserve"> </v>
      </c>
      <c r="J211" t="str">
        <f t="shared" si="81"/>
        <v xml:space="preserve"> </v>
      </c>
      <c r="K211" t="str">
        <f t="shared" si="82"/>
        <v xml:space="preserve"> </v>
      </c>
      <c r="L211" t="str">
        <f t="shared" si="83"/>
        <v xml:space="preserve"> </v>
      </c>
      <c r="M211" t="str">
        <f t="shared" si="84"/>
        <v xml:space="preserve"> </v>
      </c>
      <c r="N211" t="str">
        <f t="shared" si="85"/>
        <v xml:space="preserve"> </v>
      </c>
      <c r="O211" t="str">
        <f t="shared" si="86"/>
        <v xml:space="preserve"> </v>
      </c>
      <c r="P211" t="str">
        <f t="shared" si="87"/>
        <v xml:space="preserve"> </v>
      </c>
      <c r="Q211" t="str">
        <f t="shared" si="88"/>
        <v xml:space="preserve"> </v>
      </c>
      <c r="R211" t="str">
        <f t="shared" si="89"/>
        <v xml:space="preserve"> </v>
      </c>
      <c r="S211" t="str">
        <f t="shared" si="90"/>
        <v xml:space="preserve"> </v>
      </c>
      <c r="T211" t="str">
        <f t="shared" si="91"/>
        <v xml:space="preserve"> </v>
      </c>
      <c r="U211" t="str">
        <f t="shared" si="92"/>
        <v xml:space="preserve"> </v>
      </c>
      <c r="V211" t="str">
        <f t="shared" si="93"/>
        <v xml:space="preserve"> </v>
      </c>
      <c r="W211" t="str">
        <f t="shared" si="94"/>
        <v xml:space="preserve"> </v>
      </c>
      <c r="X211">
        <f t="shared" si="95"/>
        <v>20050614</v>
      </c>
      <c r="Y211" t="str">
        <f t="shared" si="96"/>
        <v xml:space="preserve"> </v>
      </c>
      <c r="Z211" t="str">
        <f t="shared" si="97"/>
        <v xml:space="preserve"> </v>
      </c>
      <c r="AA211" t="str">
        <f t="shared" si="98"/>
        <v xml:space="preserve"> </v>
      </c>
      <c r="AB211" t="str">
        <f t="shared" si="99"/>
        <v xml:space="preserve"> </v>
      </c>
      <c r="AC211" t="str">
        <f t="shared" si="100"/>
        <v xml:space="preserve"> </v>
      </c>
      <c r="AD211" t="str">
        <f t="shared" si="101"/>
        <v xml:space="preserve"> </v>
      </c>
      <c r="AE211" t="str">
        <f t="shared" si="102"/>
        <v xml:space="preserve"> </v>
      </c>
      <c r="AF211" t="str">
        <f t="shared" si="103"/>
        <v xml:space="preserve"> </v>
      </c>
    </row>
    <row r="212" spans="1:32" x14ac:dyDescent="0.2">
      <c r="A212">
        <v>9.35</v>
      </c>
      <c r="B212" t="s">
        <v>73</v>
      </c>
      <c r="C212" t="s">
        <v>737</v>
      </c>
      <c r="D212" t="s">
        <v>936</v>
      </c>
      <c r="E212" t="s">
        <v>938</v>
      </c>
      <c r="F212" t="s">
        <v>944</v>
      </c>
      <c r="G212">
        <f t="shared" si="79"/>
        <v>745</v>
      </c>
      <c r="H212">
        <f t="shared" si="80"/>
        <v>20050615</v>
      </c>
      <c r="I212" t="str">
        <f t="shared" si="78"/>
        <v xml:space="preserve"> </v>
      </c>
      <c r="J212" t="str">
        <f t="shared" si="81"/>
        <v xml:space="preserve"> </v>
      </c>
      <c r="K212" t="str">
        <f t="shared" si="82"/>
        <v xml:space="preserve"> </v>
      </c>
      <c r="L212" t="str">
        <f t="shared" si="83"/>
        <v xml:space="preserve"> </v>
      </c>
      <c r="M212" t="str">
        <f t="shared" si="84"/>
        <v xml:space="preserve"> </v>
      </c>
      <c r="N212" t="str">
        <f t="shared" si="85"/>
        <v xml:space="preserve"> </v>
      </c>
      <c r="O212" t="str">
        <f t="shared" si="86"/>
        <v xml:space="preserve"> </v>
      </c>
      <c r="P212">
        <f t="shared" si="87"/>
        <v>20050615</v>
      </c>
      <c r="Q212" t="str">
        <f t="shared" si="88"/>
        <v xml:space="preserve"> </v>
      </c>
      <c r="R212" t="str">
        <f t="shared" si="89"/>
        <v xml:space="preserve"> </v>
      </c>
      <c r="S212" t="str">
        <f t="shared" si="90"/>
        <v xml:space="preserve"> </v>
      </c>
      <c r="T212" t="str">
        <f t="shared" si="91"/>
        <v xml:space="preserve"> </v>
      </c>
      <c r="U212" t="str">
        <f t="shared" si="92"/>
        <v xml:space="preserve"> </v>
      </c>
      <c r="V212" t="str">
        <f t="shared" si="93"/>
        <v xml:space="preserve"> </v>
      </c>
      <c r="W212" t="str">
        <f t="shared" si="94"/>
        <v xml:space="preserve"> </v>
      </c>
      <c r="X212" t="str">
        <f t="shared" si="95"/>
        <v xml:space="preserve"> </v>
      </c>
      <c r="Y212" t="str">
        <f t="shared" si="96"/>
        <v xml:space="preserve"> </v>
      </c>
      <c r="Z212" t="str">
        <f t="shared" si="97"/>
        <v xml:space="preserve"> </v>
      </c>
      <c r="AA212" t="str">
        <f t="shared" si="98"/>
        <v xml:space="preserve"> </v>
      </c>
      <c r="AB212" t="str">
        <f t="shared" si="99"/>
        <v xml:space="preserve"> </v>
      </c>
      <c r="AC212" t="str">
        <f t="shared" si="100"/>
        <v xml:space="preserve"> </v>
      </c>
      <c r="AD212" t="str">
        <f t="shared" si="101"/>
        <v xml:space="preserve"> </v>
      </c>
      <c r="AE212" t="str">
        <f t="shared" si="102"/>
        <v xml:space="preserve"> </v>
      </c>
      <c r="AF212" t="str">
        <f t="shared" si="103"/>
        <v xml:space="preserve"> </v>
      </c>
    </row>
    <row r="213" spans="1:32" x14ac:dyDescent="0.2">
      <c r="A213">
        <v>9.34</v>
      </c>
      <c r="B213" t="s">
        <v>301</v>
      </c>
      <c r="C213" t="s">
        <v>737</v>
      </c>
      <c r="D213" t="s">
        <v>936</v>
      </c>
      <c r="E213" t="s">
        <v>938</v>
      </c>
      <c r="F213" t="s">
        <v>944</v>
      </c>
      <c r="G213">
        <f t="shared" si="79"/>
        <v>1310</v>
      </c>
      <c r="H213">
        <f t="shared" si="80"/>
        <v>20050615</v>
      </c>
      <c r="I213" t="str">
        <f t="shared" si="78"/>
        <v xml:space="preserve"> </v>
      </c>
      <c r="J213" t="str">
        <f t="shared" si="81"/>
        <v xml:space="preserve"> </v>
      </c>
      <c r="K213" t="str">
        <f t="shared" si="82"/>
        <v xml:space="preserve"> </v>
      </c>
      <c r="L213" t="str">
        <f t="shared" si="83"/>
        <v xml:space="preserve"> </v>
      </c>
      <c r="M213" t="str">
        <f t="shared" si="84"/>
        <v xml:space="preserve"> </v>
      </c>
      <c r="N213" t="str">
        <f t="shared" si="85"/>
        <v xml:space="preserve"> </v>
      </c>
      <c r="O213" t="str">
        <f t="shared" si="86"/>
        <v xml:space="preserve"> </v>
      </c>
      <c r="P213" t="str">
        <f t="shared" si="87"/>
        <v xml:space="preserve"> </v>
      </c>
      <c r="Q213" t="str">
        <f t="shared" si="88"/>
        <v xml:space="preserve"> </v>
      </c>
      <c r="R213" t="str">
        <f t="shared" si="89"/>
        <v xml:space="preserve"> </v>
      </c>
      <c r="S213" t="str">
        <f t="shared" si="90"/>
        <v xml:space="preserve"> </v>
      </c>
      <c r="T213" t="str">
        <f t="shared" si="91"/>
        <v xml:space="preserve"> </v>
      </c>
      <c r="U213" t="str">
        <f t="shared" si="92"/>
        <v xml:space="preserve"> </v>
      </c>
      <c r="V213">
        <f t="shared" si="93"/>
        <v>20050615</v>
      </c>
      <c r="W213" t="str">
        <f t="shared" si="94"/>
        <v xml:space="preserve"> </v>
      </c>
      <c r="X213" t="str">
        <f t="shared" si="95"/>
        <v xml:space="preserve"> </v>
      </c>
      <c r="Y213" t="str">
        <f t="shared" si="96"/>
        <v xml:space="preserve"> </v>
      </c>
      <c r="Z213" t="str">
        <f t="shared" si="97"/>
        <v xml:space="preserve"> </v>
      </c>
      <c r="AA213" t="str">
        <f t="shared" si="98"/>
        <v xml:space="preserve"> </v>
      </c>
      <c r="AB213" t="str">
        <f t="shared" si="99"/>
        <v xml:space="preserve"> </v>
      </c>
      <c r="AC213" t="str">
        <f t="shared" si="100"/>
        <v xml:space="preserve"> </v>
      </c>
      <c r="AD213" t="str">
        <f t="shared" si="101"/>
        <v xml:space="preserve"> </v>
      </c>
      <c r="AE213" t="str">
        <f t="shared" si="102"/>
        <v xml:space="preserve"> </v>
      </c>
      <c r="AF213" t="str">
        <f t="shared" si="103"/>
        <v xml:space="preserve"> </v>
      </c>
    </row>
    <row r="214" spans="1:32" x14ac:dyDescent="0.2">
      <c r="A214">
        <v>8.0549999999999997</v>
      </c>
      <c r="B214" t="s">
        <v>47</v>
      </c>
      <c r="C214" t="s">
        <v>738</v>
      </c>
      <c r="D214">
        <v>0</v>
      </c>
      <c r="E214" t="s">
        <v>938</v>
      </c>
      <c r="F214" t="s">
        <v>944</v>
      </c>
      <c r="G214">
        <f t="shared" si="79"/>
        <v>2000</v>
      </c>
      <c r="H214">
        <f t="shared" si="80"/>
        <v>20050616</v>
      </c>
      <c r="I214" t="str">
        <f t="shared" si="78"/>
        <v xml:space="preserve"> </v>
      </c>
      <c r="J214" t="str">
        <f t="shared" si="81"/>
        <v xml:space="preserve"> </v>
      </c>
      <c r="K214" t="str">
        <f t="shared" si="82"/>
        <v xml:space="preserve"> </v>
      </c>
      <c r="L214" t="str">
        <f t="shared" si="83"/>
        <v xml:space="preserve"> </v>
      </c>
      <c r="M214" t="str">
        <f t="shared" si="84"/>
        <v xml:space="preserve"> </v>
      </c>
      <c r="N214" t="str">
        <f t="shared" si="85"/>
        <v xml:space="preserve"> </v>
      </c>
      <c r="O214" t="str">
        <f t="shared" si="86"/>
        <v xml:space="preserve"> </v>
      </c>
      <c r="P214" t="str">
        <f t="shared" si="87"/>
        <v xml:space="preserve"> </v>
      </c>
      <c r="Q214" t="str">
        <f t="shared" si="88"/>
        <v xml:space="preserve"> </v>
      </c>
      <c r="R214" t="str">
        <f t="shared" si="89"/>
        <v xml:space="preserve"> </v>
      </c>
      <c r="S214" t="str">
        <f t="shared" si="90"/>
        <v xml:space="preserve"> </v>
      </c>
      <c r="T214" t="str">
        <f t="shared" si="91"/>
        <v xml:space="preserve"> </v>
      </c>
      <c r="U214" t="str">
        <f t="shared" si="92"/>
        <v xml:space="preserve"> </v>
      </c>
      <c r="V214" t="str">
        <f t="shared" si="93"/>
        <v xml:space="preserve"> </v>
      </c>
      <c r="W214" t="str">
        <f t="shared" si="94"/>
        <v xml:space="preserve"> </v>
      </c>
      <c r="X214" t="str">
        <f t="shared" si="95"/>
        <v xml:space="preserve"> </v>
      </c>
      <c r="Y214" t="str">
        <f t="shared" si="96"/>
        <v xml:space="preserve"> </v>
      </c>
      <c r="Z214" t="str">
        <f t="shared" si="97"/>
        <v xml:space="preserve"> </v>
      </c>
      <c r="AA214" t="str">
        <f t="shared" si="98"/>
        <v xml:space="preserve"> </v>
      </c>
      <c r="AB214" t="str">
        <f t="shared" si="99"/>
        <v xml:space="preserve"> </v>
      </c>
      <c r="AC214">
        <f t="shared" si="100"/>
        <v>20050616</v>
      </c>
      <c r="AD214" t="str">
        <f t="shared" si="101"/>
        <v xml:space="preserve"> </v>
      </c>
      <c r="AE214" t="str">
        <f t="shared" si="102"/>
        <v xml:space="preserve"> </v>
      </c>
      <c r="AF214" t="str">
        <f t="shared" si="103"/>
        <v xml:space="preserve"> </v>
      </c>
    </row>
    <row r="215" spans="1:32" x14ac:dyDescent="0.2">
      <c r="A215">
        <v>9.6999999999999993</v>
      </c>
      <c r="B215" t="s">
        <v>393</v>
      </c>
      <c r="C215" t="s">
        <v>740</v>
      </c>
      <c r="D215">
        <v>0</v>
      </c>
      <c r="E215" t="s">
        <v>938</v>
      </c>
      <c r="F215" t="s">
        <v>944</v>
      </c>
      <c r="G215">
        <f t="shared" si="79"/>
        <v>50</v>
      </c>
      <c r="H215">
        <f t="shared" si="80"/>
        <v>20050618</v>
      </c>
      <c r="I215">
        <f t="shared" si="78"/>
        <v>20050618</v>
      </c>
      <c r="J215" t="str">
        <f t="shared" si="81"/>
        <v xml:space="preserve"> </v>
      </c>
      <c r="K215" t="str">
        <f t="shared" si="82"/>
        <v xml:space="preserve"> </v>
      </c>
      <c r="L215" t="str">
        <f t="shared" si="83"/>
        <v xml:space="preserve"> </v>
      </c>
      <c r="M215" t="str">
        <f t="shared" si="84"/>
        <v xml:space="preserve"> </v>
      </c>
      <c r="N215" t="str">
        <f t="shared" si="85"/>
        <v xml:space="preserve"> </v>
      </c>
      <c r="O215" t="str">
        <f t="shared" si="86"/>
        <v xml:space="preserve"> </v>
      </c>
      <c r="P215" t="str">
        <f t="shared" si="87"/>
        <v xml:space="preserve"> </v>
      </c>
      <c r="Q215" t="str">
        <f t="shared" si="88"/>
        <v xml:space="preserve"> </v>
      </c>
      <c r="R215" t="str">
        <f t="shared" si="89"/>
        <v xml:space="preserve"> </v>
      </c>
      <c r="S215" t="str">
        <f t="shared" si="90"/>
        <v xml:space="preserve"> </v>
      </c>
      <c r="T215" t="str">
        <f t="shared" si="91"/>
        <v xml:space="preserve"> </v>
      </c>
      <c r="U215" t="str">
        <f t="shared" si="92"/>
        <v xml:space="preserve"> </v>
      </c>
      <c r="V215" t="str">
        <f t="shared" si="93"/>
        <v xml:space="preserve"> </v>
      </c>
      <c r="W215" t="str">
        <f t="shared" si="94"/>
        <v xml:space="preserve"> </v>
      </c>
      <c r="X215" t="str">
        <f t="shared" si="95"/>
        <v xml:space="preserve"> </v>
      </c>
      <c r="Y215" t="str">
        <f t="shared" si="96"/>
        <v xml:space="preserve"> </v>
      </c>
      <c r="Z215" t="str">
        <f t="shared" si="97"/>
        <v xml:space="preserve"> </v>
      </c>
      <c r="AA215" t="str">
        <f t="shared" si="98"/>
        <v xml:space="preserve"> </v>
      </c>
      <c r="AB215" t="str">
        <f t="shared" si="99"/>
        <v xml:space="preserve"> </v>
      </c>
      <c r="AC215" t="str">
        <f t="shared" si="100"/>
        <v xml:space="preserve"> </v>
      </c>
      <c r="AD215" t="str">
        <f t="shared" si="101"/>
        <v xml:space="preserve"> </v>
      </c>
      <c r="AE215" t="str">
        <f t="shared" si="102"/>
        <v xml:space="preserve"> </v>
      </c>
      <c r="AF215" t="str">
        <f t="shared" si="103"/>
        <v xml:space="preserve"> </v>
      </c>
    </row>
    <row r="216" spans="1:32" x14ac:dyDescent="0.2">
      <c r="A216">
        <v>9.51</v>
      </c>
      <c r="B216" t="s">
        <v>394</v>
      </c>
      <c r="C216" t="s">
        <v>740</v>
      </c>
      <c r="D216">
        <v>0</v>
      </c>
      <c r="E216" t="s">
        <v>938</v>
      </c>
      <c r="F216" t="s">
        <v>944</v>
      </c>
      <c r="G216">
        <f t="shared" si="79"/>
        <v>305</v>
      </c>
      <c r="H216">
        <f t="shared" si="80"/>
        <v>20050618</v>
      </c>
      <c r="I216" t="str">
        <f t="shared" si="78"/>
        <v xml:space="preserve"> </v>
      </c>
      <c r="J216" t="str">
        <f t="shared" si="81"/>
        <v xml:space="preserve"> </v>
      </c>
      <c r="K216" t="str">
        <f t="shared" si="82"/>
        <v xml:space="preserve"> </v>
      </c>
      <c r="L216">
        <f t="shared" si="83"/>
        <v>20050618</v>
      </c>
      <c r="M216" t="str">
        <f t="shared" si="84"/>
        <v xml:space="preserve"> </v>
      </c>
      <c r="N216" t="str">
        <f t="shared" si="85"/>
        <v xml:space="preserve"> </v>
      </c>
      <c r="O216" t="str">
        <f t="shared" si="86"/>
        <v xml:space="preserve"> </v>
      </c>
      <c r="P216" t="str">
        <f t="shared" si="87"/>
        <v xml:space="preserve"> </v>
      </c>
      <c r="Q216" t="str">
        <f t="shared" si="88"/>
        <v xml:space="preserve"> </v>
      </c>
      <c r="R216" t="str">
        <f t="shared" si="89"/>
        <v xml:space="preserve"> </v>
      </c>
      <c r="S216" t="str">
        <f t="shared" si="90"/>
        <v xml:space="preserve"> </v>
      </c>
      <c r="T216" t="str">
        <f t="shared" si="91"/>
        <v xml:space="preserve"> </v>
      </c>
      <c r="U216" t="str">
        <f t="shared" si="92"/>
        <v xml:space="preserve"> </v>
      </c>
      <c r="V216" t="str">
        <f t="shared" si="93"/>
        <v xml:space="preserve"> </v>
      </c>
      <c r="W216" t="str">
        <f t="shared" si="94"/>
        <v xml:space="preserve"> </v>
      </c>
      <c r="X216" t="str">
        <f t="shared" si="95"/>
        <v xml:space="preserve"> </v>
      </c>
      <c r="Y216" t="str">
        <f t="shared" si="96"/>
        <v xml:space="preserve"> </v>
      </c>
      <c r="Z216" t="str">
        <f t="shared" si="97"/>
        <v xml:space="preserve"> </v>
      </c>
      <c r="AA216" t="str">
        <f t="shared" si="98"/>
        <v xml:space="preserve"> </v>
      </c>
      <c r="AB216" t="str">
        <f t="shared" si="99"/>
        <v xml:space="preserve"> </v>
      </c>
      <c r="AC216" t="str">
        <f t="shared" si="100"/>
        <v xml:space="preserve"> </v>
      </c>
      <c r="AD216" t="str">
        <f t="shared" si="101"/>
        <v xml:space="preserve"> </v>
      </c>
      <c r="AE216" t="str">
        <f t="shared" si="102"/>
        <v xml:space="preserve"> </v>
      </c>
      <c r="AF216" t="str">
        <f t="shared" si="103"/>
        <v xml:space="preserve"> </v>
      </c>
    </row>
    <row r="217" spans="1:32" x14ac:dyDescent="0.2">
      <c r="A217">
        <v>7.91</v>
      </c>
      <c r="B217" t="s">
        <v>249</v>
      </c>
      <c r="C217" t="s">
        <v>741</v>
      </c>
      <c r="D217">
        <v>0</v>
      </c>
      <c r="E217" t="s">
        <v>939</v>
      </c>
      <c r="F217" t="s">
        <v>944</v>
      </c>
      <c r="G217">
        <f t="shared" si="79"/>
        <v>20</v>
      </c>
      <c r="H217">
        <f t="shared" si="80"/>
        <v>20050619</v>
      </c>
      <c r="I217">
        <f t="shared" si="78"/>
        <v>20050619</v>
      </c>
      <c r="J217" t="str">
        <f t="shared" si="81"/>
        <v xml:space="preserve"> </v>
      </c>
      <c r="K217" t="str">
        <f t="shared" si="82"/>
        <v xml:space="preserve"> </v>
      </c>
      <c r="L217" t="str">
        <f t="shared" si="83"/>
        <v xml:space="preserve"> </v>
      </c>
      <c r="M217" t="str">
        <f t="shared" si="84"/>
        <v xml:space="preserve"> </v>
      </c>
      <c r="N217" t="str">
        <f t="shared" si="85"/>
        <v xml:space="preserve"> </v>
      </c>
      <c r="O217" t="str">
        <f t="shared" si="86"/>
        <v xml:space="preserve"> </v>
      </c>
      <c r="P217" t="str">
        <f t="shared" si="87"/>
        <v xml:space="preserve"> </v>
      </c>
      <c r="Q217" t="str">
        <f t="shared" si="88"/>
        <v xml:space="preserve"> </v>
      </c>
      <c r="R217" t="str">
        <f t="shared" si="89"/>
        <v xml:space="preserve"> </v>
      </c>
      <c r="S217" t="str">
        <f t="shared" si="90"/>
        <v xml:space="preserve"> </v>
      </c>
      <c r="T217" t="str">
        <f t="shared" si="91"/>
        <v xml:space="preserve"> </v>
      </c>
      <c r="U217" t="str">
        <f t="shared" si="92"/>
        <v xml:space="preserve"> </v>
      </c>
      <c r="V217" t="str">
        <f t="shared" si="93"/>
        <v xml:space="preserve"> </v>
      </c>
      <c r="W217" t="str">
        <f t="shared" si="94"/>
        <v xml:space="preserve"> </v>
      </c>
      <c r="X217" t="str">
        <f t="shared" si="95"/>
        <v xml:space="preserve"> </v>
      </c>
      <c r="Y217" t="str">
        <f t="shared" si="96"/>
        <v xml:space="preserve"> </v>
      </c>
      <c r="Z217" t="str">
        <f t="shared" si="97"/>
        <v xml:space="preserve"> </v>
      </c>
      <c r="AA217" t="str">
        <f t="shared" si="98"/>
        <v xml:space="preserve"> </v>
      </c>
      <c r="AB217" t="str">
        <f t="shared" si="99"/>
        <v xml:space="preserve"> </v>
      </c>
      <c r="AC217" t="str">
        <f t="shared" si="100"/>
        <v xml:space="preserve"> </v>
      </c>
      <c r="AD217" t="str">
        <f t="shared" si="101"/>
        <v xml:space="preserve"> </v>
      </c>
      <c r="AE217" t="str">
        <f t="shared" si="102"/>
        <v xml:space="preserve"> </v>
      </c>
      <c r="AF217" t="str">
        <f t="shared" si="103"/>
        <v xml:space="preserve"> </v>
      </c>
    </row>
    <row r="218" spans="1:32" x14ac:dyDescent="0.2">
      <c r="A218">
        <v>9.26</v>
      </c>
      <c r="B218" t="s">
        <v>206</v>
      </c>
      <c r="C218" t="s">
        <v>741</v>
      </c>
      <c r="D218">
        <v>0</v>
      </c>
      <c r="E218" t="s">
        <v>939</v>
      </c>
      <c r="F218" t="s">
        <v>944</v>
      </c>
      <c r="G218">
        <f t="shared" si="79"/>
        <v>140</v>
      </c>
      <c r="H218">
        <f t="shared" si="80"/>
        <v>20050619</v>
      </c>
      <c r="I218" t="str">
        <f t="shared" si="78"/>
        <v xml:space="preserve"> </v>
      </c>
      <c r="J218">
        <f t="shared" si="81"/>
        <v>20050619</v>
      </c>
      <c r="K218" t="str">
        <f t="shared" si="82"/>
        <v xml:space="preserve"> </v>
      </c>
      <c r="L218" t="str">
        <f t="shared" si="83"/>
        <v xml:space="preserve"> </v>
      </c>
      <c r="M218" t="str">
        <f t="shared" si="84"/>
        <v xml:space="preserve"> </v>
      </c>
      <c r="N218" t="str">
        <f t="shared" si="85"/>
        <v xml:space="preserve"> </v>
      </c>
      <c r="O218" t="str">
        <f t="shared" si="86"/>
        <v xml:space="preserve"> </v>
      </c>
      <c r="P218" t="str">
        <f t="shared" si="87"/>
        <v xml:space="preserve"> </v>
      </c>
      <c r="Q218" t="str">
        <f t="shared" si="88"/>
        <v xml:space="preserve"> </v>
      </c>
      <c r="R218" t="str">
        <f t="shared" si="89"/>
        <v xml:space="preserve"> </v>
      </c>
      <c r="S218" t="str">
        <f t="shared" si="90"/>
        <v xml:space="preserve"> </v>
      </c>
      <c r="T218" t="str">
        <f t="shared" si="91"/>
        <v xml:space="preserve"> </v>
      </c>
      <c r="U218" t="str">
        <f t="shared" si="92"/>
        <v xml:space="preserve"> </v>
      </c>
      <c r="V218" t="str">
        <f t="shared" si="93"/>
        <v xml:space="preserve"> </v>
      </c>
      <c r="W218" t="str">
        <f t="shared" si="94"/>
        <v xml:space="preserve"> </v>
      </c>
      <c r="X218" t="str">
        <f t="shared" si="95"/>
        <v xml:space="preserve"> </v>
      </c>
      <c r="Y218" t="str">
        <f t="shared" si="96"/>
        <v xml:space="preserve"> </v>
      </c>
      <c r="Z218" t="str">
        <f t="shared" si="97"/>
        <v xml:space="preserve"> </v>
      </c>
      <c r="AA218" t="str">
        <f t="shared" si="98"/>
        <v xml:space="preserve"> </v>
      </c>
      <c r="AB218" t="str">
        <f t="shared" si="99"/>
        <v xml:space="preserve"> </v>
      </c>
      <c r="AC218" t="str">
        <f t="shared" si="100"/>
        <v xml:space="preserve"> </v>
      </c>
      <c r="AD218" t="str">
        <f t="shared" si="101"/>
        <v xml:space="preserve"> </v>
      </c>
      <c r="AE218" t="str">
        <f t="shared" si="102"/>
        <v xml:space="preserve"> </v>
      </c>
      <c r="AF218" t="str">
        <f t="shared" si="103"/>
        <v xml:space="preserve"> </v>
      </c>
    </row>
    <row r="219" spans="1:32" x14ac:dyDescent="0.2">
      <c r="A219">
        <v>9.8800000000000008</v>
      </c>
      <c r="B219" t="s">
        <v>385</v>
      </c>
      <c r="C219" t="s">
        <v>741</v>
      </c>
      <c r="D219">
        <v>0</v>
      </c>
      <c r="E219" t="s">
        <v>938</v>
      </c>
      <c r="F219" t="s">
        <v>944</v>
      </c>
      <c r="G219">
        <f t="shared" si="79"/>
        <v>310</v>
      </c>
      <c r="H219">
        <f t="shared" si="80"/>
        <v>20050619</v>
      </c>
      <c r="I219" t="str">
        <f t="shared" si="78"/>
        <v xml:space="preserve"> </v>
      </c>
      <c r="J219" t="str">
        <f t="shared" si="81"/>
        <v xml:space="preserve"> </v>
      </c>
      <c r="K219" t="str">
        <f t="shared" si="82"/>
        <v xml:space="preserve"> </v>
      </c>
      <c r="L219">
        <f t="shared" si="83"/>
        <v>20050619</v>
      </c>
      <c r="M219" t="str">
        <f t="shared" si="84"/>
        <v xml:space="preserve"> </v>
      </c>
      <c r="N219" t="str">
        <f t="shared" si="85"/>
        <v xml:space="preserve"> </v>
      </c>
      <c r="O219" t="str">
        <f t="shared" si="86"/>
        <v xml:space="preserve"> </v>
      </c>
      <c r="P219" t="str">
        <f t="shared" si="87"/>
        <v xml:space="preserve"> </v>
      </c>
      <c r="Q219" t="str">
        <f t="shared" si="88"/>
        <v xml:space="preserve"> </v>
      </c>
      <c r="R219" t="str">
        <f t="shared" si="89"/>
        <v xml:space="preserve"> </v>
      </c>
      <c r="S219" t="str">
        <f t="shared" si="90"/>
        <v xml:space="preserve"> </v>
      </c>
      <c r="T219" t="str">
        <f t="shared" si="91"/>
        <v xml:space="preserve"> </v>
      </c>
      <c r="U219" t="str">
        <f t="shared" si="92"/>
        <v xml:space="preserve"> </v>
      </c>
      <c r="V219" t="str">
        <f t="shared" si="93"/>
        <v xml:space="preserve"> </v>
      </c>
      <c r="W219" t="str">
        <f t="shared" si="94"/>
        <v xml:space="preserve"> </v>
      </c>
      <c r="X219" t="str">
        <f t="shared" si="95"/>
        <v xml:space="preserve"> </v>
      </c>
      <c r="Y219" t="str">
        <f t="shared" si="96"/>
        <v xml:space="preserve"> </v>
      </c>
      <c r="Z219" t="str">
        <f t="shared" si="97"/>
        <v xml:space="preserve"> </v>
      </c>
      <c r="AA219" t="str">
        <f t="shared" si="98"/>
        <v xml:space="preserve"> </v>
      </c>
      <c r="AB219" t="str">
        <f t="shared" si="99"/>
        <v xml:space="preserve"> </v>
      </c>
      <c r="AC219" t="str">
        <f t="shared" si="100"/>
        <v xml:space="preserve"> </v>
      </c>
      <c r="AD219" t="str">
        <f t="shared" si="101"/>
        <v xml:space="preserve"> </v>
      </c>
      <c r="AE219" t="str">
        <f t="shared" si="102"/>
        <v xml:space="preserve"> </v>
      </c>
      <c r="AF219" t="str">
        <f t="shared" si="103"/>
        <v xml:space="preserve"> </v>
      </c>
    </row>
    <row r="220" spans="1:32" x14ac:dyDescent="0.2">
      <c r="A220">
        <v>7.08</v>
      </c>
      <c r="B220" t="s">
        <v>158</v>
      </c>
      <c r="C220" t="s">
        <v>743</v>
      </c>
      <c r="D220">
        <v>0</v>
      </c>
      <c r="E220" t="s">
        <v>939</v>
      </c>
      <c r="F220" t="s">
        <v>944</v>
      </c>
      <c r="G220">
        <f t="shared" si="79"/>
        <v>1000</v>
      </c>
      <c r="H220">
        <f t="shared" si="80"/>
        <v>20050621</v>
      </c>
      <c r="I220" t="str">
        <f t="shared" si="78"/>
        <v xml:space="preserve"> </v>
      </c>
      <c r="J220" t="str">
        <f t="shared" si="81"/>
        <v xml:space="preserve"> </v>
      </c>
      <c r="K220" t="str">
        <f t="shared" si="82"/>
        <v xml:space="preserve"> </v>
      </c>
      <c r="L220" t="str">
        <f t="shared" si="83"/>
        <v xml:space="preserve"> </v>
      </c>
      <c r="M220" t="str">
        <f t="shared" si="84"/>
        <v xml:space="preserve"> </v>
      </c>
      <c r="N220" t="str">
        <f t="shared" si="85"/>
        <v xml:space="preserve"> </v>
      </c>
      <c r="O220" t="str">
        <f t="shared" si="86"/>
        <v xml:space="preserve"> </v>
      </c>
      <c r="P220" t="str">
        <f t="shared" si="87"/>
        <v xml:space="preserve"> </v>
      </c>
      <c r="Q220" t="str">
        <f t="shared" si="88"/>
        <v xml:space="preserve"> </v>
      </c>
      <c r="R220" t="str">
        <f t="shared" si="89"/>
        <v xml:space="preserve"> </v>
      </c>
      <c r="S220">
        <f t="shared" si="90"/>
        <v>20050621</v>
      </c>
      <c r="T220" t="str">
        <f t="shared" si="91"/>
        <v xml:space="preserve"> </v>
      </c>
      <c r="U220" t="str">
        <f t="shared" si="92"/>
        <v xml:space="preserve"> </v>
      </c>
      <c r="V220" t="str">
        <f t="shared" si="93"/>
        <v xml:space="preserve"> </v>
      </c>
      <c r="W220" t="str">
        <f t="shared" si="94"/>
        <v xml:space="preserve"> </v>
      </c>
      <c r="X220" t="str">
        <f t="shared" si="95"/>
        <v xml:space="preserve"> </v>
      </c>
      <c r="Y220" t="str">
        <f t="shared" si="96"/>
        <v xml:space="preserve"> </v>
      </c>
      <c r="Z220" t="str">
        <f t="shared" si="97"/>
        <v xml:space="preserve"> </v>
      </c>
      <c r="AA220" t="str">
        <f t="shared" si="98"/>
        <v xml:space="preserve"> </v>
      </c>
      <c r="AB220" t="str">
        <f t="shared" si="99"/>
        <v xml:space="preserve"> </v>
      </c>
      <c r="AC220" t="str">
        <f t="shared" si="100"/>
        <v xml:space="preserve"> </v>
      </c>
      <c r="AD220" t="str">
        <f t="shared" si="101"/>
        <v xml:space="preserve"> </v>
      </c>
      <c r="AE220" t="str">
        <f t="shared" si="102"/>
        <v xml:space="preserve"> </v>
      </c>
      <c r="AF220" t="str">
        <f t="shared" si="103"/>
        <v xml:space="preserve"> </v>
      </c>
    </row>
    <row r="221" spans="1:32" x14ac:dyDescent="0.2">
      <c r="A221">
        <v>11.81</v>
      </c>
      <c r="B221" t="s">
        <v>162</v>
      </c>
      <c r="C221" t="s">
        <v>743</v>
      </c>
      <c r="D221">
        <v>0</v>
      </c>
      <c r="E221" t="s">
        <v>938</v>
      </c>
      <c r="F221" t="s">
        <v>944</v>
      </c>
      <c r="G221">
        <f t="shared" si="79"/>
        <v>1400</v>
      </c>
      <c r="H221">
        <f t="shared" si="80"/>
        <v>20050621</v>
      </c>
      <c r="I221" t="str">
        <f t="shared" si="78"/>
        <v xml:space="preserve"> </v>
      </c>
      <c r="J221" t="str">
        <f t="shared" si="81"/>
        <v xml:space="preserve"> </v>
      </c>
      <c r="K221" t="str">
        <f t="shared" si="82"/>
        <v xml:space="preserve"> </v>
      </c>
      <c r="L221" t="str">
        <f t="shared" si="83"/>
        <v xml:space="preserve"> </v>
      </c>
      <c r="M221" t="str">
        <f t="shared" si="84"/>
        <v xml:space="preserve"> </v>
      </c>
      <c r="N221" t="str">
        <f t="shared" si="85"/>
        <v xml:space="preserve"> </v>
      </c>
      <c r="O221" t="str">
        <f t="shared" si="86"/>
        <v xml:space="preserve"> </v>
      </c>
      <c r="P221" t="str">
        <f t="shared" si="87"/>
        <v xml:space="preserve"> </v>
      </c>
      <c r="Q221" t="str">
        <f t="shared" si="88"/>
        <v xml:space="preserve"> </v>
      </c>
      <c r="R221" t="str">
        <f t="shared" si="89"/>
        <v xml:space="preserve"> </v>
      </c>
      <c r="S221" t="str">
        <f t="shared" si="90"/>
        <v xml:space="preserve"> </v>
      </c>
      <c r="T221" t="str">
        <f t="shared" si="91"/>
        <v xml:space="preserve"> </v>
      </c>
      <c r="U221" t="str">
        <f t="shared" si="92"/>
        <v xml:space="preserve"> </v>
      </c>
      <c r="V221" t="str">
        <f t="shared" si="93"/>
        <v xml:space="preserve"> </v>
      </c>
      <c r="W221">
        <f t="shared" si="94"/>
        <v>20050621</v>
      </c>
      <c r="X221" t="str">
        <f t="shared" si="95"/>
        <v xml:space="preserve"> </v>
      </c>
      <c r="Y221" t="str">
        <f t="shared" si="96"/>
        <v xml:space="preserve"> </v>
      </c>
      <c r="Z221" t="str">
        <f t="shared" si="97"/>
        <v xml:space="preserve"> </v>
      </c>
      <c r="AA221" t="str">
        <f t="shared" si="98"/>
        <v xml:space="preserve"> </v>
      </c>
      <c r="AB221" t="str">
        <f t="shared" si="99"/>
        <v xml:space="preserve"> </v>
      </c>
      <c r="AC221" t="str">
        <f t="shared" si="100"/>
        <v xml:space="preserve"> </v>
      </c>
      <c r="AD221" t="str">
        <f t="shared" si="101"/>
        <v xml:space="preserve"> </v>
      </c>
      <c r="AE221" t="str">
        <f t="shared" si="102"/>
        <v xml:space="preserve"> </v>
      </c>
      <c r="AF221" t="str">
        <f t="shared" si="103"/>
        <v xml:space="preserve"> </v>
      </c>
    </row>
    <row r="222" spans="1:32" x14ac:dyDescent="0.2">
      <c r="A222">
        <v>11.04</v>
      </c>
      <c r="B222" t="s">
        <v>124</v>
      </c>
      <c r="C222" t="s">
        <v>745</v>
      </c>
      <c r="D222" t="s">
        <v>936</v>
      </c>
      <c r="E222" t="s">
        <v>938</v>
      </c>
      <c r="F222" t="s">
        <v>944</v>
      </c>
      <c r="G222">
        <f t="shared" si="79"/>
        <v>1250</v>
      </c>
      <c r="H222">
        <f t="shared" si="80"/>
        <v>20050623</v>
      </c>
      <c r="I222" t="str">
        <f t="shared" si="78"/>
        <v xml:space="preserve"> </v>
      </c>
      <c r="J222" t="str">
        <f t="shared" si="81"/>
        <v xml:space="preserve"> </v>
      </c>
      <c r="K222" t="str">
        <f t="shared" si="82"/>
        <v xml:space="preserve"> </v>
      </c>
      <c r="L222" t="str">
        <f t="shared" si="83"/>
        <v xml:space="preserve"> </v>
      </c>
      <c r="M222" t="str">
        <f t="shared" si="84"/>
        <v xml:space="preserve"> </v>
      </c>
      <c r="N222" t="str">
        <f t="shared" si="85"/>
        <v xml:space="preserve"> </v>
      </c>
      <c r="O222" t="str">
        <f t="shared" si="86"/>
        <v xml:space="preserve"> </v>
      </c>
      <c r="P222" t="str">
        <f t="shared" si="87"/>
        <v xml:space="preserve"> </v>
      </c>
      <c r="Q222" t="str">
        <f t="shared" si="88"/>
        <v xml:space="preserve"> </v>
      </c>
      <c r="R222" t="str">
        <f t="shared" si="89"/>
        <v xml:space="preserve"> </v>
      </c>
      <c r="S222" t="str">
        <f t="shared" si="90"/>
        <v xml:space="preserve"> </v>
      </c>
      <c r="T222" t="str">
        <f t="shared" si="91"/>
        <v xml:space="preserve"> </v>
      </c>
      <c r="U222">
        <f t="shared" si="92"/>
        <v>20050623</v>
      </c>
      <c r="V222" t="str">
        <f t="shared" si="93"/>
        <v xml:space="preserve"> </v>
      </c>
      <c r="W222" t="str">
        <f t="shared" si="94"/>
        <v xml:space="preserve"> </v>
      </c>
      <c r="X222" t="str">
        <f t="shared" si="95"/>
        <v xml:space="preserve"> </v>
      </c>
      <c r="Y222" t="str">
        <f t="shared" si="96"/>
        <v xml:space="preserve"> </v>
      </c>
      <c r="Z222" t="str">
        <f t="shared" si="97"/>
        <v xml:space="preserve"> </v>
      </c>
      <c r="AA222" t="str">
        <f t="shared" si="98"/>
        <v xml:space="preserve"> </v>
      </c>
      <c r="AB222" t="str">
        <f t="shared" si="99"/>
        <v xml:space="preserve"> </v>
      </c>
      <c r="AC222" t="str">
        <f t="shared" si="100"/>
        <v xml:space="preserve"> </v>
      </c>
      <c r="AD222" t="str">
        <f t="shared" si="101"/>
        <v xml:space="preserve"> </v>
      </c>
      <c r="AE222" t="str">
        <f t="shared" si="102"/>
        <v xml:space="preserve"> </v>
      </c>
      <c r="AF222" t="str">
        <f t="shared" si="103"/>
        <v xml:space="preserve"> </v>
      </c>
    </row>
    <row r="223" spans="1:32" x14ac:dyDescent="0.2">
      <c r="A223">
        <v>11.91</v>
      </c>
      <c r="B223" t="s">
        <v>196</v>
      </c>
      <c r="C223" t="s">
        <v>746</v>
      </c>
      <c r="D223">
        <v>0</v>
      </c>
      <c r="E223" t="s">
        <v>938</v>
      </c>
      <c r="F223" t="s">
        <v>944</v>
      </c>
      <c r="G223">
        <f t="shared" si="79"/>
        <v>1215</v>
      </c>
      <c r="H223">
        <f t="shared" si="80"/>
        <v>20050624</v>
      </c>
      <c r="I223" t="str">
        <f t="shared" si="78"/>
        <v xml:space="preserve"> </v>
      </c>
      <c r="J223" t="str">
        <f t="shared" si="81"/>
        <v xml:space="preserve"> </v>
      </c>
      <c r="K223" t="str">
        <f t="shared" si="82"/>
        <v xml:space="preserve"> </v>
      </c>
      <c r="L223" t="str">
        <f t="shared" si="83"/>
        <v xml:space="preserve"> </v>
      </c>
      <c r="M223" t="str">
        <f t="shared" si="84"/>
        <v xml:space="preserve"> </v>
      </c>
      <c r="N223" t="str">
        <f t="shared" si="85"/>
        <v xml:space="preserve"> </v>
      </c>
      <c r="O223" t="str">
        <f t="shared" si="86"/>
        <v xml:space="preserve"> </v>
      </c>
      <c r="P223" t="str">
        <f t="shared" si="87"/>
        <v xml:space="preserve"> </v>
      </c>
      <c r="Q223" t="str">
        <f t="shared" si="88"/>
        <v xml:space="preserve"> </v>
      </c>
      <c r="R223" t="str">
        <f t="shared" si="89"/>
        <v xml:space="preserve"> </v>
      </c>
      <c r="S223" t="str">
        <f t="shared" si="90"/>
        <v xml:space="preserve"> </v>
      </c>
      <c r="T223" t="str">
        <f t="shared" si="91"/>
        <v xml:space="preserve"> </v>
      </c>
      <c r="U223">
        <f t="shared" si="92"/>
        <v>20050624</v>
      </c>
      <c r="V223" t="str">
        <f t="shared" si="93"/>
        <v xml:space="preserve"> </v>
      </c>
      <c r="W223" t="str">
        <f t="shared" si="94"/>
        <v xml:space="preserve"> </v>
      </c>
      <c r="X223" t="str">
        <f t="shared" si="95"/>
        <v xml:space="preserve"> </v>
      </c>
      <c r="Y223" t="str">
        <f t="shared" si="96"/>
        <v xml:space="preserve"> </v>
      </c>
      <c r="Z223" t="str">
        <f t="shared" si="97"/>
        <v xml:space="preserve"> </v>
      </c>
      <c r="AA223" t="str">
        <f t="shared" si="98"/>
        <v xml:space="preserve"> </v>
      </c>
      <c r="AB223" t="str">
        <f t="shared" si="99"/>
        <v xml:space="preserve"> </v>
      </c>
      <c r="AC223" t="str">
        <f t="shared" si="100"/>
        <v xml:space="preserve"> </v>
      </c>
      <c r="AD223" t="str">
        <f t="shared" si="101"/>
        <v xml:space="preserve"> </v>
      </c>
      <c r="AE223" t="str">
        <f t="shared" si="102"/>
        <v xml:space="preserve"> </v>
      </c>
      <c r="AF223" t="str">
        <f t="shared" si="103"/>
        <v xml:space="preserve"> </v>
      </c>
    </row>
    <row r="224" spans="1:32" x14ac:dyDescent="0.2">
      <c r="A224">
        <v>9.09</v>
      </c>
      <c r="B224" t="s">
        <v>277</v>
      </c>
      <c r="C224" t="s">
        <v>746</v>
      </c>
      <c r="D224" t="s">
        <v>936</v>
      </c>
      <c r="E224" t="s">
        <v>938</v>
      </c>
      <c r="F224" t="s">
        <v>944</v>
      </c>
      <c r="G224">
        <f t="shared" si="79"/>
        <v>1315</v>
      </c>
      <c r="H224">
        <f t="shared" si="80"/>
        <v>20050624</v>
      </c>
      <c r="I224" t="str">
        <f t="shared" si="78"/>
        <v xml:space="preserve"> </v>
      </c>
      <c r="J224" t="str">
        <f t="shared" si="81"/>
        <v xml:space="preserve"> </v>
      </c>
      <c r="K224" t="str">
        <f t="shared" si="82"/>
        <v xml:space="preserve"> </v>
      </c>
      <c r="L224" t="str">
        <f t="shared" si="83"/>
        <v xml:space="preserve"> </v>
      </c>
      <c r="M224" t="str">
        <f t="shared" si="84"/>
        <v xml:space="preserve"> </v>
      </c>
      <c r="N224" t="str">
        <f t="shared" si="85"/>
        <v xml:space="preserve"> </v>
      </c>
      <c r="O224" t="str">
        <f t="shared" si="86"/>
        <v xml:space="preserve"> </v>
      </c>
      <c r="P224" t="str">
        <f t="shared" si="87"/>
        <v xml:space="preserve"> </v>
      </c>
      <c r="Q224" t="str">
        <f t="shared" si="88"/>
        <v xml:space="preserve"> </v>
      </c>
      <c r="R224" t="str">
        <f t="shared" si="89"/>
        <v xml:space="preserve"> </v>
      </c>
      <c r="S224" t="str">
        <f t="shared" si="90"/>
        <v xml:space="preserve"> </v>
      </c>
      <c r="T224" t="str">
        <f t="shared" si="91"/>
        <v xml:space="preserve"> </v>
      </c>
      <c r="U224" t="str">
        <f t="shared" si="92"/>
        <v xml:space="preserve"> </v>
      </c>
      <c r="V224">
        <f t="shared" si="93"/>
        <v>20050624</v>
      </c>
      <c r="W224" t="str">
        <f t="shared" si="94"/>
        <v xml:space="preserve"> </v>
      </c>
      <c r="X224" t="str">
        <f t="shared" si="95"/>
        <v xml:space="preserve"> </v>
      </c>
      <c r="Y224" t="str">
        <f t="shared" si="96"/>
        <v xml:space="preserve"> </v>
      </c>
      <c r="Z224" t="str">
        <f t="shared" si="97"/>
        <v xml:space="preserve"> </v>
      </c>
      <c r="AA224" t="str">
        <f t="shared" si="98"/>
        <v xml:space="preserve"> </v>
      </c>
      <c r="AB224" t="str">
        <f t="shared" si="99"/>
        <v xml:space="preserve"> </v>
      </c>
      <c r="AC224" t="str">
        <f t="shared" si="100"/>
        <v xml:space="preserve"> </v>
      </c>
      <c r="AD224" t="str">
        <f t="shared" si="101"/>
        <v xml:space="preserve"> </v>
      </c>
      <c r="AE224" t="str">
        <f t="shared" si="102"/>
        <v xml:space="preserve"> </v>
      </c>
      <c r="AF224" t="str">
        <f t="shared" si="103"/>
        <v xml:space="preserve"> </v>
      </c>
    </row>
    <row r="225" spans="1:32" x14ac:dyDescent="0.2">
      <c r="A225">
        <v>10.54</v>
      </c>
      <c r="B225" t="s">
        <v>18</v>
      </c>
      <c r="C225" t="s">
        <v>746</v>
      </c>
      <c r="D225">
        <v>0</v>
      </c>
      <c r="E225" t="s">
        <v>939</v>
      </c>
      <c r="F225" t="s">
        <v>944</v>
      </c>
      <c r="G225">
        <f t="shared" si="79"/>
        <v>2045</v>
      </c>
      <c r="H225">
        <f t="shared" si="80"/>
        <v>20050624</v>
      </c>
      <c r="I225" t="str">
        <f t="shared" si="78"/>
        <v xml:space="preserve"> </v>
      </c>
      <c r="J225" t="str">
        <f t="shared" si="81"/>
        <v xml:space="preserve"> </v>
      </c>
      <c r="K225" t="str">
        <f t="shared" si="82"/>
        <v xml:space="preserve"> </v>
      </c>
      <c r="L225" t="str">
        <f t="shared" si="83"/>
        <v xml:space="preserve"> </v>
      </c>
      <c r="M225" t="str">
        <f t="shared" si="84"/>
        <v xml:space="preserve"> </v>
      </c>
      <c r="N225" t="str">
        <f t="shared" si="85"/>
        <v xml:space="preserve"> </v>
      </c>
      <c r="O225" t="str">
        <f t="shared" si="86"/>
        <v xml:space="preserve"> </v>
      </c>
      <c r="P225" t="str">
        <f t="shared" si="87"/>
        <v xml:space="preserve"> </v>
      </c>
      <c r="Q225" t="str">
        <f t="shared" si="88"/>
        <v xml:space="preserve"> </v>
      </c>
      <c r="R225" t="str">
        <f t="shared" si="89"/>
        <v xml:space="preserve"> </v>
      </c>
      <c r="S225" t="str">
        <f t="shared" si="90"/>
        <v xml:space="preserve"> </v>
      </c>
      <c r="T225" t="str">
        <f t="shared" si="91"/>
        <v xml:space="preserve"> </v>
      </c>
      <c r="U225" t="str">
        <f t="shared" si="92"/>
        <v xml:space="preserve"> </v>
      </c>
      <c r="V225" t="str">
        <f t="shared" si="93"/>
        <v xml:space="preserve"> </v>
      </c>
      <c r="W225" t="str">
        <f t="shared" si="94"/>
        <v xml:space="preserve"> </v>
      </c>
      <c r="X225" t="str">
        <f t="shared" si="95"/>
        <v xml:space="preserve"> </v>
      </c>
      <c r="Y225" t="str">
        <f t="shared" si="96"/>
        <v xml:space="preserve"> </v>
      </c>
      <c r="Z225" t="str">
        <f t="shared" si="97"/>
        <v xml:space="preserve"> </v>
      </c>
      <c r="AA225" t="str">
        <f t="shared" si="98"/>
        <v xml:space="preserve"> </v>
      </c>
      <c r="AB225" t="str">
        <f t="shared" si="99"/>
        <v xml:space="preserve"> </v>
      </c>
      <c r="AC225">
        <f t="shared" si="100"/>
        <v>20050624</v>
      </c>
      <c r="AD225" t="str">
        <f t="shared" si="101"/>
        <v xml:space="preserve"> </v>
      </c>
      <c r="AE225" t="str">
        <f t="shared" si="102"/>
        <v xml:space="preserve"> </v>
      </c>
      <c r="AF225" t="str">
        <f t="shared" si="103"/>
        <v xml:space="preserve"> </v>
      </c>
    </row>
    <row r="226" spans="1:32" x14ac:dyDescent="0.2">
      <c r="A226">
        <v>9.3800000000000008</v>
      </c>
      <c r="B226" t="s">
        <v>332</v>
      </c>
      <c r="C226" t="s">
        <v>747</v>
      </c>
      <c r="D226">
        <v>0</v>
      </c>
      <c r="E226" t="s">
        <v>939</v>
      </c>
      <c r="F226" t="s">
        <v>944</v>
      </c>
      <c r="G226">
        <f t="shared" si="79"/>
        <v>450</v>
      </c>
      <c r="H226">
        <f t="shared" si="80"/>
        <v>20050625</v>
      </c>
      <c r="I226" t="str">
        <f t="shared" si="78"/>
        <v xml:space="preserve"> </v>
      </c>
      <c r="J226" t="str">
        <f t="shared" si="81"/>
        <v xml:space="preserve"> </v>
      </c>
      <c r="K226" t="str">
        <f t="shared" si="82"/>
        <v xml:space="preserve"> </v>
      </c>
      <c r="L226" t="str">
        <f t="shared" si="83"/>
        <v xml:space="preserve"> </v>
      </c>
      <c r="M226">
        <f t="shared" si="84"/>
        <v>20050625</v>
      </c>
      <c r="N226" t="str">
        <f t="shared" si="85"/>
        <v xml:space="preserve"> </v>
      </c>
      <c r="O226" t="str">
        <f t="shared" si="86"/>
        <v xml:space="preserve"> </v>
      </c>
      <c r="P226" t="str">
        <f t="shared" si="87"/>
        <v xml:space="preserve"> </v>
      </c>
      <c r="Q226" t="str">
        <f t="shared" si="88"/>
        <v xml:space="preserve"> </v>
      </c>
      <c r="R226" t="str">
        <f t="shared" si="89"/>
        <v xml:space="preserve"> </v>
      </c>
      <c r="S226" t="str">
        <f t="shared" si="90"/>
        <v xml:space="preserve"> </v>
      </c>
      <c r="T226" t="str">
        <f t="shared" si="91"/>
        <v xml:space="preserve"> </v>
      </c>
      <c r="U226" t="str">
        <f t="shared" si="92"/>
        <v xml:space="preserve"> </v>
      </c>
      <c r="V226" t="str">
        <f t="shared" si="93"/>
        <v xml:space="preserve"> </v>
      </c>
      <c r="W226" t="str">
        <f t="shared" si="94"/>
        <v xml:space="preserve"> </v>
      </c>
      <c r="X226" t="str">
        <f t="shared" si="95"/>
        <v xml:space="preserve"> </v>
      </c>
      <c r="Y226" t="str">
        <f t="shared" si="96"/>
        <v xml:space="preserve"> </v>
      </c>
      <c r="Z226" t="str">
        <f t="shared" si="97"/>
        <v xml:space="preserve"> </v>
      </c>
      <c r="AA226" t="str">
        <f t="shared" si="98"/>
        <v xml:space="preserve"> </v>
      </c>
      <c r="AB226" t="str">
        <f t="shared" si="99"/>
        <v xml:space="preserve"> </v>
      </c>
      <c r="AC226" t="str">
        <f t="shared" si="100"/>
        <v xml:space="preserve"> </v>
      </c>
      <c r="AD226" t="str">
        <f t="shared" si="101"/>
        <v xml:space="preserve"> </v>
      </c>
      <c r="AE226" t="str">
        <f t="shared" si="102"/>
        <v xml:space="preserve"> </v>
      </c>
      <c r="AF226" t="str">
        <f t="shared" si="103"/>
        <v xml:space="preserve"> </v>
      </c>
    </row>
    <row r="227" spans="1:32" x14ac:dyDescent="0.2">
      <c r="A227">
        <v>9.51</v>
      </c>
      <c r="B227" t="s">
        <v>246</v>
      </c>
      <c r="C227" t="s">
        <v>747</v>
      </c>
      <c r="D227">
        <v>0</v>
      </c>
      <c r="E227" t="s">
        <v>939</v>
      </c>
      <c r="F227" t="s">
        <v>944</v>
      </c>
      <c r="G227">
        <f t="shared" si="79"/>
        <v>615</v>
      </c>
      <c r="H227">
        <f t="shared" si="80"/>
        <v>20050625</v>
      </c>
      <c r="I227" t="str">
        <f t="shared" si="78"/>
        <v xml:space="preserve"> </v>
      </c>
      <c r="J227" t="str">
        <f t="shared" si="81"/>
        <v xml:space="preserve"> </v>
      </c>
      <c r="K227" t="str">
        <f t="shared" si="82"/>
        <v xml:space="preserve"> </v>
      </c>
      <c r="L227" t="str">
        <f t="shared" si="83"/>
        <v xml:space="preserve"> </v>
      </c>
      <c r="M227" t="str">
        <f t="shared" si="84"/>
        <v xml:space="preserve"> </v>
      </c>
      <c r="N227" t="str">
        <f t="shared" si="85"/>
        <v xml:space="preserve"> </v>
      </c>
      <c r="O227">
        <f t="shared" si="86"/>
        <v>20050625</v>
      </c>
      <c r="P227" t="str">
        <f t="shared" si="87"/>
        <v xml:space="preserve"> </v>
      </c>
      <c r="Q227" t="str">
        <f t="shared" si="88"/>
        <v xml:space="preserve"> </v>
      </c>
      <c r="R227" t="str">
        <f t="shared" si="89"/>
        <v xml:space="preserve"> </v>
      </c>
      <c r="S227" t="str">
        <f t="shared" si="90"/>
        <v xml:space="preserve"> </v>
      </c>
      <c r="T227" t="str">
        <f t="shared" si="91"/>
        <v xml:space="preserve"> </v>
      </c>
      <c r="U227" t="str">
        <f t="shared" si="92"/>
        <v xml:space="preserve"> </v>
      </c>
      <c r="V227" t="str">
        <f t="shared" si="93"/>
        <v xml:space="preserve"> </v>
      </c>
      <c r="W227" t="str">
        <f t="shared" si="94"/>
        <v xml:space="preserve"> </v>
      </c>
      <c r="X227" t="str">
        <f t="shared" si="95"/>
        <v xml:space="preserve"> </v>
      </c>
      <c r="Y227" t="str">
        <f t="shared" si="96"/>
        <v xml:space="preserve"> </v>
      </c>
      <c r="Z227" t="str">
        <f t="shared" si="97"/>
        <v xml:space="preserve"> </v>
      </c>
      <c r="AA227" t="str">
        <f t="shared" si="98"/>
        <v xml:space="preserve"> </v>
      </c>
      <c r="AB227" t="str">
        <f t="shared" si="99"/>
        <v xml:space="preserve"> </v>
      </c>
      <c r="AC227" t="str">
        <f t="shared" si="100"/>
        <v xml:space="preserve"> </v>
      </c>
      <c r="AD227" t="str">
        <f t="shared" si="101"/>
        <v xml:space="preserve"> </v>
      </c>
      <c r="AE227" t="str">
        <f t="shared" si="102"/>
        <v xml:space="preserve"> </v>
      </c>
      <c r="AF227" t="str">
        <f t="shared" si="103"/>
        <v xml:space="preserve"> </v>
      </c>
    </row>
    <row r="228" spans="1:32" x14ac:dyDescent="0.2">
      <c r="A228">
        <v>8.9700000000000006</v>
      </c>
      <c r="B228" t="s">
        <v>123</v>
      </c>
      <c r="C228" t="s">
        <v>747</v>
      </c>
      <c r="D228">
        <v>0</v>
      </c>
      <c r="E228" t="s">
        <v>938</v>
      </c>
      <c r="F228" t="s">
        <v>944</v>
      </c>
      <c r="G228">
        <f t="shared" si="79"/>
        <v>1825</v>
      </c>
      <c r="H228">
        <f t="shared" si="80"/>
        <v>20050625</v>
      </c>
      <c r="I228" t="str">
        <f t="shared" si="78"/>
        <v xml:space="preserve"> </v>
      </c>
      <c r="J228" t="str">
        <f t="shared" si="81"/>
        <v xml:space="preserve"> </v>
      </c>
      <c r="K228" t="str">
        <f t="shared" si="82"/>
        <v xml:space="preserve"> </v>
      </c>
      <c r="L228" t="str">
        <f t="shared" si="83"/>
        <v xml:space="preserve"> </v>
      </c>
      <c r="M228" t="str">
        <f t="shared" si="84"/>
        <v xml:space="preserve"> </v>
      </c>
      <c r="N228" t="str">
        <f t="shared" si="85"/>
        <v xml:space="preserve"> </v>
      </c>
      <c r="O228" t="str">
        <f t="shared" si="86"/>
        <v xml:space="preserve"> </v>
      </c>
      <c r="P228" t="str">
        <f t="shared" si="87"/>
        <v xml:space="preserve"> </v>
      </c>
      <c r="Q228" t="str">
        <f t="shared" si="88"/>
        <v xml:space="preserve"> </v>
      </c>
      <c r="R228" t="str">
        <f t="shared" si="89"/>
        <v xml:space="preserve"> </v>
      </c>
      <c r="S228" t="str">
        <f t="shared" si="90"/>
        <v xml:space="preserve"> </v>
      </c>
      <c r="T228" t="str">
        <f t="shared" si="91"/>
        <v xml:space="preserve"> </v>
      </c>
      <c r="U228" t="str">
        <f t="shared" si="92"/>
        <v xml:space="preserve"> </v>
      </c>
      <c r="V228" t="str">
        <f t="shared" si="93"/>
        <v xml:space="preserve"> </v>
      </c>
      <c r="W228" t="str">
        <f t="shared" si="94"/>
        <v xml:space="preserve"> </v>
      </c>
      <c r="X228" t="str">
        <f t="shared" si="95"/>
        <v xml:space="preserve"> </v>
      </c>
      <c r="Y228" t="str">
        <f t="shared" si="96"/>
        <v xml:space="preserve"> </v>
      </c>
      <c r="Z228" t="str">
        <f t="shared" si="97"/>
        <v xml:space="preserve"> </v>
      </c>
      <c r="AA228">
        <f t="shared" si="98"/>
        <v>20050625</v>
      </c>
      <c r="AB228" t="str">
        <f t="shared" si="99"/>
        <v xml:space="preserve"> </v>
      </c>
      <c r="AC228" t="str">
        <f t="shared" si="100"/>
        <v xml:space="preserve"> </v>
      </c>
      <c r="AD228" t="str">
        <f t="shared" si="101"/>
        <v xml:space="preserve"> </v>
      </c>
      <c r="AE228" t="str">
        <f t="shared" si="102"/>
        <v xml:space="preserve"> </v>
      </c>
      <c r="AF228" t="str">
        <f t="shared" si="103"/>
        <v xml:space="preserve"> </v>
      </c>
    </row>
    <row r="229" spans="1:32" x14ac:dyDescent="0.2">
      <c r="A229">
        <v>9.31</v>
      </c>
      <c r="B229" t="s">
        <v>127</v>
      </c>
      <c r="C229" t="s">
        <v>748</v>
      </c>
      <c r="D229">
        <v>0</v>
      </c>
      <c r="E229" t="s">
        <v>939</v>
      </c>
      <c r="F229" t="s">
        <v>944</v>
      </c>
      <c r="G229">
        <f t="shared" si="79"/>
        <v>10</v>
      </c>
      <c r="H229">
        <f t="shared" si="80"/>
        <v>20050626</v>
      </c>
      <c r="I229">
        <f t="shared" si="78"/>
        <v>20050626</v>
      </c>
      <c r="J229" t="str">
        <f t="shared" si="81"/>
        <v xml:space="preserve"> </v>
      </c>
      <c r="K229" t="str">
        <f t="shared" si="82"/>
        <v xml:space="preserve"> </v>
      </c>
      <c r="L229" t="str">
        <f t="shared" si="83"/>
        <v xml:space="preserve"> </v>
      </c>
      <c r="M229" t="str">
        <f t="shared" si="84"/>
        <v xml:space="preserve"> </v>
      </c>
      <c r="N229" t="str">
        <f t="shared" si="85"/>
        <v xml:space="preserve"> </v>
      </c>
      <c r="O229" t="str">
        <f t="shared" si="86"/>
        <v xml:space="preserve"> </v>
      </c>
      <c r="P229" t="str">
        <f t="shared" si="87"/>
        <v xml:space="preserve"> </v>
      </c>
      <c r="Q229" t="str">
        <f t="shared" si="88"/>
        <v xml:space="preserve"> </v>
      </c>
      <c r="R229" t="str">
        <f t="shared" si="89"/>
        <v xml:space="preserve"> </v>
      </c>
      <c r="S229" t="str">
        <f t="shared" si="90"/>
        <v xml:space="preserve"> </v>
      </c>
      <c r="T229" t="str">
        <f t="shared" si="91"/>
        <v xml:space="preserve"> </v>
      </c>
      <c r="U229" t="str">
        <f t="shared" si="92"/>
        <v xml:space="preserve"> </v>
      </c>
      <c r="V229" t="str">
        <f t="shared" si="93"/>
        <v xml:space="preserve"> </v>
      </c>
      <c r="W229" t="str">
        <f t="shared" si="94"/>
        <v xml:space="preserve"> </v>
      </c>
      <c r="X229" t="str">
        <f t="shared" si="95"/>
        <v xml:space="preserve"> </v>
      </c>
      <c r="Y229" t="str">
        <f t="shared" si="96"/>
        <v xml:space="preserve"> </v>
      </c>
      <c r="Z229" t="str">
        <f t="shared" si="97"/>
        <v xml:space="preserve"> </v>
      </c>
      <c r="AA229" t="str">
        <f t="shared" si="98"/>
        <v xml:space="preserve"> </v>
      </c>
      <c r="AB229" t="str">
        <f t="shared" si="99"/>
        <v xml:space="preserve"> </v>
      </c>
      <c r="AC229" t="str">
        <f t="shared" si="100"/>
        <v xml:space="preserve"> </v>
      </c>
      <c r="AD229" t="str">
        <f t="shared" si="101"/>
        <v xml:space="preserve"> </v>
      </c>
      <c r="AE229" t="str">
        <f t="shared" si="102"/>
        <v xml:space="preserve"> </v>
      </c>
      <c r="AF229" t="str">
        <f t="shared" si="103"/>
        <v xml:space="preserve"> </v>
      </c>
    </row>
    <row r="230" spans="1:32" x14ac:dyDescent="0.2">
      <c r="A230">
        <v>9.51</v>
      </c>
      <c r="B230" t="s">
        <v>274</v>
      </c>
      <c r="C230" t="s">
        <v>748</v>
      </c>
      <c r="D230">
        <v>0</v>
      </c>
      <c r="E230" t="s">
        <v>939</v>
      </c>
      <c r="F230" t="s">
        <v>944</v>
      </c>
      <c r="G230">
        <f t="shared" si="79"/>
        <v>55</v>
      </c>
      <c r="H230">
        <f t="shared" si="80"/>
        <v>20050626</v>
      </c>
      <c r="I230">
        <f t="shared" ref="I230:I293" si="104">IF(G230 &lt; 100,H230, " ")</f>
        <v>20050626</v>
      </c>
      <c r="J230" t="str">
        <f t="shared" si="81"/>
        <v xml:space="preserve"> </v>
      </c>
      <c r="K230" t="str">
        <f t="shared" si="82"/>
        <v xml:space="preserve"> </v>
      </c>
      <c r="L230" t="str">
        <f t="shared" si="83"/>
        <v xml:space="preserve"> </v>
      </c>
      <c r="M230" t="str">
        <f t="shared" si="84"/>
        <v xml:space="preserve"> </v>
      </c>
      <c r="N230" t="str">
        <f t="shared" si="85"/>
        <v xml:space="preserve"> </v>
      </c>
      <c r="O230" t="str">
        <f t="shared" si="86"/>
        <v xml:space="preserve"> </v>
      </c>
      <c r="P230" t="str">
        <f t="shared" si="87"/>
        <v xml:space="preserve"> </v>
      </c>
      <c r="Q230" t="str">
        <f t="shared" si="88"/>
        <v xml:space="preserve"> </v>
      </c>
      <c r="R230" t="str">
        <f t="shared" si="89"/>
        <v xml:space="preserve"> </v>
      </c>
      <c r="S230" t="str">
        <f t="shared" si="90"/>
        <v xml:space="preserve"> </v>
      </c>
      <c r="T230" t="str">
        <f t="shared" si="91"/>
        <v xml:space="preserve"> </v>
      </c>
      <c r="U230" t="str">
        <f t="shared" si="92"/>
        <v xml:space="preserve"> </v>
      </c>
      <c r="V230" t="str">
        <f t="shared" si="93"/>
        <v xml:space="preserve"> </v>
      </c>
      <c r="W230" t="str">
        <f t="shared" si="94"/>
        <v xml:space="preserve"> </v>
      </c>
      <c r="X230" t="str">
        <f t="shared" si="95"/>
        <v xml:space="preserve"> </v>
      </c>
      <c r="Y230" t="str">
        <f t="shared" si="96"/>
        <v xml:space="preserve"> </v>
      </c>
      <c r="Z230" t="str">
        <f t="shared" si="97"/>
        <v xml:space="preserve"> </v>
      </c>
      <c r="AA230" t="str">
        <f t="shared" si="98"/>
        <v xml:space="preserve"> </v>
      </c>
      <c r="AB230" t="str">
        <f t="shared" si="99"/>
        <v xml:space="preserve"> </v>
      </c>
      <c r="AC230" t="str">
        <f t="shared" si="100"/>
        <v xml:space="preserve"> </v>
      </c>
      <c r="AD230" t="str">
        <f t="shared" si="101"/>
        <v xml:space="preserve"> </v>
      </c>
      <c r="AE230" t="str">
        <f t="shared" si="102"/>
        <v xml:space="preserve"> </v>
      </c>
      <c r="AF230" t="str">
        <f t="shared" si="103"/>
        <v xml:space="preserve"> </v>
      </c>
    </row>
    <row r="231" spans="1:32" x14ac:dyDescent="0.2">
      <c r="A231">
        <v>9.36</v>
      </c>
      <c r="B231" t="s">
        <v>250</v>
      </c>
      <c r="C231" t="s">
        <v>748</v>
      </c>
      <c r="D231">
        <v>0</v>
      </c>
      <c r="E231" t="s">
        <v>939</v>
      </c>
      <c r="F231" t="s">
        <v>944</v>
      </c>
      <c r="G231">
        <f t="shared" si="79"/>
        <v>145</v>
      </c>
      <c r="H231">
        <f t="shared" si="80"/>
        <v>20050626</v>
      </c>
      <c r="I231" t="str">
        <f t="shared" si="104"/>
        <v xml:space="preserve"> </v>
      </c>
      <c r="J231">
        <f t="shared" si="81"/>
        <v>20050626</v>
      </c>
      <c r="K231" t="str">
        <f t="shared" si="82"/>
        <v xml:space="preserve"> </v>
      </c>
      <c r="L231" t="str">
        <f t="shared" si="83"/>
        <v xml:space="preserve"> </v>
      </c>
      <c r="M231" t="str">
        <f t="shared" si="84"/>
        <v xml:space="preserve"> </v>
      </c>
      <c r="N231" t="str">
        <f t="shared" si="85"/>
        <v xml:space="preserve"> </v>
      </c>
      <c r="O231" t="str">
        <f t="shared" si="86"/>
        <v xml:space="preserve"> </v>
      </c>
      <c r="P231" t="str">
        <f t="shared" si="87"/>
        <v xml:space="preserve"> </v>
      </c>
      <c r="Q231" t="str">
        <f t="shared" si="88"/>
        <v xml:space="preserve"> </v>
      </c>
      <c r="R231" t="str">
        <f t="shared" si="89"/>
        <v xml:space="preserve"> </v>
      </c>
      <c r="S231" t="str">
        <f t="shared" si="90"/>
        <v xml:space="preserve"> </v>
      </c>
      <c r="T231" t="str">
        <f t="shared" si="91"/>
        <v xml:space="preserve"> </v>
      </c>
      <c r="U231" t="str">
        <f t="shared" si="92"/>
        <v xml:space="preserve"> </v>
      </c>
      <c r="V231" t="str">
        <f t="shared" si="93"/>
        <v xml:space="preserve"> </v>
      </c>
      <c r="W231" t="str">
        <f t="shared" si="94"/>
        <v xml:space="preserve"> </v>
      </c>
      <c r="X231" t="str">
        <f t="shared" si="95"/>
        <v xml:space="preserve"> </v>
      </c>
      <c r="Y231" t="str">
        <f t="shared" si="96"/>
        <v xml:space="preserve"> </v>
      </c>
      <c r="Z231" t="str">
        <f t="shared" si="97"/>
        <v xml:space="preserve"> </v>
      </c>
      <c r="AA231" t="str">
        <f t="shared" si="98"/>
        <v xml:space="preserve"> </v>
      </c>
      <c r="AB231" t="str">
        <f t="shared" si="99"/>
        <v xml:space="preserve"> </v>
      </c>
      <c r="AC231" t="str">
        <f t="shared" si="100"/>
        <v xml:space="preserve"> </v>
      </c>
      <c r="AD231" t="str">
        <f t="shared" si="101"/>
        <v xml:space="preserve"> </v>
      </c>
      <c r="AE231" t="str">
        <f t="shared" si="102"/>
        <v xml:space="preserve"> </v>
      </c>
      <c r="AF231" t="str">
        <f t="shared" si="103"/>
        <v xml:space="preserve"> </v>
      </c>
    </row>
    <row r="232" spans="1:32" x14ac:dyDescent="0.2">
      <c r="A232">
        <v>10.8</v>
      </c>
      <c r="B232" t="s">
        <v>167</v>
      </c>
      <c r="C232" t="s">
        <v>748</v>
      </c>
      <c r="D232">
        <v>0</v>
      </c>
      <c r="E232" t="s">
        <v>939</v>
      </c>
      <c r="F232" t="s">
        <v>944</v>
      </c>
      <c r="G232">
        <f t="shared" si="79"/>
        <v>2215</v>
      </c>
      <c r="H232">
        <f t="shared" si="80"/>
        <v>20050626</v>
      </c>
      <c r="I232" t="str">
        <f t="shared" si="104"/>
        <v xml:space="preserve"> </v>
      </c>
      <c r="J232" t="str">
        <f t="shared" si="81"/>
        <v xml:space="preserve"> </v>
      </c>
      <c r="K232" t="str">
        <f t="shared" si="82"/>
        <v xml:space="preserve"> </v>
      </c>
      <c r="L232" t="str">
        <f t="shared" si="83"/>
        <v xml:space="preserve"> </v>
      </c>
      <c r="M232" t="str">
        <f t="shared" si="84"/>
        <v xml:space="preserve"> </v>
      </c>
      <c r="N232" t="str">
        <f t="shared" si="85"/>
        <v xml:space="preserve"> </v>
      </c>
      <c r="O232" t="str">
        <f t="shared" si="86"/>
        <v xml:space="preserve"> </v>
      </c>
      <c r="P232" t="str">
        <f t="shared" si="87"/>
        <v xml:space="preserve"> </v>
      </c>
      <c r="Q232" t="str">
        <f t="shared" si="88"/>
        <v xml:space="preserve"> </v>
      </c>
      <c r="R232" t="str">
        <f t="shared" si="89"/>
        <v xml:space="preserve"> </v>
      </c>
      <c r="S232" t="str">
        <f t="shared" si="90"/>
        <v xml:space="preserve"> </v>
      </c>
      <c r="T232" t="str">
        <f t="shared" si="91"/>
        <v xml:space="preserve"> </v>
      </c>
      <c r="U232" t="str">
        <f t="shared" si="92"/>
        <v xml:space="preserve"> </v>
      </c>
      <c r="V232" t="str">
        <f t="shared" si="93"/>
        <v xml:space="preserve"> </v>
      </c>
      <c r="W232" t="str">
        <f t="shared" si="94"/>
        <v xml:space="preserve"> </v>
      </c>
      <c r="X232" t="str">
        <f t="shared" si="95"/>
        <v xml:space="preserve"> </v>
      </c>
      <c r="Y232" t="str">
        <f t="shared" si="96"/>
        <v xml:space="preserve"> </v>
      </c>
      <c r="Z232" t="str">
        <f t="shared" si="97"/>
        <v xml:space="preserve"> </v>
      </c>
      <c r="AA232" t="str">
        <f t="shared" si="98"/>
        <v xml:space="preserve"> </v>
      </c>
      <c r="AB232" t="str">
        <f t="shared" si="99"/>
        <v xml:space="preserve"> </v>
      </c>
      <c r="AC232" t="str">
        <f t="shared" si="100"/>
        <v xml:space="preserve"> </v>
      </c>
      <c r="AD232" t="str">
        <f t="shared" si="101"/>
        <v xml:space="preserve"> </v>
      </c>
      <c r="AE232">
        <f t="shared" si="102"/>
        <v>20050626</v>
      </c>
      <c r="AF232" t="str">
        <f t="shared" si="103"/>
        <v xml:space="preserve"> </v>
      </c>
    </row>
    <row r="233" spans="1:32" x14ac:dyDescent="0.2">
      <c r="A233">
        <v>6.37</v>
      </c>
      <c r="B233" t="s">
        <v>158</v>
      </c>
      <c r="C233" t="s">
        <v>749</v>
      </c>
      <c r="D233">
        <v>0</v>
      </c>
      <c r="E233" t="s">
        <v>939</v>
      </c>
      <c r="F233" t="s">
        <v>944</v>
      </c>
      <c r="G233">
        <f t="shared" si="79"/>
        <v>1000</v>
      </c>
      <c r="H233">
        <f t="shared" si="80"/>
        <v>20050627</v>
      </c>
      <c r="I233" t="str">
        <f t="shared" si="104"/>
        <v xml:space="preserve"> </v>
      </c>
      <c r="J233" t="str">
        <f t="shared" si="81"/>
        <v xml:space="preserve"> </v>
      </c>
      <c r="K233" t="str">
        <f t="shared" si="82"/>
        <v xml:space="preserve"> </v>
      </c>
      <c r="L233" t="str">
        <f t="shared" si="83"/>
        <v xml:space="preserve"> </v>
      </c>
      <c r="M233" t="str">
        <f t="shared" si="84"/>
        <v xml:space="preserve"> </v>
      </c>
      <c r="N233" t="str">
        <f t="shared" si="85"/>
        <v xml:space="preserve"> </v>
      </c>
      <c r="O233" t="str">
        <f t="shared" si="86"/>
        <v xml:space="preserve"> </v>
      </c>
      <c r="P233" t="str">
        <f t="shared" si="87"/>
        <v xml:space="preserve"> </v>
      </c>
      <c r="Q233" t="str">
        <f t="shared" si="88"/>
        <v xml:space="preserve"> </v>
      </c>
      <c r="R233" t="str">
        <f t="shared" si="89"/>
        <v xml:space="preserve"> </v>
      </c>
      <c r="S233">
        <f t="shared" si="90"/>
        <v>20050627</v>
      </c>
      <c r="T233" t="str">
        <f t="shared" si="91"/>
        <v xml:space="preserve"> </v>
      </c>
      <c r="U233" t="str">
        <f t="shared" si="92"/>
        <v xml:space="preserve"> </v>
      </c>
      <c r="V233" t="str">
        <f t="shared" si="93"/>
        <v xml:space="preserve"> </v>
      </c>
      <c r="W233" t="str">
        <f t="shared" si="94"/>
        <v xml:space="preserve"> </v>
      </c>
      <c r="X233" t="str">
        <f t="shared" si="95"/>
        <v xml:space="preserve"> </v>
      </c>
      <c r="Y233" t="str">
        <f t="shared" si="96"/>
        <v xml:space="preserve"> </v>
      </c>
      <c r="Z233" t="str">
        <f t="shared" si="97"/>
        <v xml:space="preserve"> </v>
      </c>
      <c r="AA233" t="str">
        <f t="shared" si="98"/>
        <v xml:space="preserve"> </v>
      </c>
      <c r="AB233" t="str">
        <f t="shared" si="99"/>
        <v xml:space="preserve"> </v>
      </c>
      <c r="AC233" t="str">
        <f t="shared" si="100"/>
        <v xml:space="preserve"> </v>
      </c>
      <c r="AD233" t="str">
        <f t="shared" si="101"/>
        <v xml:space="preserve"> </v>
      </c>
      <c r="AE233" t="str">
        <f t="shared" si="102"/>
        <v xml:space="preserve"> </v>
      </c>
      <c r="AF233" t="str">
        <f t="shared" si="103"/>
        <v xml:space="preserve"> </v>
      </c>
    </row>
    <row r="234" spans="1:32" x14ac:dyDescent="0.2">
      <c r="A234">
        <v>10.31</v>
      </c>
      <c r="B234" t="s">
        <v>45</v>
      </c>
      <c r="C234" t="s">
        <v>749</v>
      </c>
      <c r="D234">
        <v>0</v>
      </c>
      <c r="E234" t="s">
        <v>939</v>
      </c>
      <c r="F234" t="s">
        <v>944</v>
      </c>
      <c r="G234">
        <f t="shared" si="79"/>
        <v>1520</v>
      </c>
      <c r="H234">
        <f t="shared" si="80"/>
        <v>20050627</v>
      </c>
      <c r="I234" t="str">
        <f t="shared" si="104"/>
        <v xml:space="preserve"> </v>
      </c>
      <c r="J234" t="str">
        <f t="shared" si="81"/>
        <v xml:space="preserve"> </v>
      </c>
      <c r="K234" t="str">
        <f t="shared" si="82"/>
        <v xml:space="preserve"> </v>
      </c>
      <c r="L234" t="str">
        <f t="shared" si="83"/>
        <v xml:space="preserve"> </v>
      </c>
      <c r="M234" t="str">
        <f t="shared" si="84"/>
        <v xml:space="preserve"> </v>
      </c>
      <c r="N234" t="str">
        <f t="shared" si="85"/>
        <v xml:space="preserve"> </v>
      </c>
      <c r="O234" t="str">
        <f t="shared" si="86"/>
        <v xml:space="preserve"> </v>
      </c>
      <c r="P234" t="str">
        <f t="shared" si="87"/>
        <v xml:space="preserve"> </v>
      </c>
      <c r="Q234" t="str">
        <f t="shared" si="88"/>
        <v xml:space="preserve"> </v>
      </c>
      <c r="R234" t="str">
        <f t="shared" si="89"/>
        <v xml:space="preserve"> </v>
      </c>
      <c r="S234" t="str">
        <f t="shared" si="90"/>
        <v xml:space="preserve"> </v>
      </c>
      <c r="T234" t="str">
        <f t="shared" si="91"/>
        <v xml:space="preserve"> </v>
      </c>
      <c r="U234" t="str">
        <f t="shared" si="92"/>
        <v xml:space="preserve"> </v>
      </c>
      <c r="V234" t="str">
        <f t="shared" si="93"/>
        <v xml:space="preserve"> </v>
      </c>
      <c r="W234" t="str">
        <f t="shared" si="94"/>
        <v xml:space="preserve"> </v>
      </c>
      <c r="X234">
        <f t="shared" si="95"/>
        <v>20050627</v>
      </c>
      <c r="Y234" t="str">
        <f t="shared" si="96"/>
        <v xml:space="preserve"> </v>
      </c>
      <c r="Z234" t="str">
        <f t="shared" si="97"/>
        <v xml:space="preserve"> </v>
      </c>
      <c r="AA234" t="str">
        <f t="shared" si="98"/>
        <v xml:space="preserve"> </v>
      </c>
      <c r="AB234" t="str">
        <f t="shared" si="99"/>
        <v xml:space="preserve"> </v>
      </c>
      <c r="AC234" t="str">
        <f t="shared" si="100"/>
        <v xml:space="preserve"> </v>
      </c>
      <c r="AD234" t="str">
        <f t="shared" si="101"/>
        <v xml:space="preserve"> </v>
      </c>
      <c r="AE234" t="str">
        <f t="shared" si="102"/>
        <v xml:space="preserve"> </v>
      </c>
      <c r="AF234" t="str">
        <f t="shared" si="103"/>
        <v xml:space="preserve"> </v>
      </c>
    </row>
    <row r="235" spans="1:32" x14ac:dyDescent="0.2">
      <c r="A235">
        <v>9.43</v>
      </c>
      <c r="B235" t="s">
        <v>121</v>
      </c>
      <c r="C235" t="s">
        <v>751</v>
      </c>
      <c r="D235">
        <v>0</v>
      </c>
      <c r="E235" t="s">
        <v>939</v>
      </c>
      <c r="F235" t="s">
        <v>944</v>
      </c>
      <c r="G235">
        <f t="shared" si="79"/>
        <v>1345</v>
      </c>
      <c r="H235">
        <f t="shared" si="80"/>
        <v>20050629</v>
      </c>
      <c r="I235" t="str">
        <f t="shared" si="104"/>
        <v xml:space="preserve"> </v>
      </c>
      <c r="J235" t="str">
        <f t="shared" si="81"/>
        <v xml:space="preserve"> </v>
      </c>
      <c r="K235" t="str">
        <f t="shared" si="82"/>
        <v xml:space="preserve"> </v>
      </c>
      <c r="L235" t="str">
        <f t="shared" si="83"/>
        <v xml:space="preserve"> </v>
      </c>
      <c r="M235" t="str">
        <f t="shared" si="84"/>
        <v xml:space="preserve"> </v>
      </c>
      <c r="N235" t="str">
        <f t="shared" si="85"/>
        <v xml:space="preserve"> </v>
      </c>
      <c r="O235" t="str">
        <f t="shared" si="86"/>
        <v xml:space="preserve"> </v>
      </c>
      <c r="P235" t="str">
        <f t="shared" si="87"/>
        <v xml:space="preserve"> </v>
      </c>
      <c r="Q235" t="str">
        <f t="shared" si="88"/>
        <v xml:space="preserve"> </v>
      </c>
      <c r="R235" t="str">
        <f t="shared" si="89"/>
        <v xml:space="preserve"> </v>
      </c>
      <c r="S235" t="str">
        <f t="shared" si="90"/>
        <v xml:space="preserve"> </v>
      </c>
      <c r="T235" t="str">
        <f t="shared" si="91"/>
        <v xml:space="preserve"> </v>
      </c>
      <c r="U235" t="str">
        <f t="shared" si="92"/>
        <v xml:space="preserve"> </v>
      </c>
      <c r="V235">
        <f t="shared" si="93"/>
        <v>20050629</v>
      </c>
      <c r="W235" t="str">
        <f t="shared" si="94"/>
        <v xml:space="preserve"> </v>
      </c>
      <c r="X235" t="str">
        <f t="shared" si="95"/>
        <v xml:space="preserve"> </v>
      </c>
      <c r="Y235" t="str">
        <f t="shared" si="96"/>
        <v xml:space="preserve"> </v>
      </c>
      <c r="Z235" t="str">
        <f t="shared" si="97"/>
        <v xml:space="preserve"> </v>
      </c>
      <c r="AA235" t="str">
        <f t="shared" si="98"/>
        <v xml:space="preserve"> </v>
      </c>
      <c r="AB235" t="str">
        <f t="shared" si="99"/>
        <v xml:space="preserve"> </v>
      </c>
      <c r="AC235" t="str">
        <f t="shared" si="100"/>
        <v xml:space="preserve"> </v>
      </c>
      <c r="AD235" t="str">
        <f t="shared" si="101"/>
        <v xml:space="preserve"> </v>
      </c>
      <c r="AE235" t="str">
        <f t="shared" si="102"/>
        <v xml:space="preserve"> </v>
      </c>
      <c r="AF235" t="str">
        <f t="shared" si="103"/>
        <v xml:space="preserve"> </v>
      </c>
    </row>
    <row r="236" spans="1:32" x14ac:dyDescent="0.2">
      <c r="A236">
        <v>10.07</v>
      </c>
      <c r="B236" t="s">
        <v>80</v>
      </c>
      <c r="C236" t="s">
        <v>757</v>
      </c>
      <c r="D236">
        <v>0</v>
      </c>
      <c r="E236" t="s">
        <v>939</v>
      </c>
      <c r="F236" t="s">
        <v>944</v>
      </c>
      <c r="G236">
        <f t="shared" si="79"/>
        <v>2315</v>
      </c>
      <c r="H236">
        <f t="shared" si="80"/>
        <v>20050706</v>
      </c>
      <c r="I236" t="str">
        <f t="shared" si="104"/>
        <v xml:space="preserve"> </v>
      </c>
      <c r="J236" t="str">
        <f t="shared" si="81"/>
        <v xml:space="preserve"> </v>
      </c>
      <c r="K236" t="str">
        <f t="shared" si="82"/>
        <v xml:space="preserve"> </v>
      </c>
      <c r="L236" t="str">
        <f t="shared" si="83"/>
        <v xml:space="preserve"> </v>
      </c>
      <c r="M236" t="str">
        <f t="shared" si="84"/>
        <v xml:space="preserve"> </v>
      </c>
      <c r="N236" t="str">
        <f t="shared" si="85"/>
        <v xml:space="preserve"> </v>
      </c>
      <c r="O236" t="str">
        <f t="shared" si="86"/>
        <v xml:space="preserve"> </v>
      </c>
      <c r="P236" t="str">
        <f t="shared" si="87"/>
        <v xml:space="preserve"> </v>
      </c>
      <c r="Q236" t="str">
        <f t="shared" si="88"/>
        <v xml:space="preserve"> </v>
      </c>
      <c r="R236" t="str">
        <f t="shared" si="89"/>
        <v xml:space="preserve"> </v>
      </c>
      <c r="S236" t="str">
        <f t="shared" si="90"/>
        <v xml:space="preserve"> </v>
      </c>
      <c r="T236" t="str">
        <f t="shared" si="91"/>
        <v xml:space="preserve"> </v>
      </c>
      <c r="U236" t="str">
        <f t="shared" si="92"/>
        <v xml:space="preserve"> </v>
      </c>
      <c r="V236" t="str">
        <f t="shared" si="93"/>
        <v xml:space="preserve"> </v>
      </c>
      <c r="W236" t="str">
        <f t="shared" si="94"/>
        <v xml:space="preserve"> </v>
      </c>
      <c r="X236" t="str">
        <f t="shared" si="95"/>
        <v xml:space="preserve"> </v>
      </c>
      <c r="Y236" t="str">
        <f t="shared" si="96"/>
        <v xml:space="preserve"> </v>
      </c>
      <c r="Z236" t="str">
        <f t="shared" si="97"/>
        <v xml:space="preserve"> </v>
      </c>
      <c r="AA236" t="str">
        <f t="shared" si="98"/>
        <v xml:space="preserve"> </v>
      </c>
      <c r="AB236" t="str">
        <f t="shared" si="99"/>
        <v xml:space="preserve"> </v>
      </c>
      <c r="AC236" t="str">
        <f t="shared" si="100"/>
        <v xml:space="preserve"> </v>
      </c>
      <c r="AD236" t="str">
        <f t="shared" si="101"/>
        <v xml:space="preserve"> </v>
      </c>
      <c r="AE236" t="str">
        <f t="shared" si="102"/>
        <v xml:space="preserve"> </v>
      </c>
      <c r="AF236">
        <f t="shared" si="103"/>
        <v>20050706</v>
      </c>
    </row>
    <row r="237" spans="1:32" x14ac:dyDescent="0.2">
      <c r="A237">
        <v>9.9700000000000006</v>
      </c>
      <c r="B237" t="s">
        <v>61</v>
      </c>
      <c r="C237" t="s">
        <v>758</v>
      </c>
      <c r="D237" t="s">
        <v>936</v>
      </c>
      <c r="E237" t="s">
        <v>939</v>
      </c>
      <c r="F237" t="s">
        <v>944</v>
      </c>
      <c r="G237">
        <f t="shared" si="79"/>
        <v>1100</v>
      </c>
      <c r="H237">
        <f t="shared" si="80"/>
        <v>20050707</v>
      </c>
      <c r="I237" t="str">
        <f t="shared" si="104"/>
        <v xml:space="preserve"> </v>
      </c>
      <c r="J237" t="str">
        <f t="shared" si="81"/>
        <v xml:space="preserve"> </v>
      </c>
      <c r="K237" t="str">
        <f t="shared" si="82"/>
        <v xml:space="preserve"> </v>
      </c>
      <c r="L237" t="str">
        <f t="shared" si="83"/>
        <v xml:space="preserve"> </v>
      </c>
      <c r="M237" t="str">
        <f t="shared" si="84"/>
        <v xml:space="preserve"> </v>
      </c>
      <c r="N237" t="str">
        <f t="shared" si="85"/>
        <v xml:space="preserve"> </v>
      </c>
      <c r="O237" t="str">
        <f t="shared" si="86"/>
        <v xml:space="preserve"> </v>
      </c>
      <c r="P237" t="str">
        <f t="shared" si="87"/>
        <v xml:space="preserve"> </v>
      </c>
      <c r="Q237" t="str">
        <f t="shared" si="88"/>
        <v xml:space="preserve"> </v>
      </c>
      <c r="R237" t="str">
        <f t="shared" si="89"/>
        <v xml:space="preserve"> </v>
      </c>
      <c r="S237" t="str">
        <f t="shared" si="90"/>
        <v xml:space="preserve"> </v>
      </c>
      <c r="T237">
        <f t="shared" si="91"/>
        <v>20050707</v>
      </c>
      <c r="U237" t="str">
        <f t="shared" si="92"/>
        <v xml:space="preserve"> </v>
      </c>
      <c r="V237" t="str">
        <f t="shared" si="93"/>
        <v xml:space="preserve"> </v>
      </c>
      <c r="W237" t="str">
        <f t="shared" si="94"/>
        <v xml:space="preserve"> </v>
      </c>
      <c r="X237" t="str">
        <f t="shared" si="95"/>
        <v xml:space="preserve"> </v>
      </c>
      <c r="Y237" t="str">
        <f t="shared" si="96"/>
        <v xml:space="preserve"> </v>
      </c>
      <c r="Z237" t="str">
        <f t="shared" si="97"/>
        <v xml:space="preserve"> </v>
      </c>
      <c r="AA237" t="str">
        <f t="shared" si="98"/>
        <v xml:space="preserve"> </v>
      </c>
      <c r="AB237" t="str">
        <f t="shared" si="99"/>
        <v xml:space="preserve"> </v>
      </c>
      <c r="AC237" t="str">
        <f t="shared" si="100"/>
        <v xml:space="preserve"> </v>
      </c>
      <c r="AD237" t="str">
        <f t="shared" si="101"/>
        <v xml:space="preserve"> </v>
      </c>
      <c r="AE237" t="str">
        <f t="shared" si="102"/>
        <v xml:space="preserve"> </v>
      </c>
      <c r="AF237" t="str">
        <f t="shared" si="103"/>
        <v xml:space="preserve"> </v>
      </c>
    </row>
    <row r="238" spans="1:32" x14ac:dyDescent="0.2">
      <c r="A238">
        <v>9.5299999999999994</v>
      </c>
      <c r="B238" t="s">
        <v>409</v>
      </c>
      <c r="C238" t="s">
        <v>759</v>
      </c>
      <c r="D238">
        <v>0</v>
      </c>
      <c r="E238" t="s">
        <v>938</v>
      </c>
      <c r="F238" t="s">
        <v>944</v>
      </c>
      <c r="G238">
        <f t="shared" si="79"/>
        <v>527</v>
      </c>
      <c r="H238">
        <f t="shared" si="80"/>
        <v>20050708</v>
      </c>
      <c r="I238" t="str">
        <f t="shared" si="104"/>
        <v xml:space="preserve"> </v>
      </c>
      <c r="J238" t="str">
        <f t="shared" si="81"/>
        <v xml:space="preserve"> </v>
      </c>
      <c r="K238" t="str">
        <f t="shared" si="82"/>
        <v xml:space="preserve"> </v>
      </c>
      <c r="L238" t="str">
        <f t="shared" si="83"/>
        <v xml:space="preserve"> </v>
      </c>
      <c r="M238" t="str">
        <f t="shared" si="84"/>
        <v xml:space="preserve"> </v>
      </c>
      <c r="N238">
        <f t="shared" si="85"/>
        <v>20050708</v>
      </c>
      <c r="O238" t="str">
        <f t="shared" si="86"/>
        <v xml:space="preserve"> </v>
      </c>
      <c r="P238" t="str">
        <f t="shared" si="87"/>
        <v xml:space="preserve"> </v>
      </c>
      <c r="Q238" t="str">
        <f t="shared" si="88"/>
        <v xml:space="preserve"> </v>
      </c>
      <c r="R238" t="str">
        <f t="shared" si="89"/>
        <v xml:space="preserve"> </v>
      </c>
      <c r="S238" t="str">
        <f t="shared" si="90"/>
        <v xml:space="preserve"> </v>
      </c>
      <c r="T238" t="str">
        <f t="shared" si="91"/>
        <v xml:space="preserve"> </v>
      </c>
      <c r="U238" t="str">
        <f t="shared" si="92"/>
        <v xml:space="preserve"> </v>
      </c>
      <c r="V238" t="str">
        <f t="shared" si="93"/>
        <v xml:space="preserve"> </v>
      </c>
      <c r="W238" t="str">
        <f t="shared" si="94"/>
        <v xml:space="preserve"> </v>
      </c>
      <c r="X238" t="str">
        <f t="shared" si="95"/>
        <v xml:space="preserve"> </v>
      </c>
      <c r="Y238" t="str">
        <f t="shared" si="96"/>
        <v xml:space="preserve"> </v>
      </c>
      <c r="Z238" t="str">
        <f t="shared" si="97"/>
        <v xml:space="preserve"> </v>
      </c>
      <c r="AA238" t="str">
        <f t="shared" si="98"/>
        <v xml:space="preserve"> </v>
      </c>
      <c r="AB238" t="str">
        <f t="shared" si="99"/>
        <v xml:space="preserve"> </v>
      </c>
      <c r="AC238" t="str">
        <f t="shared" si="100"/>
        <v xml:space="preserve"> </v>
      </c>
      <c r="AD238" t="str">
        <f t="shared" si="101"/>
        <v xml:space="preserve"> </v>
      </c>
      <c r="AE238" t="str">
        <f t="shared" si="102"/>
        <v xml:space="preserve"> </v>
      </c>
      <c r="AF238" t="str">
        <f t="shared" si="103"/>
        <v xml:space="preserve"> </v>
      </c>
    </row>
    <row r="239" spans="1:32" x14ac:dyDescent="0.2">
      <c r="A239">
        <v>9.51</v>
      </c>
      <c r="B239" t="s">
        <v>201</v>
      </c>
      <c r="C239" t="s">
        <v>759</v>
      </c>
      <c r="D239">
        <v>0</v>
      </c>
      <c r="E239" t="s">
        <v>939</v>
      </c>
      <c r="F239" t="s">
        <v>944</v>
      </c>
      <c r="G239">
        <f t="shared" si="79"/>
        <v>545</v>
      </c>
      <c r="H239">
        <f t="shared" si="80"/>
        <v>20050708</v>
      </c>
      <c r="I239" t="str">
        <f t="shared" si="104"/>
        <v xml:space="preserve"> </v>
      </c>
      <c r="J239" t="str">
        <f t="shared" si="81"/>
        <v xml:space="preserve"> </v>
      </c>
      <c r="K239" t="str">
        <f t="shared" si="82"/>
        <v xml:space="preserve"> </v>
      </c>
      <c r="L239" t="str">
        <f t="shared" si="83"/>
        <v xml:space="preserve"> </v>
      </c>
      <c r="M239" t="str">
        <f t="shared" si="84"/>
        <v xml:space="preserve"> </v>
      </c>
      <c r="N239">
        <f t="shared" si="85"/>
        <v>20050708</v>
      </c>
      <c r="O239" t="str">
        <f t="shared" si="86"/>
        <v xml:space="preserve"> </v>
      </c>
      <c r="P239" t="str">
        <f t="shared" si="87"/>
        <v xml:space="preserve"> </v>
      </c>
      <c r="Q239" t="str">
        <f t="shared" si="88"/>
        <v xml:space="preserve"> </v>
      </c>
      <c r="R239" t="str">
        <f t="shared" si="89"/>
        <v xml:space="preserve"> </v>
      </c>
      <c r="S239" t="str">
        <f t="shared" si="90"/>
        <v xml:space="preserve"> </v>
      </c>
      <c r="T239" t="str">
        <f t="shared" si="91"/>
        <v xml:space="preserve"> </v>
      </c>
      <c r="U239" t="str">
        <f t="shared" si="92"/>
        <v xml:space="preserve"> </v>
      </c>
      <c r="V239" t="str">
        <f t="shared" si="93"/>
        <v xml:space="preserve"> </v>
      </c>
      <c r="W239" t="str">
        <f t="shared" si="94"/>
        <v xml:space="preserve"> </v>
      </c>
      <c r="X239" t="str">
        <f t="shared" si="95"/>
        <v xml:space="preserve"> </v>
      </c>
      <c r="Y239" t="str">
        <f t="shared" si="96"/>
        <v xml:space="preserve"> </v>
      </c>
      <c r="Z239" t="str">
        <f t="shared" si="97"/>
        <v xml:space="preserve"> </v>
      </c>
      <c r="AA239" t="str">
        <f t="shared" si="98"/>
        <v xml:space="preserve"> </v>
      </c>
      <c r="AB239" t="str">
        <f t="shared" si="99"/>
        <v xml:space="preserve"> </v>
      </c>
      <c r="AC239" t="str">
        <f t="shared" si="100"/>
        <v xml:space="preserve"> </v>
      </c>
      <c r="AD239" t="str">
        <f t="shared" si="101"/>
        <v xml:space="preserve"> </v>
      </c>
      <c r="AE239" t="str">
        <f t="shared" si="102"/>
        <v xml:space="preserve"> </v>
      </c>
      <c r="AF239" t="str">
        <f t="shared" si="103"/>
        <v xml:space="preserve"> </v>
      </c>
    </row>
    <row r="240" spans="1:32" x14ac:dyDescent="0.2">
      <c r="A240">
        <v>8.17</v>
      </c>
      <c r="B240" t="s">
        <v>274</v>
      </c>
      <c r="C240" t="s">
        <v>760</v>
      </c>
      <c r="D240">
        <v>0</v>
      </c>
      <c r="E240" t="s">
        <v>939</v>
      </c>
      <c r="F240" t="s">
        <v>944</v>
      </c>
      <c r="G240">
        <f t="shared" si="79"/>
        <v>55</v>
      </c>
      <c r="H240">
        <f t="shared" si="80"/>
        <v>20050709</v>
      </c>
      <c r="I240">
        <f t="shared" si="104"/>
        <v>20050709</v>
      </c>
      <c r="J240" t="str">
        <f t="shared" si="81"/>
        <v xml:space="preserve"> </v>
      </c>
      <c r="K240" t="str">
        <f t="shared" si="82"/>
        <v xml:space="preserve"> </v>
      </c>
      <c r="L240" t="str">
        <f t="shared" si="83"/>
        <v xml:space="preserve"> </v>
      </c>
      <c r="M240" t="str">
        <f t="shared" si="84"/>
        <v xml:space="preserve"> </v>
      </c>
      <c r="N240" t="str">
        <f t="shared" si="85"/>
        <v xml:space="preserve"> </v>
      </c>
      <c r="O240" t="str">
        <f t="shared" si="86"/>
        <v xml:space="preserve"> </v>
      </c>
      <c r="P240" t="str">
        <f t="shared" si="87"/>
        <v xml:space="preserve"> </v>
      </c>
      <c r="Q240" t="str">
        <f t="shared" si="88"/>
        <v xml:space="preserve"> </v>
      </c>
      <c r="R240" t="str">
        <f t="shared" si="89"/>
        <v xml:space="preserve"> </v>
      </c>
      <c r="S240" t="str">
        <f t="shared" si="90"/>
        <v xml:space="preserve"> </v>
      </c>
      <c r="T240" t="str">
        <f t="shared" si="91"/>
        <v xml:space="preserve"> </v>
      </c>
      <c r="U240" t="str">
        <f t="shared" si="92"/>
        <v xml:space="preserve"> </v>
      </c>
      <c r="V240" t="str">
        <f t="shared" si="93"/>
        <v xml:space="preserve"> </v>
      </c>
      <c r="W240" t="str">
        <f t="shared" si="94"/>
        <v xml:space="preserve"> </v>
      </c>
      <c r="X240" t="str">
        <f t="shared" si="95"/>
        <v xml:space="preserve"> </v>
      </c>
      <c r="Y240" t="str">
        <f t="shared" si="96"/>
        <v xml:space="preserve"> </v>
      </c>
      <c r="Z240" t="str">
        <f t="shared" si="97"/>
        <v xml:space="preserve"> </v>
      </c>
      <c r="AA240" t="str">
        <f t="shared" si="98"/>
        <v xml:space="preserve"> </v>
      </c>
      <c r="AB240" t="str">
        <f t="shared" si="99"/>
        <v xml:space="preserve"> </v>
      </c>
      <c r="AC240" t="str">
        <f t="shared" si="100"/>
        <v xml:space="preserve"> </v>
      </c>
      <c r="AD240" t="str">
        <f t="shared" si="101"/>
        <v xml:space="preserve"> </v>
      </c>
      <c r="AE240" t="str">
        <f t="shared" si="102"/>
        <v xml:space="preserve"> </v>
      </c>
      <c r="AF240" t="str">
        <f t="shared" si="103"/>
        <v xml:space="preserve"> </v>
      </c>
    </row>
    <row r="241" spans="1:32" x14ac:dyDescent="0.2">
      <c r="A241">
        <v>11.14</v>
      </c>
      <c r="B241" t="s">
        <v>406</v>
      </c>
      <c r="C241" t="s">
        <v>764</v>
      </c>
      <c r="D241" t="s">
        <v>936</v>
      </c>
      <c r="E241" t="s">
        <v>939</v>
      </c>
      <c r="F241" t="s">
        <v>944</v>
      </c>
      <c r="G241">
        <f t="shared" si="79"/>
        <v>1125</v>
      </c>
      <c r="H241">
        <f t="shared" si="80"/>
        <v>20050713</v>
      </c>
      <c r="I241" t="str">
        <f t="shared" si="104"/>
        <v xml:space="preserve"> </v>
      </c>
      <c r="J241" t="str">
        <f t="shared" si="81"/>
        <v xml:space="preserve"> </v>
      </c>
      <c r="K241" t="str">
        <f t="shared" si="82"/>
        <v xml:space="preserve"> </v>
      </c>
      <c r="L241" t="str">
        <f t="shared" si="83"/>
        <v xml:space="preserve"> </v>
      </c>
      <c r="M241" t="str">
        <f t="shared" si="84"/>
        <v xml:space="preserve"> </v>
      </c>
      <c r="N241" t="str">
        <f t="shared" si="85"/>
        <v xml:space="preserve"> </v>
      </c>
      <c r="O241" t="str">
        <f t="shared" si="86"/>
        <v xml:space="preserve"> </v>
      </c>
      <c r="P241" t="str">
        <f t="shared" si="87"/>
        <v xml:space="preserve"> </v>
      </c>
      <c r="Q241" t="str">
        <f t="shared" si="88"/>
        <v xml:space="preserve"> </v>
      </c>
      <c r="R241" t="str">
        <f t="shared" si="89"/>
        <v xml:space="preserve"> </v>
      </c>
      <c r="S241" t="str">
        <f t="shared" si="90"/>
        <v xml:space="preserve"> </v>
      </c>
      <c r="T241">
        <f t="shared" si="91"/>
        <v>20050713</v>
      </c>
      <c r="U241" t="str">
        <f t="shared" si="92"/>
        <v xml:space="preserve"> </v>
      </c>
      <c r="V241" t="str">
        <f t="shared" si="93"/>
        <v xml:space="preserve"> </v>
      </c>
      <c r="W241" t="str">
        <f t="shared" si="94"/>
        <v xml:space="preserve"> </v>
      </c>
      <c r="X241" t="str">
        <f t="shared" si="95"/>
        <v xml:space="preserve"> </v>
      </c>
      <c r="Y241" t="str">
        <f t="shared" si="96"/>
        <v xml:space="preserve"> </v>
      </c>
      <c r="Z241" t="str">
        <f t="shared" si="97"/>
        <v xml:space="preserve"> </v>
      </c>
      <c r="AA241" t="str">
        <f t="shared" si="98"/>
        <v xml:space="preserve"> </v>
      </c>
      <c r="AB241" t="str">
        <f t="shared" si="99"/>
        <v xml:space="preserve"> </v>
      </c>
      <c r="AC241" t="str">
        <f t="shared" si="100"/>
        <v xml:space="preserve"> </v>
      </c>
      <c r="AD241" t="str">
        <f t="shared" si="101"/>
        <v xml:space="preserve"> </v>
      </c>
      <c r="AE241" t="str">
        <f t="shared" si="102"/>
        <v xml:space="preserve"> </v>
      </c>
      <c r="AF241" t="str">
        <f t="shared" si="103"/>
        <v xml:space="preserve"> </v>
      </c>
    </row>
    <row r="242" spans="1:32" x14ac:dyDescent="0.2">
      <c r="A242">
        <v>5.1989999999999998</v>
      </c>
      <c r="B242" t="s">
        <v>414</v>
      </c>
      <c r="C242" t="s">
        <v>767</v>
      </c>
      <c r="D242">
        <v>0</v>
      </c>
      <c r="E242" t="s">
        <v>938</v>
      </c>
      <c r="F242" t="s">
        <v>944</v>
      </c>
      <c r="G242">
        <f t="shared" si="79"/>
        <v>1503</v>
      </c>
      <c r="H242">
        <f t="shared" si="80"/>
        <v>20050716</v>
      </c>
      <c r="I242" t="str">
        <f t="shared" si="104"/>
        <v xml:space="preserve"> </v>
      </c>
      <c r="J242" t="str">
        <f t="shared" si="81"/>
        <v xml:space="preserve"> </v>
      </c>
      <c r="K242" t="str">
        <f t="shared" si="82"/>
        <v xml:space="preserve"> </v>
      </c>
      <c r="L242" t="str">
        <f t="shared" si="83"/>
        <v xml:space="preserve"> </v>
      </c>
      <c r="M242" t="str">
        <f t="shared" si="84"/>
        <v xml:space="preserve"> </v>
      </c>
      <c r="N242" t="str">
        <f t="shared" si="85"/>
        <v xml:space="preserve"> </v>
      </c>
      <c r="O242" t="str">
        <f t="shared" si="86"/>
        <v xml:space="preserve"> </v>
      </c>
      <c r="P242" t="str">
        <f t="shared" si="87"/>
        <v xml:space="preserve"> </v>
      </c>
      <c r="Q242" t="str">
        <f t="shared" si="88"/>
        <v xml:space="preserve"> </v>
      </c>
      <c r="R242" t="str">
        <f t="shared" si="89"/>
        <v xml:space="preserve"> </v>
      </c>
      <c r="S242" t="str">
        <f t="shared" si="90"/>
        <v xml:space="preserve"> </v>
      </c>
      <c r="T242" t="str">
        <f t="shared" si="91"/>
        <v xml:space="preserve"> </v>
      </c>
      <c r="U242" t="str">
        <f t="shared" si="92"/>
        <v xml:space="preserve"> </v>
      </c>
      <c r="V242" t="str">
        <f t="shared" si="93"/>
        <v xml:space="preserve"> </v>
      </c>
      <c r="W242" t="str">
        <f t="shared" si="94"/>
        <v xml:space="preserve"> </v>
      </c>
      <c r="X242">
        <f t="shared" si="95"/>
        <v>20050716</v>
      </c>
      <c r="Y242" t="str">
        <f t="shared" si="96"/>
        <v xml:space="preserve"> </v>
      </c>
      <c r="Z242" t="str">
        <f t="shared" si="97"/>
        <v xml:space="preserve"> </v>
      </c>
      <c r="AA242" t="str">
        <f t="shared" si="98"/>
        <v xml:space="preserve"> </v>
      </c>
      <c r="AB242" t="str">
        <f t="shared" si="99"/>
        <v xml:space="preserve"> </v>
      </c>
      <c r="AC242" t="str">
        <f t="shared" si="100"/>
        <v xml:space="preserve"> </v>
      </c>
      <c r="AD242" t="str">
        <f t="shared" si="101"/>
        <v xml:space="preserve"> </v>
      </c>
      <c r="AE242" t="str">
        <f t="shared" si="102"/>
        <v xml:space="preserve"> </v>
      </c>
      <c r="AF242" t="str">
        <f t="shared" si="103"/>
        <v xml:space="preserve"> </v>
      </c>
    </row>
    <row r="243" spans="1:32" x14ac:dyDescent="0.2">
      <c r="A243">
        <v>7.79</v>
      </c>
      <c r="B243" t="s">
        <v>105</v>
      </c>
      <c r="C243" t="s">
        <v>767</v>
      </c>
      <c r="D243">
        <v>0</v>
      </c>
      <c r="E243" t="s">
        <v>939</v>
      </c>
      <c r="F243" t="s">
        <v>944</v>
      </c>
      <c r="G243">
        <f t="shared" si="79"/>
        <v>2140</v>
      </c>
      <c r="H243">
        <f t="shared" si="80"/>
        <v>20050716</v>
      </c>
      <c r="I243" t="str">
        <f t="shared" si="104"/>
        <v xml:space="preserve"> </v>
      </c>
      <c r="J243" t="str">
        <f t="shared" si="81"/>
        <v xml:space="preserve"> </v>
      </c>
      <c r="K243" t="str">
        <f t="shared" si="82"/>
        <v xml:space="preserve"> </v>
      </c>
      <c r="L243" t="str">
        <f t="shared" si="83"/>
        <v xml:space="preserve"> </v>
      </c>
      <c r="M243" t="str">
        <f t="shared" si="84"/>
        <v xml:space="preserve"> </v>
      </c>
      <c r="N243" t="str">
        <f t="shared" si="85"/>
        <v xml:space="preserve"> </v>
      </c>
      <c r="O243" t="str">
        <f t="shared" si="86"/>
        <v xml:space="preserve"> </v>
      </c>
      <c r="P243" t="str">
        <f t="shared" si="87"/>
        <v xml:space="preserve"> </v>
      </c>
      <c r="Q243" t="str">
        <f t="shared" si="88"/>
        <v xml:space="preserve"> </v>
      </c>
      <c r="R243" t="str">
        <f t="shared" si="89"/>
        <v xml:space="preserve"> </v>
      </c>
      <c r="S243" t="str">
        <f t="shared" si="90"/>
        <v xml:space="preserve"> </v>
      </c>
      <c r="T243" t="str">
        <f t="shared" si="91"/>
        <v xml:space="preserve"> </v>
      </c>
      <c r="U243" t="str">
        <f t="shared" si="92"/>
        <v xml:space="preserve"> </v>
      </c>
      <c r="V243" t="str">
        <f t="shared" si="93"/>
        <v xml:space="preserve"> </v>
      </c>
      <c r="W243" t="str">
        <f t="shared" si="94"/>
        <v xml:space="preserve"> </v>
      </c>
      <c r="X243" t="str">
        <f t="shared" si="95"/>
        <v xml:space="preserve"> </v>
      </c>
      <c r="Y243" t="str">
        <f t="shared" si="96"/>
        <v xml:space="preserve"> </v>
      </c>
      <c r="Z243" t="str">
        <f t="shared" si="97"/>
        <v xml:space="preserve"> </v>
      </c>
      <c r="AA243" t="str">
        <f t="shared" si="98"/>
        <v xml:space="preserve"> </v>
      </c>
      <c r="AB243" t="str">
        <f t="shared" si="99"/>
        <v xml:space="preserve"> </v>
      </c>
      <c r="AC243" t="str">
        <f t="shared" si="100"/>
        <v xml:space="preserve"> </v>
      </c>
      <c r="AD243">
        <f t="shared" si="101"/>
        <v>20050716</v>
      </c>
      <c r="AE243" t="str">
        <f t="shared" si="102"/>
        <v xml:space="preserve"> </v>
      </c>
      <c r="AF243" t="str">
        <f t="shared" si="103"/>
        <v xml:space="preserve"> </v>
      </c>
    </row>
    <row r="244" spans="1:32" x14ac:dyDescent="0.2">
      <c r="A244">
        <v>7.8250000000000002</v>
      </c>
      <c r="B244" t="s">
        <v>47</v>
      </c>
      <c r="C244" t="s">
        <v>768</v>
      </c>
      <c r="D244">
        <v>0</v>
      </c>
      <c r="E244" t="s">
        <v>938</v>
      </c>
      <c r="F244" t="s">
        <v>944</v>
      </c>
      <c r="G244">
        <f t="shared" si="79"/>
        <v>2000</v>
      </c>
      <c r="H244">
        <f t="shared" si="80"/>
        <v>20050717</v>
      </c>
      <c r="I244" t="str">
        <f t="shared" si="104"/>
        <v xml:space="preserve"> </v>
      </c>
      <c r="J244" t="str">
        <f t="shared" si="81"/>
        <v xml:space="preserve"> </v>
      </c>
      <c r="K244" t="str">
        <f t="shared" si="82"/>
        <v xml:space="preserve"> </v>
      </c>
      <c r="L244" t="str">
        <f t="shared" si="83"/>
        <v xml:space="preserve"> </v>
      </c>
      <c r="M244" t="str">
        <f t="shared" si="84"/>
        <v xml:space="preserve"> </v>
      </c>
      <c r="N244" t="str">
        <f t="shared" si="85"/>
        <v xml:space="preserve"> </v>
      </c>
      <c r="O244" t="str">
        <f t="shared" si="86"/>
        <v xml:space="preserve"> </v>
      </c>
      <c r="P244" t="str">
        <f t="shared" si="87"/>
        <v xml:space="preserve"> </v>
      </c>
      <c r="Q244" t="str">
        <f t="shared" si="88"/>
        <v xml:space="preserve"> </v>
      </c>
      <c r="R244" t="str">
        <f t="shared" si="89"/>
        <v xml:space="preserve"> </v>
      </c>
      <c r="S244" t="str">
        <f t="shared" si="90"/>
        <v xml:space="preserve"> </v>
      </c>
      <c r="T244" t="str">
        <f t="shared" si="91"/>
        <v xml:space="preserve"> </v>
      </c>
      <c r="U244" t="str">
        <f t="shared" si="92"/>
        <v xml:space="preserve"> </v>
      </c>
      <c r="V244" t="str">
        <f t="shared" si="93"/>
        <v xml:space="preserve"> </v>
      </c>
      <c r="W244" t="str">
        <f t="shared" si="94"/>
        <v xml:space="preserve"> </v>
      </c>
      <c r="X244" t="str">
        <f t="shared" si="95"/>
        <v xml:space="preserve"> </v>
      </c>
      <c r="Y244" t="str">
        <f t="shared" si="96"/>
        <v xml:space="preserve"> </v>
      </c>
      <c r="Z244" t="str">
        <f t="shared" si="97"/>
        <v xml:space="preserve"> </v>
      </c>
      <c r="AA244" t="str">
        <f t="shared" si="98"/>
        <v xml:space="preserve"> </v>
      </c>
      <c r="AB244" t="str">
        <f t="shared" si="99"/>
        <v xml:space="preserve"> </v>
      </c>
      <c r="AC244">
        <f t="shared" si="100"/>
        <v>20050717</v>
      </c>
      <c r="AD244" t="str">
        <f t="shared" si="101"/>
        <v xml:space="preserve"> </v>
      </c>
      <c r="AE244" t="str">
        <f t="shared" si="102"/>
        <v xml:space="preserve"> </v>
      </c>
      <c r="AF244" t="str">
        <f t="shared" si="103"/>
        <v xml:space="preserve"> </v>
      </c>
    </row>
    <row r="245" spans="1:32" x14ac:dyDescent="0.2">
      <c r="A245">
        <v>5.0999999999999996</v>
      </c>
      <c r="B245" t="s">
        <v>239</v>
      </c>
      <c r="C245" t="s">
        <v>769</v>
      </c>
      <c r="D245">
        <v>0</v>
      </c>
      <c r="E245" t="s">
        <v>938</v>
      </c>
      <c r="F245" t="s">
        <v>944</v>
      </c>
      <c r="G245">
        <f t="shared" si="79"/>
        <v>550</v>
      </c>
      <c r="H245">
        <f t="shared" si="80"/>
        <v>20050718</v>
      </c>
      <c r="I245" t="str">
        <f t="shared" si="104"/>
        <v xml:space="preserve"> </v>
      </c>
      <c r="J245" t="str">
        <f t="shared" si="81"/>
        <v xml:space="preserve"> </v>
      </c>
      <c r="K245" t="str">
        <f t="shared" si="82"/>
        <v xml:space="preserve"> </v>
      </c>
      <c r="L245" t="str">
        <f t="shared" si="83"/>
        <v xml:space="preserve"> </v>
      </c>
      <c r="M245" t="str">
        <f t="shared" si="84"/>
        <v xml:space="preserve"> </v>
      </c>
      <c r="N245">
        <f t="shared" si="85"/>
        <v>20050718</v>
      </c>
      <c r="O245" t="str">
        <f t="shared" si="86"/>
        <v xml:space="preserve"> </v>
      </c>
      <c r="P245" t="str">
        <f t="shared" si="87"/>
        <v xml:space="preserve"> </v>
      </c>
      <c r="Q245" t="str">
        <f t="shared" si="88"/>
        <v xml:space="preserve"> </v>
      </c>
      <c r="R245" t="str">
        <f t="shared" si="89"/>
        <v xml:space="preserve"> </v>
      </c>
      <c r="S245" t="str">
        <f t="shared" si="90"/>
        <v xml:space="preserve"> </v>
      </c>
      <c r="T245" t="str">
        <f t="shared" si="91"/>
        <v xml:space="preserve"> </v>
      </c>
      <c r="U245" t="str">
        <f t="shared" si="92"/>
        <v xml:space="preserve"> </v>
      </c>
      <c r="V245" t="str">
        <f t="shared" si="93"/>
        <v xml:space="preserve"> </v>
      </c>
      <c r="W245" t="str">
        <f t="shared" si="94"/>
        <v xml:space="preserve"> </v>
      </c>
      <c r="X245" t="str">
        <f t="shared" si="95"/>
        <v xml:space="preserve"> </v>
      </c>
      <c r="Y245" t="str">
        <f t="shared" si="96"/>
        <v xml:space="preserve"> </v>
      </c>
      <c r="Z245" t="str">
        <f t="shared" si="97"/>
        <v xml:space="preserve"> </v>
      </c>
      <c r="AA245" t="str">
        <f t="shared" si="98"/>
        <v xml:space="preserve"> </v>
      </c>
      <c r="AB245" t="str">
        <f t="shared" si="99"/>
        <v xml:space="preserve"> </v>
      </c>
      <c r="AC245" t="str">
        <f t="shared" si="100"/>
        <v xml:space="preserve"> </v>
      </c>
      <c r="AD245" t="str">
        <f t="shared" si="101"/>
        <v xml:space="preserve"> </v>
      </c>
      <c r="AE245" t="str">
        <f t="shared" si="102"/>
        <v xml:space="preserve"> </v>
      </c>
      <c r="AF245" t="str">
        <f t="shared" si="103"/>
        <v xml:space="preserve"> </v>
      </c>
    </row>
    <row r="246" spans="1:32" x14ac:dyDescent="0.2">
      <c r="A246">
        <v>11.04</v>
      </c>
      <c r="B246" t="s">
        <v>60</v>
      </c>
      <c r="C246" t="s">
        <v>770</v>
      </c>
      <c r="D246" t="s">
        <v>936</v>
      </c>
      <c r="E246" t="s">
        <v>938</v>
      </c>
      <c r="F246" t="s">
        <v>944</v>
      </c>
      <c r="G246">
        <f t="shared" si="79"/>
        <v>915</v>
      </c>
      <c r="H246">
        <f t="shared" si="80"/>
        <v>20050719</v>
      </c>
      <c r="I246" t="str">
        <f t="shared" si="104"/>
        <v xml:space="preserve"> </v>
      </c>
      <c r="J246" t="str">
        <f t="shared" si="81"/>
        <v xml:space="preserve"> </v>
      </c>
      <c r="K246" t="str">
        <f t="shared" si="82"/>
        <v xml:space="preserve"> </v>
      </c>
      <c r="L246" t="str">
        <f t="shared" si="83"/>
        <v xml:space="preserve"> </v>
      </c>
      <c r="M246" t="str">
        <f t="shared" si="84"/>
        <v xml:space="preserve"> </v>
      </c>
      <c r="N246" t="str">
        <f t="shared" si="85"/>
        <v xml:space="preserve"> </v>
      </c>
      <c r="O246" t="str">
        <f t="shared" si="86"/>
        <v xml:space="preserve"> </v>
      </c>
      <c r="P246" t="str">
        <f t="shared" si="87"/>
        <v xml:space="preserve"> </v>
      </c>
      <c r="Q246" t="str">
        <f t="shared" si="88"/>
        <v xml:space="preserve"> </v>
      </c>
      <c r="R246">
        <f t="shared" si="89"/>
        <v>20050719</v>
      </c>
      <c r="S246" t="str">
        <f t="shared" si="90"/>
        <v xml:space="preserve"> </v>
      </c>
      <c r="T246" t="str">
        <f t="shared" si="91"/>
        <v xml:space="preserve"> </v>
      </c>
      <c r="U246" t="str">
        <f t="shared" si="92"/>
        <v xml:space="preserve"> </v>
      </c>
      <c r="V246" t="str">
        <f t="shared" si="93"/>
        <v xml:space="preserve"> </v>
      </c>
      <c r="W246" t="str">
        <f t="shared" si="94"/>
        <v xml:space="preserve"> </v>
      </c>
      <c r="X246" t="str">
        <f t="shared" si="95"/>
        <v xml:space="preserve"> </v>
      </c>
      <c r="Y246" t="str">
        <f t="shared" si="96"/>
        <v xml:space="preserve"> </v>
      </c>
      <c r="Z246" t="str">
        <f t="shared" si="97"/>
        <v xml:space="preserve"> </v>
      </c>
      <c r="AA246" t="str">
        <f t="shared" si="98"/>
        <v xml:space="preserve"> </v>
      </c>
      <c r="AB246" t="str">
        <f t="shared" si="99"/>
        <v xml:space="preserve"> </v>
      </c>
      <c r="AC246" t="str">
        <f t="shared" si="100"/>
        <v xml:space="preserve"> </v>
      </c>
      <c r="AD246" t="str">
        <f t="shared" si="101"/>
        <v xml:space="preserve"> </v>
      </c>
      <c r="AE246" t="str">
        <f t="shared" si="102"/>
        <v xml:space="preserve"> </v>
      </c>
      <c r="AF246" t="str">
        <f t="shared" si="103"/>
        <v xml:space="preserve"> </v>
      </c>
    </row>
    <row r="247" spans="1:32" x14ac:dyDescent="0.2">
      <c r="A247">
        <v>6.98</v>
      </c>
      <c r="B247" t="s">
        <v>57</v>
      </c>
      <c r="C247" t="s">
        <v>770</v>
      </c>
      <c r="D247">
        <v>0</v>
      </c>
      <c r="E247" t="s">
        <v>939</v>
      </c>
      <c r="F247" t="s">
        <v>944</v>
      </c>
      <c r="G247">
        <f t="shared" si="79"/>
        <v>1115</v>
      </c>
      <c r="H247">
        <f t="shared" si="80"/>
        <v>20050719</v>
      </c>
      <c r="I247" t="str">
        <f t="shared" si="104"/>
        <v xml:space="preserve"> </v>
      </c>
      <c r="J247" t="str">
        <f t="shared" si="81"/>
        <v xml:space="preserve"> </v>
      </c>
      <c r="K247" t="str">
        <f t="shared" si="82"/>
        <v xml:space="preserve"> </v>
      </c>
      <c r="L247" t="str">
        <f t="shared" si="83"/>
        <v xml:space="preserve"> </v>
      </c>
      <c r="M247" t="str">
        <f t="shared" si="84"/>
        <v xml:space="preserve"> </v>
      </c>
      <c r="N247" t="str">
        <f t="shared" si="85"/>
        <v xml:space="preserve"> </v>
      </c>
      <c r="O247" t="str">
        <f t="shared" si="86"/>
        <v xml:space="preserve"> </v>
      </c>
      <c r="P247" t="str">
        <f t="shared" si="87"/>
        <v xml:space="preserve"> </v>
      </c>
      <c r="Q247" t="str">
        <f t="shared" si="88"/>
        <v xml:space="preserve"> </v>
      </c>
      <c r="R247" t="str">
        <f t="shared" si="89"/>
        <v xml:space="preserve"> </v>
      </c>
      <c r="S247" t="str">
        <f t="shared" si="90"/>
        <v xml:space="preserve"> </v>
      </c>
      <c r="T247">
        <f t="shared" si="91"/>
        <v>20050719</v>
      </c>
      <c r="U247" t="str">
        <f t="shared" si="92"/>
        <v xml:space="preserve"> </v>
      </c>
      <c r="V247" t="str">
        <f t="shared" si="93"/>
        <v xml:space="preserve"> </v>
      </c>
      <c r="W247" t="str">
        <f t="shared" si="94"/>
        <v xml:space="preserve"> </v>
      </c>
      <c r="X247" t="str">
        <f t="shared" si="95"/>
        <v xml:space="preserve"> </v>
      </c>
      <c r="Y247" t="str">
        <f t="shared" si="96"/>
        <v xml:space="preserve"> </v>
      </c>
      <c r="Z247" t="str">
        <f t="shared" si="97"/>
        <v xml:space="preserve"> </v>
      </c>
      <c r="AA247" t="str">
        <f t="shared" si="98"/>
        <v xml:space="preserve"> </v>
      </c>
      <c r="AB247" t="str">
        <f t="shared" si="99"/>
        <v xml:space="preserve"> </v>
      </c>
      <c r="AC247" t="str">
        <f t="shared" si="100"/>
        <v xml:space="preserve"> </v>
      </c>
      <c r="AD247" t="str">
        <f t="shared" si="101"/>
        <v xml:space="preserve"> </v>
      </c>
      <c r="AE247" t="str">
        <f t="shared" si="102"/>
        <v xml:space="preserve"> </v>
      </c>
      <c r="AF247" t="str">
        <f t="shared" si="103"/>
        <v xml:space="preserve"> </v>
      </c>
    </row>
    <row r="248" spans="1:32" x14ac:dyDescent="0.2">
      <c r="A248">
        <v>9.18</v>
      </c>
      <c r="B248" t="s">
        <v>69</v>
      </c>
      <c r="C248" t="s">
        <v>770</v>
      </c>
      <c r="D248" t="s">
        <v>936</v>
      </c>
      <c r="E248" t="s">
        <v>938</v>
      </c>
      <c r="F248" t="s">
        <v>944</v>
      </c>
      <c r="G248">
        <f t="shared" si="79"/>
        <v>1700</v>
      </c>
      <c r="H248">
        <f t="shared" si="80"/>
        <v>20050719</v>
      </c>
      <c r="I248" t="str">
        <f t="shared" si="104"/>
        <v xml:space="preserve"> </v>
      </c>
      <c r="J248" t="str">
        <f t="shared" si="81"/>
        <v xml:space="preserve"> </v>
      </c>
      <c r="K248" t="str">
        <f t="shared" si="82"/>
        <v xml:space="preserve"> </v>
      </c>
      <c r="L248" t="str">
        <f t="shared" si="83"/>
        <v xml:space="preserve"> </v>
      </c>
      <c r="M248" t="str">
        <f t="shared" si="84"/>
        <v xml:space="preserve"> </v>
      </c>
      <c r="N248" t="str">
        <f t="shared" si="85"/>
        <v xml:space="preserve"> </v>
      </c>
      <c r="O248" t="str">
        <f t="shared" si="86"/>
        <v xml:space="preserve"> </v>
      </c>
      <c r="P248" t="str">
        <f t="shared" si="87"/>
        <v xml:space="preserve"> </v>
      </c>
      <c r="Q248" t="str">
        <f t="shared" si="88"/>
        <v xml:space="preserve"> </v>
      </c>
      <c r="R248" t="str">
        <f t="shared" si="89"/>
        <v xml:space="preserve"> </v>
      </c>
      <c r="S248" t="str">
        <f t="shared" si="90"/>
        <v xml:space="preserve"> </v>
      </c>
      <c r="T248" t="str">
        <f t="shared" si="91"/>
        <v xml:space="preserve"> </v>
      </c>
      <c r="U248" t="str">
        <f t="shared" si="92"/>
        <v xml:space="preserve"> </v>
      </c>
      <c r="V248" t="str">
        <f t="shared" si="93"/>
        <v xml:space="preserve"> </v>
      </c>
      <c r="W248" t="str">
        <f t="shared" si="94"/>
        <v xml:space="preserve"> </v>
      </c>
      <c r="X248" t="str">
        <f t="shared" si="95"/>
        <v xml:space="preserve"> </v>
      </c>
      <c r="Y248" t="str">
        <f t="shared" si="96"/>
        <v xml:space="preserve"> </v>
      </c>
      <c r="Z248">
        <f t="shared" si="97"/>
        <v>20050719</v>
      </c>
      <c r="AA248" t="str">
        <f t="shared" si="98"/>
        <v xml:space="preserve"> </v>
      </c>
      <c r="AB248" t="str">
        <f t="shared" si="99"/>
        <v xml:space="preserve"> </v>
      </c>
      <c r="AC248" t="str">
        <f t="shared" si="100"/>
        <v xml:space="preserve"> </v>
      </c>
      <c r="AD248" t="str">
        <f t="shared" si="101"/>
        <v xml:space="preserve"> </v>
      </c>
      <c r="AE248" t="str">
        <f t="shared" si="102"/>
        <v xml:space="preserve"> </v>
      </c>
      <c r="AF248" t="str">
        <f t="shared" si="103"/>
        <v xml:space="preserve"> </v>
      </c>
    </row>
    <row r="249" spans="1:32" x14ac:dyDescent="0.2">
      <c r="A249">
        <v>11.85</v>
      </c>
      <c r="B249" t="s">
        <v>78</v>
      </c>
      <c r="C249" t="s">
        <v>770</v>
      </c>
      <c r="D249" t="s">
        <v>936</v>
      </c>
      <c r="E249" t="s">
        <v>938</v>
      </c>
      <c r="F249" t="s">
        <v>944</v>
      </c>
      <c r="G249">
        <f t="shared" si="79"/>
        <v>1810</v>
      </c>
      <c r="H249">
        <f t="shared" si="80"/>
        <v>20050719</v>
      </c>
      <c r="I249" t="str">
        <f t="shared" si="104"/>
        <v xml:space="preserve"> </v>
      </c>
      <c r="J249" t="str">
        <f t="shared" si="81"/>
        <v xml:space="preserve"> </v>
      </c>
      <c r="K249" t="str">
        <f t="shared" si="82"/>
        <v xml:space="preserve"> </v>
      </c>
      <c r="L249" t="str">
        <f t="shared" si="83"/>
        <v xml:space="preserve"> </v>
      </c>
      <c r="M249" t="str">
        <f t="shared" si="84"/>
        <v xml:space="preserve"> </v>
      </c>
      <c r="N249" t="str">
        <f t="shared" si="85"/>
        <v xml:space="preserve"> </v>
      </c>
      <c r="O249" t="str">
        <f t="shared" si="86"/>
        <v xml:space="preserve"> </v>
      </c>
      <c r="P249" t="str">
        <f t="shared" si="87"/>
        <v xml:space="preserve"> </v>
      </c>
      <c r="Q249" t="str">
        <f t="shared" si="88"/>
        <v xml:space="preserve"> </v>
      </c>
      <c r="R249" t="str">
        <f t="shared" si="89"/>
        <v xml:space="preserve"> </v>
      </c>
      <c r="S249" t="str">
        <f t="shared" si="90"/>
        <v xml:space="preserve"> </v>
      </c>
      <c r="T249" t="str">
        <f t="shared" si="91"/>
        <v xml:space="preserve"> </v>
      </c>
      <c r="U249" t="str">
        <f t="shared" si="92"/>
        <v xml:space="preserve"> </v>
      </c>
      <c r="V249" t="str">
        <f t="shared" si="93"/>
        <v xml:space="preserve"> </v>
      </c>
      <c r="W249" t="str">
        <f t="shared" si="94"/>
        <v xml:space="preserve"> </v>
      </c>
      <c r="X249" t="str">
        <f t="shared" si="95"/>
        <v xml:space="preserve"> </v>
      </c>
      <c r="Y249" t="str">
        <f t="shared" si="96"/>
        <v xml:space="preserve"> </v>
      </c>
      <c r="Z249" t="str">
        <f t="shared" si="97"/>
        <v xml:space="preserve"> </v>
      </c>
      <c r="AA249">
        <f t="shared" si="98"/>
        <v>20050719</v>
      </c>
      <c r="AB249" t="str">
        <f t="shared" si="99"/>
        <v xml:space="preserve"> </v>
      </c>
      <c r="AC249" t="str">
        <f t="shared" si="100"/>
        <v xml:space="preserve"> </v>
      </c>
      <c r="AD249" t="str">
        <f t="shared" si="101"/>
        <v xml:space="preserve"> </v>
      </c>
      <c r="AE249" t="str">
        <f t="shared" si="102"/>
        <v xml:space="preserve"> </v>
      </c>
      <c r="AF249" t="str">
        <f t="shared" si="103"/>
        <v xml:space="preserve"> </v>
      </c>
    </row>
    <row r="250" spans="1:32" x14ac:dyDescent="0.2">
      <c r="A250">
        <v>10.8</v>
      </c>
      <c r="B250" t="s">
        <v>417</v>
      </c>
      <c r="C250" t="s">
        <v>770</v>
      </c>
      <c r="D250">
        <v>0</v>
      </c>
      <c r="E250" t="s">
        <v>938</v>
      </c>
      <c r="F250" t="s">
        <v>944</v>
      </c>
      <c r="G250">
        <f t="shared" si="79"/>
        <v>2032</v>
      </c>
      <c r="H250">
        <f t="shared" si="80"/>
        <v>20050719</v>
      </c>
      <c r="I250" t="str">
        <f t="shared" si="104"/>
        <v xml:space="preserve"> </v>
      </c>
      <c r="J250" t="str">
        <f t="shared" si="81"/>
        <v xml:space="preserve"> </v>
      </c>
      <c r="K250" t="str">
        <f t="shared" si="82"/>
        <v xml:space="preserve"> </v>
      </c>
      <c r="L250" t="str">
        <f t="shared" si="83"/>
        <v xml:space="preserve"> </v>
      </c>
      <c r="M250" t="str">
        <f t="shared" si="84"/>
        <v xml:space="preserve"> </v>
      </c>
      <c r="N250" t="str">
        <f t="shared" si="85"/>
        <v xml:space="preserve"> </v>
      </c>
      <c r="O250" t="str">
        <f t="shared" si="86"/>
        <v xml:space="preserve"> </v>
      </c>
      <c r="P250" t="str">
        <f t="shared" si="87"/>
        <v xml:space="preserve"> </v>
      </c>
      <c r="Q250" t="str">
        <f t="shared" si="88"/>
        <v xml:space="preserve"> </v>
      </c>
      <c r="R250" t="str">
        <f t="shared" si="89"/>
        <v xml:space="preserve"> </v>
      </c>
      <c r="S250" t="str">
        <f t="shared" si="90"/>
        <v xml:space="preserve"> </v>
      </c>
      <c r="T250" t="str">
        <f t="shared" si="91"/>
        <v xml:space="preserve"> </v>
      </c>
      <c r="U250" t="str">
        <f t="shared" si="92"/>
        <v xml:space="preserve"> </v>
      </c>
      <c r="V250" t="str">
        <f t="shared" si="93"/>
        <v xml:space="preserve"> </v>
      </c>
      <c r="W250" t="str">
        <f t="shared" si="94"/>
        <v xml:space="preserve"> </v>
      </c>
      <c r="X250" t="str">
        <f t="shared" si="95"/>
        <v xml:space="preserve"> </v>
      </c>
      <c r="Y250" t="str">
        <f t="shared" si="96"/>
        <v xml:space="preserve"> </v>
      </c>
      <c r="Z250" t="str">
        <f t="shared" si="97"/>
        <v xml:space="preserve"> </v>
      </c>
      <c r="AA250" t="str">
        <f t="shared" si="98"/>
        <v xml:space="preserve"> </v>
      </c>
      <c r="AB250" t="str">
        <f t="shared" si="99"/>
        <v xml:space="preserve"> </v>
      </c>
      <c r="AC250">
        <f t="shared" si="100"/>
        <v>20050719</v>
      </c>
      <c r="AD250" t="str">
        <f t="shared" si="101"/>
        <v xml:space="preserve"> </v>
      </c>
      <c r="AE250" t="str">
        <f t="shared" si="102"/>
        <v xml:space="preserve"> </v>
      </c>
      <c r="AF250" t="str">
        <f t="shared" si="103"/>
        <v xml:space="preserve"> </v>
      </c>
    </row>
    <row r="251" spans="1:32" x14ac:dyDescent="0.2">
      <c r="A251">
        <v>9.6240000000000006</v>
      </c>
      <c r="B251" t="s">
        <v>95</v>
      </c>
      <c r="C251" t="s">
        <v>771</v>
      </c>
      <c r="D251">
        <v>0</v>
      </c>
      <c r="E251" t="s">
        <v>938</v>
      </c>
      <c r="F251" t="s">
        <v>944</v>
      </c>
      <c r="G251">
        <f t="shared" si="79"/>
        <v>1330</v>
      </c>
      <c r="H251">
        <f t="shared" si="80"/>
        <v>20050720</v>
      </c>
      <c r="I251" t="str">
        <f t="shared" si="104"/>
        <v xml:space="preserve"> </v>
      </c>
      <c r="J251" t="str">
        <f t="shared" si="81"/>
        <v xml:space="preserve"> </v>
      </c>
      <c r="K251" t="str">
        <f t="shared" si="82"/>
        <v xml:space="preserve"> </v>
      </c>
      <c r="L251" t="str">
        <f t="shared" si="83"/>
        <v xml:space="preserve"> </v>
      </c>
      <c r="M251" t="str">
        <f t="shared" si="84"/>
        <v xml:space="preserve"> </v>
      </c>
      <c r="N251" t="str">
        <f t="shared" si="85"/>
        <v xml:space="preserve"> </v>
      </c>
      <c r="O251" t="str">
        <f t="shared" si="86"/>
        <v xml:space="preserve"> </v>
      </c>
      <c r="P251" t="str">
        <f t="shared" si="87"/>
        <v xml:space="preserve"> </v>
      </c>
      <c r="Q251" t="str">
        <f t="shared" si="88"/>
        <v xml:space="preserve"> </v>
      </c>
      <c r="R251" t="str">
        <f t="shared" si="89"/>
        <v xml:space="preserve"> </v>
      </c>
      <c r="S251" t="str">
        <f t="shared" si="90"/>
        <v xml:space="preserve"> </v>
      </c>
      <c r="T251" t="str">
        <f t="shared" si="91"/>
        <v xml:space="preserve"> </v>
      </c>
      <c r="U251" t="str">
        <f t="shared" si="92"/>
        <v xml:space="preserve"> </v>
      </c>
      <c r="V251">
        <f t="shared" si="93"/>
        <v>20050720</v>
      </c>
      <c r="W251" t="str">
        <f t="shared" si="94"/>
        <v xml:space="preserve"> </v>
      </c>
      <c r="X251" t="str">
        <f t="shared" si="95"/>
        <v xml:space="preserve"> </v>
      </c>
      <c r="Y251" t="str">
        <f t="shared" si="96"/>
        <v xml:space="preserve"> </v>
      </c>
      <c r="Z251" t="str">
        <f t="shared" si="97"/>
        <v xml:space="preserve"> </v>
      </c>
      <c r="AA251" t="str">
        <f t="shared" si="98"/>
        <v xml:space="preserve"> </v>
      </c>
      <c r="AB251" t="str">
        <f t="shared" si="99"/>
        <v xml:space="preserve"> </v>
      </c>
      <c r="AC251" t="str">
        <f t="shared" si="100"/>
        <v xml:space="preserve"> </v>
      </c>
      <c r="AD251" t="str">
        <f t="shared" si="101"/>
        <v xml:space="preserve"> </v>
      </c>
      <c r="AE251" t="str">
        <f t="shared" si="102"/>
        <v xml:space="preserve"> </v>
      </c>
      <c r="AF251" t="str">
        <f t="shared" si="103"/>
        <v xml:space="preserve"> </v>
      </c>
    </row>
    <row r="252" spans="1:32" x14ac:dyDescent="0.2">
      <c r="A252">
        <v>8.39</v>
      </c>
      <c r="B252" t="s">
        <v>73</v>
      </c>
      <c r="C252" t="s">
        <v>772</v>
      </c>
      <c r="D252">
        <v>0</v>
      </c>
      <c r="E252" t="s">
        <v>938</v>
      </c>
      <c r="F252" t="s">
        <v>944</v>
      </c>
      <c r="G252">
        <f t="shared" si="79"/>
        <v>745</v>
      </c>
      <c r="H252">
        <f t="shared" si="80"/>
        <v>20050721</v>
      </c>
      <c r="I252" t="str">
        <f t="shared" si="104"/>
        <v xml:space="preserve"> </v>
      </c>
      <c r="J252" t="str">
        <f t="shared" si="81"/>
        <v xml:space="preserve"> </v>
      </c>
      <c r="K252" t="str">
        <f t="shared" si="82"/>
        <v xml:space="preserve"> </v>
      </c>
      <c r="L252" t="str">
        <f t="shared" si="83"/>
        <v xml:space="preserve"> </v>
      </c>
      <c r="M252" t="str">
        <f t="shared" si="84"/>
        <v xml:space="preserve"> </v>
      </c>
      <c r="N252" t="str">
        <f t="shared" si="85"/>
        <v xml:space="preserve"> </v>
      </c>
      <c r="O252" t="str">
        <f t="shared" si="86"/>
        <v xml:space="preserve"> </v>
      </c>
      <c r="P252">
        <f t="shared" si="87"/>
        <v>20050721</v>
      </c>
      <c r="Q252" t="str">
        <f t="shared" si="88"/>
        <v xml:space="preserve"> </v>
      </c>
      <c r="R252" t="str">
        <f t="shared" si="89"/>
        <v xml:space="preserve"> </v>
      </c>
      <c r="S252" t="str">
        <f t="shared" si="90"/>
        <v xml:space="preserve"> </v>
      </c>
      <c r="T252" t="str">
        <f t="shared" si="91"/>
        <v xml:space="preserve"> </v>
      </c>
      <c r="U252" t="str">
        <f t="shared" si="92"/>
        <v xml:space="preserve"> </v>
      </c>
      <c r="V252" t="str">
        <f t="shared" si="93"/>
        <v xml:space="preserve"> </v>
      </c>
      <c r="W252" t="str">
        <f t="shared" si="94"/>
        <v xml:space="preserve"> </v>
      </c>
      <c r="X252" t="str">
        <f t="shared" si="95"/>
        <v xml:space="preserve"> </v>
      </c>
      <c r="Y252" t="str">
        <f t="shared" si="96"/>
        <v xml:space="preserve"> </v>
      </c>
      <c r="Z252" t="str">
        <f t="shared" si="97"/>
        <v xml:space="preserve"> </v>
      </c>
      <c r="AA252" t="str">
        <f t="shared" si="98"/>
        <v xml:space="preserve"> </v>
      </c>
      <c r="AB252" t="str">
        <f t="shared" si="99"/>
        <v xml:space="preserve"> </v>
      </c>
      <c r="AC252" t="str">
        <f t="shared" si="100"/>
        <v xml:space="preserve"> </v>
      </c>
      <c r="AD252" t="str">
        <f t="shared" si="101"/>
        <v xml:space="preserve"> </v>
      </c>
      <c r="AE252" t="str">
        <f t="shared" si="102"/>
        <v xml:space="preserve"> </v>
      </c>
      <c r="AF252" t="str">
        <f t="shared" si="103"/>
        <v xml:space="preserve"> </v>
      </c>
    </row>
    <row r="253" spans="1:32" x14ac:dyDescent="0.2">
      <c r="A253">
        <v>6.2119999999999997</v>
      </c>
      <c r="B253" t="s">
        <v>17</v>
      </c>
      <c r="C253" t="s">
        <v>772</v>
      </c>
      <c r="D253">
        <v>0</v>
      </c>
      <c r="E253" t="s">
        <v>939</v>
      </c>
      <c r="F253" t="s">
        <v>944</v>
      </c>
      <c r="G253">
        <f t="shared" si="79"/>
        <v>1730</v>
      </c>
      <c r="H253">
        <f t="shared" si="80"/>
        <v>20050721</v>
      </c>
      <c r="I253" t="str">
        <f t="shared" si="104"/>
        <v xml:space="preserve"> </v>
      </c>
      <c r="J253" t="str">
        <f t="shared" si="81"/>
        <v xml:space="preserve"> </v>
      </c>
      <c r="K253" t="str">
        <f t="shared" si="82"/>
        <v xml:space="preserve"> </v>
      </c>
      <c r="L253" t="str">
        <f t="shared" si="83"/>
        <v xml:space="preserve"> </v>
      </c>
      <c r="M253" t="str">
        <f t="shared" si="84"/>
        <v xml:space="preserve"> </v>
      </c>
      <c r="N253" t="str">
        <f t="shared" si="85"/>
        <v xml:space="preserve"> </v>
      </c>
      <c r="O253" t="str">
        <f t="shared" si="86"/>
        <v xml:space="preserve"> </v>
      </c>
      <c r="P253" t="str">
        <f t="shared" si="87"/>
        <v xml:space="preserve"> </v>
      </c>
      <c r="Q253" t="str">
        <f t="shared" si="88"/>
        <v xml:space="preserve"> </v>
      </c>
      <c r="R253" t="str">
        <f t="shared" si="89"/>
        <v xml:space="preserve"> </v>
      </c>
      <c r="S253" t="str">
        <f t="shared" si="90"/>
        <v xml:space="preserve"> </v>
      </c>
      <c r="T253" t="str">
        <f t="shared" si="91"/>
        <v xml:space="preserve"> </v>
      </c>
      <c r="U253" t="str">
        <f t="shared" si="92"/>
        <v xml:space="preserve"> </v>
      </c>
      <c r="V253" t="str">
        <f t="shared" si="93"/>
        <v xml:space="preserve"> </v>
      </c>
      <c r="W253" t="str">
        <f t="shared" si="94"/>
        <v xml:space="preserve"> </v>
      </c>
      <c r="X253" t="str">
        <f t="shared" si="95"/>
        <v xml:space="preserve"> </v>
      </c>
      <c r="Y253" t="str">
        <f t="shared" si="96"/>
        <v xml:space="preserve"> </v>
      </c>
      <c r="Z253">
        <f t="shared" si="97"/>
        <v>20050721</v>
      </c>
      <c r="AA253" t="str">
        <f t="shared" si="98"/>
        <v xml:space="preserve"> </v>
      </c>
      <c r="AB253" t="str">
        <f t="shared" si="99"/>
        <v xml:space="preserve"> </v>
      </c>
      <c r="AC253" t="str">
        <f t="shared" si="100"/>
        <v xml:space="preserve"> </v>
      </c>
      <c r="AD253" t="str">
        <f t="shared" si="101"/>
        <v xml:space="preserve"> </v>
      </c>
      <c r="AE253" t="str">
        <f t="shared" si="102"/>
        <v xml:space="preserve"> </v>
      </c>
      <c r="AF253" t="str">
        <f t="shared" si="103"/>
        <v xml:space="preserve"> </v>
      </c>
    </row>
    <row r="254" spans="1:32" x14ac:dyDescent="0.2">
      <c r="A254">
        <v>7.89</v>
      </c>
      <c r="B254" t="s">
        <v>335</v>
      </c>
      <c r="C254" t="s">
        <v>773</v>
      </c>
      <c r="D254" t="s">
        <v>936</v>
      </c>
      <c r="E254" t="s">
        <v>939</v>
      </c>
      <c r="F254" t="s">
        <v>944</v>
      </c>
      <c r="G254">
        <f t="shared" si="79"/>
        <v>1415</v>
      </c>
      <c r="H254">
        <f t="shared" si="80"/>
        <v>20050722</v>
      </c>
      <c r="I254" t="str">
        <f t="shared" si="104"/>
        <v xml:space="preserve"> </v>
      </c>
      <c r="J254" t="str">
        <f t="shared" si="81"/>
        <v xml:space="preserve"> </v>
      </c>
      <c r="K254" t="str">
        <f t="shared" si="82"/>
        <v xml:space="preserve"> </v>
      </c>
      <c r="L254" t="str">
        <f t="shared" si="83"/>
        <v xml:space="preserve"> </v>
      </c>
      <c r="M254" t="str">
        <f t="shared" si="84"/>
        <v xml:space="preserve"> </v>
      </c>
      <c r="N254" t="str">
        <f t="shared" si="85"/>
        <v xml:space="preserve"> </v>
      </c>
      <c r="O254" t="str">
        <f t="shared" si="86"/>
        <v xml:space="preserve"> </v>
      </c>
      <c r="P254" t="str">
        <f t="shared" si="87"/>
        <v xml:space="preserve"> </v>
      </c>
      <c r="Q254" t="str">
        <f t="shared" si="88"/>
        <v xml:space="preserve"> </v>
      </c>
      <c r="R254" t="str">
        <f t="shared" si="89"/>
        <v xml:space="preserve"> </v>
      </c>
      <c r="S254" t="str">
        <f t="shared" si="90"/>
        <v xml:space="preserve"> </v>
      </c>
      <c r="T254" t="str">
        <f t="shared" si="91"/>
        <v xml:space="preserve"> </v>
      </c>
      <c r="U254" t="str">
        <f t="shared" si="92"/>
        <v xml:space="preserve"> </v>
      </c>
      <c r="V254" t="str">
        <f t="shared" si="93"/>
        <v xml:space="preserve"> </v>
      </c>
      <c r="W254">
        <f t="shared" si="94"/>
        <v>20050722</v>
      </c>
      <c r="X254" t="str">
        <f t="shared" si="95"/>
        <v xml:space="preserve"> </v>
      </c>
      <c r="Y254" t="str">
        <f t="shared" si="96"/>
        <v xml:space="preserve"> </v>
      </c>
      <c r="Z254" t="str">
        <f t="shared" si="97"/>
        <v xml:space="preserve"> </v>
      </c>
      <c r="AA254" t="str">
        <f t="shared" si="98"/>
        <v xml:space="preserve"> </v>
      </c>
      <c r="AB254" t="str">
        <f t="shared" si="99"/>
        <v xml:space="preserve"> </v>
      </c>
      <c r="AC254" t="str">
        <f t="shared" si="100"/>
        <v xml:space="preserve"> </v>
      </c>
      <c r="AD254" t="str">
        <f t="shared" si="101"/>
        <v xml:space="preserve"> </v>
      </c>
      <c r="AE254" t="str">
        <f t="shared" si="102"/>
        <v xml:space="preserve"> </v>
      </c>
      <c r="AF254" t="str">
        <f t="shared" si="103"/>
        <v xml:space="preserve"> </v>
      </c>
    </row>
    <row r="255" spans="1:32" x14ac:dyDescent="0.2">
      <c r="A255">
        <v>10.68</v>
      </c>
      <c r="B255" t="s">
        <v>77</v>
      </c>
      <c r="C255" t="s">
        <v>773</v>
      </c>
      <c r="D255" t="s">
        <v>936</v>
      </c>
      <c r="E255" t="s">
        <v>938</v>
      </c>
      <c r="F255" t="s">
        <v>944</v>
      </c>
      <c r="G255">
        <f t="shared" si="79"/>
        <v>1540</v>
      </c>
      <c r="H255">
        <f t="shared" si="80"/>
        <v>20050722</v>
      </c>
      <c r="I255" t="str">
        <f t="shared" si="104"/>
        <v xml:space="preserve"> </v>
      </c>
      <c r="J255" t="str">
        <f t="shared" si="81"/>
        <v xml:space="preserve"> </v>
      </c>
      <c r="K255" t="str">
        <f t="shared" si="82"/>
        <v xml:space="preserve"> </v>
      </c>
      <c r="L255" t="str">
        <f t="shared" si="83"/>
        <v xml:space="preserve"> </v>
      </c>
      <c r="M255" t="str">
        <f t="shared" si="84"/>
        <v xml:space="preserve"> </v>
      </c>
      <c r="N255" t="str">
        <f t="shared" si="85"/>
        <v xml:space="preserve"> </v>
      </c>
      <c r="O255" t="str">
        <f t="shared" si="86"/>
        <v xml:space="preserve"> </v>
      </c>
      <c r="P255" t="str">
        <f t="shared" si="87"/>
        <v xml:space="preserve"> </v>
      </c>
      <c r="Q255" t="str">
        <f t="shared" si="88"/>
        <v xml:space="preserve"> </v>
      </c>
      <c r="R255" t="str">
        <f t="shared" si="89"/>
        <v xml:space="preserve"> </v>
      </c>
      <c r="S255" t="str">
        <f t="shared" si="90"/>
        <v xml:space="preserve"> </v>
      </c>
      <c r="T255" t="str">
        <f t="shared" si="91"/>
        <v xml:space="preserve"> </v>
      </c>
      <c r="U255" t="str">
        <f t="shared" si="92"/>
        <v xml:space="preserve"> </v>
      </c>
      <c r="V255" t="str">
        <f t="shared" si="93"/>
        <v xml:space="preserve"> </v>
      </c>
      <c r="W255" t="str">
        <f t="shared" si="94"/>
        <v xml:space="preserve"> </v>
      </c>
      <c r="X255">
        <f t="shared" si="95"/>
        <v>20050722</v>
      </c>
      <c r="Y255" t="str">
        <f t="shared" si="96"/>
        <v xml:space="preserve"> </v>
      </c>
      <c r="Z255" t="str">
        <f t="shared" si="97"/>
        <v xml:space="preserve"> </v>
      </c>
      <c r="AA255" t="str">
        <f t="shared" si="98"/>
        <v xml:space="preserve"> </v>
      </c>
      <c r="AB255" t="str">
        <f t="shared" si="99"/>
        <v xml:space="preserve"> </v>
      </c>
      <c r="AC255" t="str">
        <f t="shared" si="100"/>
        <v xml:space="preserve"> </v>
      </c>
      <c r="AD255" t="str">
        <f t="shared" si="101"/>
        <v xml:space="preserve"> </v>
      </c>
      <c r="AE255" t="str">
        <f t="shared" si="102"/>
        <v xml:space="preserve"> </v>
      </c>
      <c r="AF255" t="str">
        <f t="shared" si="103"/>
        <v xml:space="preserve"> </v>
      </c>
    </row>
    <row r="256" spans="1:32" x14ac:dyDescent="0.2">
      <c r="A256">
        <v>9.42</v>
      </c>
      <c r="B256" t="s">
        <v>167</v>
      </c>
      <c r="C256" t="s">
        <v>773</v>
      </c>
      <c r="D256" t="s">
        <v>936</v>
      </c>
      <c r="E256" t="s">
        <v>939</v>
      </c>
      <c r="F256" t="s">
        <v>944</v>
      </c>
      <c r="G256">
        <f t="shared" si="79"/>
        <v>2215</v>
      </c>
      <c r="H256">
        <f t="shared" si="80"/>
        <v>20050722</v>
      </c>
      <c r="I256" t="str">
        <f t="shared" si="104"/>
        <v xml:space="preserve"> </v>
      </c>
      <c r="J256" t="str">
        <f t="shared" si="81"/>
        <v xml:space="preserve"> </v>
      </c>
      <c r="K256" t="str">
        <f t="shared" si="82"/>
        <v xml:space="preserve"> </v>
      </c>
      <c r="L256" t="str">
        <f t="shared" si="83"/>
        <v xml:space="preserve"> </v>
      </c>
      <c r="M256" t="str">
        <f t="shared" si="84"/>
        <v xml:space="preserve"> </v>
      </c>
      <c r="N256" t="str">
        <f t="shared" si="85"/>
        <v xml:space="preserve"> </v>
      </c>
      <c r="O256" t="str">
        <f t="shared" si="86"/>
        <v xml:space="preserve"> </v>
      </c>
      <c r="P256" t="str">
        <f t="shared" si="87"/>
        <v xml:space="preserve"> </v>
      </c>
      <c r="Q256" t="str">
        <f t="shared" si="88"/>
        <v xml:space="preserve"> </v>
      </c>
      <c r="R256" t="str">
        <f t="shared" si="89"/>
        <v xml:space="preserve"> </v>
      </c>
      <c r="S256" t="str">
        <f t="shared" si="90"/>
        <v xml:space="preserve"> </v>
      </c>
      <c r="T256" t="str">
        <f t="shared" si="91"/>
        <v xml:space="preserve"> </v>
      </c>
      <c r="U256" t="str">
        <f t="shared" si="92"/>
        <v xml:space="preserve"> </v>
      </c>
      <c r="V256" t="str">
        <f t="shared" si="93"/>
        <v xml:space="preserve"> </v>
      </c>
      <c r="W256" t="str">
        <f t="shared" si="94"/>
        <v xml:space="preserve"> </v>
      </c>
      <c r="X256" t="str">
        <f t="shared" si="95"/>
        <v xml:space="preserve"> </v>
      </c>
      <c r="Y256" t="str">
        <f t="shared" si="96"/>
        <v xml:space="preserve"> </v>
      </c>
      <c r="Z256" t="str">
        <f t="shared" si="97"/>
        <v xml:space="preserve"> </v>
      </c>
      <c r="AA256" t="str">
        <f t="shared" si="98"/>
        <v xml:space="preserve"> </v>
      </c>
      <c r="AB256" t="str">
        <f t="shared" si="99"/>
        <v xml:space="preserve"> </v>
      </c>
      <c r="AC256" t="str">
        <f t="shared" si="100"/>
        <v xml:space="preserve"> </v>
      </c>
      <c r="AD256" t="str">
        <f t="shared" si="101"/>
        <v xml:space="preserve"> </v>
      </c>
      <c r="AE256">
        <f t="shared" si="102"/>
        <v>20050722</v>
      </c>
      <c r="AF256" t="str">
        <f t="shared" si="103"/>
        <v xml:space="preserve"> </v>
      </c>
    </row>
    <row r="257" spans="1:32" x14ac:dyDescent="0.2">
      <c r="A257">
        <v>10.91</v>
      </c>
      <c r="B257" t="s">
        <v>54</v>
      </c>
      <c r="C257" t="s">
        <v>774</v>
      </c>
      <c r="D257" t="s">
        <v>936</v>
      </c>
      <c r="E257" t="s">
        <v>939</v>
      </c>
      <c r="F257" t="s">
        <v>944</v>
      </c>
      <c r="G257">
        <f t="shared" si="79"/>
        <v>750</v>
      </c>
      <c r="H257">
        <f t="shared" si="80"/>
        <v>20050723</v>
      </c>
      <c r="I257" t="str">
        <f t="shared" si="104"/>
        <v xml:space="preserve"> </v>
      </c>
      <c r="J257" t="str">
        <f t="shared" si="81"/>
        <v xml:space="preserve"> </v>
      </c>
      <c r="K257" t="str">
        <f t="shared" si="82"/>
        <v xml:space="preserve"> </v>
      </c>
      <c r="L257" t="str">
        <f t="shared" si="83"/>
        <v xml:space="preserve"> </v>
      </c>
      <c r="M257" t="str">
        <f t="shared" si="84"/>
        <v xml:space="preserve"> </v>
      </c>
      <c r="N257" t="str">
        <f t="shared" si="85"/>
        <v xml:space="preserve"> </v>
      </c>
      <c r="O257" t="str">
        <f t="shared" si="86"/>
        <v xml:space="preserve"> </v>
      </c>
      <c r="P257">
        <f t="shared" si="87"/>
        <v>20050723</v>
      </c>
      <c r="Q257" t="str">
        <f t="shared" si="88"/>
        <v xml:space="preserve"> </v>
      </c>
      <c r="R257" t="str">
        <f t="shared" si="89"/>
        <v xml:space="preserve"> </v>
      </c>
      <c r="S257" t="str">
        <f t="shared" si="90"/>
        <v xml:space="preserve"> </v>
      </c>
      <c r="T257" t="str">
        <f t="shared" si="91"/>
        <v xml:space="preserve"> </v>
      </c>
      <c r="U257" t="str">
        <f t="shared" si="92"/>
        <v xml:space="preserve"> </v>
      </c>
      <c r="V257" t="str">
        <f t="shared" si="93"/>
        <v xml:space="preserve"> </v>
      </c>
      <c r="W257" t="str">
        <f t="shared" si="94"/>
        <v xml:space="preserve"> </v>
      </c>
      <c r="X257" t="str">
        <f t="shared" si="95"/>
        <v xml:space="preserve"> </v>
      </c>
      <c r="Y257" t="str">
        <f t="shared" si="96"/>
        <v xml:space="preserve"> </v>
      </c>
      <c r="Z257" t="str">
        <f t="shared" si="97"/>
        <v xml:space="preserve"> </v>
      </c>
      <c r="AA257" t="str">
        <f t="shared" si="98"/>
        <v xml:space="preserve"> </v>
      </c>
      <c r="AB257" t="str">
        <f t="shared" si="99"/>
        <v xml:space="preserve"> </v>
      </c>
      <c r="AC257" t="str">
        <f t="shared" si="100"/>
        <v xml:space="preserve"> </v>
      </c>
      <c r="AD257" t="str">
        <f t="shared" si="101"/>
        <v xml:space="preserve"> </v>
      </c>
      <c r="AE257" t="str">
        <f t="shared" si="102"/>
        <v xml:space="preserve"> </v>
      </c>
      <c r="AF257" t="str">
        <f t="shared" si="103"/>
        <v xml:space="preserve"> </v>
      </c>
    </row>
    <row r="258" spans="1:32" x14ac:dyDescent="0.2">
      <c r="A258">
        <v>9.09</v>
      </c>
      <c r="B258" t="s">
        <v>228</v>
      </c>
      <c r="C258" t="s">
        <v>774</v>
      </c>
      <c r="D258">
        <v>0</v>
      </c>
      <c r="E258" t="s">
        <v>938</v>
      </c>
      <c r="F258" t="s">
        <v>944</v>
      </c>
      <c r="G258">
        <f t="shared" si="79"/>
        <v>1210</v>
      </c>
      <c r="H258">
        <f t="shared" si="80"/>
        <v>20050723</v>
      </c>
      <c r="I258" t="str">
        <f t="shared" si="104"/>
        <v xml:space="preserve"> </v>
      </c>
      <c r="J258" t="str">
        <f t="shared" si="81"/>
        <v xml:space="preserve"> </v>
      </c>
      <c r="K258" t="str">
        <f t="shared" si="82"/>
        <v xml:space="preserve"> </v>
      </c>
      <c r="L258" t="str">
        <f t="shared" si="83"/>
        <v xml:space="preserve"> </v>
      </c>
      <c r="M258" t="str">
        <f t="shared" si="84"/>
        <v xml:space="preserve"> </v>
      </c>
      <c r="N258" t="str">
        <f t="shared" si="85"/>
        <v xml:space="preserve"> </v>
      </c>
      <c r="O258" t="str">
        <f t="shared" si="86"/>
        <v xml:space="preserve"> </v>
      </c>
      <c r="P258" t="str">
        <f t="shared" si="87"/>
        <v xml:space="preserve"> </v>
      </c>
      <c r="Q258" t="str">
        <f t="shared" si="88"/>
        <v xml:space="preserve"> </v>
      </c>
      <c r="R258" t="str">
        <f t="shared" si="89"/>
        <v xml:space="preserve"> </v>
      </c>
      <c r="S258" t="str">
        <f t="shared" si="90"/>
        <v xml:space="preserve"> </v>
      </c>
      <c r="T258" t="str">
        <f t="shared" si="91"/>
        <v xml:space="preserve"> </v>
      </c>
      <c r="U258">
        <f t="shared" si="92"/>
        <v>20050723</v>
      </c>
      <c r="V258" t="str">
        <f t="shared" si="93"/>
        <v xml:space="preserve"> </v>
      </c>
      <c r="W258" t="str">
        <f t="shared" si="94"/>
        <v xml:space="preserve"> </v>
      </c>
      <c r="X258" t="str">
        <f t="shared" si="95"/>
        <v xml:space="preserve"> </v>
      </c>
      <c r="Y258" t="str">
        <f t="shared" si="96"/>
        <v xml:space="preserve"> </v>
      </c>
      <c r="Z258" t="str">
        <f t="shared" si="97"/>
        <v xml:space="preserve"> </v>
      </c>
      <c r="AA258" t="str">
        <f t="shared" si="98"/>
        <v xml:space="preserve"> </v>
      </c>
      <c r="AB258" t="str">
        <f t="shared" si="99"/>
        <v xml:space="preserve"> </v>
      </c>
      <c r="AC258" t="str">
        <f t="shared" si="100"/>
        <v xml:space="preserve"> </v>
      </c>
      <c r="AD258" t="str">
        <f t="shared" si="101"/>
        <v xml:space="preserve"> </v>
      </c>
      <c r="AE258" t="str">
        <f t="shared" si="102"/>
        <v xml:space="preserve"> </v>
      </c>
      <c r="AF258" t="str">
        <f t="shared" si="103"/>
        <v xml:space="preserve"> </v>
      </c>
    </row>
    <row r="259" spans="1:32" x14ac:dyDescent="0.2">
      <c r="A259">
        <v>9.0299999999999994</v>
      </c>
      <c r="B259" t="s">
        <v>75</v>
      </c>
      <c r="C259" t="s">
        <v>774</v>
      </c>
      <c r="D259">
        <v>0</v>
      </c>
      <c r="E259" t="s">
        <v>939</v>
      </c>
      <c r="F259" t="s">
        <v>944</v>
      </c>
      <c r="G259">
        <f t="shared" ref="G259:G322" si="105">B259/1</f>
        <v>1320</v>
      </c>
      <c r="H259">
        <f t="shared" ref="H259:H322" si="106">C259/1</f>
        <v>20050723</v>
      </c>
      <c r="I259" t="str">
        <f t="shared" si="104"/>
        <v xml:space="preserve"> </v>
      </c>
      <c r="J259" t="str">
        <f t="shared" ref="J259:J322" si="107">IF(AND($G259&lt;200,$G259&gt;=100),$H259, " ")</f>
        <v xml:space="preserve"> </v>
      </c>
      <c r="K259" t="str">
        <f t="shared" ref="K259:K322" si="108">IF(AND($G259&lt;300,$G259&gt;=200),$H259, " ")</f>
        <v xml:space="preserve"> </v>
      </c>
      <c r="L259" t="str">
        <f t="shared" ref="L259:L322" si="109">IF(AND($G259&lt;400,$G259&gt;=300),$H259, " ")</f>
        <v xml:space="preserve"> </v>
      </c>
      <c r="M259" t="str">
        <f t="shared" ref="M259:M322" si="110">IF(AND($G259&lt;500,$G259&gt;=400),$H259, " ")</f>
        <v xml:space="preserve"> </v>
      </c>
      <c r="N259" t="str">
        <f t="shared" ref="N259:N322" si="111">IF(AND($G259&lt;600,$G259&gt;=500),$H259, " ")</f>
        <v xml:space="preserve"> </v>
      </c>
      <c r="O259" t="str">
        <f t="shared" ref="O259:O322" si="112">IF(AND($G259&lt;700,$G259&gt;=600),$H259, " ")</f>
        <v xml:space="preserve"> </v>
      </c>
      <c r="P259" t="str">
        <f t="shared" ref="P259:P322" si="113">IF(AND($G259&lt;800,$G259&gt;=700),$H259, " ")</f>
        <v xml:space="preserve"> </v>
      </c>
      <c r="Q259" t="str">
        <f t="shared" ref="Q259:Q322" si="114">IF(AND($G259&lt;900,$G259&gt;=800),$H259, " ")</f>
        <v xml:space="preserve"> </v>
      </c>
      <c r="R259" t="str">
        <f t="shared" ref="R259:R322" si="115">IF(AND($G259&lt;1000,$G259&gt;=900),$H259, " ")</f>
        <v xml:space="preserve"> </v>
      </c>
      <c r="S259" t="str">
        <f t="shared" ref="S259:S322" si="116">IF(AND($G259&lt;1100,$G259&gt;=1000),$H259, " ")</f>
        <v xml:space="preserve"> </v>
      </c>
      <c r="T259" t="str">
        <f t="shared" ref="T259:T322" si="117">IF(AND($G259&lt;1200,$G259&gt;=1100),$H259, " ")</f>
        <v xml:space="preserve"> </v>
      </c>
      <c r="U259" t="str">
        <f t="shared" ref="U259:U322" si="118">IF(AND($G259&lt;1300,$G259&gt;=1200),$H259, " ")</f>
        <v xml:space="preserve"> </v>
      </c>
      <c r="V259">
        <f t="shared" ref="V259:V322" si="119">IF(AND($G259&lt;1400,$G259&gt;=1300),$H259, " ")</f>
        <v>20050723</v>
      </c>
      <c r="W259" t="str">
        <f t="shared" ref="W259:W322" si="120">IF(AND($G259&lt;1500,$G259&gt;=1400),$H259, " ")</f>
        <v xml:space="preserve"> </v>
      </c>
      <c r="X259" t="str">
        <f t="shared" ref="X259:X322" si="121">IF(AND($G259&lt;1600,$G259&gt;=1500),$H259, " ")</f>
        <v xml:space="preserve"> </v>
      </c>
      <c r="Y259" t="str">
        <f t="shared" ref="Y259:Y322" si="122">IF(AND($G259&lt;1700,$G259&gt;=1600),$H259, " ")</f>
        <v xml:space="preserve"> </v>
      </c>
      <c r="Z259" t="str">
        <f t="shared" ref="Z259:Z322" si="123">IF(AND($G259&lt;1800,$G259&gt;=1700),$H259, " ")</f>
        <v xml:space="preserve"> </v>
      </c>
      <c r="AA259" t="str">
        <f t="shared" ref="AA259:AA322" si="124">IF(AND($G259&lt;1900,$G259&gt;=1800),$H259, " ")</f>
        <v xml:space="preserve"> </v>
      </c>
      <c r="AB259" t="str">
        <f t="shared" ref="AB259:AB322" si="125">IF(AND($G259&lt;2000,$G259&gt;=1900),$H259, " ")</f>
        <v xml:space="preserve"> </v>
      </c>
      <c r="AC259" t="str">
        <f t="shared" ref="AC259:AC322" si="126">IF(AND($G259&lt;2100,$G259&gt;=2000),$H259, " ")</f>
        <v xml:space="preserve"> </v>
      </c>
      <c r="AD259" t="str">
        <f t="shared" ref="AD259:AD322" si="127">IF(AND($G259&lt;2200,$G259&gt;=2100),$H259, " ")</f>
        <v xml:space="preserve"> </v>
      </c>
      <c r="AE259" t="str">
        <f t="shared" ref="AE259:AE322" si="128">IF(AND($G259&lt;2300,$G259&gt;=2200),$H259, " ")</f>
        <v xml:space="preserve"> </v>
      </c>
      <c r="AF259" t="str">
        <f t="shared" ref="AF259:AF322" si="129">IF(AND($G259&lt;2400,$G259&gt;=2300),$H259, " ")</f>
        <v xml:space="preserve"> </v>
      </c>
    </row>
    <row r="260" spans="1:32" x14ac:dyDescent="0.2">
      <c r="A260">
        <v>6.98</v>
      </c>
      <c r="B260" t="s">
        <v>330</v>
      </c>
      <c r="C260" t="s">
        <v>775</v>
      </c>
      <c r="D260">
        <v>0</v>
      </c>
      <c r="E260" t="s">
        <v>939</v>
      </c>
      <c r="F260" t="s">
        <v>944</v>
      </c>
      <c r="G260">
        <f t="shared" si="105"/>
        <v>130</v>
      </c>
      <c r="H260">
        <f t="shared" si="106"/>
        <v>20050724</v>
      </c>
      <c r="I260" t="str">
        <f t="shared" si="104"/>
        <v xml:space="preserve"> </v>
      </c>
      <c r="J260">
        <f t="shared" si="107"/>
        <v>20050724</v>
      </c>
      <c r="K260" t="str">
        <f t="shared" si="108"/>
        <v xml:space="preserve"> </v>
      </c>
      <c r="L260" t="str">
        <f t="shared" si="109"/>
        <v xml:space="preserve"> </v>
      </c>
      <c r="M260" t="str">
        <f t="shared" si="110"/>
        <v xml:space="preserve"> </v>
      </c>
      <c r="N260" t="str">
        <f t="shared" si="111"/>
        <v xml:space="preserve"> </v>
      </c>
      <c r="O260" t="str">
        <f t="shared" si="112"/>
        <v xml:space="preserve"> </v>
      </c>
      <c r="P260" t="str">
        <f t="shared" si="113"/>
        <v xml:space="preserve"> </v>
      </c>
      <c r="Q260" t="str">
        <f t="shared" si="114"/>
        <v xml:space="preserve"> </v>
      </c>
      <c r="R260" t="str">
        <f t="shared" si="115"/>
        <v xml:space="preserve"> </v>
      </c>
      <c r="S260" t="str">
        <f t="shared" si="116"/>
        <v xml:space="preserve"> </v>
      </c>
      <c r="T260" t="str">
        <f t="shared" si="117"/>
        <v xml:space="preserve"> </v>
      </c>
      <c r="U260" t="str">
        <f t="shared" si="118"/>
        <v xml:space="preserve"> </v>
      </c>
      <c r="V260" t="str">
        <f t="shared" si="119"/>
        <v xml:space="preserve"> </v>
      </c>
      <c r="W260" t="str">
        <f t="shared" si="120"/>
        <v xml:space="preserve"> </v>
      </c>
      <c r="X260" t="str">
        <f t="shared" si="121"/>
        <v xml:space="preserve"> </v>
      </c>
      <c r="Y260" t="str">
        <f t="shared" si="122"/>
        <v xml:space="preserve"> </v>
      </c>
      <c r="Z260" t="str">
        <f t="shared" si="123"/>
        <v xml:space="preserve"> </v>
      </c>
      <c r="AA260" t="str">
        <f t="shared" si="124"/>
        <v xml:space="preserve"> </v>
      </c>
      <c r="AB260" t="str">
        <f t="shared" si="125"/>
        <v xml:space="preserve"> </v>
      </c>
      <c r="AC260" t="str">
        <f t="shared" si="126"/>
        <v xml:space="preserve"> </v>
      </c>
      <c r="AD260" t="str">
        <f t="shared" si="127"/>
        <v xml:space="preserve"> </v>
      </c>
      <c r="AE260" t="str">
        <f t="shared" si="128"/>
        <v xml:space="preserve"> </v>
      </c>
      <c r="AF260" t="str">
        <f t="shared" si="129"/>
        <v xml:space="preserve"> </v>
      </c>
    </row>
    <row r="261" spans="1:32" x14ac:dyDescent="0.2">
      <c r="A261">
        <v>6.36</v>
      </c>
      <c r="B261" t="s">
        <v>182</v>
      </c>
      <c r="C261" t="s">
        <v>775</v>
      </c>
      <c r="D261">
        <v>0</v>
      </c>
      <c r="E261" t="s">
        <v>939</v>
      </c>
      <c r="F261" t="s">
        <v>944</v>
      </c>
      <c r="G261">
        <f t="shared" si="105"/>
        <v>205</v>
      </c>
      <c r="H261">
        <f t="shared" si="106"/>
        <v>20050724</v>
      </c>
      <c r="I261" t="str">
        <f t="shared" si="104"/>
        <v xml:space="preserve"> </v>
      </c>
      <c r="J261" t="str">
        <f t="shared" si="107"/>
        <v xml:space="preserve"> </v>
      </c>
      <c r="K261">
        <f t="shared" si="108"/>
        <v>20050724</v>
      </c>
      <c r="L261" t="str">
        <f t="shared" si="109"/>
        <v xml:space="preserve"> </v>
      </c>
      <c r="M261" t="str">
        <f t="shared" si="110"/>
        <v xml:space="preserve"> </v>
      </c>
      <c r="N261" t="str">
        <f t="shared" si="111"/>
        <v xml:space="preserve"> </v>
      </c>
      <c r="O261" t="str">
        <f t="shared" si="112"/>
        <v xml:space="preserve"> </v>
      </c>
      <c r="P261" t="str">
        <f t="shared" si="113"/>
        <v xml:space="preserve"> </v>
      </c>
      <c r="Q261" t="str">
        <f t="shared" si="114"/>
        <v xml:space="preserve"> </v>
      </c>
      <c r="R261" t="str">
        <f t="shared" si="115"/>
        <v xml:space="preserve"> </v>
      </c>
      <c r="S261" t="str">
        <f t="shared" si="116"/>
        <v xml:space="preserve"> </v>
      </c>
      <c r="T261" t="str">
        <f t="shared" si="117"/>
        <v xml:space="preserve"> </v>
      </c>
      <c r="U261" t="str">
        <f t="shared" si="118"/>
        <v xml:space="preserve"> </v>
      </c>
      <c r="V261" t="str">
        <f t="shared" si="119"/>
        <v xml:space="preserve"> </v>
      </c>
      <c r="W261" t="str">
        <f t="shared" si="120"/>
        <v xml:space="preserve"> </v>
      </c>
      <c r="X261" t="str">
        <f t="shared" si="121"/>
        <v xml:space="preserve"> </v>
      </c>
      <c r="Y261" t="str">
        <f t="shared" si="122"/>
        <v xml:space="preserve"> </v>
      </c>
      <c r="Z261" t="str">
        <f t="shared" si="123"/>
        <v xml:space="preserve"> </v>
      </c>
      <c r="AA261" t="str">
        <f t="shared" si="124"/>
        <v xml:space="preserve"> </v>
      </c>
      <c r="AB261" t="str">
        <f t="shared" si="125"/>
        <v xml:space="preserve"> </v>
      </c>
      <c r="AC261" t="str">
        <f t="shared" si="126"/>
        <v xml:space="preserve"> </v>
      </c>
      <c r="AD261" t="str">
        <f t="shared" si="127"/>
        <v xml:space="preserve"> </v>
      </c>
      <c r="AE261" t="str">
        <f t="shared" si="128"/>
        <v xml:space="preserve"> </v>
      </c>
      <c r="AF261" t="str">
        <f t="shared" si="129"/>
        <v xml:space="preserve"> </v>
      </c>
    </row>
    <row r="262" spans="1:32" x14ac:dyDescent="0.2">
      <c r="A262">
        <v>9.41</v>
      </c>
      <c r="B262" t="s">
        <v>69</v>
      </c>
      <c r="C262" t="s">
        <v>777</v>
      </c>
      <c r="D262">
        <v>0</v>
      </c>
      <c r="E262" t="s">
        <v>938</v>
      </c>
      <c r="F262" t="s">
        <v>944</v>
      </c>
      <c r="G262">
        <f t="shared" si="105"/>
        <v>1700</v>
      </c>
      <c r="H262">
        <f t="shared" si="106"/>
        <v>20050726</v>
      </c>
      <c r="I262" t="str">
        <f t="shared" si="104"/>
        <v xml:space="preserve"> </v>
      </c>
      <c r="J262" t="str">
        <f t="shared" si="107"/>
        <v xml:space="preserve"> </v>
      </c>
      <c r="K262" t="str">
        <f t="shared" si="108"/>
        <v xml:space="preserve"> </v>
      </c>
      <c r="L262" t="str">
        <f t="shared" si="109"/>
        <v xml:space="preserve"> </v>
      </c>
      <c r="M262" t="str">
        <f t="shared" si="110"/>
        <v xml:space="preserve"> </v>
      </c>
      <c r="N262" t="str">
        <f t="shared" si="111"/>
        <v xml:space="preserve"> </v>
      </c>
      <c r="O262" t="str">
        <f t="shared" si="112"/>
        <v xml:space="preserve"> </v>
      </c>
      <c r="P262" t="str">
        <f t="shared" si="113"/>
        <v xml:space="preserve"> </v>
      </c>
      <c r="Q262" t="str">
        <f t="shared" si="114"/>
        <v xml:space="preserve"> </v>
      </c>
      <c r="R262" t="str">
        <f t="shared" si="115"/>
        <v xml:space="preserve"> </v>
      </c>
      <c r="S262" t="str">
        <f t="shared" si="116"/>
        <v xml:space="preserve"> </v>
      </c>
      <c r="T262" t="str">
        <f t="shared" si="117"/>
        <v xml:space="preserve"> </v>
      </c>
      <c r="U262" t="str">
        <f t="shared" si="118"/>
        <v xml:space="preserve"> </v>
      </c>
      <c r="V262" t="str">
        <f t="shared" si="119"/>
        <v xml:space="preserve"> </v>
      </c>
      <c r="W262" t="str">
        <f t="shared" si="120"/>
        <v xml:space="preserve"> </v>
      </c>
      <c r="X262" t="str">
        <f t="shared" si="121"/>
        <v xml:space="preserve"> </v>
      </c>
      <c r="Y262" t="str">
        <f t="shared" si="122"/>
        <v xml:space="preserve"> </v>
      </c>
      <c r="Z262">
        <f t="shared" si="123"/>
        <v>20050726</v>
      </c>
      <c r="AA262" t="str">
        <f t="shared" si="124"/>
        <v xml:space="preserve"> </v>
      </c>
      <c r="AB262" t="str">
        <f t="shared" si="125"/>
        <v xml:space="preserve"> </v>
      </c>
      <c r="AC262" t="str">
        <f t="shared" si="126"/>
        <v xml:space="preserve"> </v>
      </c>
      <c r="AD262" t="str">
        <f t="shared" si="127"/>
        <v xml:space="preserve"> </v>
      </c>
      <c r="AE262" t="str">
        <f t="shared" si="128"/>
        <v xml:space="preserve"> </v>
      </c>
      <c r="AF262" t="str">
        <f t="shared" si="129"/>
        <v xml:space="preserve"> </v>
      </c>
    </row>
    <row r="263" spans="1:32" x14ac:dyDescent="0.2">
      <c r="A263">
        <v>9.74</v>
      </c>
      <c r="B263" t="s">
        <v>14</v>
      </c>
      <c r="C263" t="s">
        <v>779</v>
      </c>
      <c r="D263">
        <v>0</v>
      </c>
      <c r="E263" t="s">
        <v>939</v>
      </c>
      <c r="F263" t="s">
        <v>944</v>
      </c>
      <c r="G263">
        <f t="shared" si="105"/>
        <v>925</v>
      </c>
      <c r="H263">
        <f t="shared" si="106"/>
        <v>20050728</v>
      </c>
      <c r="I263" t="str">
        <f t="shared" si="104"/>
        <v xml:space="preserve"> </v>
      </c>
      <c r="J263" t="str">
        <f t="shared" si="107"/>
        <v xml:space="preserve"> </v>
      </c>
      <c r="K263" t="str">
        <f t="shared" si="108"/>
        <v xml:space="preserve"> </v>
      </c>
      <c r="L263" t="str">
        <f t="shared" si="109"/>
        <v xml:space="preserve"> </v>
      </c>
      <c r="M263" t="str">
        <f t="shared" si="110"/>
        <v xml:space="preserve"> </v>
      </c>
      <c r="N263" t="str">
        <f t="shared" si="111"/>
        <v xml:space="preserve"> </v>
      </c>
      <c r="O263" t="str">
        <f t="shared" si="112"/>
        <v xml:space="preserve"> </v>
      </c>
      <c r="P263" t="str">
        <f t="shared" si="113"/>
        <v xml:space="preserve"> </v>
      </c>
      <c r="Q263" t="str">
        <f t="shared" si="114"/>
        <v xml:space="preserve"> </v>
      </c>
      <c r="R263">
        <f t="shared" si="115"/>
        <v>20050728</v>
      </c>
      <c r="S263" t="str">
        <f t="shared" si="116"/>
        <v xml:space="preserve"> </v>
      </c>
      <c r="T263" t="str">
        <f t="shared" si="117"/>
        <v xml:space="preserve"> </v>
      </c>
      <c r="U263" t="str">
        <f t="shared" si="118"/>
        <v xml:space="preserve"> </v>
      </c>
      <c r="V263" t="str">
        <f t="shared" si="119"/>
        <v xml:space="preserve"> </v>
      </c>
      <c r="W263" t="str">
        <f t="shared" si="120"/>
        <v xml:space="preserve"> </v>
      </c>
      <c r="X263" t="str">
        <f t="shared" si="121"/>
        <v xml:space="preserve"> </v>
      </c>
      <c r="Y263" t="str">
        <f t="shared" si="122"/>
        <v xml:space="preserve"> </v>
      </c>
      <c r="Z263" t="str">
        <f t="shared" si="123"/>
        <v xml:space="preserve"> </v>
      </c>
      <c r="AA263" t="str">
        <f t="shared" si="124"/>
        <v xml:space="preserve"> </v>
      </c>
      <c r="AB263" t="str">
        <f t="shared" si="125"/>
        <v xml:space="preserve"> </v>
      </c>
      <c r="AC263" t="str">
        <f t="shared" si="126"/>
        <v xml:space="preserve"> </v>
      </c>
      <c r="AD263" t="str">
        <f t="shared" si="127"/>
        <v xml:space="preserve"> </v>
      </c>
      <c r="AE263" t="str">
        <f t="shared" si="128"/>
        <v xml:space="preserve"> </v>
      </c>
      <c r="AF263" t="str">
        <f t="shared" si="129"/>
        <v xml:space="preserve"> </v>
      </c>
    </row>
    <row r="264" spans="1:32" x14ac:dyDescent="0.2">
      <c r="A264">
        <v>6.88</v>
      </c>
      <c r="B264" t="s">
        <v>11</v>
      </c>
      <c r="C264" t="s">
        <v>780</v>
      </c>
      <c r="D264">
        <v>0</v>
      </c>
      <c r="E264" t="s">
        <v>939</v>
      </c>
      <c r="F264" t="s">
        <v>944</v>
      </c>
      <c r="G264">
        <f t="shared" si="105"/>
        <v>1515</v>
      </c>
      <c r="H264">
        <f t="shared" si="106"/>
        <v>20050729</v>
      </c>
      <c r="I264" t="str">
        <f t="shared" si="104"/>
        <v xml:space="preserve"> </v>
      </c>
      <c r="J264" t="str">
        <f t="shared" si="107"/>
        <v xml:space="preserve"> </v>
      </c>
      <c r="K264" t="str">
        <f t="shared" si="108"/>
        <v xml:space="preserve"> </v>
      </c>
      <c r="L264" t="str">
        <f t="shared" si="109"/>
        <v xml:space="preserve"> </v>
      </c>
      <c r="M264" t="str">
        <f t="shared" si="110"/>
        <v xml:space="preserve"> </v>
      </c>
      <c r="N264" t="str">
        <f t="shared" si="111"/>
        <v xml:space="preserve"> </v>
      </c>
      <c r="O264" t="str">
        <f t="shared" si="112"/>
        <v xml:space="preserve"> </v>
      </c>
      <c r="P264" t="str">
        <f t="shared" si="113"/>
        <v xml:space="preserve"> </v>
      </c>
      <c r="Q264" t="str">
        <f t="shared" si="114"/>
        <v xml:space="preserve"> </v>
      </c>
      <c r="R264" t="str">
        <f t="shared" si="115"/>
        <v xml:space="preserve"> </v>
      </c>
      <c r="S264" t="str">
        <f t="shared" si="116"/>
        <v xml:space="preserve"> </v>
      </c>
      <c r="T264" t="str">
        <f t="shared" si="117"/>
        <v xml:space="preserve"> </v>
      </c>
      <c r="U264" t="str">
        <f t="shared" si="118"/>
        <v xml:space="preserve"> </v>
      </c>
      <c r="V264" t="str">
        <f t="shared" si="119"/>
        <v xml:space="preserve"> </v>
      </c>
      <c r="W264" t="str">
        <f t="shared" si="120"/>
        <v xml:space="preserve"> </v>
      </c>
      <c r="X264">
        <f t="shared" si="121"/>
        <v>20050729</v>
      </c>
      <c r="Y264" t="str">
        <f t="shared" si="122"/>
        <v xml:space="preserve"> </v>
      </c>
      <c r="Z264" t="str">
        <f t="shared" si="123"/>
        <v xml:space="preserve"> </v>
      </c>
      <c r="AA264" t="str">
        <f t="shared" si="124"/>
        <v xml:space="preserve"> </v>
      </c>
      <c r="AB264" t="str">
        <f t="shared" si="125"/>
        <v xml:space="preserve"> </v>
      </c>
      <c r="AC264" t="str">
        <f t="shared" si="126"/>
        <v xml:space="preserve"> </v>
      </c>
      <c r="AD264" t="str">
        <f t="shared" si="127"/>
        <v xml:space="preserve"> </v>
      </c>
      <c r="AE264" t="str">
        <f t="shared" si="128"/>
        <v xml:space="preserve"> </v>
      </c>
      <c r="AF264" t="str">
        <f t="shared" si="129"/>
        <v xml:space="preserve"> </v>
      </c>
    </row>
    <row r="265" spans="1:32" x14ac:dyDescent="0.2">
      <c r="A265">
        <v>9.2100000000000009</v>
      </c>
      <c r="B265" t="s">
        <v>274</v>
      </c>
      <c r="C265" t="s">
        <v>782</v>
      </c>
      <c r="D265">
        <v>0</v>
      </c>
      <c r="E265" t="s">
        <v>939</v>
      </c>
      <c r="F265" t="s">
        <v>944</v>
      </c>
      <c r="G265">
        <f t="shared" si="105"/>
        <v>55</v>
      </c>
      <c r="H265">
        <f t="shared" si="106"/>
        <v>20050731</v>
      </c>
      <c r="I265">
        <f t="shared" si="104"/>
        <v>20050731</v>
      </c>
      <c r="J265" t="str">
        <f t="shared" si="107"/>
        <v xml:space="preserve"> </v>
      </c>
      <c r="K265" t="str">
        <f t="shared" si="108"/>
        <v xml:space="preserve"> </v>
      </c>
      <c r="L265" t="str">
        <f t="shared" si="109"/>
        <v xml:space="preserve"> </v>
      </c>
      <c r="M265" t="str">
        <f t="shared" si="110"/>
        <v xml:space="preserve"> </v>
      </c>
      <c r="N265" t="str">
        <f t="shared" si="111"/>
        <v xml:space="preserve"> </v>
      </c>
      <c r="O265" t="str">
        <f t="shared" si="112"/>
        <v xml:space="preserve"> </v>
      </c>
      <c r="P265" t="str">
        <f t="shared" si="113"/>
        <v xml:space="preserve"> </v>
      </c>
      <c r="Q265" t="str">
        <f t="shared" si="114"/>
        <v xml:space="preserve"> </v>
      </c>
      <c r="R265" t="str">
        <f t="shared" si="115"/>
        <v xml:space="preserve"> </v>
      </c>
      <c r="S265" t="str">
        <f t="shared" si="116"/>
        <v xml:space="preserve"> </v>
      </c>
      <c r="T265" t="str">
        <f t="shared" si="117"/>
        <v xml:space="preserve"> </v>
      </c>
      <c r="U265" t="str">
        <f t="shared" si="118"/>
        <v xml:space="preserve"> </v>
      </c>
      <c r="V265" t="str">
        <f t="shared" si="119"/>
        <v xml:space="preserve"> </v>
      </c>
      <c r="W265" t="str">
        <f t="shared" si="120"/>
        <v xml:space="preserve"> </v>
      </c>
      <c r="X265" t="str">
        <f t="shared" si="121"/>
        <v xml:space="preserve"> </v>
      </c>
      <c r="Y265" t="str">
        <f t="shared" si="122"/>
        <v xml:space="preserve"> </v>
      </c>
      <c r="Z265" t="str">
        <f t="shared" si="123"/>
        <v xml:space="preserve"> </v>
      </c>
      <c r="AA265" t="str">
        <f t="shared" si="124"/>
        <v xml:space="preserve"> </v>
      </c>
      <c r="AB265" t="str">
        <f t="shared" si="125"/>
        <v xml:space="preserve"> </v>
      </c>
      <c r="AC265" t="str">
        <f t="shared" si="126"/>
        <v xml:space="preserve"> </v>
      </c>
      <c r="AD265" t="str">
        <f t="shared" si="127"/>
        <v xml:space="preserve"> </v>
      </c>
      <c r="AE265" t="str">
        <f t="shared" si="128"/>
        <v xml:space="preserve"> </v>
      </c>
      <c r="AF265" t="str">
        <f t="shared" si="129"/>
        <v xml:space="preserve"> </v>
      </c>
    </row>
    <row r="266" spans="1:32" x14ac:dyDescent="0.2">
      <c r="A266">
        <v>6.98</v>
      </c>
      <c r="B266" t="s">
        <v>114</v>
      </c>
      <c r="C266" t="s">
        <v>783</v>
      </c>
      <c r="D266">
        <v>0</v>
      </c>
      <c r="E266" t="s">
        <v>939</v>
      </c>
      <c r="F266" t="s">
        <v>944</v>
      </c>
      <c r="G266">
        <f t="shared" si="105"/>
        <v>1005</v>
      </c>
      <c r="H266">
        <f t="shared" si="106"/>
        <v>20050801</v>
      </c>
      <c r="I266" t="str">
        <f t="shared" si="104"/>
        <v xml:space="preserve"> </v>
      </c>
      <c r="J266" t="str">
        <f t="shared" si="107"/>
        <v xml:space="preserve"> </v>
      </c>
      <c r="K266" t="str">
        <f t="shared" si="108"/>
        <v xml:space="preserve"> </v>
      </c>
      <c r="L266" t="str">
        <f t="shared" si="109"/>
        <v xml:space="preserve"> </v>
      </c>
      <c r="M266" t="str">
        <f t="shared" si="110"/>
        <v xml:space="preserve"> </v>
      </c>
      <c r="N266" t="str">
        <f t="shared" si="111"/>
        <v xml:space="preserve"> </v>
      </c>
      <c r="O266" t="str">
        <f t="shared" si="112"/>
        <v xml:space="preserve"> </v>
      </c>
      <c r="P266" t="str">
        <f t="shared" si="113"/>
        <v xml:space="preserve"> </v>
      </c>
      <c r="Q266" t="str">
        <f t="shared" si="114"/>
        <v xml:space="preserve"> </v>
      </c>
      <c r="R266" t="str">
        <f t="shared" si="115"/>
        <v xml:space="preserve"> </v>
      </c>
      <c r="S266">
        <f t="shared" si="116"/>
        <v>20050801</v>
      </c>
      <c r="T266" t="str">
        <f t="shared" si="117"/>
        <v xml:space="preserve"> </v>
      </c>
      <c r="U266" t="str">
        <f t="shared" si="118"/>
        <v xml:space="preserve"> </v>
      </c>
      <c r="V266" t="str">
        <f t="shared" si="119"/>
        <v xml:space="preserve"> </v>
      </c>
      <c r="W266" t="str">
        <f t="shared" si="120"/>
        <v xml:space="preserve"> </v>
      </c>
      <c r="X266" t="str">
        <f t="shared" si="121"/>
        <v xml:space="preserve"> </v>
      </c>
      <c r="Y266" t="str">
        <f t="shared" si="122"/>
        <v xml:space="preserve"> </v>
      </c>
      <c r="Z266" t="str">
        <f t="shared" si="123"/>
        <v xml:space="preserve"> </v>
      </c>
      <c r="AA266" t="str">
        <f t="shared" si="124"/>
        <v xml:space="preserve"> </v>
      </c>
      <c r="AB266" t="str">
        <f t="shared" si="125"/>
        <v xml:space="preserve"> </v>
      </c>
      <c r="AC266" t="str">
        <f t="shared" si="126"/>
        <v xml:space="preserve"> </v>
      </c>
      <c r="AD266" t="str">
        <f t="shared" si="127"/>
        <v xml:space="preserve"> </v>
      </c>
      <c r="AE266" t="str">
        <f t="shared" si="128"/>
        <v xml:space="preserve"> </v>
      </c>
      <c r="AF266" t="str">
        <f t="shared" si="129"/>
        <v xml:space="preserve"> </v>
      </c>
    </row>
    <row r="267" spans="1:32" x14ac:dyDescent="0.2">
      <c r="A267">
        <v>11.91</v>
      </c>
      <c r="B267" t="s">
        <v>162</v>
      </c>
      <c r="C267" t="s">
        <v>783</v>
      </c>
      <c r="D267">
        <v>0</v>
      </c>
      <c r="E267" t="s">
        <v>939</v>
      </c>
      <c r="F267" t="s">
        <v>944</v>
      </c>
      <c r="G267">
        <f t="shared" si="105"/>
        <v>1400</v>
      </c>
      <c r="H267">
        <f t="shared" si="106"/>
        <v>20050801</v>
      </c>
      <c r="I267" t="str">
        <f t="shared" si="104"/>
        <v xml:space="preserve"> </v>
      </c>
      <c r="J267" t="str">
        <f t="shared" si="107"/>
        <v xml:space="preserve"> </v>
      </c>
      <c r="K267" t="str">
        <f t="shared" si="108"/>
        <v xml:space="preserve"> </v>
      </c>
      <c r="L267" t="str">
        <f t="shared" si="109"/>
        <v xml:space="preserve"> </v>
      </c>
      <c r="M267" t="str">
        <f t="shared" si="110"/>
        <v xml:space="preserve"> </v>
      </c>
      <c r="N267" t="str">
        <f t="shared" si="111"/>
        <v xml:space="preserve"> </v>
      </c>
      <c r="O267" t="str">
        <f t="shared" si="112"/>
        <v xml:space="preserve"> </v>
      </c>
      <c r="P267" t="str">
        <f t="shared" si="113"/>
        <v xml:space="preserve"> </v>
      </c>
      <c r="Q267" t="str">
        <f t="shared" si="114"/>
        <v xml:space="preserve"> </v>
      </c>
      <c r="R267" t="str">
        <f t="shared" si="115"/>
        <v xml:space="preserve"> </v>
      </c>
      <c r="S267" t="str">
        <f t="shared" si="116"/>
        <v xml:space="preserve"> </v>
      </c>
      <c r="T267" t="str">
        <f t="shared" si="117"/>
        <v xml:space="preserve"> </v>
      </c>
      <c r="U267" t="str">
        <f t="shared" si="118"/>
        <v xml:space="preserve"> </v>
      </c>
      <c r="V267" t="str">
        <f t="shared" si="119"/>
        <v xml:space="preserve"> </v>
      </c>
      <c r="W267">
        <f t="shared" si="120"/>
        <v>20050801</v>
      </c>
      <c r="X267" t="str">
        <f t="shared" si="121"/>
        <v xml:space="preserve"> </v>
      </c>
      <c r="Y267" t="str">
        <f t="shared" si="122"/>
        <v xml:space="preserve"> </v>
      </c>
      <c r="Z267" t="str">
        <f t="shared" si="123"/>
        <v xml:space="preserve"> </v>
      </c>
      <c r="AA267" t="str">
        <f t="shared" si="124"/>
        <v xml:space="preserve"> </v>
      </c>
      <c r="AB267" t="str">
        <f t="shared" si="125"/>
        <v xml:space="preserve"> </v>
      </c>
      <c r="AC267" t="str">
        <f t="shared" si="126"/>
        <v xml:space="preserve"> </v>
      </c>
      <c r="AD267" t="str">
        <f t="shared" si="127"/>
        <v xml:space="preserve"> </v>
      </c>
      <c r="AE267" t="str">
        <f t="shared" si="128"/>
        <v xml:space="preserve"> </v>
      </c>
      <c r="AF267" t="str">
        <f t="shared" si="129"/>
        <v xml:space="preserve"> </v>
      </c>
    </row>
    <row r="268" spans="1:32" x14ac:dyDescent="0.2">
      <c r="A268">
        <v>11.97</v>
      </c>
      <c r="B268" t="s">
        <v>425</v>
      </c>
      <c r="C268" t="s">
        <v>783</v>
      </c>
      <c r="D268">
        <v>0</v>
      </c>
      <c r="E268" t="s">
        <v>939</v>
      </c>
      <c r="F268" t="s">
        <v>944</v>
      </c>
      <c r="G268">
        <f t="shared" si="105"/>
        <v>1401</v>
      </c>
      <c r="H268">
        <f t="shared" si="106"/>
        <v>20050801</v>
      </c>
      <c r="I268" t="str">
        <f t="shared" si="104"/>
        <v xml:space="preserve"> </v>
      </c>
      <c r="J268" t="str">
        <f t="shared" si="107"/>
        <v xml:space="preserve"> </v>
      </c>
      <c r="K268" t="str">
        <f t="shared" si="108"/>
        <v xml:space="preserve"> </v>
      </c>
      <c r="L268" t="str">
        <f t="shared" si="109"/>
        <v xml:space="preserve"> </v>
      </c>
      <c r="M268" t="str">
        <f t="shared" si="110"/>
        <v xml:space="preserve"> </v>
      </c>
      <c r="N268" t="str">
        <f t="shared" si="111"/>
        <v xml:space="preserve"> </v>
      </c>
      <c r="O268" t="str">
        <f t="shared" si="112"/>
        <v xml:space="preserve"> </v>
      </c>
      <c r="P268" t="str">
        <f t="shared" si="113"/>
        <v xml:space="preserve"> </v>
      </c>
      <c r="Q268" t="str">
        <f t="shared" si="114"/>
        <v xml:space="preserve"> </v>
      </c>
      <c r="R268" t="str">
        <f t="shared" si="115"/>
        <v xml:space="preserve"> </v>
      </c>
      <c r="S268" t="str">
        <f t="shared" si="116"/>
        <v xml:space="preserve"> </v>
      </c>
      <c r="T268" t="str">
        <f t="shared" si="117"/>
        <v xml:space="preserve"> </v>
      </c>
      <c r="U268" t="str">
        <f t="shared" si="118"/>
        <v xml:space="preserve"> </v>
      </c>
      <c r="V268" t="str">
        <f t="shared" si="119"/>
        <v xml:space="preserve"> </v>
      </c>
      <c r="W268">
        <f t="shared" si="120"/>
        <v>20050801</v>
      </c>
      <c r="X268" t="str">
        <f t="shared" si="121"/>
        <v xml:space="preserve"> </v>
      </c>
      <c r="Y268" t="str">
        <f t="shared" si="122"/>
        <v xml:space="preserve"> </v>
      </c>
      <c r="Z268" t="str">
        <f t="shared" si="123"/>
        <v xml:space="preserve"> </v>
      </c>
      <c r="AA268" t="str">
        <f t="shared" si="124"/>
        <v xml:space="preserve"> </v>
      </c>
      <c r="AB268" t="str">
        <f t="shared" si="125"/>
        <v xml:space="preserve"> </v>
      </c>
      <c r="AC268" t="str">
        <f t="shared" si="126"/>
        <v xml:space="preserve"> </v>
      </c>
      <c r="AD268" t="str">
        <f t="shared" si="127"/>
        <v xml:space="preserve"> </v>
      </c>
      <c r="AE268" t="str">
        <f t="shared" si="128"/>
        <v xml:space="preserve"> </v>
      </c>
      <c r="AF268" t="str">
        <f t="shared" si="129"/>
        <v xml:space="preserve"> </v>
      </c>
    </row>
    <row r="269" spans="1:32" x14ac:dyDescent="0.2">
      <c r="A269">
        <v>9.08</v>
      </c>
      <c r="B269" t="s">
        <v>86</v>
      </c>
      <c r="C269" t="s">
        <v>784</v>
      </c>
      <c r="D269" t="s">
        <v>936</v>
      </c>
      <c r="E269" t="s">
        <v>939</v>
      </c>
      <c r="F269" t="s">
        <v>944</v>
      </c>
      <c r="G269">
        <f t="shared" si="105"/>
        <v>1135</v>
      </c>
      <c r="H269">
        <f t="shared" si="106"/>
        <v>20050802</v>
      </c>
      <c r="I269" t="str">
        <f t="shared" si="104"/>
        <v xml:space="preserve"> </v>
      </c>
      <c r="J269" t="str">
        <f t="shared" si="107"/>
        <v xml:space="preserve"> </v>
      </c>
      <c r="K269" t="str">
        <f t="shared" si="108"/>
        <v xml:space="preserve"> </v>
      </c>
      <c r="L269" t="str">
        <f t="shared" si="109"/>
        <v xml:space="preserve"> </v>
      </c>
      <c r="M269" t="str">
        <f t="shared" si="110"/>
        <v xml:space="preserve"> </v>
      </c>
      <c r="N269" t="str">
        <f t="shared" si="111"/>
        <v xml:space="preserve"> </v>
      </c>
      <c r="O269" t="str">
        <f t="shared" si="112"/>
        <v xml:space="preserve"> </v>
      </c>
      <c r="P269" t="str">
        <f t="shared" si="113"/>
        <v xml:space="preserve"> </v>
      </c>
      <c r="Q269" t="str">
        <f t="shared" si="114"/>
        <v xml:space="preserve"> </v>
      </c>
      <c r="R269" t="str">
        <f t="shared" si="115"/>
        <v xml:space="preserve"> </v>
      </c>
      <c r="S269" t="str">
        <f t="shared" si="116"/>
        <v xml:space="preserve"> </v>
      </c>
      <c r="T269">
        <f t="shared" si="117"/>
        <v>20050802</v>
      </c>
      <c r="U269" t="str">
        <f t="shared" si="118"/>
        <v xml:space="preserve"> </v>
      </c>
      <c r="V269" t="str">
        <f t="shared" si="119"/>
        <v xml:space="preserve"> </v>
      </c>
      <c r="W269" t="str">
        <f t="shared" si="120"/>
        <v xml:space="preserve"> </v>
      </c>
      <c r="X269" t="str">
        <f t="shared" si="121"/>
        <v xml:space="preserve"> </v>
      </c>
      <c r="Y269" t="str">
        <f t="shared" si="122"/>
        <v xml:space="preserve"> </v>
      </c>
      <c r="Z269" t="str">
        <f t="shared" si="123"/>
        <v xml:space="preserve"> </v>
      </c>
      <c r="AA269" t="str">
        <f t="shared" si="124"/>
        <v xml:space="preserve"> </v>
      </c>
      <c r="AB269" t="str">
        <f t="shared" si="125"/>
        <v xml:space="preserve"> </v>
      </c>
      <c r="AC269" t="str">
        <f t="shared" si="126"/>
        <v xml:space="preserve"> </v>
      </c>
      <c r="AD269" t="str">
        <f t="shared" si="127"/>
        <v xml:space="preserve"> </v>
      </c>
      <c r="AE269" t="str">
        <f t="shared" si="128"/>
        <v xml:space="preserve"> </v>
      </c>
      <c r="AF269" t="str">
        <f t="shared" si="129"/>
        <v xml:space="preserve"> </v>
      </c>
    </row>
    <row r="270" spans="1:32" x14ac:dyDescent="0.2">
      <c r="A270">
        <v>12</v>
      </c>
      <c r="B270" t="s">
        <v>6</v>
      </c>
      <c r="C270" t="s">
        <v>785</v>
      </c>
      <c r="D270" t="s">
        <v>936</v>
      </c>
      <c r="E270" t="s">
        <v>938</v>
      </c>
      <c r="F270" t="s">
        <v>944</v>
      </c>
      <c r="G270">
        <f t="shared" si="105"/>
        <v>2330</v>
      </c>
      <c r="H270">
        <f t="shared" si="106"/>
        <v>20050803</v>
      </c>
      <c r="I270" t="str">
        <f t="shared" si="104"/>
        <v xml:space="preserve"> </v>
      </c>
      <c r="J270" t="str">
        <f t="shared" si="107"/>
        <v xml:space="preserve"> </v>
      </c>
      <c r="K270" t="str">
        <f t="shared" si="108"/>
        <v xml:space="preserve"> </v>
      </c>
      <c r="L270" t="str">
        <f t="shared" si="109"/>
        <v xml:space="preserve"> </v>
      </c>
      <c r="M270" t="str">
        <f t="shared" si="110"/>
        <v xml:space="preserve"> </v>
      </c>
      <c r="N270" t="str">
        <f t="shared" si="111"/>
        <v xml:space="preserve"> </v>
      </c>
      <c r="O270" t="str">
        <f t="shared" si="112"/>
        <v xml:space="preserve"> </v>
      </c>
      <c r="P270" t="str">
        <f t="shared" si="113"/>
        <v xml:space="preserve"> </v>
      </c>
      <c r="Q270" t="str">
        <f t="shared" si="114"/>
        <v xml:space="preserve"> </v>
      </c>
      <c r="R270" t="str">
        <f t="shared" si="115"/>
        <v xml:space="preserve"> </v>
      </c>
      <c r="S270" t="str">
        <f t="shared" si="116"/>
        <v xml:space="preserve"> </v>
      </c>
      <c r="T270" t="str">
        <f t="shared" si="117"/>
        <v xml:space="preserve"> </v>
      </c>
      <c r="U270" t="str">
        <f t="shared" si="118"/>
        <v xml:space="preserve"> </v>
      </c>
      <c r="V270" t="str">
        <f t="shared" si="119"/>
        <v xml:space="preserve"> </v>
      </c>
      <c r="W270" t="str">
        <f t="shared" si="120"/>
        <v xml:space="preserve"> </v>
      </c>
      <c r="X270" t="str">
        <f t="shared" si="121"/>
        <v xml:space="preserve"> </v>
      </c>
      <c r="Y270" t="str">
        <f t="shared" si="122"/>
        <v xml:space="preserve"> </v>
      </c>
      <c r="Z270" t="str">
        <f t="shared" si="123"/>
        <v xml:space="preserve"> </v>
      </c>
      <c r="AA270" t="str">
        <f t="shared" si="124"/>
        <v xml:space="preserve"> </v>
      </c>
      <c r="AB270" t="str">
        <f t="shared" si="125"/>
        <v xml:space="preserve"> </v>
      </c>
      <c r="AC270" t="str">
        <f t="shared" si="126"/>
        <v xml:space="preserve"> </v>
      </c>
      <c r="AD270" t="str">
        <f t="shared" si="127"/>
        <v xml:space="preserve"> </v>
      </c>
      <c r="AE270" t="str">
        <f t="shared" si="128"/>
        <v xml:space="preserve"> </v>
      </c>
      <c r="AF270">
        <f t="shared" si="129"/>
        <v>20050803</v>
      </c>
    </row>
    <row r="271" spans="1:32" x14ac:dyDescent="0.2">
      <c r="A271">
        <v>7.8250000000000002</v>
      </c>
      <c r="B271" t="s">
        <v>179</v>
      </c>
      <c r="C271" t="s">
        <v>787</v>
      </c>
      <c r="D271">
        <v>0</v>
      </c>
      <c r="E271" t="s">
        <v>938</v>
      </c>
      <c r="F271" t="s">
        <v>944</v>
      </c>
      <c r="G271">
        <f t="shared" si="105"/>
        <v>1300</v>
      </c>
      <c r="H271">
        <f t="shared" si="106"/>
        <v>20050805</v>
      </c>
      <c r="I271" t="str">
        <f t="shared" si="104"/>
        <v xml:space="preserve"> </v>
      </c>
      <c r="J271" t="str">
        <f t="shared" si="107"/>
        <v xml:space="preserve"> </v>
      </c>
      <c r="K271" t="str">
        <f t="shared" si="108"/>
        <v xml:space="preserve"> </v>
      </c>
      <c r="L271" t="str">
        <f t="shared" si="109"/>
        <v xml:space="preserve"> </v>
      </c>
      <c r="M271" t="str">
        <f t="shared" si="110"/>
        <v xml:space="preserve"> </v>
      </c>
      <c r="N271" t="str">
        <f t="shared" si="111"/>
        <v xml:space="preserve"> </v>
      </c>
      <c r="O271" t="str">
        <f t="shared" si="112"/>
        <v xml:space="preserve"> </v>
      </c>
      <c r="P271" t="str">
        <f t="shared" si="113"/>
        <v xml:space="preserve"> </v>
      </c>
      <c r="Q271" t="str">
        <f t="shared" si="114"/>
        <v xml:space="preserve"> </v>
      </c>
      <c r="R271" t="str">
        <f t="shared" si="115"/>
        <v xml:space="preserve"> </v>
      </c>
      <c r="S271" t="str">
        <f t="shared" si="116"/>
        <v xml:space="preserve"> </v>
      </c>
      <c r="T271" t="str">
        <f t="shared" si="117"/>
        <v xml:space="preserve"> </v>
      </c>
      <c r="U271" t="str">
        <f t="shared" si="118"/>
        <v xml:space="preserve"> </v>
      </c>
      <c r="V271">
        <f t="shared" si="119"/>
        <v>20050805</v>
      </c>
      <c r="W271" t="str">
        <f t="shared" si="120"/>
        <v xml:space="preserve"> </v>
      </c>
      <c r="X271" t="str">
        <f t="shared" si="121"/>
        <v xml:space="preserve"> </v>
      </c>
      <c r="Y271" t="str">
        <f t="shared" si="122"/>
        <v xml:space="preserve"> </v>
      </c>
      <c r="Z271" t="str">
        <f t="shared" si="123"/>
        <v xml:space="preserve"> </v>
      </c>
      <c r="AA271" t="str">
        <f t="shared" si="124"/>
        <v xml:space="preserve"> </v>
      </c>
      <c r="AB271" t="str">
        <f t="shared" si="125"/>
        <v xml:space="preserve"> </v>
      </c>
      <c r="AC271" t="str">
        <f t="shared" si="126"/>
        <v xml:space="preserve"> </v>
      </c>
      <c r="AD271" t="str">
        <f t="shared" si="127"/>
        <v xml:space="preserve"> </v>
      </c>
      <c r="AE271" t="str">
        <f t="shared" si="128"/>
        <v xml:space="preserve"> </v>
      </c>
      <c r="AF271" t="str">
        <f t="shared" si="129"/>
        <v xml:space="preserve"> </v>
      </c>
    </row>
    <row r="272" spans="1:32" x14ac:dyDescent="0.2">
      <c r="A272">
        <v>9.3049999999999997</v>
      </c>
      <c r="B272" t="s">
        <v>191</v>
      </c>
      <c r="C272" t="s">
        <v>790</v>
      </c>
      <c r="D272" t="s">
        <v>936</v>
      </c>
      <c r="E272" t="s">
        <v>939</v>
      </c>
      <c r="F272" t="s">
        <v>944</v>
      </c>
      <c r="G272">
        <f t="shared" si="105"/>
        <v>705</v>
      </c>
      <c r="H272">
        <f t="shared" si="106"/>
        <v>20050808</v>
      </c>
      <c r="I272" t="str">
        <f t="shared" si="104"/>
        <v xml:space="preserve"> </v>
      </c>
      <c r="J272" t="str">
        <f t="shared" si="107"/>
        <v xml:space="preserve"> </v>
      </c>
      <c r="K272" t="str">
        <f t="shared" si="108"/>
        <v xml:space="preserve"> </v>
      </c>
      <c r="L272" t="str">
        <f t="shared" si="109"/>
        <v xml:space="preserve"> </v>
      </c>
      <c r="M272" t="str">
        <f t="shared" si="110"/>
        <v xml:space="preserve"> </v>
      </c>
      <c r="N272" t="str">
        <f t="shared" si="111"/>
        <v xml:space="preserve"> </v>
      </c>
      <c r="O272" t="str">
        <f t="shared" si="112"/>
        <v xml:space="preserve"> </v>
      </c>
      <c r="P272">
        <f t="shared" si="113"/>
        <v>20050808</v>
      </c>
      <c r="Q272" t="str">
        <f t="shared" si="114"/>
        <v xml:space="preserve"> </v>
      </c>
      <c r="R272" t="str">
        <f t="shared" si="115"/>
        <v xml:space="preserve"> </v>
      </c>
      <c r="S272" t="str">
        <f t="shared" si="116"/>
        <v xml:space="preserve"> </v>
      </c>
      <c r="T272" t="str">
        <f t="shared" si="117"/>
        <v xml:space="preserve"> </v>
      </c>
      <c r="U272" t="str">
        <f t="shared" si="118"/>
        <v xml:space="preserve"> </v>
      </c>
      <c r="V272" t="str">
        <f t="shared" si="119"/>
        <v xml:space="preserve"> </v>
      </c>
      <c r="W272" t="str">
        <f t="shared" si="120"/>
        <v xml:space="preserve"> </v>
      </c>
      <c r="X272" t="str">
        <f t="shared" si="121"/>
        <v xml:space="preserve"> </v>
      </c>
      <c r="Y272" t="str">
        <f t="shared" si="122"/>
        <v xml:space="preserve"> </v>
      </c>
      <c r="Z272" t="str">
        <f t="shared" si="123"/>
        <v xml:space="preserve"> </v>
      </c>
      <c r="AA272" t="str">
        <f t="shared" si="124"/>
        <v xml:space="preserve"> </v>
      </c>
      <c r="AB272" t="str">
        <f t="shared" si="125"/>
        <v xml:space="preserve"> </v>
      </c>
      <c r="AC272" t="str">
        <f t="shared" si="126"/>
        <v xml:space="preserve"> </v>
      </c>
      <c r="AD272" t="str">
        <f t="shared" si="127"/>
        <v xml:space="preserve"> </v>
      </c>
      <c r="AE272" t="str">
        <f t="shared" si="128"/>
        <v xml:space="preserve"> </v>
      </c>
      <c r="AF272" t="str">
        <f t="shared" si="129"/>
        <v xml:space="preserve"> </v>
      </c>
    </row>
    <row r="273" spans="1:32" x14ac:dyDescent="0.2">
      <c r="A273">
        <v>6</v>
      </c>
      <c r="B273" t="s">
        <v>10</v>
      </c>
      <c r="C273" t="s">
        <v>790</v>
      </c>
      <c r="D273" t="s">
        <v>936</v>
      </c>
      <c r="E273" t="s">
        <v>938</v>
      </c>
      <c r="F273" t="s">
        <v>944</v>
      </c>
      <c r="G273">
        <f t="shared" si="105"/>
        <v>1500</v>
      </c>
      <c r="H273">
        <f t="shared" si="106"/>
        <v>20050808</v>
      </c>
      <c r="I273" t="str">
        <f t="shared" si="104"/>
        <v xml:space="preserve"> </v>
      </c>
      <c r="J273" t="str">
        <f t="shared" si="107"/>
        <v xml:space="preserve"> </v>
      </c>
      <c r="K273" t="str">
        <f t="shared" si="108"/>
        <v xml:space="preserve"> </v>
      </c>
      <c r="L273" t="str">
        <f t="shared" si="109"/>
        <v xml:space="preserve"> </v>
      </c>
      <c r="M273" t="str">
        <f t="shared" si="110"/>
        <v xml:space="preserve"> </v>
      </c>
      <c r="N273" t="str">
        <f t="shared" si="111"/>
        <v xml:space="preserve"> </v>
      </c>
      <c r="O273" t="str">
        <f t="shared" si="112"/>
        <v xml:space="preserve"> </v>
      </c>
      <c r="P273" t="str">
        <f t="shared" si="113"/>
        <v xml:space="preserve"> </v>
      </c>
      <c r="Q273" t="str">
        <f t="shared" si="114"/>
        <v xml:space="preserve"> </v>
      </c>
      <c r="R273" t="str">
        <f t="shared" si="115"/>
        <v xml:space="preserve"> </v>
      </c>
      <c r="S273" t="str">
        <f t="shared" si="116"/>
        <v xml:space="preserve"> </v>
      </c>
      <c r="T273" t="str">
        <f t="shared" si="117"/>
        <v xml:space="preserve"> </v>
      </c>
      <c r="U273" t="str">
        <f t="shared" si="118"/>
        <v xml:space="preserve"> </v>
      </c>
      <c r="V273" t="str">
        <f t="shared" si="119"/>
        <v xml:space="preserve"> </v>
      </c>
      <c r="W273" t="str">
        <f t="shared" si="120"/>
        <v xml:space="preserve"> </v>
      </c>
      <c r="X273">
        <f t="shared" si="121"/>
        <v>20050808</v>
      </c>
      <c r="Y273" t="str">
        <f t="shared" si="122"/>
        <v xml:space="preserve"> </v>
      </c>
      <c r="Z273" t="str">
        <f t="shared" si="123"/>
        <v xml:space="preserve"> </v>
      </c>
      <c r="AA273" t="str">
        <f t="shared" si="124"/>
        <v xml:space="preserve"> </v>
      </c>
      <c r="AB273" t="str">
        <f t="shared" si="125"/>
        <v xml:space="preserve"> </v>
      </c>
      <c r="AC273" t="str">
        <f t="shared" si="126"/>
        <v xml:space="preserve"> </v>
      </c>
      <c r="AD273" t="str">
        <f t="shared" si="127"/>
        <v xml:space="preserve"> </v>
      </c>
      <c r="AE273" t="str">
        <f t="shared" si="128"/>
        <v xml:space="preserve"> </v>
      </c>
      <c r="AF273" t="str">
        <f t="shared" si="129"/>
        <v xml:space="preserve"> </v>
      </c>
    </row>
    <row r="274" spans="1:32" x14ac:dyDescent="0.2">
      <c r="A274">
        <v>5.99</v>
      </c>
      <c r="B274" t="s">
        <v>162</v>
      </c>
      <c r="C274" t="s">
        <v>791</v>
      </c>
      <c r="D274" t="s">
        <v>936</v>
      </c>
      <c r="E274" t="s">
        <v>939</v>
      </c>
      <c r="F274" t="s">
        <v>944</v>
      </c>
      <c r="G274">
        <f t="shared" si="105"/>
        <v>1400</v>
      </c>
      <c r="H274">
        <f t="shared" si="106"/>
        <v>20050809</v>
      </c>
      <c r="I274" t="str">
        <f t="shared" si="104"/>
        <v xml:space="preserve"> </v>
      </c>
      <c r="J274" t="str">
        <f t="shared" si="107"/>
        <v xml:space="preserve"> </v>
      </c>
      <c r="K274" t="str">
        <f t="shared" si="108"/>
        <v xml:space="preserve"> </v>
      </c>
      <c r="L274" t="str">
        <f t="shared" si="109"/>
        <v xml:space="preserve"> </v>
      </c>
      <c r="M274" t="str">
        <f t="shared" si="110"/>
        <v xml:space="preserve"> </v>
      </c>
      <c r="N274" t="str">
        <f t="shared" si="111"/>
        <v xml:space="preserve"> </v>
      </c>
      <c r="O274" t="str">
        <f t="shared" si="112"/>
        <v xml:space="preserve"> </v>
      </c>
      <c r="P274" t="str">
        <f t="shared" si="113"/>
        <v xml:space="preserve"> </v>
      </c>
      <c r="Q274" t="str">
        <f t="shared" si="114"/>
        <v xml:space="preserve"> </v>
      </c>
      <c r="R274" t="str">
        <f t="shared" si="115"/>
        <v xml:space="preserve"> </v>
      </c>
      <c r="S274" t="str">
        <f t="shared" si="116"/>
        <v xml:space="preserve"> </v>
      </c>
      <c r="T274" t="str">
        <f t="shared" si="117"/>
        <v xml:space="preserve"> </v>
      </c>
      <c r="U274" t="str">
        <f t="shared" si="118"/>
        <v xml:space="preserve"> </v>
      </c>
      <c r="V274" t="str">
        <f t="shared" si="119"/>
        <v xml:space="preserve"> </v>
      </c>
      <c r="W274">
        <f t="shared" si="120"/>
        <v>20050809</v>
      </c>
      <c r="X274" t="str">
        <f t="shared" si="121"/>
        <v xml:space="preserve"> </v>
      </c>
      <c r="Y274" t="str">
        <f t="shared" si="122"/>
        <v xml:space="preserve"> </v>
      </c>
      <c r="Z274" t="str">
        <f t="shared" si="123"/>
        <v xml:space="preserve"> </v>
      </c>
      <c r="AA274" t="str">
        <f t="shared" si="124"/>
        <v xml:space="preserve"> </v>
      </c>
      <c r="AB274" t="str">
        <f t="shared" si="125"/>
        <v xml:space="preserve"> </v>
      </c>
      <c r="AC274" t="str">
        <f t="shared" si="126"/>
        <v xml:space="preserve"> </v>
      </c>
      <c r="AD274" t="str">
        <f t="shared" si="127"/>
        <v xml:space="preserve"> </v>
      </c>
      <c r="AE274" t="str">
        <f t="shared" si="128"/>
        <v xml:space="preserve"> </v>
      </c>
      <c r="AF274" t="str">
        <f t="shared" si="129"/>
        <v xml:space="preserve"> </v>
      </c>
    </row>
    <row r="275" spans="1:32" x14ac:dyDescent="0.2">
      <c r="A275">
        <v>10.84</v>
      </c>
      <c r="B275" t="s">
        <v>261</v>
      </c>
      <c r="C275" t="s">
        <v>791</v>
      </c>
      <c r="D275">
        <v>0</v>
      </c>
      <c r="E275" t="s">
        <v>939</v>
      </c>
      <c r="F275" t="s">
        <v>944</v>
      </c>
      <c r="G275">
        <f t="shared" si="105"/>
        <v>1705</v>
      </c>
      <c r="H275">
        <f t="shared" si="106"/>
        <v>20050809</v>
      </c>
      <c r="I275" t="str">
        <f t="shared" si="104"/>
        <v xml:space="preserve"> </v>
      </c>
      <c r="J275" t="str">
        <f t="shared" si="107"/>
        <v xml:space="preserve"> </v>
      </c>
      <c r="K275" t="str">
        <f t="shared" si="108"/>
        <v xml:space="preserve"> </v>
      </c>
      <c r="L275" t="str">
        <f t="shared" si="109"/>
        <v xml:space="preserve"> </v>
      </c>
      <c r="M275" t="str">
        <f t="shared" si="110"/>
        <v xml:space="preserve"> </v>
      </c>
      <c r="N275" t="str">
        <f t="shared" si="111"/>
        <v xml:space="preserve"> </v>
      </c>
      <c r="O275" t="str">
        <f t="shared" si="112"/>
        <v xml:space="preserve"> </v>
      </c>
      <c r="P275" t="str">
        <f t="shared" si="113"/>
        <v xml:space="preserve"> </v>
      </c>
      <c r="Q275" t="str">
        <f t="shared" si="114"/>
        <v xml:space="preserve"> </v>
      </c>
      <c r="R275" t="str">
        <f t="shared" si="115"/>
        <v xml:space="preserve"> </v>
      </c>
      <c r="S275" t="str">
        <f t="shared" si="116"/>
        <v xml:space="preserve"> </v>
      </c>
      <c r="T275" t="str">
        <f t="shared" si="117"/>
        <v xml:space="preserve"> </v>
      </c>
      <c r="U275" t="str">
        <f t="shared" si="118"/>
        <v xml:space="preserve"> </v>
      </c>
      <c r="V275" t="str">
        <f t="shared" si="119"/>
        <v xml:space="preserve"> </v>
      </c>
      <c r="W275" t="str">
        <f t="shared" si="120"/>
        <v xml:space="preserve"> </v>
      </c>
      <c r="X275" t="str">
        <f t="shared" si="121"/>
        <v xml:space="preserve"> </v>
      </c>
      <c r="Y275" t="str">
        <f t="shared" si="122"/>
        <v xml:space="preserve"> </v>
      </c>
      <c r="Z275">
        <f t="shared" si="123"/>
        <v>20050809</v>
      </c>
      <c r="AA275" t="str">
        <f t="shared" si="124"/>
        <v xml:space="preserve"> </v>
      </c>
      <c r="AB275" t="str">
        <f t="shared" si="125"/>
        <v xml:space="preserve"> </v>
      </c>
      <c r="AC275" t="str">
        <f t="shared" si="126"/>
        <v xml:space="preserve"> </v>
      </c>
      <c r="AD275" t="str">
        <f t="shared" si="127"/>
        <v xml:space="preserve"> </v>
      </c>
      <c r="AE275" t="str">
        <f t="shared" si="128"/>
        <v xml:space="preserve"> </v>
      </c>
      <c r="AF275" t="str">
        <f t="shared" si="129"/>
        <v xml:space="preserve"> </v>
      </c>
    </row>
    <row r="276" spans="1:32" x14ac:dyDescent="0.2">
      <c r="A276">
        <v>10.94</v>
      </c>
      <c r="B276" t="s">
        <v>138</v>
      </c>
      <c r="C276" t="s">
        <v>791</v>
      </c>
      <c r="D276" t="s">
        <v>936</v>
      </c>
      <c r="E276" t="s">
        <v>939</v>
      </c>
      <c r="F276" t="s">
        <v>944</v>
      </c>
      <c r="G276">
        <f t="shared" si="105"/>
        <v>1725</v>
      </c>
      <c r="H276">
        <f t="shared" si="106"/>
        <v>20050809</v>
      </c>
      <c r="I276" t="str">
        <f t="shared" si="104"/>
        <v xml:space="preserve"> </v>
      </c>
      <c r="J276" t="str">
        <f t="shared" si="107"/>
        <v xml:space="preserve"> </v>
      </c>
      <c r="K276" t="str">
        <f t="shared" si="108"/>
        <v xml:space="preserve"> </v>
      </c>
      <c r="L276" t="str">
        <f t="shared" si="109"/>
        <v xml:space="preserve"> </v>
      </c>
      <c r="M276" t="str">
        <f t="shared" si="110"/>
        <v xml:space="preserve"> </v>
      </c>
      <c r="N276" t="str">
        <f t="shared" si="111"/>
        <v xml:space="preserve"> </v>
      </c>
      <c r="O276" t="str">
        <f t="shared" si="112"/>
        <v xml:space="preserve"> </v>
      </c>
      <c r="P276" t="str">
        <f t="shared" si="113"/>
        <v xml:space="preserve"> </v>
      </c>
      <c r="Q276" t="str">
        <f t="shared" si="114"/>
        <v xml:space="preserve"> </v>
      </c>
      <c r="R276" t="str">
        <f t="shared" si="115"/>
        <v xml:space="preserve"> </v>
      </c>
      <c r="S276" t="str">
        <f t="shared" si="116"/>
        <v xml:space="preserve"> </v>
      </c>
      <c r="T276" t="str">
        <f t="shared" si="117"/>
        <v xml:space="preserve"> </v>
      </c>
      <c r="U276" t="str">
        <f t="shared" si="118"/>
        <v xml:space="preserve"> </v>
      </c>
      <c r="V276" t="str">
        <f t="shared" si="119"/>
        <v xml:space="preserve"> </v>
      </c>
      <c r="W276" t="str">
        <f t="shared" si="120"/>
        <v xml:space="preserve"> </v>
      </c>
      <c r="X276" t="str">
        <f t="shared" si="121"/>
        <v xml:space="preserve"> </v>
      </c>
      <c r="Y276" t="str">
        <f t="shared" si="122"/>
        <v xml:space="preserve"> </v>
      </c>
      <c r="Z276">
        <f t="shared" si="123"/>
        <v>20050809</v>
      </c>
      <c r="AA276" t="str">
        <f t="shared" si="124"/>
        <v xml:space="preserve"> </v>
      </c>
      <c r="AB276" t="str">
        <f t="shared" si="125"/>
        <v xml:space="preserve"> </v>
      </c>
      <c r="AC276" t="str">
        <f t="shared" si="126"/>
        <v xml:space="preserve"> </v>
      </c>
      <c r="AD276" t="str">
        <f t="shared" si="127"/>
        <v xml:space="preserve"> </v>
      </c>
      <c r="AE276" t="str">
        <f t="shared" si="128"/>
        <v xml:space="preserve"> </v>
      </c>
      <c r="AF276" t="str">
        <f t="shared" si="129"/>
        <v xml:space="preserve"> </v>
      </c>
    </row>
    <row r="277" spans="1:32" x14ac:dyDescent="0.2">
      <c r="A277">
        <v>7.79</v>
      </c>
      <c r="B277" t="s">
        <v>219</v>
      </c>
      <c r="C277" t="s">
        <v>792</v>
      </c>
      <c r="D277" t="s">
        <v>936</v>
      </c>
      <c r="E277" t="s">
        <v>939</v>
      </c>
      <c r="F277" t="s">
        <v>944</v>
      </c>
      <c r="G277">
        <f t="shared" si="105"/>
        <v>1140</v>
      </c>
      <c r="H277">
        <f t="shared" si="106"/>
        <v>20050810</v>
      </c>
      <c r="I277" t="str">
        <f t="shared" si="104"/>
        <v xml:space="preserve"> </v>
      </c>
      <c r="J277" t="str">
        <f t="shared" si="107"/>
        <v xml:space="preserve"> </v>
      </c>
      <c r="K277" t="str">
        <f t="shared" si="108"/>
        <v xml:space="preserve"> </v>
      </c>
      <c r="L277" t="str">
        <f t="shared" si="109"/>
        <v xml:space="preserve"> </v>
      </c>
      <c r="M277" t="str">
        <f t="shared" si="110"/>
        <v xml:space="preserve"> </v>
      </c>
      <c r="N277" t="str">
        <f t="shared" si="111"/>
        <v xml:space="preserve"> </v>
      </c>
      <c r="O277" t="str">
        <f t="shared" si="112"/>
        <v xml:space="preserve"> </v>
      </c>
      <c r="P277" t="str">
        <f t="shared" si="113"/>
        <v xml:space="preserve"> </v>
      </c>
      <c r="Q277" t="str">
        <f t="shared" si="114"/>
        <v xml:space="preserve"> </v>
      </c>
      <c r="R277" t="str">
        <f t="shared" si="115"/>
        <v xml:space="preserve"> </v>
      </c>
      <c r="S277" t="str">
        <f t="shared" si="116"/>
        <v xml:space="preserve"> </v>
      </c>
      <c r="T277">
        <f t="shared" si="117"/>
        <v>20050810</v>
      </c>
      <c r="U277" t="str">
        <f t="shared" si="118"/>
        <v xml:space="preserve"> </v>
      </c>
      <c r="V277" t="str">
        <f t="shared" si="119"/>
        <v xml:space="preserve"> </v>
      </c>
      <c r="W277" t="str">
        <f t="shared" si="120"/>
        <v xml:space="preserve"> </v>
      </c>
      <c r="X277" t="str">
        <f t="shared" si="121"/>
        <v xml:space="preserve"> </v>
      </c>
      <c r="Y277" t="str">
        <f t="shared" si="122"/>
        <v xml:space="preserve"> </v>
      </c>
      <c r="Z277" t="str">
        <f t="shared" si="123"/>
        <v xml:space="preserve"> </v>
      </c>
      <c r="AA277" t="str">
        <f t="shared" si="124"/>
        <v xml:space="preserve"> </v>
      </c>
      <c r="AB277" t="str">
        <f t="shared" si="125"/>
        <v xml:space="preserve"> </v>
      </c>
      <c r="AC277" t="str">
        <f t="shared" si="126"/>
        <v xml:space="preserve"> </v>
      </c>
      <c r="AD277" t="str">
        <f t="shared" si="127"/>
        <v xml:space="preserve"> </v>
      </c>
      <c r="AE277" t="str">
        <f t="shared" si="128"/>
        <v xml:space="preserve"> </v>
      </c>
      <c r="AF277" t="str">
        <f t="shared" si="129"/>
        <v xml:space="preserve"> </v>
      </c>
    </row>
    <row r="278" spans="1:32" x14ac:dyDescent="0.2">
      <c r="A278">
        <v>7.79</v>
      </c>
      <c r="B278" t="s">
        <v>24</v>
      </c>
      <c r="C278" t="s">
        <v>792</v>
      </c>
      <c r="D278">
        <v>0</v>
      </c>
      <c r="E278" t="s">
        <v>939</v>
      </c>
      <c r="F278" t="s">
        <v>944</v>
      </c>
      <c r="G278">
        <f t="shared" si="105"/>
        <v>1145</v>
      </c>
      <c r="H278">
        <f t="shared" si="106"/>
        <v>20050810</v>
      </c>
      <c r="I278" t="str">
        <f t="shared" si="104"/>
        <v xml:space="preserve"> </v>
      </c>
      <c r="J278" t="str">
        <f t="shared" si="107"/>
        <v xml:space="preserve"> </v>
      </c>
      <c r="K278" t="str">
        <f t="shared" si="108"/>
        <v xml:space="preserve"> </v>
      </c>
      <c r="L278" t="str">
        <f t="shared" si="109"/>
        <v xml:space="preserve"> </v>
      </c>
      <c r="M278" t="str">
        <f t="shared" si="110"/>
        <v xml:space="preserve"> </v>
      </c>
      <c r="N278" t="str">
        <f t="shared" si="111"/>
        <v xml:space="preserve"> </v>
      </c>
      <c r="O278" t="str">
        <f t="shared" si="112"/>
        <v xml:space="preserve"> </v>
      </c>
      <c r="P278" t="str">
        <f t="shared" si="113"/>
        <v xml:space="preserve"> </v>
      </c>
      <c r="Q278" t="str">
        <f t="shared" si="114"/>
        <v xml:space="preserve"> </v>
      </c>
      <c r="R278" t="str">
        <f t="shared" si="115"/>
        <v xml:space="preserve"> </v>
      </c>
      <c r="S278" t="str">
        <f t="shared" si="116"/>
        <v xml:space="preserve"> </v>
      </c>
      <c r="T278">
        <f t="shared" si="117"/>
        <v>20050810</v>
      </c>
      <c r="U278" t="str">
        <f t="shared" si="118"/>
        <v xml:space="preserve"> </v>
      </c>
      <c r="V278" t="str">
        <f t="shared" si="119"/>
        <v xml:space="preserve"> </v>
      </c>
      <c r="W278" t="str">
        <f t="shared" si="120"/>
        <v xml:space="preserve"> </v>
      </c>
      <c r="X278" t="str">
        <f t="shared" si="121"/>
        <v xml:space="preserve"> </v>
      </c>
      <c r="Y278" t="str">
        <f t="shared" si="122"/>
        <v xml:space="preserve"> </v>
      </c>
      <c r="Z278" t="str">
        <f t="shared" si="123"/>
        <v xml:space="preserve"> </v>
      </c>
      <c r="AA278" t="str">
        <f t="shared" si="124"/>
        <v xml:space="preserve"> </v>
      </c>
      <c r="AB278" t="str">
        <f t="shared" si="125"/>
        <v xml:space="preserve"> </v>
      </c>
      <c r="AC278" t="str">
        <f t="shared" si="126"/>
        <v xml:space="preserve"> </v>
      </c>
      <c r="AD278" t="str">
        <f t="shared" si="127"/>
        <v xml:space="preserve"> </v>
      </c>
      <c r="AE278" t="str">
        <f t="shared" si="128"/>
        <v xml:space="preserve"> </v>
      </c>
      <c r="AF278" t="str">
        <f t="shared" si="129"/>
        <v xml:space="preserve"> </v>
      </c>
    </row>
    <row r="279" spans="1:32" x14ac:dyDescent="0.2">
      <c r="A279">
        <v>6.2869999999999999</v>
      </c>
      <c r="B279" t="s">
        <v>103</v>
      </c>
      <c r="C279" t="s">
        <v>793</v>
      </c>
      <c r="D279" t="s">
        <v>936</v>
      </c>
      <c r="E279" t="s">
        <v>939</v>
      </c>
      <c r="F279" t="s">
        <v>944</v>
      </c>
      <c r="G279">
        <f t="shared" si="105"/>
        <v>1830</v>
      </c>
      <c r="H279">
        <f t="shared" si="106"/>
        <v>20050811</v>
      </c>
      <c r="I279" t="str">
        <f t="shared" si="104"/>
        <v xml:space="preserve"> </v>
      </c>
      <c r="J279" t="str">
        <f t="shared" si="107"/>
        <v xml:space="preserve"> </v>
      </c>
      <c r="K279" t="str">
        <f t="shared" si="108"/>
        <v xml:space="preserve"> </v>
      </c>
      <c r="L279" t="str">
        <f t="shared" si="109"/>
        <v xml:space="preserve"> </v>
      </c>
      <c r="M279" t="str">
        <f t="shared" si="110"/>
        <v xml:space="preserve"> </v>
      </c>
      <c r="N279" t="str">
        <f t="shared" si="111"/>
        <v xml:space="preserve"> </v>
      </c>
      <c r="O279" t="str">
        <f t="shared" si="112"/>
        <v xml:space="preserve"> </v>
      </c>
      <c r="P279" t="str">
        <f t="shared" si="113"/>
        <v xml:space="preserve"> </v>
      </c>
      <c r="Q279" t="str">
        <f t="shared" si="114"/>
        <v xml:space="preserve"> </v>
      </c>
      <c r="R279" t="str">
        <f t="shared" si="115"/>
        <v xml:space="preserve"> </v>
      </c>
      <c r="S279" t="str">
        <f t="shared" si="116"/>
        <v xml:space="preserve"> </v>
      </c>
      <c r="T279" t="str">
        <f t="shared" si="117"/>
        <v xml:space="preserve"> </v>
      </c>
      <c r="U279" t="str">
        <f t="shared" si="118"/>
        <v xml:space="preserve"> </v>
      </c>
      <c r="V279" t="str">
        <f t="shared" si="119"/>
        <v xml:space="preserve"> </v>
      </c>
      <c r="W279" t="str">
        <f t="shared" si="120"/>
        <v xml:space="preserve"> </v>
      </c>
      <c r="X279" t="str">
        <f t="shared" si="121"/>
        <v xml:space="preserve"> </v>
      </c>
      <c r="Y279" t="str">
        <f t="shared" si="122"/>
        <v xml:space="preserve"> </v>
      </c>
      <c r="Z279" t="str">
        <f t="shared" si="123"/>
        <v xml:space="preserve"> </v>
      </c>
      <c r="AA279">
        <f t="shared" si="124"/>
        <v>20050811</v>
      </c>
      <c r="AB279" t="str">
        <f t="shared" si="125"/>
        <v xml:space="preserve"> </v>
      </c>
      <c r="AC279" t="str">
        <f t="shared" si="126"/>
        <v xml:space="preserve"> </v>
      </c>
      <c r="AD279" t="str">
        <f t="shared" si="127"/>
        <v xml:space="preserve"> </v>
      </c>
      <c r="AE279" t="str">
        <f t="shared" si="128"/>
        <v xml:space="preserve"> </v>
      </c>
      <c r="AF279" t="str">
        <f t="shared" si="129"/>
        <v xml:space="preserve"> </v>
      </c>
    </row>
    <row r="280" spans="1:32" x14ac:dyDescent="0.2">
      <c r="A280">
        <v>7.7190000000000003</v>
      </c>
      <c r="B280" t="s">
        <v>432</v>
      </c>
      <c r="C280" t="s">
        <v>794</v>
      </c>
      <c r="D280">
        <v>0</v>
      </c>
      <c r="E280" t="s">
        <v>939</v>
      </c>
      <c r="F280" t="s">
        <v>944</v>
      </c>
      <c r="G280">
        <f t="shared" si="105"/>
        <v>1037</v>
      </c>
      <c r="H280">
        <f t="shared" si="106"/>
        <v>20050812</v>
      </c>
      <c r="I280" t="str">
        <f t="shared" si="104"/>
        <v xml:space="preserve"> </v>
      </c>
      <c r="J280" t="str">
        <f t="shared" si="107"/>
        <v xml:space="preserve"> </v>
      </c>
      <c r="K280" t="str">
        <f t="shared" si="108"/>
        <v xml:space="preserve"> </v>
      </c>
      <c r="L280" t="str">
        <f t="shared" si="109"/>
        <v xml:space="preserve"> </v>
      </c>
      <c r="M280" t="str">
        <f t="shared" si="110"/>
        <v xml:space="preserve"> </v>
      </c>
      <c r="N280" t="str">
        <f t="shared" si="111"/>
        <v xml:space="preserve"> </v>
      </c>
      <c r="O280" t="str">
        <f t="shared" si="112"/>
        <v xml:space="preserve"> </v>
      </c>
      <c r="P280" t="str">
        <f t="shared" si="113"/>
        <v xml:space="preserve"> </v>
      </c>
      <c r="Q280" t="str">
        <f t="shared" si="114"/>
        <v xml:space="preserve"> </v>
      </c>
      <c r="R280" t="str">
        <f t="shared" si="115"/>
        <v xml:space="preserve"> </v>
      </c>
      <c r="S280">
        <f t="shared" si="116"/>
        <v>20050812</v>
      </c>
      <c r="T280" t="str">
        <f t="shared" si="117"/>
        <v xml:space="preserve"> </v>
      </c>
      <c r="U280" t="str">
        <f t="shared" si="118"/>
        <v xml:space="preserve"> </v>
      </c>
      <c r="V280" t="str">
        <f t="shared" si="119"/>
        <v xml:space="preserve"> </v>
      </c>
      <c r="W280" t="str">
        <f t="shared" si="120"/>
        <v xml:space="preserve"> </v>
      </c>
      <c r="X280" t="str">
        <f t="shared" si="121"/>
        <v xml:space="preserve"> </v>
      </c>
      <c r="Y280" t="str">
        <f t="shared" si="122"/>
        <v xml:space="preserve"> </v>
      </c>
      <c r="Z280" t="str">
        <f t="shared" si="123"/>
        <v xml:space="preserve"> </v>
      </c>
      <c r="AA280" t="str">
        <f t="shared" si="124"/>
        <v xml:space="preserve"> </v>
      </c>
      <c r="AB280" t="str">
        <f t="shared" si="125"/>
        <v xml:space="preserve"> </v>
      </c>
      <c r="AC280" t="str">
        <f t="shared" si="126"/>
        <v xml:space="preserve"> </v>
      </c>
      <c r="AD280" t="str">
        <f t="shared" si="127"/>
        <v xml:space="preserve"> </v>
      </c>
      <c r="AE280" t="str">
        <f t="shared" si="128"/>
        <v xml:space="preserve"> </v>
      </c>
      <c r="AF280" t="str">
        <f t="shared" si="129"/>
        <v xml:space="preserve"> </v>
      </c>
    </row>
    <row r="281" spans="1:32" x14ac:dyDescent="0.2">
      <c r="A281">
        <v>8.17</v>
      </c>
      <c r="B281" t="s">
        <v>109</v>
      </c>
      <c r="C281" t="s">
        <v>794</v>
      </c>
      <c r="D281">
        <v>0</v>
      </c>
      <c r="E281" t="s">
        <v>938</v>
      </c>
      <c r="F281" t="s">
        <v>944</v>
      </c>
      <c r="G281">
        <f t="shared" si="105"/>
        <v>2345</v>
      </c>
      <c r="H281">
        <f t="shared" si="106"/>
        <v>20050812</v>
      </c>
      <c r="I281" t="str">
        <f t="shared" si="104"/>
        <v xml:space="preserve"> </v>
      </c>
      <c r="J281" t="str">
        <f t="shared" si="107"/>
        <v xml:space="preserve"> </v>
      </c>
      <c r="K281" t="str">
        <f t="shared" si="108"/>
        <v xml:space="preserve"> </v>
      </c>
      <c r="L281" t="str">
        <f t="shared" si="109"/>
        <v xml:space="preserve"> </v>
      </c>
      <c r="M281" t="str">
        <f t="shared" si="110"/>
        <v xml:space="preserve"> </v>
      </c>
      <c r="N281" t="str">
        <f t="shared" si="111"/>
        <v xml:space="preserve"> </v>
      </c>
      <c r="O281" t="str">
        <f t="shared" si="112"/>
        <v xml:space="preserve"> </v>
      </c>
      <c r="P281" t="str">
        <f t="shared" si="113"/>
        <v xml:space="preserve"> </v>
      </c>
      <c r="Q281" t="str">
        <f t="shared" si="114"/>
        <v xml:space="preserve"> </v>
      </c>
      <c r="R281" t="str">
        <f t="shared" si="115"/>
        <v xml:space="preserve"> </v>
      </c>
      <c r="S281" t="str">
        <f t="shared" si="116"/>
        <v xml:space="preserve"> </v>
      </c>
      <c r="T281" t="str">
        <f t="shared" si="117"/>
        <v xml:space="preserve"> </v>
      </c>
      <c r="U281" t="str">
        <f t="shared" si="118"/>
        <v xml:space="preserve"> </v>
      </c>
      <c r="V281" t="str">
        <f t="shared" si="119"/>
        <v xml:space="preserve"> </v>
      </c>
      <c r="W281" t="str">
        <f t="shared" si="120"/>
        <v xml:space="preserve"> </v>
      </c>
      <c r="X281" t="str">
        <f t="shared" si="121"/>
        <v xml:space="preserve"> </v>
      </c>
      <c r="Y281" t="str">
        <f t="shared" si="122"/>
        <v xml:space="preserve"> </v>
      </c>
      <c r="Z281" t="str">
        <f t="shared" si="123"/>
        <v xml:space="preserve"> </v>
      </c>
      <c r="AA281" t="str">
        <f t="shared" si="124"/>
        <v xml:space="preserve"> </v>
      </c>
      <c r="AB281" t="str">
        <f t="shared" si="125"/>
        <v xml:space="preserve"> </v>
      </c>
      <c r="AC281" t="str">
        <f t="shared" si="126"/>
        <v xml:space="preserve"> </v>
      </c>
      <c r="AD281" t="str">
        <f t="shared" si="127"/>
        <v xml:space="preserve"> </v>
      </c>
      <c r="AE281" t="str">
        <f t="shared" si="128"/>
        <v xml:space="preserve"> </v>
      </c>
      <c r="AF281">
        <f t="shared" si="129"/>
        <v>20050812</v>
      </c>
    </row>
    <row r="282" spans="1:32" x14ac:dyDescent="0.2">
      <c r="A282">
        <v>6.34</v>
      </c>
      <c r="B282" t="s">
        <v>434</v>
      </c>
      <c r="C282" t="s">
        <v>795</v>
      </c>
      <c r="D282">
        <v>0</v>
      </c>
      <c r="E282" t="s">
        <v>938</v>
      </c>
      <c r="F282" t="s">
        <v>944</v>
      </c>
      <c r="G282">
        <f t="shared" si="105"/>
        <v>808</v>
      </c>
      <c r="H282">
        <f t="shared" si="106"/>
        <v>20050813</v>
      </c>
      <c r="I282" t="str">
        <f t="shared" si="104"/>
        <v xml:space="preserve"> </v>
      </c>
      <c r="J282" t="str">
        <f t="shared" si="107"/>
        <v xml:space="preserve"> </v>
      </c>
      <c r="K282" t="str">
        <f t="shared" si="108"/>
        <v xml:space="preserve"> </v>
      </c>
      <c r="L282" t="str">
        <f t="shared" si="109"/>
        <v xml:space="preserve"> </v>
      </c>
      <c r="M282" t="str">
        <f t="shared" si="110"/>
        <v xml:space="preserve"> </v>
      </c>
      <c r="N282" t="str">
        <f t="shared" si="111"/>
        <v xml:space="preserve"> </v>
      </c>
      <c r="O282" t="str">
        <f t="shared" si="112"/>
        <v xml:space="preserve"> </v>
      </c>
      <c r="P282" t="str">
        <f t="shared" si="113"/>
        <v xml:space="preserve"> </v>
      </c>
      <c r="Q282">
        <f t="shared" si="114"/>
        <v>20050813</v>
      </c>
      <c r="R282" t="str">
        <f t="shared" si="115"/>
        <v xml:space="preserve"> </v>
      </c>
      <c r="S282" t="str">
        <f t="shared" si="116"/>
        <v xml:space="preserve"> </v>
      </c>
      <c r="T282" t="str">
        <f t="shared" si="117"/>
        <v xml:space="preserve"> </v>
      </c>
      <c r="U282" t="str">
        <f t="shared" si="118"/>
        <v xml:space="preserve"> </v>
      </c>
      <c r="V282" t="str">
        <f t="shared" si="119"/>
        <v xml:space="preserve"> </v>
      </c>
      <c r="W282" t="str">
        <f t="shared" si="120"/>
        <v xml:space="preserve"> </v>
      </c>
      <c r="X282" t="str">
        <f t="shared" si="121"/>
        <v xml:space="preserve"> </v>
      </c>
      <c r="Y282" t="str">
        <f t="shared" si="122"/>
        <v xml:space="preserve"> </v>
      </c>
      <c r="Z282" t="str">
        <f t="shared" si="123"/>
        <v xml:space="preserve"> </v>
      </c>
      <c r="AA282" t="str">
        <f t="shared" si="124"/>
        <v xml:space="preserve"> </v>
      </c>
      <c r="AB282" t="str">
        <f t="shared" si="125"/>
        <v xml:space="preserve"> </v>
      </c>
      <c r="AC282" t="str">
        <f t="shared" si="126"/>
        <v xml:space="preserve"> </v>
      </c>
      <c r="AD282" t="str">
        <f t="shared" si="127"/>
        <v xml:space="preserve"> </v>
      </c>
      <c r="AE282" t="str">
        <f t="shared" si="128"/>
        <v xml:space="preserve"> </v>
      </c>
      <c r="AF282" t="str">
        <f t="shared" si="129"/>
        <v xml:space="preserve"> </v>
      </c>
    </row>
    <row r="283" spans="1:32" x14ac:dyDescent="0.2">
      <c r="A283">
        <v>9.3059999999999992</v>
      </c>
      <c r="B283" t="s">
        <v>320</v>
      </c>
      <c r="C283" t="s">
        <v>795</v>
      </c>
      <c r="D283" t="s">
        <v>936</v>
      </c>
      <c r="E283" t="s">
        <v>939</v>
      </c>
      <c r="F283" t="s">
        <v>944</v>
      </c>
      <c r="G283">
        <f t="shared" si="105"/>
        <v>1605</v>
      </c>
      <c r="H283">
        <f t="shared" si="106"/>
        <v>20050813</v>
      </c>
      <c r="I283" t="str">
        <f t="shared" si="104"/>
        <v xml:space="preserve"> </v>
      </c>
      <c r="J283" t="str">
        <f t="shared" si="107"/>
        <v xml:space="preserve"> </v>
      </c>
      <c r="K283" t="str">
        <f t="shared" si="108"/>
        <v xml:space="preserve"> </v>
      </c>
      <c r="L283" t="str">
        <f t="shared" si="109"/>
        <v xml:space="preserve"> </v>
      </c>
      <c r="M283" t="str">
        <f t="shared" si="110"/>
        <v xml:space="preserve"> </v>
      </c>
      <c r="N283" t="str">
        <f t="shared" si="111"/>
        <v xml:space="preserve"> </v>
      </c>
      <c r="O283" t="str">
        <f t="shared" si="112"/>
        <v xml:space="preserve"> </v>
      </c>
      <c r="P283" t="str">
        <f t="shared" si="113"/>
        <v xml:space="preserve"> </v>
      </c>
      <c r="Q283" t="str">
        <f t="shared" si="114"/>
        <v xml:space="preserve"> </v>
      </c>
      <c r="R283" t="str">
        <f t="shared" si="115"/>
        <v xml:space="preserve"> </v>
      </c>
      <c r="S283" t="str">
        <f t="shared" si="116"/>
        <v xml:space="preserve"> </v>
      </c>
      <c r="T283" t="str">
        <f t="shared" si="117"/>
        <v xml:space="preserve"> </v>
      </c>
      <c r="U283" t="str">
        <f t="shared" si="118"/>
        <v xml:space="preserve"> </v>
      </c>
      <c r="V283" t="str">
        <f t="shared" si="119"/>
        <v xml:space="preserve"> </v>
      </c>
      <c r="W283" t="str">
        <f t="shared" si="120"/>
        <v xml:space="preserve"> </v>
      </c>
      <c r="X283" t="str">
        <f t="shared" si="121"/>
        <v xml:space="preserve"> </v>
      </c>
      <c r="Y283">
        <f t="shared" si="122"/>
        <v>20050813</v>
      </c>
      <c r="Z283" t="str">
        <f t="shared" si="123"/>
        <v xml:space="preserve"> </v>
      </c>
      <c r="AA283" t="str">
        <f t="shared" si="124"/>
        <v xml:space="preserve"> </v>
      </c>
      <c r="AB283" t="str">
        <f t="shared" si="125"/>
        <v xml:space="preserve"> </v>
      </c>
      <c r="AC283" t="str">
        <f t="shared" si="126"/>
        <v xml:space="preserve"> </v>
      </c>
      <c r="AD283" t="str">
        <f t="shared" si="127"/>
        <v xml:space="preserve"> </v>
      </c>
      <c r="AE283" t="str">
        <f t="shared" si="128"/>
        <v xml:space="preserve"> </v>
      </c>
      <c r="AF283" t="str">
        <f t="shared" si="129"/>
        <v xml:space="preserve"> </v>
      </c>
    </row>
    <row r="284" spans="1:32" x14ac:dyDescent="0.2">
      <c r="A284">
        <v>10.922000000000001</v>
      </c>
      <c r="B284" t="s">
        <v>10</v>
      </c>
      <c r="C284" t="s">
        <v>797</v>
      </c>
      <c r="D284">
        <v>0</v>
      </c>
      <c r="E284" t="s">
        <v>939</v>
      </c>
      <c r="F284" t="s">
        <v>944</v>
      </c>
      <c r="G284">
        <f t="shared" si="105"/>
        <v>1500</v>
      </c>
      <c r="H284">
        <f t="shared" si="106"/>
        <v>20050815</v>
      </c>
      <c r="I284" t="str">
        <f t="shared" si="104"/>
        <v xml:space="preserve"> </v>
      </c>
      <c r="J284" t="str">
        <f t="shared" si="107"/>
        <v xml:space="preserve"> </v>
      </c>
      <c r="K284" t="str">
        <f t="shared" si="108"/>
        <v xml:space="preserve"> </v>
      </c>
      <c r="L284" t="str">
        <f t="shared" si="109"/>
        <v xml:space="preserve"> </v>
      </c>
      <c r="M284" t="str">
        <f t="shared" si="110"/>
        <v xml:space="preserve"> </v>
      </c>
      <c r="N284" t="str">
        <f t="shared" si="111"/>
        <v xml:space="preserve"> </v>
      </c>
      <c r="O284" t="str">
        <f t="shared" si="112"/>
        <v xml:space="preserve"> </v>
      </c>
      <c r="P284" t="str">
        <f t="shared" si="113"/>
        <v xml:space="preserve"> </v>
      </c>
      <c r="Q284" t="str">
        <f t="shared" si="114"/>
        <v xml:space="preserve"> </v>
      </c>
      <c r="R284" t="str">
        <f t="shared" si="115"/>
        <v xml:space="preserve"> </v>
      </c>
      <c r="S284" t="str">
        <f t="shared" si="116"/>
        <v xml:space="preserve"> </v>
      </c>
      <c r="T284" t="str">
        <f t="shared" si="117"/>
        <v xml:space="preserve"> </v>
      </c>
      <c r="U284" t="str">
        <f t="shared" si="118"/>
        <v xml:space="preserve"> </v>
      </c>
      <c r="V284" t="str">
        <f t="shared" si="119"/>
        <v xml:space="preserve"> </v>
      </c>
      <c r="W284" t="str">
        <f t="shared" si="120"/>
        <v xml:space="preserve"> </v>
      </c>
      <c r="X284">
        <f t="shared" si="121"/>
        <v>20050815</v>
      </c>
      <c r="Y284" t="str">
        <f t="shared" si="122"/>
        <v xml:space="preserve"> </v>
      </c>
      <c r="Z284" t="str">
        <f t="shared" si="123"/>
        <v xml:space="preserve"> </v>
      </c>
      <c r="AA284" t="str">
        <f t="shared" si="124"/>
        <v xml:space="preserve"> </v>
      </c>
      <c r="AB284" t="str">
        <f t="shared" si="125"/>
        <v xml:space="preserve"> </v>
      </c>
      <c r="AC284" t="str">
        <f t="shared" si="126"/>
        <v xml:space="preserve"> </v>
      </c>
      <c r="AD284" t="str">
        <f t="shared" si="127"/>
        <v xml:space="preserve"> </v>
      </c>
      <c r="AE284" t="str">
        <f t="shared" si="128"/>
        <v xml:space="preserve"> </v>
      </c>
      <c r="AF284" t="str">
        <f t="shared" si="129"/>
        <v xml:space="preserve"> </v>
      </c>
    </row>
    <row r="285" spans="1:32" x14ac:dyDescent="0.2">
      <c r="A285">
        <v>6.9589999999999996</v>
      </c>
      <c r="B285" t="s">
        <v>23</v>
      </c>
      <c r="C285" t="s">
        <v>798</v>
      </c>
      <c r="D285" t="s">
        <v>936</v>
      </c>
      <c r="E285" t="s">
        <v>938</v>
      </c>
      <c r="F285" t="s">
        <v>944</v>
      </c>
      <c r="G285">
        <f t="shared" si="105"/>
        <v>920</v>
      </c>
      <c r="H285">
        <f t="shared" si="106"/>
        <v>20050816</v>
      </c>
      <c r="I285" t="str">
        <f t="shared" si="104"/>
        <v xml:space="preserve"> </v>
      </c>
      <c r="J285" t="str">
        <f t="shared" si="107"/>
        <v xml:space="preserve"> </v>
      </c>
      <c r="K285" t="str">
        <f t="shared" si="108"/>
        <v xml:space="preserve"> </v>
      </c>
      <c r="L285" t="str">
        <f t="shared" si="109"/>
        <v xml:space="preserve"> </v>
      </c>
      <c r="M285" t="str">
        <f t="shared" si="110"/>
        <v xml:space="preserve"> </v>
      </c>
      <c r="N285" t="str">
        <f t="shared" si="111"/>
        <v xml:space="preserve"> </v>
      </c>
      <c r="O285" t="str">
        <f t="shared" si="112"/>
        <v xml:space="preserve"> </v>
      </c>
      <c r="P285" t="str">
        <f t="shared" si="113"/>
        <v xml:space="preserve"> </v>
      </c>
      <c r="Q285" t="str">
        <f t="shared" si="114"/>
        <v xml:space="preserve"> </v>
      </c>
      <c r="R285">
        <f t="shared" si="115"/>
        <v>20050816</v>
      </c>
      <c r="S285" t="str">
        <f t="shared" si="116"/>
        <v xml:space="preserve"> </v>
      </c>
      <c r="T285" t="str">
        <f t="shared" si="117"/>
        <v xml:space="preserve"> </v>
      </c>
      <c r="U285" t="str">
        <f t="shared" si="118"/>
        <v xml:space="preserve"> </v>
      </c>
      <c r="V285" t="str">
        <f t="shared" si="119"/>
        <v xml:space="preserve"> </v>
      </c>
      <c r="W285" t="str">
        <f t="shared" si="120"/>
        <v xml:space="preserve"> </v>
      </c>
      <c r="X285" t="str">
        <f t="shared" si="121"/>
        <v xml:space="preserve"> </v>
      </c>
      <c r="Y285" t="str">
        <f t="shared" si="122"/>
        <v xml:space="preserve"> </v>
      </c>
      <c r="Z285" t="str">
        <f t="shared" si="123"/>
        <v xml:space="preserve"> </v>
      </c>
      <c r="AA285" t="str">
        <f t="shared" si="124"/>
        <v xml:space="preserve"> </v>
      </c>
      <c r="AB285" t="str">
        <f t="shared" si="125"/>
        <v xml:space="preserve"> </v>
      </c>
      <c r="AC285" t="str">
        <f t="shared" si="126"/>
        <v xml:space="preserve"> </v>
      </c>
      <c r="AD285" t="str">
        <f t="shared" si="127"/>
        <v xml:space="preserve"> </v>
      </c>
      <c r="AE285" t="str">
        <f t="shared" si="128"/>
        <v xml:space="preserve"> </v>
      </c>
      <c r="AF285" t="str">
        <f t="shared" si="129"/>
        <v xml:space="preserve"> </v>
      </c>
    </row>
    <row r="286" spans="1:32" x14ac:dyDescent="0.2">
      <c r="A286">
        <v>10.41</v>
      </c>
      <c r="B286" t="s">
        <v>179</v>
      </c>
      <c r="C286" t="s">
        <v>799</v>
      </c>
      <c r="D286">
        <v>0</v>
      </c>
      <c r="E286" t="s">
        <v>938</v>
      </c>
      <c r="F286" t="s">
        <v>944</v>
      </c>
      <c r="G286">
        <f t="shared" si="105"/>
        <v>1300</v>
      </c>
      <c r="H286">
        <f t="shared" si="106"/>
        <v>20050817</v>
      </c>
      <c r="I286" t="str">
        <f t="shared" si="104"/>
        <v xml:space="preserve"> </v>
      </c>
      <c r="J286" t="str">
        <f t="shared" si="107"/>
        <v xml:space="preserve"> </v>
      </c>
      <c r="K286" t="str">
        <f t="shared" si="108"/>
        <v xml:space="preserve"> </v>
      </c>
      <c r="L286" t="str">
        <f t="shared" si="109"/>
        <v xml:space="preserve"> </v>
      </c>
      <c r="M286" t="str">
        <f t="shared" si="110"/>
        <v xml:space="preserve"> </v>
      </c>
      <c r="N286" t="str">
        <f t="shared" si="111"/>
        <v xml:space="preserve"> </v>
      </c>
      <c r="O286" t="str">
        <f t="shared" si="112"/>
        <v xml:space="preserve"> </v>
      </c>
      <c r="P286" t="str">
        <f t="shared" si="113"/>
        <v xml:space="preserve"> </v>
      </c>
      <c r="Q286" t="str">
        <f t="shared" si="114"/>
        <v xml:space="preserve"> </v>
      </c>
      <c r="R286" t="str">
        <f t="shared" si="115"/>
        <v xml:space="preserve"> </v>
      </c>
      <c r="S286" t="str">
        <f t="shared" si="116"/>
        <v xml:space="preserve"> </v>
      </c>
      <c r="T286" t="str">
        <f t="shared" si="117"/>
        <v xml:space="preserve"> </v>
      </c>
      <c r="U286" t="str">
        <f t="shared" si="118"/>
        <v xml:space="preserve"> </v>
      </c>
      <c r="V286">
        <f t="shared" si="119"/>
        <v>20050817</v>
      </c>
      <c r="W286" t="str">
        <f t="shared" si="120"/>
        <v xml:space="preserve"> </v>
      </c>
      <c r="X286" t="str">
        <f t="shared" si="121"/>
        <v xml:space="preserve"> </v>
      </c>
      <c r="Y286" t="str">
        <f t="shared" si="122"/>
        <v xml:space="preserve"> </v>
      </c>
      <c r="Z286" t="str">
        <f t="shared" si="123"/>
        <v xml:space="preserve"> </v>
      </c>
      <c r="AA286" t="str">
        <f t="shared" si="124"/>
        <v xml:space="preserve"> </v>
      </c>
      <c r="AB286" t="str">
        <f t="shared" si="125"/>
        <v xml:space="preserve"> </v>
      </c>
      <c r="AC286" t="str">
        <f t="shared" si="126"/>
        <v xml:space="preserve"> </v>
      </c>
      <c r="AD286" t="str">
        <f t="shared" si="127"/>
        <v xml:space="preserve"> </v>
      </c>
      <c r="AE286" t="str">
        <f t="shared" si="128"/>
        <v xml:space="preserve"> </v>
      </c>
      <c r="AF286" t="str">
        <f t="shared" si="129"/>
        <v xml:space="preserve"> </v>
      </c>
    </row>
    <row r="287" spans="1:32" x14ac:dyDescent="0.2">
      <c r="A287">
        <v>7.9450000000000003</v>
      </c>
      <c r="B287" t="s">
        <v>228</v>
      </c>
      <c r="C287" t="s">
        <v>800</v>
      </c>
      <c r="D287" t="s">
        <v>936</v>
      </c>
      <c r="E287" t="s">
        <v>939</v>
      </c>
      <c r="F287" t="s">
        <v>944</v>
      </c>
      <c r="G287">
        <f t="shared" si="105"/>
        <v>1210</v>
      </c>
      <c r="H287">
        <f t="shared" si="106"/>
        <v>20050818</v>
      </c>
      <c r="I287" t="str">
        <f t="shared" si="104"/>
        <v xml:space="preserve"> </v>
      </c>
      <c r="J287" t="str">
        <f t="shared" si="107"/>
        <v xml:space="preserve"> </v>
      </c>
      <c r="K287" t="str">
        <f t="shared" si="108"/>
        <v xml:space="preserve"> </v>
      </c>
      <c r="L287" t="str">
        <f t="shared" si="109"/>
        <v xml:space="preserve"> </v>
      </c>
      <c r="M287" t="str">
        <f t="shared" si="110"/>
        <v xml:space="preserve"> </v>
      </c>
      <c r="N287" t="str">
        <f t="shared" si="111"/>
        <v xml:space="preserve"> </v>
      </c>
      <c r="O287" t="str">
        <f t="shared" si="112"/>
        <v xml:space="preserve"> </v>
      </c>
      <c r="P287" t="str">
        <f t="shared" si="113"/>
        <v xml:space="preserve"> </v>
      </c>
      <c r="Q287" t="str">
        <f t="shared" si="114"/>
        <v xml:space="preserve"> </v>
      </c>
      <c r="R287" t="str">
        <f t="shared" si="115"/>
        <v xml:space="preserve"> </v>
      </c>
      <c r="S287" t="str">
        <f t="shared" si="116"/>
        <v xml:space="preserve"> </v>
      </c>
      <c r="T287" t="str">
        <f t="shared" si="117"/>
        <v xml:space="preserve"> </v>
      </c>
      <c r="U287">
        <f t="shared" si="118"/>
        <v>20050818</v>
      </c>
      <c r="V287" t="str">
        <f t="shared" si="119"/>
        <v xml:space="preserve"> </v>
      </c>
      <c r="W287" t="str">
        <f t="shared" si="120"/>
        <v xml:space="preserve"> </v>
      </c>
      <c r="X287" t="str">
        <f t="shared" si="121"/>
        <v xml:space="preserve"> </v>
      </c>
      <c r="Y287" t="str">
        <f t="shared" si="122"/>
        <v xml:space="preserve"> </v>
      </c>
      <c r="Z287" t="str">
        <f t="shared" si="123"/>
        <v xml:space="preserve"> </v>
      </c>
      <c r="AA287" t="str">
        <f t="shared" si="124"/>
        <v xml:space="preserve"> </v>
      </c>
      <c r="AB287" t="str">
        <f t="shared" si="125"/>
        <v xml:space="preserve"> </v>
      </c>
      <c r="AC287" t="str">
        <f t="shared" si="126"/>
        <v xml:space="preserve"> </v>
      </c>
      <c r="AD287" t="str">
        <f t="shared" si="127"/>
        <v xml:space="preserve"> </v>
      </c>
      <c r="AE287" t="str">
        <f t="shared" si="128"/>
        <v xml:space="preserve"> </v>
      </c>
      <c r="AF287" t="str">
        <f t="shared" si="129"/>
        <v xml:space="preserve"> </v>
      </c>
    </row>
    <row r="288" spans="1:32" x14ac:dyDescent="0.2">
      <c r="A288">
        <v>10.62</v>
      </c>
      <c r="B288" t="s">
        <v>157</v>
      </c>
      <c r="C288" t="s">
        <v>800</v>
      </c>
      <c r="D288">
        <v>0</v>
      </c>
      <c r="E288" t="s">
        <v>939</v>
      </c>
      <c r="F288" t="s">
        <v>944</v>
      </c>
      <c r="G288">
        <f t="shared" si="105"/>
        <v>2340</v>
      </c>
      <c r="H288">
        <f t="shared" si="106"/>
        <v>20050818</v>
      </c>
      <c r="I288" t="str">
        <f t="shared" si="104"/>
        <v xml:space="preserve"> </v>
      </c>
      <c r="J288" t="str">
        <f t="shared" si="107"/>
        <v xml:space="preserve"> </v>
      </c>
      <c r="K288" t="str">
        <f t="shared" si="108"/>
        <v xml:space="preserve"> </v>
      </c>
      <c r="L288" t="str">
        <f t="shared" si="109"/>
        <v xml:space="preserve"> </v>
      </c>
      <c r="M288" t="str">
        <f t="shared" si="110"/>
        <v xml:space="preserve"> </v>
      </c>
      <c r="N288" t="str">
        <f t="shared" si="111"/>
        <v xml:space="preserve"> </v>
      </c>
      <c r="O288" t="str">
        <f t="shared" si="112"/>
        <v xml:space="preserve"> </v>
      </c>
      <c r="P288" t="str">
        <f t="shared" si="113"/>
        <v xml:space="preserve"> </v>
      </c>
      <c r="Q288" t="str">
        <f t="shared" si="114"/>
        <v xml:space="preserve"> </v>
      </c>
      <c r="R288" t="str">
        <f t="shared" si="115"/>
        <v xml:space="preserve"> </v>
      </c>
      <c r="S288" t="str">
        <f t="shared" si="116"/>
        <v xml:space="preserve"> </v>
      </c>
      <c r="T288" t="str">
        <f t="shared" si="117"/>
        <v xml:space="preserve"> </v>
      </c>
      <c r="U288" t="str">
        <f t="shared" si="118"/>
        <v xml:space="preserve"> </v>
      </c>
      <c r="V288" t="str">
        <f t="shared" si="119"/>
        <v xml:space="preserve"> </v>
      </c>
      <c r="W288" t="str">
        <f t="shared" si="120"/>
        <v xml:space="preserve"> </v>
      </c>
      <c r="X288" t="str">
        <f t="shared" si="121"/>
        <v xml:space="preserve"> </v>
      </c>
      <c r="Y288" t="str">
        <f t="shared" si="122"/>
        <v xml:space="preserve"> </v>
      </c>
      <c r="Z288" t="str">
        <f t="shared" si="123"/>
        <v xml:space="preserve"> </v>
      </c>
      <c r="AA288" t="str">
        <f t="shared" si="124"/>
        <v xml:space="preserve"> </v>
      </c>
      <c r="AB288" t="str">
        <f t="shared" si="125"/>
        <v xml:space="preserve"> </v>
      </c>
      <c r="AC288" t="str">
        <f t="shared" si="126"/>
        <v xml:space="preserve"> </v>
      </c>
      <c r="AD288" t="str">
        <f t="shared" si="127"/>
        <v xml:space="preserve"> </v>
      </c>
      <c r="AE288" t="str">
        <f t="shared" si="128"/>
        <v xml:space="preserve"> </v>
      </c>
      <c r="AF288">
        <f t="shared" si="129"/>
        <v>20050818</v>
      </c>
    </row>
    <row r="289" spans="1:32" x14ac:dyDescent="0.2">
      <c r="A289">
        <v>10.94</v>
      </c>
      <c r="B289" t="s">
        <v>398</v>
      </c>
      <c r="C289" t="s">
        <v>802</v>
      </c>
      <c r="D289" t="s">
        <v>936</v>
      </c>
      <c r="E289" t="s">
        <v>939</v>
      </c>
      <c r="F289" t="s">
        <v>944</v>
      </c>
      <c r="G289">
        <f t="shared" si="105"/>
        <v>910</v>
      </c>
      <c r="H289">
        <f t="shared" si="106"/>
        <v>20050820</v>
      </c>
      <c r="I289" t="str">
        <f t="shared" si="104"/>
        <v xml:space="preserve"> </v>
      </c>
      <c r="J289" t="str">
        <f t="shared" si="107"/>
        <v xml:space="preserve"> </v>
      </c>
      <c r="K289" t="str">
        <f t="shared" si="108"/>
        <v xml:space="preserve"> </v>
      </c>
      <c r="L289" t="str">
        <f t="shared" si="109"/>
        <v xml:space="preserve"> </v>
      </c>
      <c r="M289" t="str">
        <f t="shared" si="110"/>
        <v xml:space="preserve"> </v>
      </c>
      <c r="N289" t="str">
        <f t="shared" si="111"/>
        <v xml:space="preserve"> </v>
      </c>
      <c r="O289" t="str">
        <f t="shared" si="112"/>
        <v xml:space="preserve"> </v>
      </c>
      <c r="P289" t="str">
        <f t="shared" si="113"/>
        <v xml:space="preserve"> </v>
      </c>
      <c r="Q289" t="str">
        <f t="shared" si="114"/>
        <v xml:space="preserve"> </v>
      </c>
      <c r="R289">
        <f t="shared" si="115"/>
        <v>20050820</v>
      </c>
      <c r="S289" t="str">
        <f t="shared" si="116"/>
        <v xml:space="preserve"> </v>
      </c>
      <c r="T289" t="str">
        <f t="shared" si="117"/>
        <v xml:space="preserve"> </v>
      </c>
      <c r="U289" t="str">
        <f t="shared" si="118"/>
        <v xml:space="preserve"> </v>
      </c>
      <c r="V289" t="str">
        <f t="shared" si="119"/>
        <v xml:space="preserve"> </v>
      </c>
      <c r="W289" t="str">
        <f t="shared" si="120"/>
        <v xml:space="preserve"> </v>
      </c>
      <c r="X289" t="str">
        <f t="shared" si="121"/>
        <v xml:space="preserve"> </v>
      </c>
      <c r="Y289" t="str">
        <f t="shared" si="122"/>
        <v xml:space="preserve"> </v>
      </c>
      <c r="Z289" t="str">
        <f t="shared" si="123"/>
        <v xml:space="preserve"> </v>
      </c>
      <c r="AA289" t="str">
        <f t="shared" si="124"/>
        <v xml:space="preserve"> </v>
      </c>
      <c r="AB289" t="str">
        <f t="shared" si="125"/>
        <v xml:space="preserve"> </v>
      </c>
      <c r="AC289" t="str">
        <f t="shared" si="126"/>
        <v xml:space="preserve"> </v>
      </c>
      <c r="AD289" t="str">
        <f t="shared" si="127"/>
        <v xml:space="preserve"> </v>
      </c>
      <c r="AE289" t="str">
        <f t="shared" si="128"/>
        <v xml:space="preserve"> </v>
      </c>
      <c r="AF289" t="str">
        <f t="shared" si="129"/>
        <v xml:space="preserve"> </v>
      </c>
    </row>
    <row r="290" spans="1:32" x14ac:dyDescent="0.2">
      <c r="A290">
        <v>11.071</v>
      </c>
      <c r="B290" t="s">
        <v>15</v>
      </c>
      <c r="C290" t="s">
        <v>802</v>
      </c>
      <c r="D290" t="s">
        <v>936</v>
      </c>
      <c r="E290" t="s">
        <v>939</v>
      </c>
      <c r="F290" t="s">
        <v>944</v>
      </c>
      <c r="G290">
        <f t="shared" si="105"/>
        <v>1200</v>
      </c>
      <c r="H290">
        <f t="shared" si="106"/>
        <v>20050820</v>
      </c>
      <c r="I290" t="str">
        <f t="shared" si="104"/>
        <v xml:space="preserve"> </v>
      </c>
      <c r="J290" t="str">
        <f t="shared" si="107"/>
        <v xml:space="preserve"> </v>
      </c>
      <c r="K290" t="str">
        <f t="shared" si="108"/>
        <v xml:space="preserve"> </v>
      </c>
      <c r="L290" t="str">
        <f t="shared" si="109"/>
        <v xml:space="preserve"> </v>
      </c>
      <c r="M290" t="str">
        <f t="shared" si="110"/>
        <v xml:space="preserve"> </v>
      </c>
      <c r="N290" t="str">
        <f t="shared" si="111"/>
        <v xml:space="preserve"> </v>
      </c>
      <c r="O290" t="str">
        <f t="shared" si="112"/>
        <v xml:space="preserve"> </v>
      </c>
      <c r="P290" t="str">
        <f t="shared" si="113"/>
        <v xml:space="preserve"> </v>
      </c>
      <c r="Q290" t="str">
        <f t="shared" si="114"/>
        <v xml:space="preserve"> </v>
      </c>
      <c r="R290" t="str">
        <f t="shared" si="115"/>
        <v xml:space="preserve"> </v>
      </c>
      <c r="S290" t="str">
        <f t="shared" si="116"/>
        <v xml:space="preserve"> </v>
      </c>
      <c r="T290" t="str">
        <f t="shared" si="117"/>
        <v xml:space="preserve"> </v>
      </c>
      <c r="U290">
        <f t="shared" si="118"/>
        <v>20050820</v>
      </c>
      <c r="V290" t="str">
        <f t="shared" si="119"/>
        <v xml:space="preserve"> </v>
      </c>
      <c r="W290" t="str">
        <f t="shared" si="120"/>
        <v xml:space="preserve"> </v>
      </c>
      <c r="X290" t="str">
        <f t="shared" si="121"/>
        <v xml:space="preserve"> </v>
      </c>
      <c r="Y290" t="str">
        <f t="shared" si="122"/>
        <v xml:space="preserve"> </v>
      </c>
      <c r="Z290" t="str">
        <f t="shared" si="123"/>
        <v xml:space="preserve"> </v>
      </c>
      <c r="AA290" t="str">
        <f t="shared" si="124"/>
        <v xml:space="preserve"> </v>
      </c>
      <c r="AB290" t="str">
        <f t="shared" si="125"/>
        <v xml:space="preserve"> </v>
      </c>
      <c r="AC290" t="str">
        <f t="shared" si="126"/>
        <v xml:space="preserve"> </v>
      </c>
      <c r="AD290" t="str">
        <f t="shared" si="127"/>
        <v xml:space="preserve"> </v>
      </c>
      <c r="AE290" t="str">
        <f t="shared" si="128"/>
        <v xml:space="preserve"> </v>
      </c>
      <c r="AF290" t="str">
        <f t="shared" si="129"/>
        <v xml:space="preserve"> </v>
      </c>
    </row>
    <row r="291" spans="1:32" x14ac:dyDescent="0.2">
      <c r="A291">
        <v>9.56</v>
      </c>
      <c r="B291" t="s">
        <v>83</v>
      </c>
      <c r="C291" t="s">
        <v>802</v>
      </c>
      <c r="D291">
        <v>0</v>
      </c>
      <c r="E291" t="s">
        <v>939</v>
      </c>
      <c r="F291" t="s">
        <v>944</v>
      </c>
      <c r="G291">
        <f t="shared" si="105"/>
        <v>2130</v>
      </c>
      <c r="H291">
        <f t="shared" si="106"/>
        <v>20050820</v>
      </c>
      <c r="I291" t="str">
        <f t="shared" si="104"/>
        <v xml:space="preserve"> </v>
      </c>
      <c r="J291" t="str">
        <f t="shared" si="107"/>
        <v xml:space="preserve"> </v>
      </c>
      <c r="K291" t="str">
        <f t="shared" si="108"/>
        <v xml:space="preserve"> </v>
      </c>
      <c r="L291" t="str">
        <f t="shared" si="109"/>
        <v xml:space="preserve"> </v>
      </c>
      <c r="M291" t="str">
        <f t="shared" si="110"/>
        <v xml:space="preserve"> </v>
      </c>
      <c r="N291" t="str">
        <f t="shared" si="111"/>
        <v xml:space="preserve"> </v>
      </c>
      <c r="O291" t="str">
        <f t="shared" si="112"/>
        <v xml:space="preserve"> </v>
      </c>
      <c r="P291" t="str">
        <f t="shared" si="113"/>
        <v xml:space="preserve"> </v>
      </c>
      <c r="Q291" t="str">
        <f t="shared" si="114"/>
        <v xml:space="preserve"> </v>
      </c>
      <c r="R291" t="str">
        <f t="shared" si="115"/>
        <v xml:space="preserve"> </v>
      </c>
      <c r="S291" t="str">
        <f t="shared" si="116"/>
        <v xml:space="preserve"> </v>
      </c>
      <c r="T291" t="str">
        <f t="shared" si="117"/>
        <v xml:space="preserve"> </v>
      </c>
      <c r="U291" t="str">
        <f t="shared" si="118"/>
        <v xml:space="preserve"> </v>
      </c>
      <c r="V291" t="str">
        <f t="shared" si="119"/>
        <v xml:space="preserve"> </v>
      </c>
      <c r="W291" t="str">
        <f t="shared" si="120"/>
        <v xml:space="preserve"> </v>
      </c>
      <c r="X291" t="str">
        <f t="shared" si="121"/>
        <v xml:space="preserve"> </v>
      </c>
      <c r="Y291" t="str">
        <f t="shared" si="122"/>
        <v xml:space="preserve"> </v>
      </c>
      <c r="Z291" t="str">
        <f t="shared" si="123"/>
        <v xml:space="preserve"> </v>
      </c>
      <c r="AA291" t="str">
        <f t="shared" si="124"/>
        <v xml:space="preserve"> </v>
      </c>
      <c r="AB291" t="str">
        <f t="shared" si="125"/>
        <v xml:space="preserve"> </v>
      </c>
      <c r="AC291" t="str">
        <f t="shared" si="126"/>
        <v xml:space="preserve"> </v>
      </c>
      <c r="AD291">
        <f t="shared" si="127"/>
        <v>20050820</v>
      </c>
      <c r="AE291" t="str">
        <f t="shared" si="128"/>
        <v xml:space="preserve"> </v>
      </c>
      <c r="AF291" t="str">
        <f t="shared" si="129"/>
        <v xml:space="preserve"> </v>
      </c>
    </row>
    <row r="292" spans="1:32" x14ac:dyDescent="0.2">
      <c r="A292">
        <v>9.3000000000000007</v>
      </c>
      <c r="B292" t="s">
        <v>126</v>
      </c>
      <c r="C292" t="s">
        <v>802</v>
      </c>
      <c r="D292">
        <v>0</v>
      </c>
      <c r="E292" t="s">
        <v>939</v>
      </c>
      <c r="F292" t="s">
        <v>944</v>
      </c>
      <c r="G292">
        <f t="shared" si="105"/>
        <v>2250</v>
      </c>
      <c r="H292">
        <f t="shared" si="106"/>
        <v>20050820</v>
      </c>
      <c r="I292" t="str">
        <f t="shared" si="104"/>
        <v xml:space="preserve"> </v>
      </c>
      <c r="J292" t="str">
        <f t="shared" si="107"/>
        <v xml:space="preserve"> </v>
      </c>
      <c r="K292" t="str">
        <f t="shared" si="108"/>
        <v xml:space="preserve"> </v>
      </c>
      <c r="L292" t="str">
        <f t="shared" si="109"/>
        <v xml:space="preserve"> </v>
      </c>
      <c r="M292" t="str">
        <f t="shared" si="110"/>
        <v xml:space="preserve"> </v>
      </c>
      <c r="N292" t="str">
        <f t="shared" si="111"/>
        <v xml:space="preserve"> </v>
      </c>
      <c r="O292" t="str">
        <f t="shared" si="112"/>
        <v xml:space="preserve"> </v>
      </c>
      <c r="P292" t="str">
        <f t="shared" si="113"/>
        <v xml:space="preserve"> </v>
      </c>
      <c r="Q292" t="str">
        <f t="shared" si="114"/>
        <v xml:space="preserve"> </v>
      </c>
      <c r="R292" t="str">
        <f t="shared" si="115"/>
        <v xml:space="preserve"> </v>
      </c>
      <c r="S292" t="str">
        <f t="shared" si="116"/>
        <v xml:space="preserve"> </v>
      </c>
      <c r="T292" t="str">
        <f t="shared" si="117"/>
        <v xml:space="preserve"> </v>
      </c>
      <c r="U292" t="str">
        <f t="shared" si="118"/>
        <v xml:space="preserve"> </v>
      </c>
      <c r="V292" t="str">
        <f t="shared" si="119"/>
        <v xml:space="preserve"> </v>
      </c>
      <c r="W292" t="str">
        <f t="shared" si="120"/>
        <v xml:space="preserve"> </v>
      </c>
      <c r="X292" t="str">
        <f t="shared" si="121"/>
        <v xml:space="preserve"> </v>
      </c>
      <c r="Y292" t="str">
        <f t="shared" si="122"/>
        <v xml:space="preserve"> </v>
      </c>
      <c r="Z292" t="str">
        <f t="shared" si="123"/>
        <v xml:space="preserve"> </v>
      </c>
      <c r="AA292" t="str">
        <f t="shared" si="124"/>
        <v xml:space="preserve"> </v>
      </c>
      <c r="AB292" t="str">
        <f t="shared" si="125"/>
        <v xml:space="preserve"> </v>
      </c>
      <c r="AC292" t="str">
        <f t="shared" si="126"/>
        <v xml:space="preserve"> </v>
      </c>
      <c r="AD292" t="str">
        <f t="shared" si="127"/>
        <v xml:space="preserve"> </v>
      </c>
      <c r="AE292">
        <f t="shared" si="128"/>
        <v>20050820</v>
      </c>
      <c r="AF292" t="str">
        <f t="shared" si="129"/>
        <v xml:space="preserve"> </v>
      </c>
    </row>
    <row r="293" spans="1:32" x14ac:dyDescent="0.2">
      <c r="A293">
        <v>10.92</v>
      </c>
      <c r="B293" t="s">
        <v>64</v>
      </c>
      <c r="C293" t="s">
        <v>804</v>
      </c>
      <c r="D293">
        <v>0</v>
      </c>
      <c r="E293" t="s">
        <v>939</v>
      </c>
      <c r="F293" t="s">
        <v>944</v>
      </c>
      <c r="G293">
        <f t="shared" si="105"/>
        <v>2245</v>
      </c>
      <c r="H293">
        <f t="shared" si="106"/>
        <v>20050822</v>
      </c>
      <c r="I293" t="str">
        <f t="shared" si="104"/>
        <v xml:space="preserve"> </v>
      </c>
      <c r="J293" t="str">
        <f t="shared" si="107"/>
        <v xml:space="preserve"> </v>
      </c>
      <c r="K293" t="str">
        <f t="shared" si="108"/>
        <v xml:space="preserve"> </v>
      </c>
      <c r="L293" t="str">
        <f t="shared" si="109"/>
        <v xml:space="preserve"> </v>
      </c>
      <c r="M293" t="str">
        <f t="shared" si="110"/>
        <v xml:space="preserve"> </v>
      </c>
      <c r="N293" t="str">
        <f t="shared" si="111"/>
        <v xml:space="preserve"> </v>
      </c>
      <c r="O293" t="str">
        <f t="shared" si="112"/>
        <v xml:space="preserve"> </v>
      </c>
      <c r="P293" t="str">
        <f t="shared" si="113"/>
        <v xml:space="preserve"> </v>
      </c>
      <c r="Q293" t="str">
        <f t="shared" si="114"/>
        <v xml:space="preserve"> </v>
      </c>
      <c r="R293" t="str">
        <f t="shared" si="115"/>
        <v xml:space="preserve"> </v>
      </c>
      <c r="S293" t="str">
        <f t="shared" si="116"/>
        <v xml:space="preserve"> </v>
      </c>
      <c r="T293" t="str">
        <f t="shared" si="117"/>
        <v xml:space="preserve"> </v>
      </c>
      <c r="U293" t="str">
        <f t="shared" si="118"/>
        <v xml:space="preserve"> </v>
      </c>
      <c r="V293" t="str">
        <f t="shared" si="119"/>
        <v xml:space="preserve"> </v>
      </c>
      <c r="W293" t="str">
        <f t="shared" si="120"/>
        <v xml:space="preserve"> </v>
      </c>
      <c r="X293" t="str">
        <f t="shared" si="121"/>
        <v xml:space="preserve"> </v>
      </c>
      <c r="Y293" t="str">
        <f t="shared" si="122"/>
        <v xml:space="preserve"> </v>
      </c>
      <c r="Z293" t="str">
        <f t="shared" si="123"/>
        <v xml:space="preserve"> </v>
      </c>
      <c r="AA293" t="str">
        <f t="shared" si="124"/>
        <v xml:space="preserve"> </v>
      </c>
      <c r="AB293" t="str">
        <f t="shared" si="125"/>
        <v xml:space="preserve"> </v>
      </c>
      <c r="AC293" t="str">
        <f t="shared" si="126"/>
        <v xml:space="preserve"> </v>
      </c>
      <c r="AD293" t="str">
        <f t="shared" si="127"/>
        <v xml:space="preserve"> </v>
      </c>
      <c r="AE293">
        <f t="shared" si="128"/>
        <v>20050822</v>
      </c>
      <c r="AF293" t="str">
        <f t="shared" si="129"/>
        <v xml:space="preserve"> </v>
      </c>
    </row>
    <row r="294" spans="1:32" x14ac:dyDescent="0.2">
      <c r="A294">
        <v>9.91</v>
      </c>
      <c r="B294" t="s">
        <v>64</v>
      </c>
      <c r="C294" t="s">
        <v>805</v>
      </c>
      <c r="D294">
        <v>0</v>
      </c>
      <c r="E294" t="s">
        <v>938</v>
      </c>
      <c r="F294" t="s">
        <v>944</v>
      </c>
      <c r="G294">
        <f t="shared" si="105"/>
        <v>2245</v>
      </c>
      <c r="H294">
        <f t="shared" si="106"/>
        <v>20050823</v>
      </c>
      <c r="I294" t="str">
        <f t="shared" ref="I294:I357" si="130">IF(G294 &lt; 100,H294, " ")</f>
        <v xml:space="preserve"> </v>
      </c>
      <c r="J294" t="str">
        <f t="shared" si="107"/>
        <v xml:space="preserve"> </v>
      </c>
      <c r="K294" t="str">
        <f t="shared" si="108"/>
        <v xml:space="preserve"> </v>
      </c>
      <c r="L294" t="str">
        <f t="shared" si="109"/>
        <v xml:space="preserve"> </v>
      </c>
      <c r="M294" t="str">
        <f t="shared" si="110"/>
        <v xml:space="preserve"> </v>
      </c>
      <c r="N294" t="str">
        <f t="shared" si="111"/>
        <v xml:space="preserve"> </v>
      </c>
      <c r="O294" t="str">
        <f t="shared" si="112"/>
        <v xml:space="preserve"> </v>
      </c>
      <c r="P294" t="str">
        <f t="shared" si="113"/>
        <v xml:space="preserve"> </v>
      </c>
      <c r="Q294" t="str">
        <f t="shared" si="114"/>
        <v xml:space="preserve"> </v>
      </c>
      <c r="R294" t="str">
        <f t="shared" si="115"/>
        <v xml:space="preserve"> </v>
      </c>
      <c r="S294" t="str">
        <f t="shared" si="116"/>
        <v xml:space="preserve"> </v>
      </c>
      <c r="T294" t="str">
        <f t="shared" si="117"/>
        <v xml:space="preserve"> </v>
      </c>
      <c r="U294" t="str">
        <f t="shared" si="118"/>
        <v xml:space="preserve"> </v>
      </c>
      <c r="V294" t="str">
        <f t="shared" si="119"/>
        <v xml:space="preserve"> </v>
      </c>
      <c r="W294" t="str">
        <f t="shared" si="120"/>
        <v xml:space="preserve"> </v>
      </c>
      <c r="X294" t="str">
        <f t="shared" si="121"/>
        <v xml:space="preserve"> </v>
      </c>
      <c r="Y294" t="str">
        <f t="shared" si="122"/>
        <v xml:space="preserve"> </v>
      </c>
      <c r="Z294" t="str">
        <f t="shared" si="123"/>
        <v xml:space="preserve"> </v>
      </c>
      <c r="AA294" t="str">
        <f t="shared" si="124"/>
        <v xml:space="preserve"> </v>
      </c>
      <c r="AB294" t="str">
        <f t="shared" si="125"/>
        <v xml:space="preserve"> </v>
      </c>
      <c r="AC294" t="str">
        <f t="shared" si="126"/>
        <v xml:space="preserve"> </v>
      </c>
      <c r="AD294" t="str">
        <f t="shared" si="127"/>
        <v xml:space="preserve"> </v>
      </c>
      <c r="AE294">
        <f t="shared" si="128"/>
        <v>20050823</v>
      </c>
      <c r="AF294" t="str">
        <f t="shared" si="129"/>
        <v xml:space="preserve"> </v>
      </c>
    </row>
    <row r="295" spans="1:32" x14ac:dyDescent="0.2">
      <c r="A295">
        <v>6.51</v>
      </c>
      <c r="B295" t="s">
        <v>106</v>
      </c>
      <c r="C295" t="s">
        <v>806</v>
      </c>
      <c r="D295">
        <v>0</v>
      </c>
      <c r="E295" t="s">
        <v>939</v>
      </c>
      <c r="F295" t="s">
        <v>944</v>
      </c>
      <c r="G295">
        <f t="shared" si="105"/>
        <v>2150</v>
      </c>
      <c r="H295">
        <f t="shared" si="106"/>
        <v>20050824</v>
      </c>
      <c r="I295" t="str">
        <f t="shared" si="130"/>
        <v xml:space="preserve"> </v>
      </c>
      <c r="J295" t="str">
        <f t="shared" si="107"/>
        <v xml:space="preserve"> </v>
      </c>
      <c r="K295" t="str">
        <f t="shared" si="108"/>
        <v xml:space="preserve"> </v>
      </c>
      <c r="L295" t="str">
        <f t="shared" si="109"/>
        <v xml:space="preserve"> </v>
      </c>
      <c r="M295" t="str">
        <f t="shared" si="110"/>
        <v xml:space="preserve"> </v>
      </c>
      <c r="N295" t="str">
        <f t="shared" si="111"/>
        <v xml:space="preserve"> </v>
      </c>
      <c r="O295" t="str">
        <f t="shared" si="112"/>
        <v xml:space="preserve"> </v>
      </c>
      <c r="P295" t="str">
        <f t="shared" si="113"/>
        <v xml:space="preserve"> </v>
      </c>
      <c r="Q295" t="str">
        <f t="shared" si="114"/>
        <v xml:space="preserve"> </v>
      </c>
      <c r="R295" t="str">
        <f t="shared" si="115"/>
        <v xml:space="preserve"> </v>
      </c>
      <c r="S295" t="str">
        <f t="shared" si="116"/>
        <v xml:space="preserve"> </v>
      </c>
      <c r="T295" t="str">
        <f t="shared" si="117"/>
        <v xml:space="preserve"> </v>
      </c>
      <c r="U295" t="str">
        <f t="shared" si="118"/>
        <v xml:space="preserve"> </v>
      </c>
      <c r="V295" t="str">
        <f t="shared" si="119"/>
        <v xml:space="preserve"> </v>
      </c>
      <c r="W295" t="str">
        <f t="shared" si="120"/>
        <v xml:space="preserve"> </v>
      </c>
      <c r="X295" t="str">
        <f t="shared" si="121"/>
        <v xml:space="preserve"> </v>
      </c>
      <c r="Y295" t="str">
        <f t="shared" si="122"/>
        <v xml:space="preserve"> </v>
      </c>
      <c r="Z295" t="str">
        <f t="shared" si="123"/>
        <v xml:space="preserve"> </v>
      </c>
      <c r="AA295" t="str">
        <f t="shared" si="124"/>
        <v xml:space="preserve"> </v>
      </c>
      <c r="AB295" t="str">
        <f t="shared" si="125"/>
        <v xml:space="preserve"> </v>
      </c>
      <c r="AC295" t="str">
        <f t="shared" si="126"/>
        <v xml:space="preserve"> </v>
      </c>
      <c r="AD295">
        <f t="shared" si="127"/>
        <v>20050824</v>
      </c>
      <c r="AE295" t="str">
        <f t="shared" si="128"/>
        <v xml:space="preserve"> </v>
      </c>
      <c r="AF295" t="str">
        <f t="shared" si="129"/>
        <v xml:space="preserve"> </v>
      </c>
    </row>
    <row r="296" spans="1:32" x14ac:dyDescent="0.2">
      <c r="A296">
        <v>6.28</v>
      </c>
      <c r="B296" t="s">
        <v>228</v>
      </c>
      <c r="C296" t="s">
        <v>807</v>
      </c>
      <c r="D296">
        <v>0</v>
      </c>
      <c r="E296" t="s">
        <v>939</v>
      </c>
      <c r="F296" t="s">
        <v>944</v>
      </c>
      <c r="G296">
        <f t="shared" si="105"/>
        <v>1210</v>
      </c>
      <c r="H296">
        <f t="shared" si="106"/>
        <v>20050825</v>
      </c>
      <c r="I296" t="str">
        <f t="shared" si="130"/>
        <v xml:space="preserve"> </v>
      </c>
      <c r="J296" t="str">
        <f t="shared" si="107"/>
        <v xml:space="preserve"> </v>
      </c>
      <c r="K296" t="str">
        <f t="shared" si="108"/>
        <v xml:space="preserve"> </v>
      </c>
      <c r="L296" t="str">
        <f t="shared" si="109"/>
        <v xml:space="preserve"> </v>
      </c>
      <c r="M296" t="str">
        <f t="shared" si="110"/>
        <v xml:space="preserve"> </v>
      </c>
      <c r="N296" t="str">
        <f t="shared" si="111"/>
        <v xml:space="preserve"> </v>
      </c>
      <c r="O296" t="str">
        <f t="shared" si="112"/>
        <v xml:space="preserve"> </v>
      </c>
      <c r="P296" t="str">
        <f t="shared" si="113"/>
        <v xml:space="preserve"> </v>
      </c>
      <c r="Q296" t="str">
        <f t="shared" si="114"/>
        <v xml:space="preserve"> </v>
      </c>
      <c r="R296" t="str">
        <f t="shared" si="115"/>
        <v xml:space="preserve"> </v>
      </c>
      <c r="S296" t="str">
        <f t="shared" si="116"/>
        <v xml:space="preserve"> </v>
      </c>
      <c r="T296" t="str">
        <f t="shared" si="117"/>
        <v xml:space="preserve"> </v>
      </c>
      <c r="U296">
        <f t="shared" si="118"/>
        <v>20050825</v>
      </c>
      <c r="V296" t="str">
        <f t="shared" si="119"/>
        <v xml:space="preserve"> </v>
      </c>
      <c r="W296" t="str">
        <f t="shared" si="120"/>
        <v xml:space="preserve"> </v>
      </c>
      <c r="X296" t="str">
        <f t="shared" si="121"/>
        <v xml:space="preserve"> </v>
      </c>
      <c r="Y296" t="str">
        <f t="shared" si="122"/>
        <v xml:space="preserve"> </v>
      </c>
      <c r="Z296" t="str">
        <f t="shared" si="123"/>
        <v xml:space="preserve"> </v>
      </c>
      <c r="AA296" t="str">
        <f t="shared" si="124"/>
        <v xml:space="preserve"> </v>
      </c>
      <c r="AB296" t="str">
        <f t="shared" si="125"/>
        <v xml:space="preserve"> </v>
      </c>
      <c r="AC296" t="str">
        <f t="shared" si="126"/>
        <v xml:space="preserve"> </v>
      </c>
      <c r="AD296" t="str">
        <f t="shared" si="127"/>
        <v xml:space="preserve"> </v>
      </c>
      <c r="AE296" t="str">
        <f t="shared" si="128"/>
        <v xml:space="preserve"> </v>
      </c>
      <c r="AF296" t="str">
        <f t="shared" si="129"/>
        <v xml:space="preserve"> </v>
      </c>
    </row>
    <row r="297" spans="1:32" x14ac:dyDescent="0.2">
      <c r="A297">
        <v>11.99</v>
      </c>
      <c r="B297" t="s">
        <v>75</v>
      </c>
      <c r="C297" t="s">
        <v>807</v>
      </c>
      <c r="D297" t="s">
        <v>936</v>
      </c>
      <c r="E297" t="s">
        <v>938</v>
      </c>
      <c r="F297" t="s">
        <v>944</v>
      </c>
      <c r="G297">
        <f t="shared" si="105"/>
        <v>1320</v>
      </c>
      <c r="H297">
        <f t="shared" si="106"/>
        <v>20050825</v>
      </c>
      <c r="I297" t="str">
        <f t="shared" si="130"/>
        <v xml:space="preserve"> </v>
      </c>
      <c r="J297" t="str">
        <f t="shared" si="107"/>
        <v xml:space="preserve"> </v>
      </c>
      <c r="K297" t="str">
        <f t="shared" si="108"/>
        <v xml:space="preserve"> </v>
      </c>
      <c r="L297" t="str">
        <f t="shared" si="109"/>
        <v xml:space="preserve"> </v>
      </c>
      <c r="M297" t="str">
        <f t="shared" si="110"/>
        <v xml:space="preserve"> </v>
      </c>
      <c r="N297" t="str">
        <f t="shared" si="111"/>
        <v xml:space="preserve"> </v>
      </c>
      <c r="O297" t="str">
        <f t="shared" si="112"/>
        <v xml:space="preserve"> </v>
      </c>
      <c r="P297" t="str">
        <f t="shared" si="113"/>
        <v xml:space="preserve"> </v>
      </c>
      <c r="Q297" t="str">
        <f t="shared" si="114"/>
        <v xml:space="preserve"> </v>
      </c>
      <c r="R297" t="str">
        <f t="shared" si="115"/>
        <v xml:space="preserve"> </v>
      </c>
      <c r="S297" t="str">
        <f t="shared" si="116"/>
        <v xml:space="preserve"> </v>
      </c>
      <c r="T297" t="str">
        <f t="shared" si="117"/>
        <v xml:space="preserve"> </v>
      </c>
      <c r="U297" t="str">
        <f t="shared" si="118"/>
        <v xml:space="preserve"> </v>
      </c>
      <c r="V297">
        <f t="shared" si="119"/>
        <v>20050825</v>
      </c>
      <c r="W297" t="str">
        <f t="shared" si="120"/>
        <v xml:space="preserve"> </v>
      </c>
      <c r="X297" t="str">
        <f t="shared" si="121"/>
        <v xml:space="preserve"> </v>
      </c>
      <c r="Y297" t="str">
        <f t="shared" si="122"/>
        <v xml:space="preserve"> </v>
      </c>
      <c r="Z297" t="str">
        <f t="shared" si="123"/>
        <v xml:space="preserve"> </v>
      </c>
      <c r="AA297" t="str">
        <f t="shared" si="124"/>
        <v xml:space="preserve"> </v>
      </c>
      <c r="AB297" t="str">
        <f t="shared" si="125"/>
        <v xml:space="preserve"> </v>
      </c>
      <c r="AC297" t="str">
        <f t="shared" si="126"/>
        <v xml:space="preserve"> </v>
      </c>
      <c r="AD297" t="str">
        <f t="shared" si="127"/>
        <v xml:space="preserve"> </v>
      </c>
      <c r="AE297" t="str">
        <f t="shared" si="128"/>
        <v xml:space="preserve"> </v>
      </c>
      <c r="AF297" t="str">
        <f t="shared" si="129"/>
        <v xml:space="preserve"> </v>
      </c>
    </row>
    <row r="298" spans="1:32" x14ac:dyDescent="0.2">
      <c r="A298">
        <v>10.72</v>
      </c>
      <c r="B298" t="s">
        <v>297</v>
      </c>
      <c r="C298" t="s">
        <v>808</v>
      </c>
      <c r="D298">
        <v>0</v>
      </c>
      <c r="E298" t="s">
        <v>938</v>
      </c>
      <c r="F298" t="s">
        <v>944</v>
      </c>
      <c r="G298">
        <f t="shared" si="105"/>
        <v>930</v>
      </c>
      <c r="H298">
        <f t="shared" si="106"/>
        <v>20050826</v>
      </c>
      <c r="I298" t="str">
        <f t="shared" si="130"/>
        <v xml:space="preserve"> </v>
      </c>
      <c r="J298" t="str">
        <f t="shared" si="107"/>
        <v xml:space="preserve"> </v>
      </c>
      <c r="K298" t="str">
        <f t="shared" si="108"/>
        <v xml:space="preserve"> </v>
      </c>
      <c r="L298" t="str">
        <f t="shared" si="109"/>
        <v xml:space="preserve"> </v>
      </c>
      <c r="M298" t="str">
        <f t="shared" si="110"/>
        <v xml:space="preserve"> </v>
      </c>
      <c r="N298" t="str">
        <f t="shared" si="111"/>
        <v xml:space="preserve"> </v>
      </c>
      <c r="O298" t="str">
        <f t="shared" si="112"/>
        <v xml:space="preserve"> </v>
      </c>
      <c r="P298" t="str">
        <f t="shared" si="113"/>
        <v xml:space="preserve"> </v>
      </c>
      <c r="Q298" t="str">
        <f t="shared" si="114"/>
        <v xml:space="preserve"> </v>
      </c>
      <c r="R298">
        <f t="shared" si="115"/>
        <v>20050826</v>
      </c>
      <c r="S298" t="str">
        <f t="shared" si="116"/>
        <v xml:space="preserve"> </v>
      </c>
      <c r="T298" t="str">
        <f t="shared" si="117"/>
        <v xml:space="preserve"> </v>
      </c>
      <c r="U298" t="str">
        <f t="shared" si="118"/>
        <v xml:space="preserve"> </v>
      </c>
      <c r="V298" t="str">
        <f t="shared" si="119"/>
        <v xml:space="preserve"> </v>
      </c>
      <c r="W298" t="str">
        <f t="shared" si="120"/>
        <v xml:space="preserve"> </v>
      </c>
      <c r="X298" t="str">
        <f t="shared" si="121"/>
        <v xml:space="preserve"> </v>
      </c>
      <c r="Y298" t="str">
        <f t="shared" si="122"/>
        <v xml:space="preserve"> </v>
      </c>
      <c r="Z298" t="str">
        <f t="shared" si="123"/>
        <v xml:space="preserve"> </v>
      </c>
      <c r="AA298" t="str">
        <f t="shared" si="124"/>
        <v xml:space="preserve"> </v>
      </c>
      <c r="AB298" t="str">
        <f t="shared" si="125"/>
        <v xml:space="preserve"> </v>
      </c>
      <c r="AC298" t="str">
        <f t="shared" si="126"/>
        <v xml:space="preserve"> </v>
      </c>
      <c r="AD298" t="str">
        <f t="shared" si="127"/>
        <v xml:space="preserve"> </v>
      </c>
      <c r="AE298" t="str">
        <f t="shared" si="128"/>
        <v xml:space="preserve"> </v>
      </c>
      <c r="AF298" t="str">
        <f t="shared" si="129"/>
        <v xml:space="preserve"> </v>
      </c>
    </row>
    <row r="299" spans="1:32" x14ac:dyDescent="0.2">
      <c r="A299">
        <v>10.66</v>
      </c>
      <c r="B299" t="s">
        <v>175</v>
      </c>
      <c r="C299" t="s">
        <v>808</v>
      </c>
      <c r="D299">
        <v>0</v>
      </c>
      <c r="E299" t="s">
        <v>938</v>
      </c>
      <c r="F299" t="s">
        <v>944</v>
      </c>
      <c r="G299">
        <f t="shared" si="105"/>
        <v>1255</v>
      </c>
      <c r="H299">
        <f t="shared" si="106"/>
        <v>20050826</v>
      </c>
      <c r="I299" t="str">
        <f t="shared" si="130"/>
        <v xml:space="preserve"> </v>
      </c>
      <c r="J299" t="str">
        <f t="shared" si="107"/>
        <v xml:space="preserve"> </v>
      </c>
      <c r="K299" t="str">
        <f t="shared" si="108"/>
        <v xml:space="preserve"> </v>
      </c>
      <c r="L299" t="str">
        <f t="shared" si="109"/>
        <v xml:space="preserve"> </v>
      </c>
      <c r="M299" t="str">
        <f t="shared" si="110"/>
        <v xml:space="preserve"> </v>
      </c>
      <c r="N299" t="str">
        <f t="shared" si="111"/>
        <v xml:space="preserve"> </v>
      </c>
      <c r="O299" t="str">
        <f t="shared" si="112"/>
        <v xml:space="preserve"> </v>
      </c>
      <c r="P299" t="str">
        <f t="shared" si="113"/>
        <v xml:space="preserve"> </v>
      </c>
      <c r="Q299" t="str">
        <f t="shared" si="114"/>
        <v xml:space="preserve"> </v>
      </c>
      <c r="R299" t="str">
        <f t="shared" si="115"/>
        <v xml:space="preserve"> </v>
      </c>
      <c r="S299" t="str">
        <f t="shared" si="116"/>
        <v xml:space="preserve"> </v>
      </c>
      <c r="T299" t="str">
        <f t="shared" si="117"/>
        <v xml:space="preserve"> </v>
      </c>
      <c r="U299">
        <f t="shared" si="118"/>
        <v>20050826</v>
      </c>
      <c r="V299" t="str">
        <f t="shared" si="119"/>
        <v xml:space="preserve"> </v>
      </c>
      <c r="W299" t="str">
        <f t="shared" si="120"/>
        <v xml:space="preserve"> </v>
      </c>
      <c r="X299" t="str">
        <f t="shared" si="121"/>
        <v xml:space="preserve"> </v>
      </c>
      <c r="Y299" t="str">
        <f t="shared" si="122"/>
        <v xml:space="preserve"> </v>
      </c>
      <c r="Z299" t="str">
        <f t="shared" si="123"/>
        <v xml:space="preserve"> </v>
      </c>
      <c r="AA299" t="str">
        <f t="shared" si="124"/>
        <v xml:space="preserve"> </v>
      </c>
      <c r="AB299" t="str">
        <f t="shared" si="125"/>
        <v xml:space="preserve"> </v>
      </c>
      <c r="AC299" t="str">
        <f t="shared" si="126"/>
        <v xml:space="preserve"> </v>
      </c>
      <c r="AD299" t="str">
        <f t="shared" si="127"/>
        <v xml:space="preserve"> </v>
      </c>
      <c r="AE299" t="str">
        <f t="shared" si="128"/>
        <v xml:space="preserve"> </v>
      </c>
      <c r="AF299" t="str">
        <f t="shared" si="129"/>
        <v xml:space="preserve"> </v>
      </c>
    </row>
    <row r="300" spans="1:32" x14ac:dyDescent="0.2">
      <c r="A300">
        <v>9.0399999999999991</v>
      </c>
      <c r="B300" t="s">
        <v>29</v>
      </c>
      <c r="C300" t="s">
        <v>810</v>
      </c>
      <c r="D300">
        <v>0</v>
      </c>
      <c r="E300" t="s">
        <v>939</v>
      </c>
      <c r="F300" t="s">
        <v>944</v>
      </c>
      <c r="G300">
        <f t="shared" si="105"/>
        <v>115</v>
      </c>
      <c r="H300">
        <f t="shared" si="106"/>
        <v>20050828</v>
      </c>
      <c r="I300" t="str">
        <f t="shared" si="130"/>
        <v xml:space="preserve"> </v>
      </c>
      <c r="J300">
        <f t="shared" si="107"/>
        <v>20050828</v>
      </c>
      <c r="K300" t="str">
        <f t="shared" si="108"/>
        <v xml:space="preserve"> </v>
      </c>
      <c r="L300" t="str">
        <f t="shared" si="109"/>
        <v xml:space="preserve"> </v>
      </c>
      <c r="M300" t="str">
        <f t="shared" si="110"/>
        <v xml:space="preserve"> </v>
      </c>
      <c r="N300" t="str">
        <f t="shared" si="111"/>
        <v xml:space="preserve"> </v>
      </c>
      <c r="O300" t="str">
        <f t="shared" si="112"/>
        <v xml:space="preserve"> </v>
      </c>
      <c r="P300" t="str">
        <f t="shared" si="113"/>
        <v xml:space="preserve"> </v>
      </c>
      <c r="Q300" t="str">
        <f t="shared" si="114"/>
        <v xml:space="preserve"> </v>
      </c>
      <c r="R300" t="str">
        <f t="shared" si="115"/>
        <v xml:space="preserve"> </v>
      </c>
      <c r="S300" t="str">
        <f t="shared" si="116"/>
        <v xml:space="preserve"> </v>
      </c>
      <c r="T300" t="str">
        <f t="shared" si="117"/>
        <v xml:space="preserve"> </v>
      </c>
      <c r="U300" t="str">
        <f t="shared" si="118"/>
        <v xml:space="preserve"> </v>
      </c>
      <c r="V300" t="str">
        <f t="shared" si="119"/>
        <v xml:space="preserve"> </v>
      </c>
      <c r="W300" t="str">
        <f t="shared" si="120"/>
        <v xml:space="preserve"> </v>
      </c>
      <c r="X300" t="str">
        <f t="shared" si="121"/>
        <v xml:space="preserve"> </v>
      </c>
      <c r="Y300" t="str">
        <f t="shared" si="122"/>
        <v xml:space="preserve"> </v>
      </c>
      <c r="Z300" t="str">
        <f t="shared" si="123"/>
        <v xml:space="preserve"> </v>
      </c>
      <c r="AA300" t="str">
        <f t="shared" si="124"/>
        <v xml:space="preserve"> </v>
      </c>
      <c r="AB300" t="str">
        <f t="shared" si="125"/>
        <v xml:space="preserve"> </v>
      </c>
      <c r="AC300" t="str">
        <f t="shared" si="126"/>
        <v xml:space="preserve"> </v>
      </c>
      <c r="AD300" t="str">
        <f t="shared" si="127"/>
        <v xml:space="preserve"> </v>
      </c>
      <c r="AE300" t="str">
        <f t="shared" si="128"/>
        <v xml:space="preserve"> </v>
      </c>
      <c r="AF300" t="str">
        <f t="shared" si="129"/>
        <v xml:space="preserve"> </v>
      </c>
    </row>
    <row r="301" spans="1:32" x14ac:dyDescent="0.2">
      <c r="A301">
        <v>10.17</v>
      </c>
      <c r="B301" t="s">
        <v>55</v>
      </c>
      <c r="C301" t="s">
        <v>812</v>
      </c>
      <c r="D301" t="s">
        <v>936</v>
      </c>
      <c r="E301" t="s">
        <v>938</v>
      </c>
      <c r="F301" t="s">
        <v>944</v>
      </c>
      <c r="G301">
        <f t="shared" si="105"/>
        <v>845</v>
      </c>
      <c r="H301">
        <f t="shared" si="106"/>
        <v>20050830</v>
      </c>
      <c r="I301" t="str">
        <f t="shared" si="130"/>
        <v xml:space="preserve"> </v>
      </c>
      <c r="J301" t="str">
        <f t="shared" si="107"/>
        <v xml:space="preserve"> </v>
      </c>
      <c r="K301" t="str">
        <f t="shared" si="108"/>
        <v xml:space="preserve"> </v>
      </c>
      <c r="L301" t="str">
        <f t="shared" si="109"/>
        <v xml:space="preserve"> </v>
      </c>
      <c r="M301" t="str">
        <f t="shared" si="110"/>
        <v xml:space="preserve"> </v>
      </c>
      <c r="N301" t="str">
        <f t="shared" si="111"/>
        <v xml:space="preserve"> </v>
      </c>
      <c r="O301" t="str">
        <f t="shared" si="112"/>
        <v xml:space="preserve"> </v>
      </c>
      <c r="P301" t="str">
        <f t="shared" si="113"/>
        <v xml:space="preserve"> </v>
      </c>
      <c r="Q301">
        <f t="shared" si="114"/>
        <v>20050830</v>
      </c>
      <c r="R301" t="str">
        <f t="shared" si="115"/>
        <v xml:space="preserve"> </v>
      </c>
      <c r="S301" t="str">
        <f t="shared" si="116"/>
        <v xml:space="preserve"> </v>
      </c>
      <c r="T301" t="str">
        <f t="shared" si="117"/>
        <v xml:space="preserve"> </v>
      </c>
      <c r="U301" t="str">
        <f t="shared" si="118"/>
        <v xml:space="preserve"> </v>
      </c>
      <c r="V301" t="str">
        <f t="shared" si="119"/>
        <v xml:space="preserve"> </v>
      </c>
      <c r="W301" t="str">
        <f t="shared" si="120"/>
        <v xml:space="preserve"> </v>
      </c>
      <c r="X301" t="str">
        <f t="shared" si="121"/>
        <v xml:space="preserve"> </v>
      </c>
      <c r="Y301" t="str">
        <f t="shared" si="122"/>
        <v xml:space="preserve"> </v>
      </c>
      <c r="Z301" t="str">
        <f t="shared" si="123"/>
        <v xml:space="preserve"> </v>
      </c>
      <c r="AA301" t="str">
        <f t="shared" si="124"/>
        <v xml:space="preserve"> </v>
      </c>
      <c r="AB301" t="str">
        <f t="shared" si="125"/>
        <v xml:space="preserve"> </v>
      </c>
      <c r="AC301" t="str">
        <f t="shared" si="126"/>
        <v xml:space="preserve"> </v>
      </c>
      <c r="AD301" t="str">
        <f t="shared" si="127"/>
        <v xml:space="preserve"> </v>
      </c>
      <c r="AE301" t="str">
        <f t="shared" si="128"/>
        <v xml:space="preserve"> </v>
      </c>
      <c r="AF301" t="str">
        <f t="shared" si="129"/>
        <v xml:space="preserve"> </v>
      </c>
    </row>
    <row r="302" spans="1:32" x14ac:dyDescent="0.2">
      <c r="A302">
        <v>9.625</v>
      </c>
      <c r="B302" t="s">
        <v>100</v>
      </c>
      <c r="C302" t="s">
        <v>812</v>
      </c>
      <c r="D302">
        <v>0</v>
      </c>
      <c r="E302" t="s">
        <v>938</v>
      </c>
      <c r="F302" t="s">
        <v>944</v>
      </c>
      <c r="G302">
        <f t="shared" si="105"/>
        <v>1615</v>
      </c>
      <c r="H302">
        <f t="shared" si="106"/>
        <v>20050830</v>
      </c>
      <c r="I302" t="str">
        <f t="shared" si="130"/>
        <v xml:space="preserve"> </v>
      </c>
      <c r="J302" t="str">
        <f t="shared" si="107"/>
        <v xml:space="preserve"> </v>
      </c>
      <c r="K302" t="str">
        <f t="shared" si="108"/>
        <v xml:space="preserve"> </v>
      </c>
      <c r="L302" t="str">
        <f t="shared" si="109"/>
        <v xml:space="preserve"> </v>
      </c>
      <c r="M302" t="str">
        <f t="shared" si="110"/>
        <v xml:space="preserve"> </v>
      </c>
      <c r="N302" t="str">
        <f t="shared" si="111"/>
        <v xml:space="preserve"> </v>
      </c>
      <c r="O302" t="str">
        <f t="shared" si="112"/>
        <v xml:space="preserve"> </v>
      </c>
      <c r="P302" t="str">
        <f t="shared" si="113"/>
        <v xml:space="preserve"> </v>
      </c>
      <c r="Q302" t="str">
        <f t="shared" si="114"/>
        <v xml:space="preserve"> </v>
      </c>
      <c r="R302" t="str">
        <f t="shared" si="115"/>
        <v xml:space="preserve"> </v>
      </c>
      <c r="S302" t="str">
        <f t="shared" si="116"/>
        <v xml:space="preserve"> </v>
      </c>
      <c r="T302" t="str">
        <f t="shared" si="117"/>
        <v xml:space="preserve"> </v>
      </c>
      <c r="U302" t="str">
        <f t="shared" si="118"/>
        <v xml:space="preserve"> </v>
      </c>
      <c r="V302" t="str">
        <f t="shared" si="119"/>
        <v xml:space="preserve"> </v>
      </c>
      <c r="W302" t="str">
        <f t="shared" si="120"/>
        <v xml:space="preserve"> </v>
      </c>
      <c r="X302" t="str">
        <f t="shared" si="121"/>
        <v xml:space="preserve"> </v>
      </c>
      <c r="Y302">
        <f t="shared" si="122"/>
        <v>20050830</v>
      </c>
      <c r="Z302" t="str">
        <f t="shared" si="123"/>
        <v xml:space="preserve"> </v>
      </c>
      <c r="AA302" t="str">
        <f t="shared" si="124"/>
        <v xml:space="preserve"> </v>
      </c>
      <c r="AB302" t="str">
        <f t="shared" si="125"/>
        <v xml:space="preserve"> </v>
      </c>
      <c r="AC302" t="str">
        <f t="shared" si="126"/>
        <v xml:space="preserve"> </v>
      </c>
      <c r="AD302" t="str">
        <f t="shared" si="127"/>
        <v xml:space="preserve"> </v>
      </c>
      <c r="AE302" t="str">
        <f t="shared" si="128"/>
        <v xml:space="preserve"> </v>
      </c>
      <c r="AF302" t="str">
        <f t="shared" si="129"/>
        <v xml:space="preserve"> </v>
      </c>
    </row>
    <row r="303" spans="1:32" x14ac:dyDescent="0.2">
      <c r="A303">
        <v>11.99</v>
      </c>
      <c r="B303" t="s">
        <v>106</v>
      </c>
      <c r="C303" t="s">
        <v>813</v>
      </c>
      <c r="D303">
        <v>0</v>
      </c>
      <c r="E303" t="s">
        <v>939</v>
      </c>
      <c r="F303" t="s">
        <v>944</v>
      </c>
      <c r="G303">
        <f t="shared" si="105"/>
        <v>2150</v>
      </c>
      <c r="H303">
        <f t="shared" si="106"/>
        <v>20050831</v>
      </c>
      <c r="I303" t="str">
        <f t="shared" si="130"/>
        <v xml:space="preserve"> </v>
      </c>
      <c r="J303" t="str">
        <f t="shared" si="107"/>
        <v xml:space="preserve"> </v>
      </c>
      <c r="K303" t="str">
        <f t="shared" si="108"/>
        <v xml:space="preserve"> </v>
      </c>
      <c r="L303" t="str">
        <f t="shared" si="109"/>
        <v xml:space="preserve"> </v>
      </c>
      <c r="M303" t="str">
        <f t="shared" si="110"/>
        <v xml:space="preserve"> </v>
      </c>
      <c r="N303" t="str">
        <f t="shared" si="111"/>
        <v xml:space="preserve"> </v>
      </c>
      <c r="O303" t="str">
        <f t="shared" si="112"/>
        <v xml:space="preserve"> </v>
      </c>
      <c r="P303" t="str">
        <f t="shared" si="113"/>
        <v xml:space="preserve"> </v>
      </c>
      <c r="Q303" t="str">
        <f t="shared" si="114"/>
        <v xml:space="preserve"> </v>
      </c>
      <c r="R303" t="str">
        <f t="shared" si="115"/>
        <v xml:space="preserve"> </v>
      </c>
      <c r="S303" t="str">
        <f t="shared" si="116"/>
        <v xml:space="preserve"> </v>
      </c>
      <c r="T303" t="str">
        <f t="shared" si="117"/>
        <v xml:space="preserve"> </v>
      </c>
      <c r="U303" t="str">
        <f t="shared" si="118"/>
        <v xml:space="preserve"> </v>
      </c>
      <c r="V303" t="str">
        <f t="shared" si="119"/>
        <v xml:space="preserve"> </v>
      </c>
      <c r="W303" t="str">
        <f t="shared" si="120"/>
        <v xml:space="preserve"> </v>
      </c>
      <c r="X303" t="str">
        <f t="shared" si="121"/>
        <v xml:space="preserve"> </v>
      </c>
      <c r="Y303" t="str">
        <f t="shared" si="122"/>
        <v xml:space="preserve"> </v>
      </c>
      <c r="Z303" t="str">
        <f t="shared" si="123"/>
        <v xml:space="preserve"> </v>
      </c>
      <c r="AA303" t="str">
        <f t="shared" si="124"/>
        <v xml:space="preserve"> </v>
      </c>
      <c r="AB303" t="str">
        <f t="shared" si="125"/>
        <v xml:space="preserve"> </v>
      </c>
      <c r="AC303" t="str">
        <f t="shared" si="126"/>
        <v xml:space="preserve"> </v>
      </c>
      <c r="AD303">
        <f t="shared" si="127"/>
        <v>20050831</v>
      </c>
      <c r="AE303" t="str">
        <f t="shared" si="128"/>
        <v xml:space="preserve"> </v>
      </c>
      <c r="AF303" t="str">
        <f t="shared" si="129"/>
        <v xml:space="preserve"> </v>
      </c>
    </row>
    <row r="304" spans="1:32" x14ac:dyDescent="0.2">
      <c r="A304">
        <v>10.57</v>
      </c>
      <c r="B304" t="s">
        <v>118</v>
      </c>
      <c r="C304" t="s">
        <v>814</v>
      </c>
      <c r="D304" t="s">
        <v>936</v>
      </c>
      <c r="E304" t="s">
        <v>939</v>
      </c>
      <c r="F304" t="s">
        <v>944</v>
      </c>
      <c r="G304">
        <f t="shared" si="105"/>
        <v>700</v>
      </c>
      <c r="H304">
        <f t="shared" si="106"/>
        <v>20050901</v>
      </c>
      <c r="I304" t="str">
        <f t="shared" si="130"/>
        <v xml:space="preserve"> </v>
      </c>
      <c r="J304" t="str">
        <f t="shared" si="107"/>
        <v xml:space="preserve"> </v>
      </c>
      <c r="K304" t="str">
        <f t="shared" si="108"/>
        <v xml:space="preserve"> </v>
      </c>
      <c r="L304" t="str">
        <f t="shared" si="109"/>
        <v xml:space="preserve"> </v>
      </c>
      <c r="M304" t="str">
        <f t="shared" si="110"/>
        <v xml:space="preserve"> </v>
      </c>
      <c r="N304" t="str">
        <f t="shared" si="111"/>
        <v xml:space="preserve"> </v>
      </c>
      <c r="O304" t="str">
        <f t="shared" si="112"/>
        <v xml:space="preserve"> </v>
      </c>
      <c r="P304">
        <f t="shared" si="113"/>
        <v>20050901</v>
      </c>
      <c r="Q304" t="str">
        <f t="shared" si="114"/>
        <v xml:space="preserve"> </v>
      </c>
      <c r="R304" t="str">
        <f t="shared" si="115"/>
        <v xml:space="preserve"> </v>
      </c>
      <c r="S304" t="str">
        <f t="shared" si="116"/>
        <v xml:space="preserve"> </v>
      </c>
      <c r="T304" t="str">
        <f t="shared" si="117"/>
        <v xml:space="preserve"> </v>
      </c>
      <c r="U304" t="str">
        <f t="shared" si="118"/>
        <v xml:space="preserve"> </v>
      </c>
      <c r="V304" t="str">
        <f t="shared" si="119"/>
        <v xml:space="preserve"> </v>
      </c>
      <c r="W304" t="str">
        <f t="shared" si="120"/>
        <v xml:space="preserve"> </v>
      </c>
      <c r="X304" t="str">
        <f t="shared" si="121"/>
        <v xml:space="preserve"> </v>
      </c>
      <c r="Y304" t="str">
        <f t="shared" si="122"/>
        <v xml:space="preserve"> </v>
      </c>
      <c r="Z304" t="str">
        <f t="shared" si="123"/>
        <v xml:space="preserve"> </v>
      </c>
      <c r="AA304" t="str">
        <f t="shared" si="124"/>
        <v xml:space="preserve"> </v>
      </c>
      <c r="AB304" t="str">
        <f t="shared" si="125"/>
        <v xml:space="preserve"> </v>
      </c>
      <c r="AC304" t="str">
        <f t="shared" si="126"/>
        <v xml:space="preserve"> </v>
      </c>
      <c r="AD304" t="str">
        <f t="shared" si="127"/>
        <v xml:space="preserve"> </v>
      </c>
      <c r="AE304" t="str">
        <f t="shared" si="128"/>
        <v xml:space="preserve"> </v>
      </c>
      <c r="AF304" t="str">
        <f t="shared" si="129"/>
        <v xml:space="preserve"> </v>
      </c>
    </row>
    <row r="305" spans="1:32" x14ac:dyDescent="0.2">
      <c r="A305">
        <v>7.18</v>
      </c>
      <c r="B305" t="s">
        <v>124</v>
      </c>
      <c r="C305" t="s">
        <v>814</v>
      </c>
      <c r="D305">
        <v>0</v>
      </c>
      <c r="E305" t="s">
        <v>939</v>
      </c>
      <c r="F305" t="s">
        <v>944</v>
      </c>
      <c r="G305">
        <f t="shared" si="105"/>
        <v>1250</v>
      </c>
      <c r="H305">
        <f t="shared" si="106"/>
        <v>20050901</v>
      </c>
      <c r="I305" t="str">
        <f t="shared" si="130"/>
        <v xml:space="preserve"> </v>
      </c>
      <c r="J305" t="str">
        <f t="shared" si="107"/>
        <v xml:space="preserve"> </v>
      </c>
      <c r="K305" t="str">
        <f t="shared" si="108"/>
        <v xml:space="preserve"> </v>
      </c>
      <c r="L305" t="str">
        <f t="shared" si="109"/>
        <v xml:space="preserve"> </v>
      </c>
      <c r="M305" t="str">
        <f t="shared" si="110"/>
        <v xml:space="preserve"> </v>
      </c>
      <c r="N305" t="str">
        <f t="shared" si="111"/>
        <v xml:space="preserve"> </v>
      </c>
      <c r="O305" t="str">
        <f t="shared" si="112"/>
        <v xml:space="preserve"> </v>
      </c>
      <c r="P305" t="str">
        <f t="shared" si="113"/>
        <v xml:space="preserve"> </v>
      </c>
      <c r="Q305" t="str">
        <f t="shared" si="114"/>
        <v xml:space="preserve"> </v>
      </c>
      <c r="R305" t="str">
        <f t="shared" si="115"/>
        <v xml:space="preserve"> </v>
      </c>
      <c r="S305" t="str">
        <f t="shared" si="116"/>
        <v xml:space="preserve"> </v>
      </c>
      <c r="T305" t="str">
        <f t="shared" si="117"/>
        <v xml:space="preserve"> </v>
      </c>
      <c r="U305">
        <f t="shared" si="118"/>
        <v>20050901</v>
      </c>
      <c r="V305" t="str">
        <f t="shared" si="119"/>
        <v xml:space="preserve"> </v>
      </c>
      <c r="W305" t="str">
        <f t="shared" si="120"/>
        <v xml:space="preserve"> </v>
      </c>
      <c r="X305" t="str">
        <f t="shared" si="121"/>
        <v xml:space="preserve"> </v>
      </c>
      <c r="Y305" t="str">
        <f t="shared" si="122"/>
        <v xml:space="preserve"> </v>
      </c>
      <c r="Z305" t="str">
        <f t="shared" si="123"/>
        <v xml:space="preserve"> </v>
      </c>
      <c r="AA305" t="str">
        <f t="shared" si="124"/>
        <v xml:space="preserve"> </v>
      </c>
      <c r="AB305" t="str">
        <f t="shared" si="125"/>
        <v xml:space="preserve"> </v>
      </c>
      <c r="AC305" t="str">
        <f t="shared" si="126"/>
        <v xml:space="preserve"> </v>
      </c>
      <c r="AD305" t="str">
        <f t="shared" si="127"/>
        <v xml:space="preserve"> </v>
      </c>
      <c r="AE305" t="str">
        <f t="shared" si="128"/>
        <v xml:space="preserve"> </v>
      </c>
      <c r="AF305" t="str">
        <f t="shared" si="129"/>
        <v xml:space="preserve"> </v>
      </c>
    </row>
    <row r="306" spans="1:32" x14ac:dyDescent="0.2">
      <c r="A306">
        <v>10.01</v>
      </c>
      <c r="B306" t="s">
        <v>403</v>
      </c>
      <c r="C306" t="s">
        <v>814</v>
      </c>
      <c r="D306" t="s">
        <v>936</v>
      </c>
      <c r="E306" t="s">
        <v>939</v>
      </c>
      <c r="F306" t="s">
        <v>944</v>
      </c>
      <c r="G306">
        <f t="shared" si="105"/>
        <v>1755</v>
      </c>
      <c r="H306">
        <f t="shared" si="106"/>
        <v>20050901</v>
      </c>
      <c r="I306" t="str">
        <f t="shared" si="130"/>
        <v xml:space="preserve"> </v>
      </c>
      <c r="J306" t="str">
        <f t="shared" si="107"/>
        <v xml:space="preserve"> </v>
      </c>
      <c r="K306" t="str">
        <f t="shared" si="108"/>
        <v xml:space="preserve"> </v>
      </c>
      <c r="L306" t="str">
        <f t="shared" si="109"/>
        <v xml:space="preserve"> </v>
      </c>
      <c r="M306" t="str">
        <f t="shared" si="110"/>
        <v xml:space="preserve"> </v>
      </c>
      <c r="N306" t="str">
        <f t="shared" si="111"/>
        <v xml:space="preserve"> </v>
      </c>
      <c r="O306" t="str">
        <f t="shared" si="112"/>
        <v xml:space="preserve"> </v>
      </c>
      <c r="P306" t="str">
        <f t="shared" si="113"/>
        <v xml:space="preserve"> </v>
      </c>
      <c r="Q306" t="str">
        <f t="shared" si="114"/>
        <v xml:space="preserve"> </v>
      </c>
      <c r="R306" t="str">
        <f t="shared" si="115"/>
        <v xml:space="preserve"> </v>
      </c>
      <c r="S306" t="str">
        <f t="shared" si="116"/>
        <v xml:space="preserve"> </v>
      </c>
      <c r="T306" t="str">
        <f t="shared" si="117"/>
        <v xml:space="preserve"> </v>
      </c>
      <c r="U306" t="str">
        <f t="shared" si="118"/>
        <v xml:space="preserve"> </v>
      </c>
      <c r="V306" t="str">
        <f t="shared" si="119"/>
        <v xml:space="preserve"> </v>
      </c>
      <c r="W306" t="str">
        <f t="shared" si="120"/>
        <v xml:space="preserve"> </v>
      </c>
      <c r="X306" t="str">
        <f t="shared" si="121"/>
        <v xml:space="preserve"> </v>
      </c>
      <c r="Y306" t="str">
        <f t="shared" si="122"/>
        <v xml:space="preserve"> </v>
      </c>
      <c r="Z306">
        <f t="shared" si="123"/>
        <v>20050901</v>
      </c>
      <c r="AA306" t="str">
        <f t="shared" si="124"/>
        <v xml:space="preserve"> </v>
      </c>
      <c r="AB306" t="str">
        <f t="shared" si="125"/>
        <v xml:space="preserve"> </v>
      </c>
      <c r="AC306" t="str">
        <f t="shared" si="126"/>
        <v xml:space="preserve"> </v>
      </c>
      <c r="AD306" t="str">
        <f t="shared" si="127"/>
        <v xml:space="preserve"> </v>
      </c>
      <c r="AE306" t="str">
        <f t="shared" si="128"/>
        <v xml:space="preserve"> </v>
      </c>
      <c r="AF306" t="str">
        <f t="shared" si="129"/>
        <v xml:space="preserve"> </v>
      </c>
    </row>
    <row r="307" spans="1:32" x14ac:dyDescent="0.2">
      <c r="A307">
        <v>9.07</v>
      </c>
      <c r="B307" t="s">
        <v>106</v>
      </c>
      <c r="C307" t="s">
        <v>814</v>
      </c>
      <c r="D307">
        <v>0</v>
      </c>
      <c r="E307" t="s">
        <v>938</v>
      </c>
      <c r="F307" t="s">
        <v>944</v>
      </c>
      <c r="G307">
        <f t="shared" si="105"/>
        <v>2150</v>
      </c>
      <c r="H307">
        <f t="shared" si="106"/>
        <v>20050901</v>
      </c>
      <c r="I307" t="str">
        <f t="shared" si="130"/>
        <v xml:space="preserve"> </v>
      </c>
      <c r="J307" t="str">
        <f t="shared" si="107"/>
        <v xml:space="preserve"> </v>
      </c>
      <c r="K307" t="str">
        <f t="shared" si="108"/>
        <v xml:space="preserve"> </v>
      </c>
      <c r="L307" t="str">
        <f t="shared" si="109"/>
        <v xml:space="preserve"> </v>
      </c>
      <c r="M307" t="str">
        <f t="shared" si="110"/>
        <v xml:space="preserve"> </v>
      </c>
      <c r="N307" t="str">
        <f t="shared" si="111"/>
        <v xml:space="preserve"> </v>
      </c>
      <c r="O307" t="str">
        <f t="shared" si="112"/>
        <v xml:space="preserve"> </v>
      </c>
      <c r="P307" t="str">
        <f t="shared" si="113"/>
        <v xml:space="preserve"> </v>
      </c>
      <c r="Q307" t="str">
        <f t="shared" si="114"/>
        <v xml:space="preserve"> </v>
      </c>
      <c r="R307" t="str">
        <f t="shared" si="115"/>
        <v xml:space="preserve"> </v>
      </c>
      <c r="S307" t="str">
        <f t="shared" si="116"/>
        <v xml:space="preserve"> </v>
      </c>
      <c r="T307" t="str">
        <f t="shared" si="117"/>
        <v xml:space="preserve"> </v>
      </c>
      <c r="U307" t="str">
        <f t="shared" si="118"/>
        <v xml:space="preserve"> </v>
      </c>
      <c r="V307" t="str">
        <f t="shared" si="119"/>
        <v xml:space="preserve"> </v>
      </c>
      <c r="W307" t="str">
        <f t="shared" si="120"/>
        <v xml:space="preserve"> </v>
      </c>
      <c r="X307" t="str">
        <f t="shared" si="121"/>
        <v xml:space="preserve"> </v>
      </c>
      <c r="Y307" t="str">
        <f t="shared" si="122"/>
        <v xml:space="preserve"> </v>
      </c>
      <c r="Z307" t="str">
        <f t="shared" si="123"/>
        <v xml:space="preserve"> </v>
      </c>
      <c r="AA307" t="str">
        <f t="shared" si="124"/>
        <v xml:space="preserve"> </v>
      </c>
      <c r="AB307" t="str">
        <f t="shared" si="125"/>
        <v xml:space="preserve"> </v>
      </c>
      <c r="AC307" t="str">
        <f t="shared" si="126"/>
        <v xml:space="preserve"> </v>
      </c>
      <c r="AD307">
        <f t="shared" si="127"/>
        <v>20050901</v>
      </c>
      <c r="AE307" t="str">
        <f t="shared" si="128"/>
        <v xml:space="preserve"> </v>
      </c>
      <c r="AF307" t="str">
        <f t="shared" si="129"/>
        <v xml:space="preserve"> </v>
      </c>
    </row>
    <row r="308" spans="1:32" x14ac:dyDescent="0.2">
      <c r="A308">
        <v>11.861000000000001</v>
      </c>
      <c r="B308" t="s">
        <v>179</v>
      </c>
      <c r="C308" t="s">
        <v>816</v>
      </c>
      <c r="D308">
        <v>0</v>
      </c>
      <c r="E308" t="s">
        <v>938</v>
      </c>
      <c r="F308" t="s">
        <v>944</v>
      </c>
      <c r="G308">
        <f t="shared" si="105"/>
        <v>1300</v>
      </c>
      <c r="H308">
        <f t="shared" si="106"/>
        <v>20050903</v>
      </c>
      <c r="I308" t="str">
        <f t="shared" si="130"/>
        <v xml:space="preserve"> </v>
      </c>
      <c r="J308" t="str">
        <f t="shared" si="107"/>
        <v xml:space="preserve"> </v>
      </c>
      <c r="K308" t="str">
        <f t="shared" si="108"/>
        <v xml:space="preserve"> </v>
      </c>
      <c r="L308" t="str">
        <f t="shared" si="109"/>
        <v xml:space="preserve"> </v>
      </c>
      <c r="M308" t="str">
        <f t="shared" si="110"/>
        <v xml:space="preserve"> </v>
      </c>
      <c r="N308" t="str">
        <f t="shared" si="111"/>
        <v xml:space="preserve"> </v>
      </c>
      <c r="O308" t="str">
        <f t="shared" si="112"/>
        <v xml:space="preserve"> </v>
      </c>
      <c r="P308" t="str">
        <f t="shared" si="113"/>
        <v xml:space="preserve"> </v>
      </c>
      <c r="Q308" t="str">
        <f t="shared" si="114"/>
        <v xml:space="preserve"> </v>
      </c>
      <c r="R308" t="str">
        <f t="shared" si="115"/>
        <v xml:space="preserve"> </v>
      </c>
      <c r="S308" t="str">
        <f t="shared" si="116"/>
        <v xml:space="preserve"> </v>
      </c>
      <c r="T308" t="str">
        <f t="shared" si="117"/>
        <v xml:space="preserve"> </v>
      </c>
      <c r="U308" t="str">
        <f t="shared" si="118"/>
        <v xml:space="preserve"> </v>
      </c>
      <c r="V308">
        <f t="shared" si="119"/>
        <v>20050903</v>
      </c>
      <c r="W308" t="str">
        <f t="shared" si="120"/>
        <v xml:space="preserve"> </v>
      </c>
      <c r="X308" t="str">
        <f t="shared" si="121"/>
        <v xml:space="preserve"> </v>
      </c>
      <c r="Y308" t="str">
        <f t="shared" si="122"/>
        <v xml:space="preserve"> </v>
      </c>
      <c r="Z308" t="str">
        <f t="shared" si="123"/>
        <v xml:space="preserve"> </v>
      </c>
      <c r="AA308" t="str">
        <f t="shared" si="124"/>
        <v xml:space="preserve"> </v>
      </c>
      <c r="AB308" t="str">
        <f t="shared" si="125"/>
        <v xml:space="preserve"> </v>
      </c>
      <c r="AC308" t="str">
        <f t="shared" si="126"/>
        <v xml:space="preserve"> </v>
      </c>
      <c r="AD308" t="str">
        <f t="shared" si="127"/>
        <v xml:space="preserve"> </v>
      </c>
      <c r="AE308" t="str">
        <f t="shared" si="128"/>
        <v xml:space="preserve"> </v>
      </c>
      <c r="AF308" t="str">
        <f t="shared" si="129"/>
        <v xml:space="preserve"> </v>
      </c>
    </row>
    <row r="309" spans="1:32" x14ac:dyDescent="0.2">
      <c r="A309">
        <v>10.94</v>
      </c>
      <c r="B309" t="s">
        <v>66</v>
      </c>
      <c r="C309" t="s">
        <v>816</v>
      </c>
      <c r="D309">
        <v>0</v>
      </c>
      <c r="E309" t="s">
        <v>938</v>
      </c>
      <c r="F309" t="s">
        <v>944</v>
      </c>
      <c r="G309">
        <f t="shared" si="105"/>
        <v>2055</v>
      </c>
      <c r="H309">
        <f t="shared" si="106"/>
        <v>20050903</v>
      </c>
      <c r="I309" t="str">
        <f t="shared" si="130"/>
        <v xml:space="preserve"> </v>
      </c>
      <c r="J309" t="str">
        <f t="shared" si="107"/>
        <v xml:space="preserve"> </v>
      </c>
      <c r="K309" t="str">
        <f t="shared" si="108"/>
        <v xml:space="preserve"> </v>
      </c>
      <c r="L309" t="str">
        <f t="shared" si="109"/>
        <v xml:space="preserve"> </v>
      </c>
      <c r="M309" t="str">
        <f t="shared" si="110"/>
        <v xml:space="preserve"> </v>
      </c>
      <c r="N309" t="str">
        <f t="shared" si="111"/>
        <v xml:space="preserve"> </v>
      </c>
      <c r="O309" t="str">
        <f t="shared" si="112"/>
        <v xml:space="preserve"> </v>
      </c>
      <c r="P309" t="str">
        <f t="shared" si="113"/>
        <v xml:space="preserve"> </v>
      </c>
      <c r="Q309" t="str">
        <f t="shared" si="114"/>
        <v xml:space="preserve"> </v>
      </c>
      <c r="R309" t="str">
        <f t="shared" si="115"/>
        <v xml:space="preserve"> </v>
      </c>
      <c r="S309" t="str">
        <f t="shared" si="116"/>
        <v xml:space="preserve"> </v>
      </c>
      <c r="T309" t="str">
        <f t="shared" si="117"/>
        <v xml:space="preserve"> </v>
      </c>
      <c r="U309" t="str">
        <f t="shared" si="118"/>
        <v xml:space="preserve"> </v>
      </c>
      <c r="V309" t="str">
        <f t="shared" si="119"/>
        <v xml:space="preserve"> </v>
      </c>
      <c r="W309" t="str">
        <f t="shared" si="120"/>
        <v xml:space="preserve"> </v>
      </c>
      <c r="X309" t="str">
        <f t="shared" si="121"/>
        <v xml:space="preserve"> </v>
      </c>
      <c r="Y309" t="str">
        <f t="shared" si="122"/>
        <v xml:space="preserve"> </v>
      </c>
      <c r="Z309" t="str">
        <f t="shared" si="123"/>
        <v xml:space="preserve"> </v>
      </c>
      <c r="AA309" t="str">
        <f t="shared" si="124"/>
        <v xml:space="preserve"> </v>
      </c>
      <c r="AB309" t="str">
        <f t="shared" si="125"/>
        <v xml:space="preserve"> </v>
      </c>
      <c r="AC309">
        <f t="shared" si="126"/>
        <v>20050903</v>
      </c>
      <c r="AD309" t="str">
        <f t="shared" si="127"/>
        <v xml:space="preserve"> </v>
      </c>
      <c r="AE309" t="str">
        <f t="shared" si="128"/>
        <v xml:space="preserve"> </v>
      </c>
      <c r="AF309" t="str">
        <f t="shared" si="129"/>
        <v xml:space="preserve"> </v>
      </c>
    </row>
    <row r="310" spans="1:32" x14ac:dyDescent="0.2">
      <c r="A310">
        <v>8.09</v>
      </c>
      <c r="B310" t="s">
        <v>456</v>
      </c>
      <c r="C310" t="s">
        <v>818</v>
      </c>
      <c r="D310">
        <v>0</v>
      </c>
      <c r="E310" t="s">
        <v>939</v>
      </c>
      <c r="F310" t="s">
        <v>944</v>
      </c>
      <c r="G310">
        <f t="shared" si="105"/>
        <v>2127</v>
      </c>
      <c r="H310">
        <f t="shared" si="106"/>
        <v>20050905</v>
      </c>
      <c r="I310" t="str">
        <f t="shared" si="130"/>
        <v xml:space="preserve"> </v>
      </c>
      <c r="J310" t="str">
        <f t="shared" si="107"/>
        <v xml:space="preserve"> </v>
      </c>
      <c r="K310" t="str">
        <f t="shared" si="108"/>
        <v xml:space="preserve"> </v>
      </c>
      <c r="L310" t="str">
        <f t="shared" si="109"/>
        <v xml:space="preserve"> </v>
      </c>
      <c r="M310" t="str">
        <f t="shared" si="110"/>
        <v xml:space="preserve"> </v>
      </c>
      <c r="N310" t="str">
        <f t="shared" si="111"/>
        <v xml:space="preserve"> </v>
      </c>
      <c r="O310" t="str">
        <f t="shared" si="112"/>
        <v xml:space="preserve"> </v>
      </c>
      <c r="P310" t="str">
        <f t="shared" si="113"/>
        <v xml:space="preserve"> </v>
      </c>
      <c r="Q310" t="str">
        <f t="shared" si="114"/>
        <v xml:space="preserve"> </v>
      </c>
      <c r="R310" t="str">
        <f t="shared" si="115"/>
        <v xml:space="preserve"> </v>
      </c>
      <c r="S310" t="str">
        <f t="shared" si="116"/>
        <v xml:space="preserve"> </v>
      </c>
      <c r="T310" t="str">
        <f t="shared" si="117"/>
        <v xml:space="preserve"> </v>
      </c>
      <c r="U310" t="str">
        <f t="shared" si="118"/>
        <v xml:space="preserve"> </v>
      </c>
      <c r="V310" t="str">
        <f t="shared" si="119"/>
        <v xml:space="preserve"> </v>
      </c>
      <c r="W310" t="str">
        <f t="shared" si="120"/>
        <v xml:space="preserve"> </v>
      </c>
      <c r="X310" t="str">
        <f t="shared" si="121"/>
        <v xml:space="preserve"> </v>
      </c>
      <c r="Y310" t="str">
        <f t="shared" si="122"/>
        <v xml:space="preserve"> </v>
      </c>
      <c r="Z310" t="str">
        <f t="shared" si="123"/>
        <v xml:space="preserve"> </v>
      </c>
      <c r="AA310" t="str">
        <f t="shared" si="124"/>
        <v xml:space="preserve"> </v>
      </c>
      <c r="AB310" t="str">
        <f t="shared" si="125"/>
        <v xml:space="preserve"> </v>
      </c>
      <c r="AC310" t="str">
        <f t="shared" si="126"/>
        <v xml:space="preserve"> </v>
      </c>
      <c r="AD310">
        <f t="shared" si="127"/>
        <v>20050905</v>
      </c>
      <c r="AE310" t="str">
        <f t="shared" si="128"/>
        <v xml:space="preserve"> </v>
      </c>
      <c r="AF310" t="str">
        <f t="shared" si="129"/>
        <v xml:space="preserve"> </v>
      </c>
    </row>
    <row r="311" spans="1:32" x14ac:dyDescent="0.2">
      <c r="A311">
        <v>7.59</v>
      </c>
      <c r="B311" t="s">
        <v>185</v>
      </c>
      <c r="C311" t="s">
        <v>819</v>
      </c>
      <c r="D311">
        <v>0</v>
      </c>
      <c r="E311" t="s">
        <v>939</v>
      </c>
      <c r="F311" t="s">
        <v>944</v>
      </c>
      <c r="G311">
        <f t="shared" si="105"/>
        <v>748</v>
      </c>
      <c r="H311">
        <f t="shared" si="106"/>
        <v>20050906</v>
      </c>
      <c r="I311" t="str">
        <f t="shared" si="130"/>
        <v xml:space="preserve"> </v>
      </c>
      <c r="J311" t="str">
        <f t="shared" si="107"/>
        <v xml:space="preserve"> </v>
      </c>
      <c r="K311" t="str">
        <f t="shared" si="108"/>
        <v xml:space="preserve"> </v>
      </c>
      <c r="L311" t="str">
        <f t="shared" si="109"/>
        <v xml:space="preserve"> </v>
      </c>
      <c r="M311" t="str">
        <f t="shared" si="110"/>
        <v xml:space="preserve"> </v>
      </c>
      <c r="N311" t="str">
        <f t="shared" si="111"/>
        <v xml:space="preserve"> </v>
      </c>
      <c r="O311" t="str">
        <f t="shared" si="112"/>
        <v xml:space="preserve"> </v>
      </c>
      <c r="P311">
        <f t="shared" si="113"/>
        <v>20050906</v>
      </c>
      <c r="Q311" t="str">
        <f t="shared" si="114"/>
        <v xml:space="preserve"> </v>
      </c>
      <c r="R311" t="str">
        <f t="shared" si="115"/>
        <v xml:space="preserve"> </v>
      </c>
      <c r="S311" t="str">
        <f t="shared" si="116"/>
        <v xml:space="preserve"> </v>
      </c>
      <c r="T311" t="str">
        <f t="shared" si="117"/>
        <v xml:space="preserve"> </v>
      </c>
      <c r="U311" t="str">
        <f t="shared" si="118"/>
        <v xml:space="preserve"> </v>
      </c>
      <c r="V311" t="str">
        <f t="shared" si="119"/>
        <v xml:space="preserve"> </v>
      </c>
      <c r="W311" t="str">
        <f t="shared" si="120"/>
        <v xml:space="preserve"> </v>
      </c>
      <c r="X311" t="str">
        <f t="shared" si="121"/>
        <v xml:space="preserve"> </v>
      </c>
      <c r="Y311" t="str">
        <f t="shared" si="122"/>
        <v xml:space="preserve"> </v>
      </c>
      <c r="Z311" t="str">
        <f t="shared" si="123"/>
        <v xml:space="preserve"> </v>
      </c>
      <c r="AA311" t="str">
        <f t="shared" si="124"/>
        <v xml:space="preserve"> </v>
      </c>
      <c r="AB311" t="str">
        <f t="shared" si="125"/>
        <v xml:space="preserve"> </v>
      </c>
      <c r="AC311" t="str">
        <f t="shared" si="126"/>
        <v xml:space="preserve"> </v>
      </c>
      <c r="AD311" t="str">
        <f t="shared" si="127"/>
        <v xml:space="preserve"> </v>
      </c>
      <c r="AE311" t="str">
        <f t="shared" si="128"/>
        <v xml:space="preserve"> </v>
      </c>
      <c r="AF311" t="str">
        <f t="shared" si="129"/>
        <v xml:space="preserve"> </v>
      </c>
    </row>
    <row r="312" spans="1:32" x14ac:dyDescent="0.2">
      <c r="A312">
        <v>9.2100000000000009</v>
      </c>
      <c r="B312" t="s">
        <v>57</v>
      </c>
      <c r="C312" t="s">
        <v>819</v>
      </c>
      <c r="D312" t="s">
        <v>936</v>
      </c>
      <c r="E312" t="s">
        <v>938</v>
      </c>
      <c r="F312" t="s">
        <v>944</v>
      </c>
      <c r="G312">
        <f t="shared" si="105"/>
        <v>1115</v>
      </c>
      <c r="H312">
        <f t="shared" si="106"/>
        <v>20050906</v>
      </c>
      <c r="I312" t="str">
        <f t="shared" si="130"/>
        <v xml:space="preserve"> </v>
      </c>
      <c r="J312" t="str">
        <f t="shared" si="107"/>
        <v xml:space="preserve"> </v>
      </c>
      <c r="K312" t="str">
        <f t="shared" si="108"/>
        <v xml:space="preserve"> </v>
      </c>
      <c r="L312" t="str">
        <f t="shared" si="109"/>
        <v xml:space="preserve"> </v>
      </c>
      <c r="M312" t="str">
        <f t="shared" si="110"/>
        <v xml:space="preserve"> </v>
      </c>
      <c r="N312" t="str">
        <f t="shared" si="111"/>
        <v xml:space="preserve"> </v>
      </c>
      <c r="O312" t="str">
        <f t="shared" si="112"/>
        <v xml:space="preserve"> </v>
      </c>
      <c r="P312" t="str">
        <f t="shared" si="113"/>
        <v xml:space="preserve"> </v>
      </c>
      <c r="Q312" t="str">
        <f t="shared" si="114"/>
        <v xml:space="preserve"> </v>
      </c>
      <c r="R312" t="str">
        <f t="shared" si="115"/>
        <v xml:space="preserve"> </v>
      </c>
      <c r="S312" t="str">
        <f t="shared" si="116"/>
        <v xml:space="preserve"> </v>
      </c>
      <c r="T312">
        <f t="shared" si="117"/>
        <v>20050906</v>
      </c>
      <c r="U312" t="str">
        <f t="shared" si="118"/>
        <v xml:space="preserve"> </v>
      </c>
      <c r="V312" t="str">
        <f t="shared" si="119"/>
        <v xml:space="preserve"> </v>
      </c>
      <c r="W312" t="str">
        <f t="shared" si="120"/>
        <v xml:space="preserve"> </v>
      </c>
      <c r="X312" t="str">
        <f t="shared" si="121"/>
        <v xml:space="preserve"> </v>
      </c>
      <c r="Y312" t="str">
        <f t="shared" si="122"/>
        <v xml:space="preserve"> </v>
      </c>
      <c r="Z312" t="str">
        <f t="shared" si="123"/>
        <v xml:space="preserve"> </v>
      </c>
      <c r="AA312" t="str">
        <f t="shared" si="124"/>
        <v xml:space="preserve"> </v>
      </c>
      <c r="AB312" t="str">
        <f t="shared" si="125"/>
        <v xml:space="preserve"> </v>
      </c>
      <c r="AC312" t="str">
        <f t="shared" si="126"/>
        <v xml:space="preserve"> </v>
      </c>
      <c r="AD312" t="str">
        <f t="shared" si="127"/>
        <v xml:space="preserve"> </v>
      </c>
      <c r="AE312" t="str">
        <f t="shared" si="128"/>
        <v xml:space="preserve"> </v>
      </c>
      <c r="AF312" t="str">
        <f t="shared" si="129"/>
        <v xml:space="preserve"> </v>
      </c>
    </row>
    <row r="313" spans="1:32" x14ac:dyDescent="0.2">
      <c r="A313">
        <v>9.0500000000000007</v>
      </c>
      <c r="B313" t="s">
        <v>443</v>
      </c>
      <c r="C313" t="s">
        <v>819</v>
      </c>
      <c r="D313">
        <v>0</v>
      </c>
      <c r="E313" t="s">
        <v>939</v>
      </c>
      <c r="F313" t="s">
        <v>944</v>
      </c>
      <c r="G313">
        <f t="shared" si="105"/>
        <v>2020</v>
      </c>
      <c r="H313">
        <f t="shared" si="106"/>
        <v>20050906</v>
      </c>
      <c r="I313" t="str">
        <f t="shared" si="130"/>
        <v xml:space="preserve"> </v>
      </c>
      <c r="J313" t="str">
        <f t="shared" si="107"/>
        <v xml:space="preserve"> </v>
      </c>
      <c r="K313" t="str">
        <f t="shared" si="108"/>
        <v xml:space="preserve"> </v>
      </c>
      <c r="L313" t="str">
        <f t="shared" si="109"/>
        <v xml:space="preserve"> </v>
      </c>
      <c r="M313" t="str">
        <f t="shared" si="110"/>
        <v xml:space="preserve"> </v>
      </c>
      <c r="N313" t="str">
        <f t="shared" si="111"/>
        <v xml:space="preserve"> </v>
      </c>
      <c r="O313" t="str">
        <f t="shared" si="112"/>
        <v xml:space="preserve"> </v>
      </c>
      <c r="P313" t="str">
        <f t="shared" si="113"/>
        <v xml:space="preserve"> </v>
      </c>
      <c r="Q313" t="str">
        <f t="shared" si="114"/>
        <v xml:space="preserve"> </v>
      </c>
      <c r="R313" t="str">
        <f t="shared" si="115"/>
        <v xml:space="preserve"> </v>
      </c>
      <c r="S313" t="str">
        <f t="shared" si="116"/>
        <v xml:space="preserve"> </v>
      </c>
      <c r="T313" t="str">
        <f t="shared" si="117"/>
        <v xml:space="preserve"> </v>
      </c>
      <c r="U313" t="str">
        <f t="shared" si="118"/>
        <v xml:space="preserve"> </v>
      </c>
      <c r="V313" t="str">
        <f t="shared" si="119"/>
        <v xml:space="preserve"> </v>
      </c>
      <c r="W313" t="str">
        <f t="shared" si="120"/>
        <v xml:space="preserve"> </v>
      </c>
      <c r="X313" t="str">
        <f t="shared" si="121"/>
        <v xml:space="preserve"> </v>
      </c>
      <c r="Y313" t="str">
        <f t="shared" si="122"/>
        <v xml:space="preserve"> </v>
      </c>
      <c r="Z313" t="str">
        <f t="shared" si="123"/>
        <v xml:space="preserve"> </v>
      </c>
      <c r="AA313" t="str">
        <f t="shared" si="124"/>
        <v xml:space="preserve"> </v>
      </c>
      <c r="AB313" t="str">
        <f t="shared" si="125"/>
        <v xml:space="preserve"> </v>
      </c>
      <c r="AC313">
        <f t="shared" si="126"/>
        <v>20050906</v>
      </c>
      <c r="AD313" t="str">
        <f t="shared" si="127"/>
        <v xml:space="preserve"> </v>
      </c>
      <c r="AE313" t="str">
        <f t="shared" si="128"/>
        <v xml:space="preserve"> </v>
      </c>
      <c r="AF313" t="str">
        <f t="shared" si="129"/>
        <v xml:space="preserve"> </v>
      </c>
    </row>
    <row r="314" spans="1:32" x14ac:dyDescent="0.2">
      <c r="A314">
        <v>8.77</v>
      </c>
      <c r="B314" t="s">
        <v>420</v>
      </c>
      <c r="C314" t="s">
        <v>820</v>
      </c>
      <c r="D314" t="s">
        <v>936</v>
      </c>
      <c r="E314" t="s">
        <v>939</v>
      </c>
      <c r="F314" t="s">
        <v>944</v>
      </c>
      <c r="G314">
        <f t="shared" si="105"/>
        <v>30</v>
      </c>
      <c r="H314">
        <f t="shared" si="106"/>
        <v>20050907</v>
      </c>
      <c r="I314">
        <f t="shared" si="130"/>
        <v>20050907</v>
      </c>
      <c r="J314" t="str">
        <f t="shared" si="107"/>
        <v xml:space="preserve"> </v>
      </c>
      <c r="K314" t="str">
        <f t="shared" si="108"/>
        <v xml:space="preserve"> </v>
      </c>
      <c r="L314" t="str">
        <f t="shared" si="109"/>
        <v xml:space="preserve"> </v>
      </c>
      <c r="M314" t="str">
        <f t="shared" si="110"/>
        <v xml:space="preserve"> </v>
      </c>
      <c r="N314" t="str">
        <f t="shared" si="111"/>
        <v xml:space="preserve"> </v>
      </c>
      <c r="O314" t="str">
        <f t="shared" si="112"/>
        <v xml:space="preserve"> </v>
      </c>
      <c r="P314" t="str">
        <f t="shared" si="113"/>
        <v xml:space="preserve"> </v>
      </c>
      <c r="Q314" t="str">
        <f t="shared" si="114"/>
        <v xml:space="preserve"> </v>
      </c>
      <c r="R314" t="str">
        <f t="shared" si="115"/>
        <v xml:space="preserve"> </v>
      </c>
      <c r="S314" t="str">
        <f t="shared" si="116"/>
        <v xml:space="preserve"> </v>
      </c>
      <c r="T314" t="str">
        <f t="shared" si="117"/>
        <v xml:space="preserve"> </v>
      </c>
      <c r="U314" t="str">
        <f t="shared" si="118"/>
        <v xml:space="preserve"> </v>
      </c>
      <c r="V314" t="str">
        <f t="shared" si="119"/>
        <v xml:space="preserve"> </v>
      </c>
      <c r="W314" t="str">
        <f t="shared" si="120"/>
        <v xml:space="preserve"> </v>
      </c>
      <c r="X314" t="str">
        <f t="shared" si="121"/>
        <v xml:space="preserve"> </v>
      </c>
      <c r="Y314" t="str">
        <f t="shared" si="122"/>
        <v xml:space="preserve"> </v>
      </c>
      <c r="Z314" t="str">
        <f t="shared" si="123"/>
        <v xml:space="preserve"> </v>
      </c>
      <c r="AA314" t="str">
        <f t="shared" si="124"/>
        <v xml:space="preserve"> </v>
      </c>
      <c r="AB314" t="str">
        <f t="shared" si="125"/>
        <v xml:space="preserve"> </v>
      </c>
      <c r="AC314" t="str">
        <f t="shared" si="126"/>
        <v xml:space="preserve"> </v>
      </c>
      <c r="AD314" t="str">
        <f t="shared" si="127"/>
        <v xml:space="preserve"> </v>
      </c>
      <c r="AE314" t="str">
        <f t="shared" si="128"/>
        <v xml:space="preserve"> </v>
      </c>
      <c r="AF314" t="str">
        <f t="shared" si="129"/>
        <v xml:space="preserve"> </v>
      </c>
    </row>
    <row r="315" spans="1:32" x14ac:dyDescent="0.2">
      <c r="A315">
        <v>10.9</v>
      </c>
      <c r="B315" t="s">
        <v>423</v>
      </c>
      <c r="C315" t="s">
        <v>822</v>
      </c>
      <c r="D315" t="s">
        <v>936</v>
      </c>
      <c r="E315" t="s">
        <v>938</v>
      </c>
      <c r="F315" t="s">
        <v>944</v>
      </c>
      <c r="G315">
        <f t="shared" si="105"/>
        <v>1105</v>
      </c>
      <c r="H315">
        <f t="shared" si="106"/>
        <v>20050909</v>
      </c>
      <c r="I315" t="str">
        <f t="shared" si="130"/>
        <v xml:space="preserve"> </v>
      </c>
      <c r="J315" t="str">
        <f t="shared" si="107"/>
        <v xml:space="preserve"> </v>
      </c>
      <c r="K315" t="str">
        <f t="shared" si="108"/>
        <v xml:space="preserve"> </v>
      </c>
      <c r="L315" t="str">
        <f t="shared" si="109"/>
        <v xml:space="preserve"> </v>
      </c>
      <c r="M315" t="str">
        <f t="shared" si="110"/>
        <v xml:space="preserve"> </v>
      </c>
      <c r="N315" t="str">
        <f t="shared" si="111"/>
        <v xml:space="preserve"> </v>
      </c>
      <c r="O315" t="str">
        <f t="shared" si="112"/>
        <v xml:space="preserve"> </v>
      </c>
      <c r="P315" t="str">
        <f t="shared" si="113"/>
        <v xml:space="preserve"> </v>
      </c>
      <c r="Q315" t="str">
        <f t="shared" si="114"/>
        <v xml:space="preserve"> </v>
      </c>
      <c r="R315" t="str">
        <f t="shared" si="115"/>
        <v xml:space="preserve"> </v>
      </c>
      <c r="S315" t="str">
        <f t="shared" si="116"/>
        <v xml:space="preserve"> </v>
      </c>
      <c r="T315">
        <f t="shared" si="117"/>
        <v>20050909</v>
      </c>
      <c r="U315" t="str">
        <f t="shared" si="118"/>
        <v xml:space="preserve"> </v>
      </c>
      <c r="V315" t="str">
        <f t="shared" si="119"/>
        <v xml:space="preserve"> </v>
      </c>
      <c r="W315" t="str">
        <f t="shared" si="120"/>
        <v xml:space="preserve"> </v>
      </c>
      <c r="X315" t="str">
        <f t="shared" si="121"/>
        <v xml:space="preserve"> </v>
      </c>
      <c r="Y315" t="str">
        <f t="shared" si="122"/>
        <v xml:space="preserve"> </v>
      </c>
      <c r="Z315" t="str">
        <f t="shared" si="123"/>
        <v xml:space="preserve"> </v>
      </c>
      <c r="AA315" t="str">
        <f t="shared" si="124"/>
        <v xml:space="preserve"> </v>
      </c>
      <c r="AB315" t="str">
        <f t="shared" si="125"/>
        <v xml:space="preserve"> </v>
      </c>
      <c r="AC315" t="str">
        <f t="shared" si="126"/>
        <v xml:space="preserve"> </v>
      </c>
      <c r="AD315" t="str">
        <f t="shared" si="127"/>
        <v xml:space="preserve"> </v>
      </c>
      <c r="AE315" t="str">
        <f t="shared" si="128"/>
        <v xml:space="preserve"> </v>
      </c>
      <c r="AF315" t="str">
        <f t="shared" si="129"/>
        <v xml:space="preserve"> </v>
      </c>
    </row>
    <row r="316" spans="1:32" x14ac:dyDescent="0.2">
      <c r="A316">
        <v>10.94</v>
      </c>
      <c r="B316" t="s">
        <v>74</v>
      </c>
      <c r="C316" t="s">
        <v>822</v>
      </c>
      <c r="D316">
        <v>0</v>
      </c>
      <c r="E316" t="s">
        <v>938</v>
      </c>
      <c r="F316" t="s">
        <v>944</v>
      </c>
      <c r="G316">
        <f t="shared" si="105"/>
        <v>1150</v>
      </c>
      <c r="H316">
        <f t="shared" si="106"/>
        <v>20050909</v>
      </c>
      <c r="I316" t="str">
        <f t="shared" si="130"/>
        <v xml:space="preserve"> </v>
      </c>
      <c r="J316" t="str">
        <f t="shared" si="107"/>
        <v xml:space="preserve"> </v>
      </c>
      <c r="K316" t="str">
        <f t="shared" si="108"/>
        <v xml:space="preserve"> </v>
      </c>
      <c r="L316" t="str">
        <f t="shared" si="109"/>
        <v xml:space="preserve"> </v>
      </c>
      <c r="M316" t="str">
        <f t="shared" si="110"/>
        <v xml:space="preserve"> </v>
      </c>
      <c r="N316" t="str">
        <f t="shared" si="111"/>
        <v xml:space="preserve"> </v>
      </c>
      <c r="O316" t="str">
        <f t="shared" si="112"/>
        <v xml:space="preserve"> </v>
      </c>
      <c r="P316" t="str">
        <f t="shared" si="113"/>
        <v xml:space="preserve"> </v>
      </c>
      <c r="Q316" t="str">
        <f t="shared" si="114"/>
        <v xml:space="preserve"> </v>
      </c>
      <c r="R316" t="str">
        <f t="shared" si="115"/>
        <v xml:space="preserve"> </v>
      </c>
      <c r="S316" t="str">
        <f t="shared" si="116"/>
        <v xml:space="preserve"> </v>
      </c>
      <c r="T316">
        <f t="shared" si="117"/>
        <v>20050909</v>
      </c>
      <c r="U316" t="str">
        <f t="shared" si="118"/>
        <v xml:space="preserve"> </v>
      </c>
      <c r="V316" t="str">
        <f t="shared" si="119"/>
        <v xml:space="preserve"> </v>
      </c>
      <c r="W316" t="str">
        <f t="shared" si="120"/>
        <v xml:space="preserve"> </v>
      </c>
      <c r="X316" t="str">
        <f t="shared" si="121"/>
        <v xml:space="preserve"> </v>
      </c>
      <c r="Y316" t="str">
        <f t="shared" si="122"/>
        <v xml:space="preserve"> </v>
      </c>
      <c r="Z316" t="str">
        <f t="shared" si="123"/>
        <v xml:space="preserve"> </v>
      </c>
      <c r="AA316" t="str">
        <f t="shared" si="124"/>
        <v xml:space="preserve"> </v>
      </c>
      <c r="AB316" t="str">
        <f t="shared" si="125"/>
        <v xml:space="preserve"> </v>
      </c>
      <c r="AC316" t="str">
        <f t="shared" si="126"/>
        <v xml:space="preserve"> </v>
      </c>
      <c r="AD316" t="str">
        <f t="shared" si="127"/>
        <v xml:space="preserve"> </v>
      </c>
      <c r="AE316" t="str">
        <f t="shared" si="128"/>
        <v xml:space="preserve"> </v>
      </c>
      <c r="AF316" t="str">
        <f t="shared" si="129"/>
        <v xml:space="preserve"> </v>
      </c>
    </row>
    <row r="317" spans="1:32" x14ac:dyDescent="0.2">
      <c r="A317">
        <v>8.19</v>
      </c>
      <c r="B317" t="s">
        <v>63</v>
      </c>
      <c r="C317" t="s">
        <v>822</v>
      </c>
      <c r="D317">
        <v>0</v>
      </c>
      <c r="E317" t="s">
        <v>939</v>
      </c>
      <c r="F317" t="s">
        <v>944</v>
      </c>
      <c r="G317">
        <f t="shared" si="105"/>
        <v>1720</v>
      </c>
      <c r="H317">
        <f t="shared" si="106"/>
        <v>20050909</v>
      </c>
      <c r="I317" t="str">
        <f t="shared" si="130"/>
        <v xml:space="preserve"> </v>
      </c>
      <c r="J317" t="str">
        <f t="shared" si="107"/>
        <v xml:space="preserve"> </v>
      </c>
      <c r="K317" t="str">
        <f t="shared" si="108"/>
        <v xml:space="preserve"> </v>
      </c>
      <c r="L317" t="str">
        <f t="shared" si="109"/>
        <v xml:space="preserve"> </v>
      </c>
      <c r="M317" t="str">
        <f t="shared" si="110"/>
        <v xml:space="preserve"> </v>
      </c>
      <c r="N317" t="str">
        <f t="shared" si="111"/>
        <v xml:space="preserve"> </v>
      </c>
      <c r="O317" t="str">
        <f t="shared" si="112"/>
        <v xml:space="preserve"> </v>
      </c>
      <c r="P317" t="str">
        <f t="shared" si="113"/>
        <v xml:space="preserve"> </v>
      </c>
      <c r="Q317" t="str">
        <f t="shared" si="114"/>
        <v xml:space="preserve"> </v>
      </c>
      <c r="R317" t="str">
        <f t="shared" si="115"/>
        <v xml:space="preserve"> </v>
      </c>
      <c r="S317" t="str">
        <f t="shared" si="116"/>
        <v xml:space="preserve"> </v>
      </c>
      <c r="T317" t="str">
        <f t="shared" si="117"/>
        <v xml:space="preserve"> </v>
      </c>
      <c r="U317" t="str">
        <f t="shared" si="118"/>
        <v xml:space="preserve"> </v>
      </c>
      <c r="V317" t="str">
        <f t="shared" si="119"/>
        <v xml:space="preserve"> </v>
      </c>
      <c r="W317" t="str">
        <f t="shared" si="120"/>
        <v xml:space="preserve"> </v>
      </c>
      <c r="X317" t="str">
        <f t="shared" si="121"/>
        <v xml:space="preserve"> </v>
      </c>
      <c r="Y317" t="str">
        <f t="shared" si="122"/>
        <v xml:space="preserve"> </v>
      </c>
      <c r="Z317">
        <f t="shared" si="123"/>
        <v>20050909</v>
      </c>
      <c r="AA317" t="str">
        <f t="shared" si="124"/>
        <v xml:space="preserve"> </v>
      </c>
      <c r="AB317" t="str">
        <f t="shared" si="125"/>
        <v xml:space="preserve"> </v>
      </c>
      <c r="AC317" t="str">
        <f t="shared" si="126"/>
        <v xml:space="preserve"> </v>
      </c>
      <c r="AD317" t="str">
        <f t="shared" si="127"/>
        <v xml:space="preserve"> </v>
      </c>
      <c r="AE317" t="str">
        <f t="shared" si="128"/>
        <v xml:space="preserve"> </v>
      </c>
      <c r="AF317" t="str">
        <f t="shared" si="129"/>
        <v xml:space="preserve"> </v>
      </c>
    </row>
    <row r="318" spans="1:32" x14ac:dyDescent="0.2">
      <c r="A318">
        <v>9.8800000000000008</v>
      </c>
      <c r="B318" t="s">
        <v>57</v>
      </c>
      <c r="C318" t="s">
        <v>823</v>
      </c>
      <c r="D318">
        <v>0</v>
      </c>
      <c r="E318" t="s">
        <v>939</v>
      </c>
      <c r="F318" t="s">
        <v>944</v>
      </c>
      <c r="G318">
        <f t="shared" si="105"/>
        <v>1115</v>
      </c>
      <c r="H318">
        <f t="shared" si="106"/>
        <v>20050910</v>
      </c>
      <c r="I318" t="str">
        <f t="shared" si="130"/>
        <v xml:space="preserve"> </v>
      </c>
      <c r="J318" t="str">
        <f t="shared" si="107"/>
        <v xml:space="preserve"> </v>
      </c>
      <c r="K318" t="str">
        <f t="shared" si="108"/>
        <v xml:space="preserve"> </v>
      </c>
      <c r="L318" t="str">
        <f t="shared" si="109"/>
        <v xml:space="preserve"> </v>
      </c>
      <c r="M318" t="str">
        <f t="shared" si="110"/>
        <v xml:space="preserve"> </v>
      </c>
      <c r="N318" t="str">
        <f t="shared" si="111"/>
        <v xml:space="preserve"> </v>
      </c>
      <c r="O318" t="str">
        <f t="shared" si="112"/>
        <v xml:space="preserve"> </v>
      </c>
      <c r="P318" t="str">
        <f t="shared" si="113"/>
        <v xml:space="preserve"> </v>
      </c>
      <c r="Q318" t="str">
        <f t="shared" si="114"/>
        <v xml:space="preserve"> </v>
      </c>
      <c r="R318" t="str">
        <f t="shared" si="115"/>
        <v xml:space="preserve"> </v>
      </c>
      <c r="S318" t="str">
        <f t="shared" si="116"/>
        <v xml:space="preserve"> </v>
      </c>
      <c r="T318">
        <f t="shared" si="117"/>
        <v>20050910</v>
      </c>
      <c r="U318" t="str">
        <f t="shared" si="118"/>
        <v xml:space="preserve"> </v>
      </c>
      <c r="V318" t="str">
        <f t="shared" si="119"/>
        <v xml:space="preserve"> </v>
      </c>
      <c r="W318" t="str">
        <f t="shared" si="120"/>
        <v xml:space="preserve"> </v>
      </c>
      <c r="X318" t="str">
        <f t="shared" si="121"/>
        <v xml:space="preserve"> </v>
      </c>
      <c r="Y318" t="str">
        <f t="shared" si="122"/>
        <v xml:space="preserve"> </v>
      </c>
      <c r="Z318" t="str">
        <f t="shared" si="123"/>
        <v xml:space="preserve"> </v>
      </c>
      <c r="AA318" t="str">
        <f t="shared" si="124"/>
        <v xml:space="preserve"> </v>
      </c>
      <c r="AB318" t="str">
        <f t="shared" si="125"/>
        <v xml:space="preserve"> </v>
      </c>
      <c r="AC318" t="str">
        <f t="shared" si="126"/>
        <v xml:space="preserve"> </v>
      </c>
      <c r="AD318" t="str">
        <f t="shared" si="127"/>
        <v xml:space="preserve"> </v>
      </c>
      <c r="AE318" t="str">
        <f t="shared" si="128"/>
        <v xml:space="preserve"> </v>
      </c>
      <c r="AF318" t="str">
        <f t="shared" si="129"/>
        <v xml:space="preserve"> </v>
      </c>
    </row>
    <row r="319" spans="1:32" x14ac:dyDescent="0.2">
      <c r="A319">
        <v>7.99</v>
      </c>
      <c r="B319" t="s">
        <v>174</v>
      </c>
      <c r="C319" t="s">
        <v>827</v>
      </c>
      <c r="D319">
        <v>0</v>
      </c>
      <c r="E319" t="s">
        <v>939</v>
      </c>
      <c r="F319" t="s">
        <v>944</v>
      </c>
      <c r="G319">
        <f t="shared" si="105"/>
        <v>600</v>
      </c>
      <c r="H319">
        <f t="shared" si="106"/>
        <v>20050914</v>
      </c>
      <c r="I319" t="str">
        <f t="shared" si="130"/>
        <v xml:space="preserve"> </v>
      </c>
      <c r="J319" t="str">
        <f t="shared" si="107"/>
        <v xml:space="preserve"> </v>
      </c>
      <c r="K319" t="str">
        <f t="shared" si="108"/>
        <v xml:space="preserve"> </v>
      </c>
      <c r="L319" t="str">
        <f t="shared" si="109"/>
        <v xml:space="preserve"> </v>
      </c>
      <c r="M319" t="str">
        <f t="shared" si="110"/>
        <v xml:space="preserve"> </v>
      </c>
      <c r="N319" t="str">
        <f t="shared" si="111"/>
        <v xml:space="preserve"> </v>
      </c>
      <c r="O319">
        <f t="shared" si="112"/>
        <v>20050914</v>
      </c>
      <c r="P319" t="str">
        <f t="shared" si="113"/>
        <v xml:space="preserve"> </v>
      </c>
      <c r="Q319" t="str">
        <f t="shared" si="114"/>
        <v xml:space="preserve"> </v>
      </c>
      <c r="R319" t="str">
        <f t="shared" si="115"/>
        <v xml:space="preserve"> </v>
      </c>
      <c r="S319" t="str">
        <f t="shared" si="116"/>
        <v xml:space="preserve"> </v>
      </c>
      <c r="T319" t="str">
        <f t="shared" si="117"/>
        <v xml:space="preserve"> </v>
      </c>
      <c r="U319" t="str">
        <f t="shared" si="118"/>
        <v xml:space="preserve"> </v>
      </c>
      <c r="V319" t="str">
        <f t="shared" si="119"/>
        <v xml:space="preserve"> </v>
      </c>
      <c r="W319" t="str">
        <f t="shared" si="120"/>
        <v xml:space="preserve"> </v>
      </c>
      <c r="X319" t="str">
        <f t="shared" si="121"/>
        <v xml:space="preserve"> </v>
      </c>
      <c r="Y319" t="str">
        <f t="shared" si="122"/>
        <v xml:space="preserve"> </v>
      </c>
      <c r="Z319" t="str">
        <f t="shared" si="123"/>
        <v xml:space="preserve"> </v>
      </c>
      <c r="AA319" t="str">
        <f t="shared" si="124"/>
        <v xml:space="preserve"> </v>
      </c>
      <c r="AB319" t="str">
        <f t="shared" si="125"/>
        <v xml:space="preserve"> </v>
      </c>
      <c r="AC319" t="str">
        <f t="shared" si="126"/>
        <v xml:space="preserve"> </v>
      </c>
      <c r="AD319" t="str">
        <f t="shared" si="127"/>
        <v xml:space="preserve"> </v>
      </c>
      <c r="AE319" t="str">
        <f t="shared" si="128"/>
        <v xml:space="preserve"> </v>
      </c>
      <c r="AF319" t="str">
        <f t="shared" si="129"/>
        <v xml:space="preserve"> </v>
      </c>
    </row>
    <row r="320" spans="1:32" x14ac:dyDescent="0.2">
      <c r="A320">
        <v>5.1989999999999998</v>
      </c>
      <c r="B320" t="s">
        <v>264</v>
      </c>
      <c r="C320" t="s">
        <v>827</v>
      </c>
      <c r="D320" t="s">
        <v>936</v>
      </c>
      <c r="E320" t="s">
        <v>938</v>
      </c>
      <c r="F320" t="s">
        <v>944</v>
      </c>
      <c r="G320">
        <f t="shared" si="105"/>
        <v>850</v>
      </c>
      <c r="H320">
        <f t="shared" si="106"/>
        <v>20050914</v>
      </c>
      <c r="I320" t="str">
        <f t="shared" si="130"/>
        <v xml:space="preserve"> </v>
      </c>
      <c r="J320" t="str">
        <f t="shared" si="107"/>
        <v xml:space="preserve"> </v>
      </c>
      <c r="K320" t="str">
        <f t="shared" si="108"/>
        <v xml:space="preserve"> </v>
      </c>
      <c r="L320" t="str">
        <f t="shared" si="109"/>
        <v xml:space="preserve"> </v>
      </c>
      <c r="M320" t="str">
        <f t="shared" si="110"/>
        <v xml:space="preserve"> </v>
      </c>
      <c r="N320" t="str">
        <f t="shared" si="111"/>
        <v xml:space="preserve"> </v>
      </c>
      <c r="O320" t="str">
        <f t="shared" si="112"/>
        <v xml:space="preserve"> </v>
      </c>
      <c r="P320" t="str">
        <f t="shared" si="113"/>
        <v xml:space="preserve"> </v>
      </c>
      <c r="Q320">
        <f t="shared" si="114"/>
        <v>20050914</v>
      </c>
      <c r="R320" t="str">
        <f t="shared" si="115"/>
        <v xml:space="preserve"> </v>
      </c>
      <c r="S320" t="str">
        <f t="shared" si="116"/>
        <v xml:space="preserve"> </v>
      </c>
      <c r="T320" t="str">
        <f t="shared" si="117"/>
        <v xml:space="preserve"> </v>
      </c>
      <c r="U320" t="str">
        <f t="shared" si="118"/>
        <v xml:space="preserve"> </v>
      </c>
      <c r="V320" t="str">
        <f t="shared" si="119"/>
        <v xml:space="preserve"> </v>
      </c>
      <c r="W320" t="str">
        <f t="shared" si="120"/>
        <v xml:space="preserve"> </v>
      </c>
      <c r="X320" t="str">
        <f t="shared" si="121"/>
        <v xml:space="preserve"> </v>
      </c>
      <c r="Y320" t="str">
        <f t="shared" si="122"/>
        <v xml:space="preserve"> </v>
      </c>
      <c r="Z320" t="str">
        <f t="shared" si="123"/>
        <v xml:space="preserve"> </v>
      </c>
      <c r="AA320" t="str">
        <f t="shared" si="124"/>
        <v xml:space="preserve"> </v>
      </c>
      <c r="AB320" t="str">
        <f t="shared" si="125"/>
        <v xml:space="preserve"> </v>
      </c>
      <c r="AC320" t="str">
        <f t="shared" si="126"/>
        <v xml:space="preserve"> </v>
      </c>
      <c r="AD320" t="str">
        <f t="shared" si="127"/>
        <v xml:space="preserve"> </v>
      </c>
      <c r="AE320" t="str">
        <f t="shared" si="128"/>
        <v xml:space="preserve"> </v>
      </c>
      <c r="AF320" t="str">
        <f t="shared" si="129"/>
        <v xml:space="preserve"> </v>
      </c>
    </row>
    <row r="321" spans="1:32" x14ac:dyDescent="0.2">
      <c r="A321">
        <v>9.41</v>
      </c>
      <c r="B321" t="s">
        <v>435</v>
      </c>
      <c r="C321" t="s">
        <v>829</v>
      </c>
      <c r="D321">
        <v>0</v>
      </c>
      <c r="E321" t="s">
        <v>938</v>
      </c>
      <c r="F321" t="s">
        <v>944</v>
      </c>
      <c r="G321">
        <f t="shared" si="105"/>
        <v>1835</v>
      </c>
      <c r="H321">
        <f t="shared" si="106"/>
        <v>20050916</v>
      </c>
      <c r="I321" t="str">
        <f t="shared" si="130"/>
        <v xml:space="preserve"> </v>
      </c>
      <c r="J321" t="str">
        <f t="shared" si="107"/>
        <v xml:space="preserve"> </v>
      </c>
      <c r="K321" t="str">
        <f t="shared" si="108"/>
        <v xml:space="preserve"> </v>
      </c>
      <c r="L321" t="str">
        <f t="shared" si="109"/>
        <v xml:space="preserve"> </v>
      </c>
      <c r="M321" t="str">
        <f t="shared" si="110"/>
        <v xml:space="preserve"> </v>
      </c>
      <c r="N321" t="str">
        <f t="shared" si="111"/>
        <v xml:space="preserve"> </v>
      </c>
      <c r="O321" t="str">
        <f t="shared" si="112"/>
        <v xml:space="preserve"> </v>
      </c>
      <c r="P321" t="str">
        <f t="shared" si="113"/>
        <v xml:space="preserve"> </v>
      </c>
      <c r="Q321" t="str">
        <f t="shared" si="114"/>
        <v xml:space="preserve"> </v>
      </c>
      <c r="R321" t="str">
        <f t="shared" si="115"/>
        <v xml:space="preserve"> </v>
      </c>
      <c r="S321" t="str">
        <f t="shared" si="116"/>
        <v xml:space="preserve"> </v>
      </c>
      <c r="T321" t="str">
        <f t="shared" si="117"/>
        <v xml:space="preserve"> </v>
      </c>
      <c r="U321" t="str">
        <f t="shared" si="118"/>
        <v xml:space="preserve"> </v>
      </c>
      <c r="V321" t="str">
        <f t="shared" si="119"/>
        <v xml:space="preserve"> </v>
      </c>
      <c r="W321" t="str">
        <f t="shared" si="120"/>
        <v xml:space="preserve"> </v>
      </c>
      <c r="X321" t="str">
        <f t="shared" si="121"/>
        <v xml:space="preserve"> </v>
      </c>
      <c r="Y321" t="str">
        <f t="shared" si="122"/>
        <v xml:space="preserve"> </v>
      </c>
      <c r="Z321" t="str">
        <f t="shared" si="123"/>
        <v xml:space="preserve"> </v>
      </c>
      <c r="AA321">
        <f t="shared" si="124"/>
        <v>20050916</v>
      </c>
      <c r="AB321" t="str">
        <f t="shared" si="125"/>
        <v xml:space="preserve"> </v>
      </c>
      <c r="AC321" t="str">
        <f t="shared" si="126"/>
        <v xml:space="preserve"> </v>
      </c>
      <c r="AD321" t="str">
        <f t="shared" si="127"/>
        <v xml:space="preserve"> </v>
      </c>
      <c r="AE321" t="str">
        <f t="shared" si="128"/>
        <v xml:space="preserve"> </v>
      </c>
      <c r="AF321" t="str">
        <f t="shared" si="129"/>
        <v xml:space="preserve"> </v>
      </c>
    </row>
    <row r="322" spans="1:32" x14ac:dyDescent="0.2">
      <c r="A322">
        <v>7.79</v>
      </c>
      <c r="B322" t="s">
        <v>465</v>
      </c>
      <c r="C322" t="s">
        <v>830</v>
      </c>
      <c r="D322">
        <v>0</v>
      </c>
      <c r="E322" t="s">
        <v>939</v>
      </c>
      <c r="F322" t="s">
        <v>944</v>
      </c>
      <c r="G322">
        <f t="shared" si="105"/>
        <v>402</v>
      </c>
      <c r="H322">
        <f t="shared" si="106"/>
        <v>20050917</v>
      </c>
      <c r="I322" t="str">
        <f t="shared" si="130"/>
        <v xml:space="preserve"> </v>
      </c>
      <c r="J322" t="str">
        <f t="shared" si="107"/>
        <v xml:space="preserve"> </v>
      </c>
      <c r="K322" t="str">
        <f t="shared" si="108"/>
        <v xml:space="preserve"> </v>
      </c>
      <c r="L322" t="str">
        <f t="shared" si="109"/>
        <v xml:space="preserve"> </v>
      </c>
      <c r="M322">
        <f t="shared" si="110"/>
        <v>20050917</v>
      </c>
      <c r="N322" t="str">
        <f t="shared" si="111"/>
        <v xml:space="preserve"> </v>
      </c>
      <c r="O322" t="str">
        <f t="shared" si="112"/>
        <v xml:space="preserve"> </v>
      </c>
      <c r="P322" t="str">
        <f t="shared" si="113"/>
        <v xml:space="preserve"> </v>
      </c>
      <c r="Q322" t="str">
        <f t="shared" si="114"/>
        <v xml:space="preserve"> </v>
      </c>
      <c r="R322" t="str">
        <f t="shared" si="115"/>
        <v xml:space="preserve"> </v>
      </c>
      <c r="S322" t="str">
        <f t="shared" si="116"/>
        <v xml:space="preserve"> </v>
      </c>
      <c r="T322" t="str">
        <f t="shared" si="117"/>
        <v xml:space="preserve"> </v>
      </c>
      <c r="U322" t="str">
        <f t="shared" si="118"/>
        <v xml:space="preserve"> </v>
      </c>
      <c r="V322" t="str">
        <f t="shared" si="119"/>
        <v xml:space="preserve"> </v>
      </c>
      <c r="W322" t="str">
        <f t="shared" si="120"/>
        <v xml:space="preserve"> </v>
      </c>
      <c r="X322" t="str">
        <f t="shared" si="121"/>
        <v xml:space="preserve"> </v>
      </c>
      <c r="Y322" t="str">
        <f t="shared" si="122"/>
        <v xml:space="preserve"> </v>
      </c>
      <c r="Z322" t="str">
        <f t="shared" si="123"/>
        <v xml:space="preserve"> </v>
      </c>
      <c r="AA322" t="str">
        <f t="shared" si="124"/>
        <v xml:space="preserve"> </v>
      </c>
      <c r="AB322" t="str">
        <f t="shared" si="125"/>
        <v xml:space="preserve"> </v>
      </c>
      <c r="AC322" t="str">
        <f t="shared" si="126"/>
        <v xml:space="preserve"> </v>
      </c>
      <c r="AD322" t="str">
        <f t="shared" si="127"/>
        <v xml:space="preserve"> </v>
      </c>
      <c r="AE322" t="str">
        <f t="shared" si="128"/>
        <v xml:space="preserve"> </v>
      </c>
      <c r="AF322" t="str">
        <f t="shared" si="129"/>
        <v xml:space="preserve"> </v>
      </c>
    </row>
    <row r="323" spans="1:32" x14ac:dyDescent="0.2">
      <c r="A323">
        <v>6.31</v>
      </c>
      <c r="B323" t="s">
        <v>162</v>
      </c>
      <c r="C323" t="s">
        <v>833</v>
      </c>
      <c r="D323" t="s">
        <v>936</v>
      </c>
      <c r="E323" t="s">
        <v>938</v>
      </c>
      <c r="F323" t="s">
        <v>944</v>
      </c>
      <c r="G323">
        <f t="shared" ref="G323:G386" si="131">B323/1</f>
        <v>1400</v>
      </c>
      <c r="H323">
        <f t="shared" ref="H323:H386" si="132">C323/1</f>
        <v>20050920</v>
      </c>
      <c r="I323" t="str">
        <f t="shared" si="130"/>
        <v xml:space="preserve"> </v>
      </c>
      <c r="J323" t="str">
        <f t="shared" ref="J323:J386" si="133">IF(AND($G323&lt;200,$G323&gt;=100),$H323, " ")</f>
        <v xml:space="preserve"> </v>
      </c>
      <c r="K323" t="str">
        <f t="shared" ref="K323:K386" si="134">IF(AND($G323&lt;300,$G323&gt;=200),$H323, " ")</f>
        <v xml:space="preserve"> </v>
      </c>
      <c r="L323" t="str">
        <f t="shared" ref="L323:L386" si="135">IF(AND($G323&lt;400,$G323&gt;=300),$H323, " ")</f>
        <v xml:space="preserve"> </v>
      </c>
      <c r="M323" t="str">
        <f t="shared" ref="M323:M386" si="136">IF(AND($G323&lt;500,$G323&gt;=400),$H323, " ")</f>
        <v xml:space="preserve"> </v>
      </c>
      <c r="N323" t="str">
        <f t="shared" ref="N323:N386" si="137">IF(AND($G323&lt;600,$G323&gt;=500),$H323, " ")</f>
        <v xml:space="preserve"> </v>
      </c>
      <c r="O323" t="str">
        <f t="shared" ref="O323:O386" si="138">IF(AND($G323&lt;700,$G323&gt;=600),$H323, " ")</f>
        <v xml:space="preserve"> </v>
      </c>
      <c r="P323" t="str">
        <f t="shared" ref="P323:P386" si="139">IF(AND($G323&lt;800,$G323&gt;=700),$H323, " ")</f>
        <v xml:space="preserve"> </v>
      </c>
      <c r="Q323" t="str">
        <f t="shared" ref="Q323:Q386" si="140">IF(AND($G323&lt;900,$G323&gt;=800),$H323, " ")</f>
        <v xml:space="preserve"> </v>
      </c>
      <c r="R323" t="str">
        <f t="shared" ref="R323:R386" si="141">IF(AND($G323&lt;1000,$G323&gt;=900),$H323, " ")</f>
        <v xml:space="preserve"> </v>
      </c>
      <c r="S323" t="str">
        <f t="shared" ref="S323:S386" si="142">IF(AND($G323&lt;1100,$G323&gt;=1000),$H323, " ")</f>
        <v xml:space="preserve"> </v>
      </c>
      <c r="T323" t="str">
        <f t="shared" ref="T323:T386" si="143">IF(AND($G323&lt;1200,$G323&gt;=1100),$H323, " ")</f>
        <v xml:space="preserve"> </v>
      </c>
      <c r="U323" t="str">
        <f t="shared" ref="U323:U386" si="144">IF(AND($G323&lt;1300,$G323&gt;=1200),$H323, " ")</f>
        <v xml:space="preserve"> </v>
      </c>
      <c r="V323" t="str">
        <f t="shared" ref="V323:V386" si="145">IF(AND($G323&lt;1400,$G323&gt;=1300),$H323, " ")</f>
        <v xml:space="preserve"> </v>
      </c>
      <c r="W323">
        <f t="shared" ref="W323:W386" si="146">IF(AND($G323&lt;1500,$G323&gt;=1400),$H323, " ")</f>
        <v>20050920</v>
      </c>
      <c r="X323" t="str">
        <f t="shared" ref="X323:X386" si="147">IF(AND($G323&lt;1600,$G323&gt;=1500),$H323, " ")</f>
        <v xml:space="preserve"> </v>
      </c>
      <c r="Y323" t="str">
        <f t="shared" ref="Y323:Y386" si="148">IF(AND($G323&lt;1700,$G323&gt;=1600),$H323, " ")</f>
        <v xml:space="preserve"> </v>
      </c>
      <c r="Z323" t="str">
        <f t="shared" ref="Z323:Z386" si="149">IF(AND($G323&lt;1800,$G323&gt;=1700),$H323, " ")</f>
        <v xml:space="preserve"> </v>
      </c>
      <c r="AA323" t="str">
        <f t="shared" ref="AA323:AA386" si="150">IF(AND($G323&lt;1900,$G323&gt;=1800),$H323, " ")</f>
        <v xml:space="preserve"> </v>
      </c>
      <c r="AB323" t="str">
        <f t="shared" ref="AB323:AB386" si="151">IF(AND($G323&lt;2000,$G323&gt;=1900),$H323, " ")</f>
        <v xml:space="preserve"> </v>
      </c>
      <c r="AC323" t="str">
        <f t="shared" ref="AC323:AC386" si="152">IF(AND($G323&lt;2100,$G323&gt;=2000),$H323, " ")</f>
        <v xml:space="preserve"> </v>
      </c>
      <c r="AD323" t="str">
        <f t="shared" ref="AD323:AD386" si="153">IF(AND($G323&lt;2200,$G323&gt;=2100),$H323, " ")</f>
        <v xml:space="preserve"> </v>
      </c>
      <c r="AE323" t="str">
        <f t="shared" ref="AE323:AE386" si="154">IF(AND($G323&lt;2300,$G323&gt;=2200),$H323, " ")</f>
        <v xml:space="preserve"> </v>
      </c>
      <c r="AF323" t="str">
        <f t="shared" ref="AF323:AF386" si="155">IF(AND($G323&lt;2400,$G323&gt;=2300),$H323, " ")</f>
        <v xml:space="preserve"> </v>
      </c>
    </row>
    <row r="324" spans="1:32" x14ac:dyDescent="0.2">
      <c r="A324">
        <v>8.77</v>
      </c>
      <c r="B324" t="s">
        <v>41</v>
      </c>
      <c r="C324" t="s">
        <v>834</v>
      </c>
      <c r="D324">
        <v>0</v>
      </c>
      <c r="E324" t="s">
        <v>939</v>
      </c>
      <c r="F324" t="s">
        <v>944</v>
      </c>
      <c r="G324">
        <f t="shared" si="131"/>
        <v>1030</v>
      </c>
      <c r="H324">
        <f t="shared" si="132"/>
        <v>20050921</v>
      </c>
      <c r="I324" t="str">
        <f t="shared" si="130"/>
        <v xml:space="preserve"> </v>
      </c>
      <c r="J324" t="str">
        <f t="shared" si="133"/>
        <v xml:space="preserve"> </v>
      </c>
      <c r="K324" t="str">
        <f t="shared" si="134"/>
        <v xml:space="preserve"> </v>
      </c>
      <c r="L324" t="str">
        <f t="shared" si="135"/>
        <v xml:space="preserve"> </v>
      </c>
      <c r="M324" t="str">
        <f t="shared" si="136"/>
        <v xml:space="preserve"> </v>
      </c>
      <c r="N324" t="str">
        <f t="shared" si="137"/>
        <v xml:space="preserve"> </v>
      </c>
      <c r="O324" t="str">
        <f t="shared" si="138"/>
        <v xml:space="preserve"> </v>
      </c>
      <c r="P324" t="str">
        <f t="shared" si="139"/>
        <v xml:space="preserve"> </v>
      </c>
      <c r="Q324" t="str">
        <f t="shared" si="140"/>
        <v xml:space="preserve"> </v>
      </c>
      <c r="R324" t="str">
        <f t="shared" si="141"/>
        <v xml:space="preserve"> </v>
      </c>
      <c r="S324">
        <f t="shared" si="142"/>
        <v>20050921</v>
      </c>
      <c r="T324" t="str">
        <f t="shared" si="143"/>
        <v xml:space="preserve"> </v>
      </c>
      <c r="U324" t="str">
        <f t="shared" si="144"/>
        <v xml:space="preserve"> </v>
      </c>
      <c r="V324" t="str">
        <f t="shared" si="145"/>
        <v xml:space="preserve"> </v>
      </c>
      <c r="W324" t="str">
        <f t="shared" si="146"/>
        <v xml:space="preserve"> </v>
      </c>
      <c r="X324" t="str">
        <f t="shared" si="147"/>
        <v xml:space="preserve"> </v>
      </c>
      <c r="Y324" t="str">
        <f t="shared" si="148"/>
        <v xml:space="preserve"> </v>
      </c>
      <c r="Z324" t="str">
        <f t="shared" si="149"/>
        <v xml:space="preserve"> </v>
      </c>
      <c r="AA324" t="str">
        <f t="shared" si="150"/>
        <v xml:space="preserve"> </v>
      </c>
      <c r="AB324" t="str">
        <f t="shared" si="151"/>
        <v xml:space="preserve"> </v>
      </c>
      <c r="AC324" t="str">
        <f t="shared" si="152"/>
        <v xml:space="preserve"> </v>
      </c>
      <c r="AD324" t="str">
        <f t="shared" si="153"/>
        <v xml:space="preserve"> </v>
      </c>
      <c r="AE324" t="str">
        <f t="shared" si="154"/>
        <v xml:space="preserve"> </v>
      </c>
      <c r="AF324" t="str">
        <f t="shared" si="155"/>
        <v xml:space="preserve"> </v>
      </c>
    </row>
    <row r="325" spans="1:32" x14ac:dyDescent="0.2">
      <c r="A325">
        <v>10.55</v>
      </c>
      <c r="B325" t="s">
        <v>314</v>
      </c>
      <c r="C325" t="s">
        <v>839</v>
      </c>
      <c r="D325">
        <v>0</v>
      </c>
      <c r="E325" t="s">
        <v>938</v>
      </c>
      <c r="F325" t="s">
        <v>944</v>
      </c>
      <c r="G325">
        <f t="shared" si="131"/>
        <v>650</v>
      </c>
      <c r="H325">
        <f t="shared" si="132"/>
        <v>20050926</v>
      </c>
      <c r="I325" t="str">
        <f t="shared" si="130"/>
        <v xml:space="preserve"> </v>
      </c>
      <c r="J325" t="str">
        <f t="shared" si="133"/>
        <v xml:space="preserve"> </v>
      </c>
      <c r="K325" t="str">
        <f t="shared" si="134"/>
        <v xml:space="preserve"> </v>
      </c>
      <c r="L325" t="str">
        <f t="shared" si="135"/>
        <v xml:space="preserve"> </v>
      </c>
      <c r="M325" t="str">
        <f t="shared" si="136"/>
        <v xml:space="preserve"> </v>
      </c>
      <c r="N325" t="str">
        <f t="shared" si="137"/>
        <v xml:space="preserve"> </v>
      </c>
      <c r="O325">
        <f t="shared" si="138"/>
        <v>20050926</v>
      </c>
      <c r="P325" t="str">
        <f t="shared" si="139"/>
        <v xml:space="preserve"> </v>
      </c>
      <c r="Q325" t="str">
        <f t="shared" si="140"/>
        <v xml:space="preserve"> </v>
      </c>
      <c r="R325" t="str">
        <f t="shared" si="141"/>
        <v xml:space="preserve"> </v>
      </c>
      <c r="S325" t="str">
        <f t="shared" si="142"/>
        <v xml:space="preserve"> </v>
      </c>
      <c r="T325" t="str">
        <f t="shared" si="143"/>
        <v xml:space="preserve"> </v>
      </c>
      <c r="U325" t="str">
        <f t="shared" si="144"/>
        <v xml:space="preserve"> </v>
      </c>
      <c r="V325" t="str">
        <f t="shared" si="145"/>
        <v xml:space="preserve"> </v>
      </c>
      <c r="W325" t="str">
        <f t="shared" si="146"/>
        <v xml:space="preserve"> </v>
      </c>
      <c r="X325" t="str">
        <f t="shared" si="147"/>
        <v xml:space="preserve"> </v>
      </c>
      <c r="Y325" t="str">
        <f t="shared" si="148"/>
        <v xml:space="preserve"> </v>
      </c>
      <c r="Z325" t="str">
        <f t="shared" si="149"/>
        <v xml:space="preserve"> </v>
      </c>
      <c r="AA325" t="str">
        <f t="shared" si="150"/>
        <v xml:space="preserve"> </v>
      </c>
      <c r="AB325" t="str">
        <f t="shared" si="151"/>
        <v xml:space="preserve"> </v>
      </c>
      <c r="AC325" t="str">
        <f t="shared" si="152"/>
        <v xml:space="preserve"> </v>
      </c>
      <c r="AD325" t="str">
        <f t="shared" si="153"/>
        <v xml:space="preserve"> </v>
      </c>
      <c r="AE325" t="str">
        <f t="shared" si="154"/>
        <v xml:space="preserve"> </v>
      </c>
      <c r="AF325" t="str">
        <f t="shared" si="155"/>
        <v xml:space="preserve"> </v>
      </c>
    </row>
    <row r="326" spans="1:32" x14ac:dyDescent="0.2">
      <c r="A326">
        <v>8.08</v>
      </c>
      <c r="B326" t="s">
        <v>84</v>
      </c>
      <c r="C326" t="s">
        <v>839</v>
      </c>
      <c r="D326">
        <v>0</v>
      </c>
      <c r="E326" t="s">
        <v>938</v>
      </c>
      <c r="F326" t="s">
        <v>944</v>
      </c>
      <c r="G326">
        <f t="shared" si="131"/>
        <v>2145</v>
      </c>
      <c r="H326">
        <f t="shared" si="132"/>
        <v>20050926</v>
      </c>
      <c r="I326" t="str">
        <f t="shared" si="130"/>
        <v xml:space="preserve"> </v>
      </c>
      <c r="J326" t="str">
        <f t="shared" si="133"/>
        <v xml:space="preserve"> </v>
      </c>
      <c r="K326" t="str">
        <f t="shared" si="134"/>
        <v xml:space="preserve"> </v>
      </c>
      <c r="L326" t="str">
        <f t="shared" si="135"/>
        <v xml:space="preserve"> </v>
      </c>
      <c r="M326" t="str">
        <f t="shared" si="136"/>
        <v xml:space="preserve"> </v>
      </c>
      <c r="N326" t="str">
        <f t="shared" si="137"/>
        <v xml:space="preserve"> </v>
      </c>
      <c r="O326" t="str">
        <f t="shared" si="138"/>
        <v xml:space="preserve"> </v>
      </c>
      <c r="P326" t="str">
        <f t="shared" si="139"/>
        <v xml:space="preserve"> </v>
      </c>
      <c r="Q326" t="str">
        <f t="shared" si="140"/>
        <v xml:space="preserve"> </v>
      </c>
      <c r="R326" t="str">
        <f t="shared" si="141"/>
        <v xml:space="preserve"> </v>
      </c>
      <c r="S326" t="str">
        <f t="shared" si="142"/>
        <v xml:space="preserve"> </v>
      </c>
      <c r="T326" t="str">
        <f t="shared" si="143"/>
        <v xml:space="preserve"> </v>
      </c>
      <c r="U326" t="str">
        <f t="shared" si="144"/>
        <v xml:space="preserve"> </v>
      </c>
      <c r="V326" t="str">
        <f t="shared" si="145"/>
        <v xml:space="preserve"> </v>
      </c>
      <c r="W326" t="str">
        <f t="shared" si="146"/>
        <v xml:space="preserve"> </v>
      </c>
      <c r="X326" t="str">
        <f t="shared" si="147"/>
        <v xml:space="preserve"> </v>
      </c>
      <c r="Y326" t="str">
        <f t="shared" si="148"/>
        <v xml:space="preserve"> </v>
      </c>
      <c r="Z326" t="str">
        <f t="shared" si="149"/>
        <v xml:space="preserve"> </v>
      </c>
      <c r="AA326" t="str">
        <f t="shared" si="150"/>
        <v xml:space="preserve"> </v>
      </c>
      <c r="AB326" t="str">
        <f t="shared" si="151"/>
        <v xml:space="preserve"> </v>
      </c>
      <c r="AC326" t="str">
        <f t="shared" si="152"/>
        <v xml:space="preserve"> </v>
      </c>
      <c r="AD326">
        <f t="shared" si="153"/>
        <v>20050926</v>
      </c>
      <c r="AE326" t="str">
        <f t="shared" si="154"/>
        <v xml:space="preserve"> </v>
      </c>
      <c r="AF326" t="str">
        <f t="shared" si="155"/>
        <v xml:space="preserve"> </v>
      </c>
    </row>
    <row r="327" spans="1:32" x14ac:dyDescent="0.2">
      <c r="A327">
        <v>9.02</v>
      </c>
      <c r="B327" t="s">
        <v>153</v>
      </c>
      <c r="C327" t="s">
        <v>839</v>
      </c>
      <c r="D327">
        <v>0</v>
      </c>
      <c r="E327" t="s">
        <v>938</v>
      </c>
      <c r="F327" t="s">
        <v>944</v>
      </c>
      <c r="G327">
        <f t="shared" si="131"/>
        <v>2225</v>
      </c>
      <c r="H327">
        <f t="shared" si="132"/>
        <v>20050926</v>
      </c>
      <c r="I327" t="str">
        <f t="shared" si="130"/>
        <v xml:space="preserve"> </v>
      </c>
      <c r="J327" t="str">
        <f t="shared" si="133"/>
        <v xml:space="preserve"> </v>
      </c>
      <c r="K327" t="str">
        <f t="shared" si="134"/>
        <v xml:space="preserve"> </v>
      </c>
      <c r="L327" t="str">
        <f t="shared" si="135"/>
        <v xml:space="preserve"> </v>
      </c>
      <c r="M327" t="str">
        <f t="shared" si="136"/>
        <v xml:space="preserve"> </v>
      </c>
      <c r="N327" t="str">
        <f t="shared" si="137"/>
        <v xml:space="preserve"> </v>
      </c>
      <c r="O327" t="str">
        <f t="shared" si="138"/>
        <v xml:space="preserve"> </v>
      </c>
      <c r="P327" t="str">
        <f t="shared" si="139"/>
        <v xml:space="preserve"> </v>
      </c>
      <c r="Q327" t="str">
        <f t="shared" si="140"/>
        <v xml:space="preserve"> </v>
      </c>
      <c r="R327" t="str">
        <f t="shared" si="141"/>
        <v xml:space="preserve"> </v>
      </c>
      <c r="S327" t="str">
        <f t="shared" si="142"/>
        <v xml:space="preserve"> </v>
      </c>
      <c r="T327" t="str">
        <f t="shared" si="143"/>
        <v xml:space="preserve"> </v>
      </c>
      <c r="U327" t="str">
        <f t="shared" si="144"/>
        <v xml:space="preserve"> </v>
      </c>
      <c r="V327" t="str">
        <f t="shared" si="145"/>
        <v xml:space="preserve"> </v>
      </c>
      <c r="W327" t="str">
        <f t="shared" si="146"/>
        <v xml:space="preserve"> </v>
      </c>
      <c r="X327" t="str">
        <f t="shared" si="147"/>
        <v xml:space="preserve"> </v>
      </c>
      <c r="Y327" t="str">
        <f t="shared" si="148"/>
        <v xml:space="preserve"> </v>
      </c>
      <c r="Z327" t="str">
        <f t="shared" si="149"/>
        <v xml:space="preserve"> </v>
      </c>
      <c r="AA327" t="str">
        <f t="shared" si="150"/>
        <v xml:space="preserve"> </v>
      </c>
      <c r="AB327" t="str">
        <f t="shared" si="151"/>
        <v xml:space="preserve"> </v>
      </c>
      <c r="AC327" t="str">
        <f t="shared" si="152"/>
        <v xml:space="preserve"> </v>
      </c>
      <c r="AD327" t="str">
        <f t="shared" si="153"/>
        <v xml:space="preserve"> </v>
      </c>
      <c r="AE327">
        <f t="shared" si="154"/>
        <v>20050926</v>
      </c>
      <c r="AF327" t="str">
        <f t="shared" si="155"/>
        <v xml:space="preserve"> </v>
      </c>
    </row>
    <row r="328" spans="1:32" x14ac:dyDescent="0.2">
      <c r="A328">
        <v>9.58</v>
      </c>
      <c r="B328" t="s">
        <v>314</v>
      </c>
      <c r="C328" t="s">
        <v>841</v>
      </c>
      <c r="D328">
        <v>0</v>
      </c>
      <c r="E328" t="s">
        <v>938</v>
      </c>
      <c r="F328" t="s">
        <v>944</v>
      </c>
      <c r="G328">
        <f t="shared" si="131"/>
        <v>650</v>
      </c>
      <c r="H328">
        <f t="shared" si="132"/>
        <v>20050928</v>
      </c>
      <c r="I328" t="str">
        <f t="shared" si="130"/>
        <v xml:space="preserve"> </v>
      </c>
      <c r="J328" t="str">
        <f t="shared" si="133"/>
        <v xml:space="preserve"> </v>
      </c>
      <c r="K328" t="str">
        <f t="shared" si="134"/>
        <v xml:space="preserve"> </v>
      </c>
      <c r="L328" t="str">
        <f t="shared" si="135"/>
        <v xml:space="preserve"> </v>
      </c>
      <c r="M328" t="str">
        <f t="shared" si="136"/>
        <v xml:space="preserve"> </v>
      </c>
      <c r="N328" t="str">
        <f t="shared" si="137"/>
        <v xml:space="preserve"> </v>
      </c>
      <c r="O328">
        <f t="shared" si="138"/>
        <v>20050928</v>
      </c>
      <c r="P328" t="str">
        <f t="shared" si="139"/>
        <v xml:space="preserve"> </v>
      </c>
      <c r="Q328" t="str">
        <f t="shared" si="140"/>
        <v xml:space="preserve"> </v>
      </c>
      <c r="R328" t="str">
        <f t="shared" si="141"/>
        <v xml:space="preserve"> </v>
      </c>
      <c r="S328" t="str">
        <f t="shared" si="142"/>
        <v xml:space="preserve"> </v>
      </c>
      <c r="T328" t="str">
        <f t="shared" si="143"/>
        <v xml:space="preserve"> </v>
      </c>
      <c r="U328" t="str">
        <f t="shared" si="144"/>
        <v xml:space="preserve"> </v>
      </c>
      <c r="V328" t="str">
        <f t="shared" si="145"/>
        <v xml:space="preserve"> </v>
      </c>
      <c r="W328" t="str">
        <f t="shared" si="146"/>
        <v xml:space="preserve"> </v>
      </c>
      <c r="X328" t="str">
        <f t="shared" si="147"/>
        <v xml:space="preserve"> </v>
      </c>
      <c r="Y328" t="str">
        <f t="shared" si="148"/>
        <v xml:space="preserve"> </v>
      </c>
      <c r="Z328" t="str">
        <f t="shared" si="149"/>
        <v xml:space="preserve"> </v>
      </c>
      <c r="AA328" t="str">
        <f t="shared" si="150"/>
        <v xml:space="preserve"> </v>
      </c>
      <c r="AB328" t="str">
        <f t="shared" si="151"/>
        <v xml:space="preserve"> </v>
      </c>
      <c r="AC328" t="str">
        <f t="shared" si="152"/>
        <v xml:space="preserve"> </v>
      </c>
      <c r="AD328" t="str">
        <f t="shared" si="153"/>
        <v xml:space="preserve"> </v>
      </c>
      <c r="AE328" t="str">
        <f t="shared" si="154"/>
        <v xml:space="preserve"> </v>
      </c>
      <c r="AF328" t="str">
        <f t="shared" si="155"/>
        <v xml:space="preserve"> </v>
      </c>
    </row>
    <row r="329" spans="1:32" x14ac:dyDescent="0.2">
      <c r="A329">
        <v>9.0399999999999991</v>
      </c>
      <c r="B329" t="s">
        <v>320</v>
      </c>
      <c r="C329" t="s">
        <v>841</v>
      </c>
      <c r="D329" t="s">
        <v>936</v>
      </c>
      <c r="E329" t="s">
        <v>938</v>
      </c>
      <c r="F329" t="s">
        <v>944</v>
      </c>
      <c r="G329">
        <f t="shared" si="131"/>
        <v>1605</v>
      </c>
      <c r="H329">
        <f t="shared" si="132"/>
        <v>20050928</v>
      </c>
      <c r="I329" t="str">
        <f t="shared" si="130"/>
        <v xml:space="preserve"> </v>
      </c>
      <c r="J329" t="str">
        <f t="shared" si="133"/>
        <v xml:space="preserve"> </v>
      </c>
      <c r="K329" t="str">
        <f t="shared" si="134"/>
        <v xml:space="preserve"> </v>
      </c>
      <c r="L329" t="str">
        <f t="shared" si="135"/>
        <v xml:space="preserve"> </v>
      </c>
      <c r="M329" t="str">
        <f t="shared" si="136"/>
        <v xml:space="preserve"> </v>
      </c>
      <c r="N329" t="str">
        <f t="shared" si="137"/>
        <v xml:space="preserve"> </v>
      </c>
      <c r="O329" t="str">
        <f t="shared" si="138"/>
        <v xml:space="preserve"> </v>
      </c>
      <c r="P329" t="str">
        <f t="shared" si="139"/>
        <v xml:space="preserve"> </v>
      </c>
      <c r="Q329" t="str">
        <f t="shared" si="140"/>
        <v xml:space="preserve"> </v>
      </c>
      <c r="R329" t="str">
        <f t="shared" si="141"/>
        <v xml:space="preserve"> </v>
      </c>
      <c r="S329" t="str">
        <f t="shared" si="142"/>
        <v xml:space="preserve"> </v>
      </c>
      <c r="T329" t="str">
        <f t="shared" si="143"/>
        <v xml:space="preserve"> </v>
      </c>
      <c r="U329" t="str">
        <f t="shared" si="144"/>
        <v xml:space="preserve"> </v>
      </c>
      <c r="V329" t="str">
        <f t="shared" si="145"/>
        <v xml:space="preserve"> </v>
      </c>
      <c r="W329" t="str">
        <f t="shared" si="146"/>
        <v xml:space="preserve"> </v>
      </c>
      <c r="X329" t="str">
        <f t="shared" si="147"/>
        <v xml:space="preserve"> </v>
      </c>
      <c r="Y329">
        <f t="shared" si="148"/>
        <v>20050928</v>
      </c>
      <c r="Z329" t="str">
        <f t="shared" si="149"/>
        <v xml:space="preserve"> </v>
      </c>
      <c r="AA329" t="str">
        <f t="shared" si="150"/>
        <v xml:space="preserve"> </v>
      </c>
      <c r="AB329" t="str">
        <f t="shared" si="151"/>
        <v xml:space="preserve"> </v>
      </c>
      <c r="AC329" t="str">
        <f t="shared" si="152"/>
        <v xml:space="preserve"> </v>
      </c>
      <c r="AD329" t="str">
        <f t="shared" si="153"/>
        <v xml:space="preserve"> </v>
      </c>
      <c r="AE329" t="str">
        <f t="shared" si="154"/>
        <v xml:space="preserve"> </v>
      </c>
      <c r="AF329" t="str">
        <f t="shared" si="155"/>
        <v xml:space="preserve"> </v>
      </c>
    </row>
    <row r="330" spans="1:32" x14ac:dyDescent="0.2">
      <c r="A330">
        <v>8.0549999999999997</v>
      </c>
      <c r="B330" t="s">
        <v>63</v>
      </c>
      <c r="C330" t="s">
        <v>842</v>
      </c>
      <c r="D330">
        <v>0</v>
      </c>
      <c r="E330" t="s">
        <v>938</v>
      </c>
      <c r="F330" t="s">
        <v>944</v>
      </c>
      <c r="G330">
        <f t="shared" si="131"/>
        <v>1720</v>
      </c>
      <c r="H330">
        <f t="shared" si="132"/>
        <v>20050929</v>
      </c>
      <c r="I330" t="str">
        <f t="shared" si="130"/>
        <v xml:space="preserve"> </v>
      </c>
      <c r="J330" t="str">
        <f t="shared" si="133"/>
        <v xml:space="preserve"> </v>
      </c>
      <c r="K330" t="str">
        <f t="shared" si="134"/>
        <v xml:space="preserve"> </v>
      </c>
      <c r="L330" t="str">
        <f t="shared" si="135"/>
        <v xml:space="preserve"> </v>
      </c>
      <c r="M330" t="str">
        <f t="shared" si="136"/>
        <v xml:space="preserve"> </v>
      </c>
      <c r="N330" t="str">
        <f t="shared" si="137"/>
        <v xml:space="preserve"> </v>
      </c>
      <c r="O330" t="str">
        <f t="shared" si="138"/>
        <v xml:space="preserve"> </v>
      </c>
      <c r="P330" t="str">
        <f t="shared" si="139"/>
        <v xml:space="preserve"> </v>
      </c>
      <c r="Q330" t="str">
        <f t="shared" si="140"/>
        <v xml:space="preserve"> </v>
      </c>
      <c r="R330" t="str">
        <f t="shared" si="141"/>
        <v xml:space="preserve"> </v>
      </c>
      <c r="S330" t="str">
        <f t="shared" si="142"/>
        <v xml:space="preserve"> </v>
      </c>
      <c r="T330" t="str">
        <f t="shared" si="143"/>
        <v xml:space="preserve"> </v>
      </c>
      <c r="U330" t="str">
        <f t="shared" si="144"/>
        <v xml:space="preserve"> </v>
      </c>
      <c r="V330" t="str">
        <f t="shared" si="145"/>
        <v xml:space="preserve"> </v>
      </c>
      <c r="W330" t="str">
        <f t="shared" si="146"/>
        <v xml:space="preserve"> </v>
      </c>
      <c r="X330" t="str">
        <f t="shared" si="147"/>
        <v xml:space="preserve"> </v>
      </c>
      <c r="Y330" t="str">
        <f t="shared" si="148"/>
        <v xml:space="preserve"> </v>
      </c>
      <c r="Z330">
        <f t="shared" si="149"/>
        <v>20050929</v>
      </c>
      <c r="AA330" t="str">
        <f t="shared" si="150"/>
        <v xml:space="preserve"> </v>
      </c>
      <c r="AB330" t="str">
        <f t="shared" si="151"/>
        <v xml:space="preserve"> </v>
      </c>
      <c r="AC330" t="str">
        <f t="shared" si="152"/>
        <v xml:space="preserve"> </v>
      </c>
      <c r="AD330" t="str">
        <f t="shared" si="153"/>
        <v xml:space="preserve"> </v>
      </c>
      <c r="AE330" t="str">
        <f t="shared" si="154"/>
        <v xml:space="preserve"> </v>
      </c>
      <c r="AF330" t="str">
        <f t="shared" si="155"/>
        <v xml:space="preserve"> </v>
      </c>
    </row>
    <row r="331" spans="1:32" x14ac:dyDescent="0.2">
      <c r="A331">
        <v>8.09</v>
      </c>
      <c r="B331" t="s">
        <v>191</v>
      </c>
      <c r="C331" t="s">
        <v>843</v>
      </c>
      <c r="D331">
        <v>0</v>
      </c>
      <c r="E331" t="s">
        <v>938</v>
      </c>
      <c r="F331" t="s">
        <v>944</v>
      </c>
      <c r="G331">
        <f t="shared" si="131"/>
        <v>705</v>
      </c>
      <c r="H331">
        <f t="shared" si="132"/>
        <v>20050930</v>
      </c>
      <c r="I331" t="str">
        <f t="shared" si="130"/>
        <v xml:space="preserve"> </v>
      </c>
      <c r="J331" t="str">
        <f t="shared" si="133"/>
        <v xml:space="preserve"> </v>
      </c>
      <c r="K331" t="str">
        <f t="shared" si="134"/>
        <v xml:space="preserve"> </v>
      </c>
      <c r="L331" t="str">
        <f t="shared" si="135"/>
        <v xml:space="preserve"> </v>
      </c>
      <c r="M331" t="str">
        <f t="shared" si="136"/>
        <v xml:space="preserve"> </v>
      </c>
      <c r="N331" t="str">
        <f t="shared" si="137"/>
        <v xml:space="preserve"> </v>
      </c>
      <c r="O331" t="str">
        <f t="shared" si="138"/>
        <v xml:space="preserve"> </v>
      </c>
      <c r="P331">
        <f t="shared" si="139"/>
        <v>20050930</v>
      </c>
      <c r="Q331" t="str">
        <f t="shared" si="140"/>
        <v xml:space="preserve"> </v>
      </c>
      <c r="R331" t="str">
        <f t="shared" si="141"/>
        <v xml:space="preserve"> </v>
      </c>
      <c r="S331" t="str">
        <f t="shared" si="142"/>
        <v xml:space="preserve"> </v>
      </c>
      <c r="T331" t="str">
        <f t="shared" si="143"/>
        <v xml:space="preserve"> </v>
      </c>
      <c r="U331" t="str">
        <f t="shared" si="144"/>
        <v xml:space="preserve"> </v>
      </c>
      <c r="V331" t="str">
        <f t="shared" si="145"/>
        <v xml:space="preserve"> </v>
      </c>
      <c r="W331" t="str">
        <f t="shared" si="146"/>
        <v xml:space="preserve"> </v>
      </c>
      <c r="X331" t="str">
        <f t="shared" si="147"/>
        <v xml:space="preserve"> </v>
      </c>
      <c r="Y331" t="str">
        <f t="shared" si="148"/>
        <v xml:space="preserve"> </v>
      </c>
      <c r="Z331" t="str">
        <f t="shared" si="149"/>
        <v xml:space="preserve"> </v>
      </c>
      <c r="AA331" t="str">
        <f t="shared" si="150"/>
        <v xml:space="preserve"> </v>
      </c>
      <c r="AB331" t="str">
        <f t="shared" si="151"/>
        <v xml:space="preserve"> </v>
      </c>
      <c r="AC331" t="str">
        <f t="shared" si="152"/>
        <v xml:space="preserve"> </v>
      </c>
      <c r="AD331" t="str">
        <f t="shared" si="153"/>
        <v xml:space="preserve"> </v>
      </c>
      <c r="AE331" t="str">
        <f t="shared" si="154"/>
        <v xml:space="preserve"> </v>
      </c>
      <c r="AF331" t="str">
        <f t="shared" si="155"/>
        <v xml:space="preserve"> </v>
      </c>
    </row>
    <row r="332" spans="1:32" x14ac:dyDescent="0.2">
      <c r="A332">
        <v>9.06</v>
      </c>
      <c r="B332" t="s">
        <v>37</v>
      </c>
      <c r="C332" t="s">
        <v>843</v>
      </c>
      <c r="D332" t="s">
        <v>936</v>
      </c>
      <c r="E332" t="s">
        <v>939</v>
      </c>
      <c r="F332" t="s">
        <v>944</v>
      </c>
      <c r="G332">
        <f t="shared" si="131"/>
        <v>1525</v>
      </c>
      <c r="H332">
        <f t="shared" si="132"/>
        <v>20050930</v>
      </c>
      <c r="I332" t="str">
        <f t="shared" si="130"/>
        <v xml:space="preserve"> </v>
      </c>
      <c r="J332" t="str">
        <f t="shared" si="133"/>
        <v xml:space="preserve"> </v>
      </c>
      <c r="K332" t="str">
        <f t="shared" si="134"/>
        <v xml:space="preserve"> </v>
      </c>
      <c r="L332" t="str">
        <f t="shared" si="135"/>
        <v xml:space="preserve"> </v>
      </c>
      <c r="M332" t="str">
        <f t="shared" si="136"/>
        <v xml:space="preserve"> </v>
      </c>
      <c r="N332" t="str">
        <f t="shared" si="137"/>
        <v xml:space="preserve"> </v>
      </c>
      <c r="O332" t="str">
        <f t="shared" si="138"/>
        <v xml:space="preserve"> </v>
      </c>
      <c r="P332" t="str">
        <f t="shared" si="139"/>
        <v xml:space="preserve"> </v>
      </c>
      <c r="Q332" t="str">
        <f t="shared" si="140"/>
        <v xml:space="preserve"> </v>
      </c>
      <c r="R332" t="str">
        <f t="shared" si="141"/>
        <v xml:space="preserve"> </v>
      </c>
      <c r="S332" t="str">
        <f t="shared" si="142"/>
        <v xml:space="preserve"> </v>
      </c>
      <c r="T332" t="str">
        <f t="shared" si="143"/>
        <v xml:space="preserve"> </v>
      </c>
      <c r="U332" t="str">
        <f t="shared" si="144"/>
        <v xml:space="preserve"> </v>
      </c>
      <c r="V332" t="str">
        <f t="shared" si="145"/>
        <v xml:space="preserve"> </v>
      </c>
      <c r="W332" t="str">
        <f t="shared" si="146"/>
        <v xml:space="preserve"> </v>
      </c>
      <c r="X332">
        <f t="shared" si="147"/>
        <v>20050930</v>
      </c>
      <c r="Y332" t="str">
        <f t="shared" si="148"/>
        <v xml:space="preserve"> </v>
      </c>
      <c r="Z332" t="str">
        <f t="shared" si="149"/>
        <v xml:space="preserve"> </v>
      </c>
      <c r="AA332" t="str">
        <f t="shared" si="150"/>
        <v xml:space="preserve"> </v>
      </c>
      <c r="AB332" t="str">
        <f t="shared" si="151"/>
        <v xml:space="preserve"> </v>
      </c>
      <c r="AC332" t="str">
        <f t="shared" si="152"/>
        <v xml:space="preserve"> </v>
      </c>
      <c r="AD332" t="str">
        <f t="shared" si="153"/>
        <v xml:space="preserve"> </v>
      </c>
      <c r="AE332" t="str">
        <f t="shared" si="154"/>
        <v xml:space="preserve"> </v>
      </c>
      <c r="AF332" t="str">
        <f t="shared" si="155"/>
        <v xml:space="preserve"> </v>
      </c>
    </row>
    <row r="333" spans="1:32" x14ac:dyDescent="0.2">
      <c r="A333">
        <v>7.13</v>
      </c>
      <c r="B333" t="s">
        <v>295</v>
      </c>
      <c r="C333" t="s">
        <v>845</v>
      </c>
      <c r="D333">
        <v>0</v>
      </c>
      <c r="E333" t="s">
        <v>939</v>
      </c>
      <c r="F333" t="s">
        <v>944</v>
      </c>
      <c r="G333">
        <f t="shared" si="131"/>
        <v>5</v>
      </c>
      <c r="H333">
        <f t="shared" si="132"/>
        <v>20051002</v>
      </c>
      <c r="I333">
        <f t="shared" si="130"/>
        <v>20051002</v>
      </c>
      <c r="J333" t="str">
        <f t="shared" si="133"/>
        <v xml:space="preserve"> </v>
      </c>
      <c r="K333" t="str">
        <f t="shared" si="134"/>
        <v xml:space="preserve"> </v>
      </c>
      <c r="L333" t="str">
        <f t="shared" si="135"/>
        <v xml:space="preserve"> </v>
      </c>
      <c r="M333" t="str">
        <f t="shared" si="136"/>
        <v xml:space="preserve"> </v>
      </c>
      <c r="N333" t="str">
        <f t="shared" si="137"/>
        <v xml:space="preserve"> </v>
      </c>
      <c r="O333" t="str">
        <f t="shared" si="138"/>
        <v xml:space="preserve"> </v>
      </c>
      <c r="P333" t="str">
        <f t="shared" si="139"/>
        <v xml:space="preserve"> </v>
      </c>
      <c r="Q333" t="str">
        <f t="shared" si="140"/>
        <v xml:space="preserve"> </v>
      </c>
      <c r="R333" t="str">
        <f t="shared" si="141"/>
        <v xml:space="preserve"> </v>
      </c>
      <c r="S333" t="str">
        <f t="shared" si="142"/>
        <v xml:space="preserve"> </v>
      </c>
      <c r="T333" t="str">
        <f t="shared" si="143"/>
        <v xml:space="preserve"> </v>
      </c>
      <c r="U333" t="str">
        <f t="shared" si="144"/>
        <v xml:space="preserve"> </v>
      </c>
      <c r="V333" t="str">
        <f t="shared" si="145"/>
        <v xml:space="preserve"> </v>
      </c>
      <c r="W333" t="str">
        <f t="shared" si="146"/>
        <v xml:space="preserve"> </v>
      </c>
      <c r="X333" t="str">
        <f t="shared" si="147"/>
        <v xml:space="preserve"> </v>
      </c>
      <c r="Y333" t="str">
        <f t="shared" si="148"/>
        <v xml:space="preserve"> </v>
      </c>
      <c r="Z333" t="str">
        <f t="shared" si="149"/>
        <v xml:space="preserve"> </v>
      </c>
      <c r="AA333" t="str">
        <f t="shared" si="150"/>
        <v xml:space="preserve"> </v>
      </c>
      <c r="AB333" t="str">
        <f t="shared" si="151"/>
        <v xml:space="preserve"> </v>
      </c>
      <c r="AC333" t="str">
        <f t="shared" si="152"/>
        <v xml:space="preserve"> </v>
      </c>
      <c r="AD333" t="str">
        <f t="shared" si="153"/>
        <v xml:space="preserve"> </v>
      </c>
      <c r="AE333" t="str">
        <f t="shared" si="154"/>
        <v xml:space="preserve"> </v>
      </c>
      <c r="AF333" t="str">
        <f t="shared" si="155"/>
        <v xml:space="preserve"> </v>
      </c>
    </row>
    <row r="334" spans="1:32" x14ac:dyDescent="0.2">
      <c r="A334">
        <v>9.6240000000000006</v>
      </c>
      <c r="B334" t="s">
        <v>118</v>
      </c>
      <c r="C334" t="s">
        <v>846</v>
      </c>
      <c r="D334">
        <v>0</v>
      </c>
      <c r="E334" t="s">
        <v>938</v>
      </c>
      <c r="F334" t="s">
        <v>944</v>
      </c>
      <c r="G334">
        <f t="shared" si="131"/>
        <v>700</v>
      </c>
      <c r="H334">
        <f t="shared" si="132"/>
        <v>20051003</v>
      </c>
      <c r="I334" t="str">
        <f t="shared" si="130"/>
        <v xml:space="preserve"> </v>
      </c>
      <c r="J334" t="str">
        <f t="shared" si="133"/>
        <v xml:space="preserve"> </v>
      </c>
      <c r="K334" t="str">
        <f t="shared" si="134"/>
        <v xml:space="preserve"> </v>
      </c>
      <c r="L334" t="str">
        <f t="shared" si="135"/>
        <v xml:space="preserve"> </v>
      </c>
      <c r="M334" t="str">
        <f t="shared" si="136"/>
        <v xml:space="preserve"> </v>
      </c>
      <c r="N334" t="str">
        <f t="shared" si="137"/>
        <v xml:space="preserve"> </v>
      </c>
      <c r="O334" t="str">
        <f t="shared" si="138"/>
        <v xml:space="preserve"> </v>
      </c>
      <c r="P334">
        <f t="shared" si="139"/>
        <v>20051003</v>
      </c>
      <c r="Q334" t="str">
        <f t="shared" si="140"/>
        <v xml:space="preserve"> </v>
      </c>
      <c r="R334" t="str">
        <f t="shared" si="141"/>
        <v xml:space="preserve"> </v>
      </c>
      <c r="S334" t="str">
        <f t="shared" si="142"/>
        <v xml:space="preserve"> </v>
      </c>
      <c r="T334" t="str">
        <f t="shared" si="143"/>
        <v xml:space="preserve"> </v>
      </c>
      <c r="U334" t="str">
        <f t="shared" si="144"/>
        <v xml:space="preserve"> </v>
      </c>
      <c r="V334" t="str">
        <f t="shared" si="145"/>
        <v xml:space="preserve"> </v>
      </c>
      <c r="W334" t="str">
        <f t="shared" si="146"/>
        <v xml:space="preserve"> </v>
      </c>
      <c r="X334" t="str">
        <f t="shared" si="147"/>
        <v xml:space="preserve"> </v>
      </c>
      <c r="Y334" t="str">
        <f t="shared" si="148"/>
        <v xml:space="preserve"> </v>
      </c>
      <c r="Z334" t="str">
        <f t="shared" si="149"/>
        <v xml:space="preserve"> </v>
      </c>
      <c r="AA334" t="str">
        <f t="shared" si="150"/>
        <v xml:space="preserve"> </v>
      </c>
      <c r="AB334" t="str">
        <f t="shared" si="151"/>
        <v xml:space="preserve"> </v>
      </c>
      <c r="AC334" t="str">
        <f t="shared" si="152"/>
        <v xml:space="preserve"> </v>
      </c>
      <c r="AD334" t="str">
        <f t="shared" si="153"/>
        <v xml:space="preserve"> </v>
      </c>
      <c r="AE334" t="str">
        <f t="shared" si="154"/>
        <v xml:space="preserve"> </v>
      </c>
      <c r="AF334" t="str">
        <f t="shared" si="155"/>
        <v xml:space="preserve"> </v>
      </c>
    </row>
    <row r="335" spans="1:32" x14ac:dyDescent="0.2">
      <c r="A335">
        <v>10.87</v>
      </c>
      <c r="B335" t="s">
        <v>41</v>
      </c>
      <c r="C335" t="s">
        <v>847</v>
      </c>
      <c r="D335">
        <v>0</v>
      </c>
      <c r="E335" t="s">
        <v>938</v>
      </c>
      <c r="F335" t="s">
        <v>944</v>
      </c>
      <c r="G335">
        <f t="shared" si="131"/>
        <v>1030</v>
      </c>
      <c r="H335">
        <f t="shared" si="132"/>
        <v>20051004</v>
      </c>
      <c r="I335" t="str">
        <f t="shared" si="130"/>
        <v xml:space="preserve"> </v>
      </c>
      <c r="J335" t="str">
        <f t="shared" si="133"/>
        <v xml:space="preserve"> </v>
      </c>
      <c r="K335" t="str">
        <f t="shared" si="134"/>
        <v xml:space="preserve"> </v>
      </c>
      <c r="L335" t="str">
        <f t="shared" si="135"/>
        <v xml:space="preserve"> </v>
      </c>
      <c r="M335" t="str">
        <f t="shared" si="136"/>
        <v xml:space="preserve"> </v>
      </c>
      <c r="N335" t="str">
        <f t="shared" si="137"/>
        <v xml:space="preserve"> </v>
      </c>
      <c r="O335" t="str">
        <f t="shared" si="138"/>
        <v xml:space="preserve"> </v>
      </c>
      <c r="P335" t="str">
        <f t="shared" si="139"/>
        <v xml:space="preserve"> </v>
      </c>
      <c r="Q335" t="str">
        <f t="shared" si="140"/>
        <v xml:space="preserve"> </v>
      </c>
      <c r="R335" t="str">
        <f t="shared" si="141"/>
        <v xml:space="preserve"> </v>
      </c>
      <c r="S335">
        <f t="shared" si="142"/>
        <v>20051004</v>
      </c>
      <c r="T335" t="str">
        <f t="shared" si="143"/>
        <v xml:space="preserve"> </v>
      </c>
      <c r="U335" t="str">
        <f t="shared" si="144"/>
        <v xml:space="preserve"> </v>
      </c>
      <c r="V335" t="str">
        <f t="shared" si="145"/>
        <v xml:space="preserve"> </v>
      </c>
      <c r="W335" t="str">
        <f t="shared" si="146"/>
        <v xml:space="preserve"> </v>
      </c>
      <c r="X335" t="str">
        <f t="shared" si="147"/>
        <v xml:space="preserve"> </v>
      </c>
      <c r="Y335" t="str">
        <f t="shared" si="148"/>
        <v xml:space="preserve"> </v>
      </c>
      <c r="Z335" t="str">
        <f t="shared" si="149"/>
        <v xml:space="preserve"> </v>
      </c>
      <c r="AA335" t="str">
        <f t="shared" si="150"/>
        <v xml:space="preserve"> </v>
      </c>
      <c r="AB335" t="str">
        <f t="shared" si="151"/>
        <v xml:space="preserve"> </v>
      </c>
      <c r="AC335" t="str">
        <f t="shared" si="152"/>
        <v xml:space="preserve"> </v>
      </c>
      <c r="AD335" t="str">
        <f t="shared" si="153"/>
        <v xml:space="preserve"> </v>
      </c>
      <c r="AE335" t="str">
        <f t="shared" si="154"/>
        <v xml:space="preserve"> </v>
      </c>
      <c r="AF335" t="str">
        <f t="shared" si="155"/>
        <v xml:space="preserve"> </v>
      </c>
    </row>
    <row r="336" spans="1:32" x14ac:dyDescent="0.2">
      <c r="A336">
        <v>9.3059999999999992</v>
      </c>
      <c r="B336" t="s">
        <v>331</v>
      </c>
      <c r="C336" t="s">
        <v>847</v>
      </c>
      <c r="D336" t="s">
        <v>936</v>
      </c>
      <c r="E336" t="s">
        <v>939</v>
      </c>
      <c r="F336" t="s">
        <v>944</v>
      </c>
      <c r="G336">
        <f t="shared" si="131"/>
        <v>1940</v>
      </c>
      <c r="H336">
        <f t="shared" si="132"/>
        <v>20051004</v>
      </c>
      <c r="I336" t="str">
        <f t="shared" si="130"/>
        <v xml:space="preserve"> </v>
      </c>
      <c r="J336" t="str">
        <f t="shared" si="133"/>
        <v xml:space="preserve"> </v>
      </c>
      <c r="K336" t="str">
        <f t="shared" si="134"/>
        <v xml:space="preserve"> </v>
      </c>
      <c r="L336" t="str">
        <f t="shared" si="135"/>
        <v xml:space="preserve"> </v>
      </c>
      <c r="M336" t="str">
        <f t="shared" si="136"/>
        <v xml:space="preserve"> </v>
      </c>
      <c r="N336" t="str">
        <f t="shared" si="137"/>
        <v xml:space="preserve"> </v>
      </c>
      <c r="O336" t="str">
        <f t="shared" si="138"/>
        <v xml:space="preserve"> </v>
      </c>
      <c r="P336" t="str">
        <f t="shared" si="139"/>
        <v xml:space="preserve"> </v>
      </c>
      <c r="Q336" t="str">
        <f t="shared" si="140"/>
        <v xml:space="preserve"> </v>
      </c>
      <c r="R336" t="str">
        <f t="shared" si="141"/>
        <v xml:space="preserve"> </v>
      </c>
      <c r="S336" t="str">
        <f t="shared" si="142"/>
        <v xml:space="preserve"> </v>
      </c>
      <c r="T336" t="str">
        <f t="shared" si="143"/>
        <v xml:space="preserve"> </v>
      </c>
      <c r="U336" t="str">
        <f t="shared" si="144"/>
        <v xml:space="preserve"> </v>
      </c>
      <c r="V336" t="str">
        <f t="shared" si="145"/>
        <v xml:space="preserve"> </v>
      </c>
      <c r="W336" t="str">
        <f t="shared" si="146"/>
        <v xml:space="preserve"> </v>
      </c>
      <c r="X336" t="str">
        <f t="shared" si="147"/>
        <v xml:space="preserve"> </v>
      </c>
      <c r="Y336" t="str">
        <f t="shared" si="148"/>
        <v xml:space="preserve"> </v>
      </c>
      <c r="Z336" t="str">
        <f t="shared" si="149"/>
        <v xml:space="preserve"> </v>
      </c>
      <c r="AA336" t="str">
        <f t="shared" si="150"/>
        <v xml:space="preserve"> </v>
      </c>
      <c r="AB336">
        <f t="shared" si="151"/>
        <v>20051004</v>
      </c>
      <c r="AC336" t="str">
        <f t="shared" si="152"/>
        <v xml:space="preserve"> </v>
      </c>
      <c r="AD336" t="str">
        <f t="shared" si="153"/>
        <v xml:space="preserve"> </v>
      </c>
      <c r="AE336" t="str">
        <f t="shared" si="154"/>
        <v xml:space="preserve"> </v>
      </c>
      <c r="AF336" t="str">
        <f t="shared" si="155"/>
        <v xml:space="preserve"> </v>
      </c>
    </row>
    <row r="337" spans="1:32" x14ac:dyDescent="0.2">
      <c r="A337">
        <v>7.18</v>
      </c>
      <c r="B337" t="s">
        <v>484</v>
      </c>
      <c r="C337" t="s">
        <v>848</v>
      </c>
      <c r="D337">
        <v>0</v>
      </c>
      <c r="E337" t="s">
        <v>938</v>
      </c>
      <c r="F337" t="s">
        <v>944</v>
      </c>
      <c r="G337">
        <f t="shared" si="131"/>
        <v>614</v>
      </c>
      <c r="H337">
        <f t="shared" si="132"/>
        <v>20051005</v>
      </c>
      <c r="I337" t="str">
        <f t="shared" si="130"/>
        <v xml:space="preserve"> </v>
      </c>
      <c r="J337" t="str">
        <f t="shared" si="133"/>
        <v xml:space="preserve"> </v>
      </c>
      <c r="K337" t="str">
        <f t="shared" si="134"/>
        <v xml:space="preserve"> </v>
      </c>
      <c r="L337" t="str">
        <f t="shared" si="135"/>
        <v xml:space="preserve"> </v>
      </c>
      <c r="M337" t="str">
        <f t="shared" si="136"/>
        <v xml:space="preserve"> </v>
      </c>
      <c r="N337" t="str">
        <f t="shared" si="137"/>
        <v xml:space="preserve"> </v>
      </c>
      <c r="O337">
        <f t="shared" si="138"/>
        <v>20051005</v>
      </c>
      <c r="P337" t="str">
        <f t="shared" si="139"/>
        <v xml:space="preserve"> </v>
      </c>
      <c r="Q337" t="str">
        <f t="shared" si="140"/>
        <v xml:space="preserve"> </v>
      </c>
      <c r="R337" t="str">
        <f t="shared" si="141"/>
        <v xml:space="preserve"> </v>
      </c>
      <c r="S337" t="str">
        <f t="shared" si="142"/>
        <v xml:space="preserve"> </v>
      </c>
      <c r="T337" t="str">
        <f t="shared" si="143"/>
        <v xml:space="preserve"> </v>
      </c>
      <c r="U337" t="str">
        <f t="shared" si="144"/>
        <v xml:space="preserve"> </v>
      </c>
      <c r="V337" t="str">
        <f t="shared" si="145"/>
        <v xml:space="preserve"> </v>
      </c>
      <c r="W337" t="str">
        <f t="shared" si="146"/>
        <v xml:space="preserve"> </v>
      </c>
      <c r="X337" t="str">
        <f t="shared" si="147"/>
        <v xml:space="preserve"> </v>
      </c>
      <c r="Y337" t="str">
        <f t="shared" si="148"/>
        <v xml:space="preserve"> </v>
      </c>
      <c r="Z337" t="str">
        <f t="shared" si="149"/>
        <v xml:space="preserve"> </v>
      </c>
      <c r="AA337" t="str">
        <f t="shared" si="150"/>
        <v xml:space="preserve"> </v>
      </c>
      <c r="AB337" t="str">
        <f t="shared" si="151"/>
        <v xml:space="preserve"> </v>
      </c>
      <c r="AC337" t="str">
        <f t="shared" si="152"/>
        <v xml:space="preserve"> </v>
      </c>
      <c r="AD337" t="str">
        <f t="shared" si="153"/>
        <v xml:space="preserve"> </v>
      </c>
      <c r="AE337" t="str">
        <f t="shared" si="154"/>
        <v xml:space="preserve"> </v>
      </c>
      <c r="AF337" t="str">
        <f t="shared" si="155"/>
        <v xml:space="preserve"> </v>
      </c>
    </row>
    <row r="338" spans="1:32" x14ac:dyDescent="0.2">
      <c r="A338">
        <v>10.94</v>
      </c>
      <c r="B338" t="s">
        <v>159</v>
      </c>
      <c r="C338" t="s">
        <v>848</v>
      </c>
      <c r="D338">
        <v>0</v>
      </c>
      <c r="E338" t="s">
        <v>938</v>
      </c>
      <c r="F338" t="s">
        <v>944</v>
      </c>
      <c r="G338">
        <f t="shared" si="131"/>
        <v>1050</v>
      </c>
      <c r="H338">
        <f t="shared" si="132"/>
        <v>20051005</v>
      </c>
      <c r="I338" t="str">
        <f t="shared" si="130"/>
        <v xml:space="preserve"> </v>
      </c>
      <c r="J338" t="str">
        <f t="shared" si="133"/>
        <v xml:space="preserve"> </v>
      </c>
      <c r="K338" t="str">
        <f t="shared" si="134"/>
        <v xml:space="preserve"> </v>
      </c>
      <c r="L338" t="str">
        <f t="shared" si="135"/>
        <v xml:space="preserve"> </v>
      </c>
      <c r="M338" t="str">
        <f t="shared" si="136"/>
        <v xml:space="preserve"> </v>
      </c>
      <c r="N338" t="str">
        <f t="shared" si="137"/>
        <v xml:space="preserve"> </v>
      </c>
      <c r="O338" t="str">
        <f t="shared" si="138"/>
        <v xml:space="preserve"> </v>
      </c>
      <c r="P338" t="str">
        <f t="shared" si="139"/>
        <v xml:space="preserve"> </v>
      </c>
      <c r="Q338" t="str">
        <f t="shared" si="140"/>
        <v xml:space="preserve"> </v>
      </c>
      <c r="R338" t="str">
        <f t="shared" si="141"/>
        <v xml:space="preserve"> </v>
      </c>
      <c r="S338">
        <f t="shared" si="142"/>
        <v>20051005</v>
      </c>
      <c r="T338" t="str">
        <f t="shared" si="143"/>
        <v xml:space="preserve"> </v>
      </c>
      <c r="U338" t="str">
        <f t="shared" si="144"/>
        <v xml:space="preserve"> </v>
      </c>
      <c r="V338" t="str">
        <f t="shared" si="145"/>
        <v xml:space="preserve"> </v>
      </c>
      <c r="W338" t="str">
        <f t="shared" si="146"/>
        <v xml:space="preserve"> </v>
      </c>
      <c r="X338" t="str">
        <f t="shared" si="147"/>
        <v xml:space="preserve"> </v>
      </c>
      <c r="Y338" t="str">
        <f t="shared" si="148"/>
        <v xml:space="preserve"> </v>
      </c>
      <c r="Z338" t="str">
        <f t="shared" si="149"/>
        <v xml:space="preserve"> </v>
      </c>
      <c r="AA338" t="str">
        <f t="shared" si="150"/>
        <v xml:space="preserve"> </v>
      </c>
      <c r="AB338" t="str">
        <f t="shared" si="151"/>
        <v xml:space="preserve"> </v>
      </c>
      <c r="AC338" t="str">
        <f t="shared" si="152"/>
        <v xml:space="preserve"> </v>
      </c>
      <c r="AD338" t="str">
        <f t="shared" si="153"/>
        <v xml:space="preserve"> </v>
      </c>
      <c r="AE338" t="str">
        <f t="shared" si="154"/>
        <v xml:space="preserve"> </v>
      </c>
      <c r="AF338" t="str">
        <f t="shared" si="155"/>
        <v xml:space="preserve"> </v>
      </c>
    </row>
    <row r="339" spans="1:32" x14ac:dyDescent="0.2">
      <c r="A339">
        <v>8.09</v>
      </c>
      <c r="B339" t="s">
        <v>62</v>
      </c>
      <c r="C339" t="s">
        <v>848</v>
      </c>
      <c r="D339" t="s">
        <v>936</v>
      </c>
      <c r="E339" t="s">
        <v>939</v>
      </c>
      <c r="F339" t="s">
        <v>944</v>
      </c>
      <c r="G339">
        <f t="shared" si="131"/>
        <v>1430</v>
      </c>
      <c r="H339">
        <f t="shared" si="132"/>
        <v>20051005</v>
      </c>
      <c r="I339" t="str">
        <f t="shared" si="130"/>
        <v xml:space="preserve"> </v>
      </c>
      <c r="J339" t="str">
        <f t="shared" si="133"/>
        <v xml:space="preserve"> </v>
      </c>
      <c r="K339" t="str">
        <f t="shared" si="134"/>
        <v xml:space="preserve"> </v>
      </c>
      <c r="L339" t="str">
        <f t="shared" si="135"/>
        <v xml:space="preserve"> </v>
      </c>
      <c r="M339" t="str">
        <f t="shared" si="136"/>
        <v xml:space="preserve"> </v>
      </c>
      <c r="N339" t="str">
        <f t="shared" si="137"/>
        <v xml:space="preserve"> </v>
      </c>
      <c r="O339" t="str">
        <f t="shared" si="138"/>
        <v xml:space="preserve"> </v>
      </c>
      <c r="P339" t="str">
        <f t="shared" si="139"/>
        <v xml:space="preserve"> </v>
      </c>
      <c r="Q339" t="str">
        <f t="shared" si="140"/>
        <v xml:space="preserve"> </v>
      </c>
      <c r="R339" t="str">
        <f t="shared" si="141"/>
        <v xml:space="preserve"> </v>
      </c>
      <c r="S339" t="str">
        <f t="shared" si="142"/>
        <v xml:space="preserve"> </v>
      </c>
      <c r="T339" t="str">
        <f t="shared" si="143"/>
        <v xml:space="preserve"> </v>
      </c>
      <c r="U339" t="str">
        <f t="shared" si="144"/>
        <v xml:space="preserve"> </v>
      </c>
      <c r="V339" t="str">
        <f t="shared" si="145"/>
        <v xml:space="preserve"> </v>
      </c>
      <c r="W339">
        <f t="shared" si="146"/>
        <v>20051005</v>
      </c>
      <c r="X339" t="str">
        <f t="shared" si="147"/>
        <v xml:space="preserve"> </v>
      </c>
      <c r="Y339" t="str">
        <f t="shared" si="148"/>
        <v xml:space="preserve"> </v>
      </c>
      <c r="Z339" t="str">
        <f t="shared" si="149"/>
        <v xml:space="preserve"> </v>
      </c>
      <c r="AA339" t="str">
        <f t="shared" si="150"/>
        <v xml:space="preserve"> </v>
      </c>
      <c r="AB339" t="str">
        <f t="shared" si="151"/>
        <v xml:space="preserve"> </v>
      </c>
      <c r="AC339" t="str">
        <f t="shared" si="152"/>
        <v xml:space="preserve"> </v>
      </c>
      <c r="AD339" t="str">
        <f t="shared" si="153"/>
        <v xml:space="preserve"> </v>
      </c>
      <c r="AE339" t="str">
        <f t="shared" si="154"/>
        <v xml:space="preserve"> </v>
      </c>
      <c r="AF339" t="str">
        <f t="shared" si="155"/>
        <v xml:space="preserve"> </v>
      </c>
    </row>
    <row r="340" spans="1:32" x14ac:dyDescent="0.2">
      <c r="A340">
        <v>8.0549999999999997</v>
      </c>
      <c r="B340" t="s">
        <v>68</v>
      </c>
      <c r="C340" t="s">
        <v>848</v>
      </c>
      <c r="D340">
        <v>0</v>
      </c>
      <c r="E340" t="s">
        <v>938</v>
      </c>
      <c r="F340" t="s">
        <v>944</v>
      </c>
      <c r="G340">
        <f t="shared" si="131"/>
        <v>1530</v>
      </c>
      <c r="H340">
        <f t="shared" si="132"/>
        <v>20051005</v>
      </c>
      <c r="I340" t="str">
        <f t="shared" si="130"/>
        <v xml:space="preserve"> </v>
      </c>
      <c r="J340" t="str">
        <f t="shared" si="133"/>
        <v xml:space="preserve"> </v>
      </c>
      <c r="K340" t="str">
        <f t="shared" si="134"/>
        <v xml:space="preserve"> </v>
      </c>
      <c r="L340" t="str">
        <f t="shared" si="135"/>
        <v xml:space="preserve"> </v>
      </c>
      <c r="M340" t="str">
        <f t="shared" si="136"/>
        <v xml:space="preserve"> </v>
      </c>
      <c r="N340" t="str">
        <f t="shared" si="137"/>
        <v xml:space="preserve"> </v>
      </c>
      <c r="O340" t="str">
        <f t="shared" si="138"/>
        <v xml:space="preserve"> </v>
      </c>
      <c r="P340" t="str">
        <f t="shared" si="139"/>
        <v xml:space="preserve"> </v>
      </c>
      <c r="Q340" t="str">
        <f t="shared" si="140"/>
        <v xml:space="preserve"> </v>
      </c>
      <c r="R340" t="str">
        <f t="shared" si="141"/>
        <v xml:space="preserve"> </v>
      </c>
      <c r="S340" t="str">
        <f t="shared" si="142"/>
        <v xml:space="preserve"> </v>
      </c>
      <c r="T340" t="str">
        <f t="shared" si="143"/>
        <v xml:space="preserve"> </v>
      </c>
      <c r="U340" t="str">
        <f t="shared" si="144"/>
        <v xml:space="preserve"> </v>
      </c>
      <c r="V340" t="str">
        <f t="shared" si="145"/>
        <v xml:space="preserve"> </v>
      </c>
      <c r="W340" t="str">
        <f t="shared" si="146"/>
        <v xml:space="preserve"> </v>
      </c>
      <c r="X340">
        <f t="shared" si="147"/>
        <v>20051005</v>
      </c>
      <c r="Y340" t="str">
        <f t="shared" si="148"/>
        <v xml:space="preserve"> </v>
      </c>
      <c r="Z340" t="str">
        <f t="shared" si="149"/>
        <v xml:space="preserve"> </v>
      </c>
      <c r="AA340" t="str">
        <f t="shared" si="150"/>
        <v xml:space="preserve"> </v>
      </c>
      <c r="AB340" t="str">
        <f t="shared" si="151"/>
        <v xml:space="preserve"> </v>
      </c>
      <c r="AC340" t="str">
        <f t="shared" si="152"/>
        <v xml:space="preserve"> </v>
      </c>
      <c r="AD340" t="str">
        <f t="shared" si="153"/>
        <v xml:space="preserve"> </v>
      </c>
      <c r="AE340" t="str">
        <f t="shared" si="154"/>
        <v xml:space="preserve"> </v>
      </c>
      <c r="AF340" t="str">
        <f t="shared" si="155"/>
        <v xml:space="preserve"> </v>
      </c>
    </row>
    <row r="341" spans="1:32" x14ac:dyDescent="0.2">
      <c r="A341">
        <v>9.6240000000000006</v>
      </c>
      <c r="B341" t="s">
        <v>243</v>
      </c>
      <c r="C341" t="s">
        <v>849</v>
      </c>
      <c r="D341">
        <v>0</v>
      </c>
      <c r="E341" t="s">
        <v>938</v>
      </c>
      <c r="F341" t="s">
        <v>944</v>
      </c>
      <c r="G341">
        <f t="shared" si="131"/>
        <v>1040</v>
      </c>
      <c r="H341">
        <f t="shared" si="132"/>
        <v>20051006</v>
      </c>
      <c r="I341" t="str">
        <f t="shared" si="130"/>
        <v xml:space="preserve"> </v>
      </c>
      <c r="J341" t="str">
        <f t="shared" si="133"/>
        <v xml:space="preserve"> </v>
      </c>
      <c r="K341" t="str">
        <f t="shared" si="134"/>
        <v xml:space="preserve"> </v>
      </c>
      <c r="L341" t="str">
        <f t="shared" si="135"/>
        <v xml:space="preserve"> </v>
      </c>
      <c r="M341" t="str">
        <f t="shared" si="136"/>
        <v xml:space="preserve"> </v>
      </c>
      <c r="N341" t="str">
        <f t="shared" si="137"/>
        <v xml:space="preserve"> </v>
      </c>
      <c r="O341" t="str">
        <f t="shared" si="138"/>
        <v xml:space="preserve"> </v>
      </c>
      <c r="P341" t="str">
        <f t="shared" si="139"/>
        <v xml:space="preserve"> </v>
      </c>
      <c r="Q341" t="str">
        <f t="shared" si="140"/>
        <v xml:space="preserve"> </v>
      </c>
      <c r="R341" t="str">
        <f t="shared" si="141"/>
        <v xml:space="preserve"> </v>
      </c>
      <c r="S341">
        <f t="shared" si="142"/>
        <v>20051006</v>
      </c>
      <c r="T341" t="str">
        <f t="shared" si="143"/>
        <v xml:space="preserve"> </v>
      </c>
      <c r="U341" t="str">
        <f t="shared" si="144"/>
        <v xml:space="preserve"> </v>
      </c>
      <c r="V341" t="str">
        <f t="shared" si="145"/>
        <v xml:space="preserve"> </v>
      </c>
      <c r="W341" t="str">
        <f t="shared" si="146"/>
        <v xml:space="preserve"> </v>
      </c>
      <c r="X341" t="str">
        <f t="shared" si="147"/>
        <v xml:space="preserve"> </v>
      </c>
      <c r="Y341" t="str">
        <f t="shared" si="148"/>
        <v xml:space="preserve"> </v>
      </c>
      <c r="Z341" t="str">
        <f t="shared" si="149"/>
        <v xml:space="preserve"> </v>
      </c>
      <c r="AA341" t="str">
        <f t="shared" si="150"/>
        <v xml:space="preserve"> </v>
      </c>
      <c r="AB341" t="str">
        <f t="shared" si="151"/>
        <v xml:space="preserve"> </v>
      </c>
      <c r="AC341" t="str">
        <f t="shared" si="152"/>
        <v xml:space="preserve"> </v>
      </c>
      <c r="AD341" t="str">
        <f t="shared" si="153"/>
        <v xml:space="preserve"> </v>
      </c>
      <c r="AE341" t="str">
        <f t="shared" si="154"/>
        <v xml:space="preserve"> </v>
      </c>
      <c r="AF341" t="str">
        <f t="shared" si="155"/>
        <v xml:space="preserve"> </v>
      </c>
    </row>
    <row r="342" spans="1:32" x14ac:dyDescent="0.2">
      <c r="A342">
        <v>10.744999999999999</v>
      </c>
      <c r="B342" t="s">
        <v>479</v>
      </c>
      <c r="C342" t="s">
        <v>850</v>
      </c>
      <c r="D342">
        <v>0</v>
      </c>
      <c r="E342" t="s">
        <v>939</v>
      </c>
      <c r="F342" t="s">
        <v>944</v>
      </c>
      <c r="G342">
        <f t="shared" si="131"/>
        <v>1633</v>
      </c>
      <c r="H342">
        <f t="shared" si="132"/>
        <v>20051007</v>
      </c>
      <c r="I342" t="str">
        <f t="shared" si="130"/>
        <v xml:space="preserve"> </v>
      </c>
      <c r="J342" t="str">
        <f t="shared" si="133"/>
        <v xml:space="preserve"> </v>
      </c>
      <c r="K342" t="str">
        <f t="shared" si="134"/>
        <v xml:space="preserve"> </v>
      </c>
      <c r="L342" t="str">
        <f t="shared" si="135"/>
        <v xml:space="preserve"> </v>
      </c>
      <c r="M342" t="str">
        <f t="shared" si="136"/>
        <v xml:space="preserve"> </v>
      </c>
      <c r="N342" t="str">
        <f t="shared" si="137"/>
        <v xml:space="preserve"> </v>
      </c>
      <c r="O342" t="str">
        <f t="shared" si="138"/>
        <v xml:space="preserve"> </v>
      </c>
      <c r="P342" t="str">
        <f t="shared" si="139"/>
        <v xml:space="preserve"> </v>
      </c>
      <c r="Q342" t="str">
        <f t="shared" si="140"/>
        <v xml:space="preserve"> </v>
      </c>
      <c r="R342" t="str">
        <f t="shared" si="141"/>
        <v xml:space="preserve"> </v>
      </c>
      <c r="S342" t="str">
        <f t="shared" si="142"/>
        <v xml:space="preserve"> </v>
      </c>
      <c r="T342" t="str">
        <f t="shared" si="143"/>
        <v xml:space="preserve"> </v>
      </c>
      <c r="U342" t="str">
        <f t="shared" si="144"/>
        <v xml:space="preserve"> </v>
      </c>
      <c r="V342" t="str">
        <f t="shared" si="145"/>
        <v xml:space="preserve"> </v>
      </c>
      <c r="W342" t="str">
        <f t="shared" si="146"/>
        <v xml:space="preserve"> </v>
      </c>
      <c r="X342" t="str">
        <f t="shared" si="147"/>
        <v xml:space="preserve"> </v>
      </c>
      <c r="Y342">
        <f t="shared" si="148"/>
        <v>20051007</v>
      </c>
      <c r="Z342" t="str">
        <f t="shared" si="149"/>
        <v xml:space="preserve"> </v>
      </c>
      <c r="AA342" t="str">
        <f t="shared" si="150"/>
        <v xml:space="preserve"> </v>
      </c>
      <c r="AB342" t="str">
        <f t="shared" si="151"/>
        <v xml:space="preserve"> </v>
      </c>
      <c r="AC342" t="str">
        <f t="shared" si="152"/>
        <v xml:space="preserve"> </v>
      </c>
      <c r="AD342" t="str">
        <f t="shared" si="153"/>
        <v xml:space="preserve"> </v>
      </c>
      <c r="AE342" t="str">
        <f t="shared" si="154"/>
        <v xml:space="preserve"> </v>
      </c>
      <c r="AF342" t="str">
        <f t="shared" si="155"/>
        <v xml:space="preserve"> </v>
      </c>
    </row>
    <row r="343" spans="1:32" x14ac:dyDescent="0.2">
      <c r="A343">
        <v>9.3049999999999997</v>
      </c>
      <c r="B343" t="s">
        <v>302</v>
      </c>
      <c r="C343" t="s">
        <v>850</v>
      </c>
      <c r="D343">
        <v>0</v>
      </c>
      <c r="E343" t="s">
        <v>939</v>
      </c>
      <c r="F343" t="s">
        <v>944</v>
      </c>
      <c r="G343">
        <f t="shared" si="131"/>
        <v>2240</v>
      </c>
      <c r="H343">
        <f t="shared" si="132"/>
        <v>20051007</v>
      </c>
      <c r="I343" t="str">
        <f t="shared" si="130"/>
        <v xml:space="preserve"> </v>
      </c>
      <c r="J343" t="str">
        <f t="shared" si="133"/>
        <v xml:space="preserve"> </v>
      </c>
      <c r="K343" t="str">
        <f t="shared" si="134"/>
        <v xml:space="preserve"> </v>
      </c>
      <c r="L343" t="str">
        <f t="shared" si="135"/>
        <v xml:space="preserve"> </v>
      </c>
      <c r="M343" t="str">
        <f t="shared" si="136"/>
        <v xml:space="preserve"> </v>
      </c>
      <c r="N343" t="str">
        <f t="shared" si="137"/>
        <v xml:space="preserve"> </v>
      </c>
      <c r="O343" t="str">
        <f t="shared" si="138"/>
        <v xml:space="preserve"> </v>
      </c>
      <c r="P343" t="str">
        <f t="shared" si="139"/>
        <v xml:space="preserve"> </v>
      </c>
      <c r="Q343" t="str">
        <f t="shared" si="140"/>
        <v xml:space="preserve"> </v>
      </c>
      <c r="R343" t="str">
        <f t="shared" si="141"/>
        <v xml:space="preserve"> </v>
      </c>
      <c r="S343" t="str">
        <f t="shared" si="142"/>
        <v xml:space="preserve"> </v>
      </c>
      <c r="T343" t="str">
        <f t="shared" si="143"/>
        <v xml:space="preserve"> </v>
      </c>
      <c r="U343" t="str">
        <f t="shared" si="144"/>
        <v xml:space="preserve"> </v>
      </c>
      <c r="V343" t="str">
        <f t="shared" si="145"/>
        <v xml:space="preserve"> </v>
      </c>
      <c r="W343" t="str">
        <f t="shared" si="146"/>
        <v xml:space="preserve"> </v>
      </c>
      <c r="X343" t="str">
        <f t="shared" si="147"/>
        <v xml:space="preserve"> </v>
      </c>
      <c r="Y343" t="str">
        <f t="shared" si="148"/>
        <v xml:space="preserve"> </v>
      </c>
      <c r="Z343" t="str">
        <f t="shared" si="149"/>
        <v xml:space="preserve"> </v>
      </c>
      <c r="AA343" t="str">
        <f t="shared" si="150"/>
        <v xml:space="preserve"> </v>
      </c>
      <c r="AB343" t="str">
        <f t="shared" si="151"/>
        <v xml:space="preserve"> </v>
      </c>
      <c r="AC343" t="str">
        <f t="shared" si="152"/>
        <v xml:space="preserve"> </v>
      </c>
      <c r="AD343" t="str">
        <f t="shared" si="153"/>
        <v xml:space="preserve"> </v>
      </c>
      <c r="AE343">
        <f t="shared" si="154"/>
        <v>20051007</v>
      </c>
      <c r="AF343" t="str">
        <f t="shared" si="155"/>
        <v xml:space="preserve"> </v>
      </c>
    </row>
    <row r="344" spans="1:32" x14ac:dyDescent="0.2">
      <c r="A344">
        <v>6.77</v>
      </c>
      <c r="B344" t="s">
        <v>54</v>
      </c>
      <c r="C344" t="s">
        <v>851</v>
      </c>
      <c r="D344">
        <v>0</v>
      </c>
      <c r="E344" t="s">
        <v>938</v>
      </c>
      <c r="F344" t="s">
        <v>944</v>
      </c>
      <c r="G344">
        <f t="shared" si="131"/>
        <v>750</v>
      </c>
      <c r="H344">
        <f t="shared" si="132"/>
        <v>20051008</v>
      </c>
      <c r="I344" t="str">
        <f t="shared" si="130"/>
        <v xml:space="preserve"> </v>
      </c>
      <c r="J344" t="str">
        <f t="shared" si="133"/>
        <v xml:space="preserve"> </v>
      </c>
      <c r="K344" t="str">
        <f t="shared" si="134"/>
        <v xml:space="preserve"> </v>
      </c>
      <c r="L344" t="str">
        <f t="shared" si="135"/>
        <v xml:space="preserve"> </v>
      </c>
      <c r="M344" t="str">
        <f t="shared" si="136"/>
        <v xml:space="preserve"> </v>
      </c>
      <c r="N344" t="str">
        <f t="shared" si="137"/>
        <v xml:space="preserve"> </v>
      </c>
      <c r="O344" t="str">
        <f t="shared" si="138"/>
        <v xml:space="preserve"> </v>
      </c>
      <c r="P344">
        <f t="shared" si="139"/>
        <v>20051008</v>
      </c>
      <c r="Q344" t="str">
        <f t="shared" si="140"/>
        <v xml:space="preserve"> </v>
      </c>
      <c r="R344" t="str">
        <f t="shared" si="141"/>
        <v xml:space="preserve"> </v>
      </c>
      <c r="S344" t="str">
        <f t="shared" si="142"/>
        <v xml:space="preserve"> </v>
      </c>
      <c r="T344" t="str">
        <f t="shared" si="143"/>
        <v xml:space="preserve"> </v>
      </c>
      <c r="U344" t="str">
        <f t="shared" si="144"/>
        <v xml:space="preserve"> </v>
      </c>
      <c r="V344" t="str">
        <f t="shared" si="145"/>
        <v xml:space="preserve"> </v>
      </c>
      <c r="W344" t="str">
        <f t="shared" si="146"/>
        <v xml:space="preserve"> </v>
      </c>
      <c r="X344" t="str">
        <f t="shared" si="147"/>
        <v xml:space="preserve"> </v>
      </c>
      <c r="Y344" t="str">
        <f t="shared" si="148"/>
        <v xml:space="preserve"> </v>
      </c>
      <c r="Z344" t="str">
        <f t="shared" si="149"/>
        <v xml:space="preserve"> </v>
      </c>
      <c r="AA344" t="str">
        <f t="shared" si="150"/>
        <v xml:space="preserve"> </v>
      </c>
      <c r="AB344" t="str">
        <f t="shared" si="151"/>
        <v xml:space="preserve"> </v>
      </c>
      <c r="AC344" t="str">
        <f t="shared" si="152"/>
        <v xml:space="preserve"> </v>
      </c>
      <c r="AD344" t="str">
        <f t="shared" si="153"/>
        <v xml:space="preserve"> </v>
      </c>
      <c r="AE344" t="str">
        <f t="shared" si="154"/>
        <v xml:space="preserve"> </v>
      </c>
      <c r="AF344" t="str">
        <f t="shared" si="155"/>
        <v xml:space="preserve"> </v>
      </c>
    </row>
    <row r="345" spans="1:32" x14ac:dyDescent="0.2">
      <c r="A345">
        <v>7.8250000000000002</v>
      </c>
      <c r="B345" t="s">
        <v>273</v>
      </c>
      <c r="C345" t="s">
        <v>851</v>
      </c>
      <c r="D345">
        <v>0</v>
      </c>
      <c r="E345" t="s">
        <v>938</v>
      </c>
      <c r="F345" t="s">
        <v>944</v>
      </c>
      <c r="G345">
        <f t="shared" si="131"/>
        <v>1555</v>
      </c>
      <c r="H345">
        <f t="shared" si="132"/>
        <v>20051008</v>
      </c>
      <c r="I345" t="str">
        <f t="shared" si="130"/>
        <v xml:space="preserve"> </v>
      </c>
      <c r="J345" t="str">
        <f t="shared" si="133"/>
        <v xml:space="preserve"> </v>
      </c>
      <c r="K345" t="str">
        <f t="shared" si="134"/>
        <v xml:space="preserve"> </v>
      </c>
      <c r="L345" t="str">
        <f t="shared" si="135"/>
        <v xml:space="preserve"> </v>
      </c>
      <c r="M345" t="str">
        <f t="shared" si="136"/>
        <v xml:space="preserve"> </v>
      </c>
      <c r="N345" t="str">
        <f t="shared" si="137"/>
        <v xml:space="preserve"> </v>
      </c>
      <c r="O345" t="str">
        <f t="shared" si="138"/>
        <v xml:space="preserve"> </v>
      </c>
      <c r="P345" t="str">
        <f t="shared" si="139"/>
        <v xml:space="preserve"> </v>
      </c>
      <c r="Q345" t="str">
        <f t="shared" si="140"/>
        <v xml:space="preserve"> </v>
      </c>
      <c r="R345" t="str">
        <f t="shared" si="141"/>
        <v xml:space="preserve"> </v>
      </c>
      <c r="S345" t="str">
        <f t="shared" si="142"/>
        <v xml:space="preserve"> </v>
      </c>
      <c r="T345" t="str">
        <f t="shared" si="143"/>
        <v xml:space="preserve"> </v>
      </c>
      <c r="U345" t="str">
        <f t="shared" si="144"/>
        <v xml:space="preserve"> </v>
      </c>
      <c r="V345" t="str">
        <f t="shared" si="145"/>
        <v xml:space="preserve"> </v>
      </c>
      <c r="W345" t="str">
        <f t="shared" si="146"/>
        <v xml:space="preserve"> </v>
      </c>
      <c r="X345">
        <f t="shared" si="147"/>
        <v>20051008</v>
      </c>
      <c r="Y345" t="str">
        <f t="shared" si="148"/>
        <v xml:space="preserve"> </v>
      </c>
      <c r="Z345" t="str">
        <f t="shared" si="149"/>
        <v xml:space="preserve"> </v>
      </c>
      <c r="AA345" t="str">
        <f t="shared" si="150"/>
        <v xml:space="preserve"> </v>
      </c>
      <c r="AB345" t="str">
        <f t="shared" si="151"/>
        <v xml:space="preserve"> </v>
      </c>
      <c r="AC345" t="str">
        <f t="shared" si="152"/>
        <v xml:space="preserve"> </v>
      </c>
      <c r="AD345" t="str">
        <f t="shared" si="153"/>
        <v xml:space="preserve"> </v>
      </c>
      <c r="AE345" t="str">
        <f t="shared" si="154"/>
        <v xml:space="preserve"> </v>
      </c>
      <c r="AF345" t="str">
        <f t="shared" si="155"/>
        <v xml:space="preserve"> </v>
      </c>
    </row>
    <row r="346" spans="1:32" x14ac:dyDescent="0.2">
      <c r="A346">
        <v>9.84</v>
      </c>
      <c r="B346" t="s">
        <v>115</v>
      </c>
      <c r="C346" t="s">
        <v>851</v>
      </c>
      <c r="D346">
        <v>0</v>
      </c>
      <c r="E346" t="s">
        <v>939</v>
      </c>
      <c r="F346" t="s">
        <v>944</v>
      </c>
      <c r="G346">
        <f t="shared" si="131"/>
        <v>2115</v>
      </c>
      <c r="H346">
        <f t="shared" si="132"/>
        <v>20051008</v>
      </c>
      <c r="I346" t="str">
        <f t="shared" si="130"/>
        <v xml:space="preserve"> </v>
      </c>
      <c r="J346" t="str">
        <f t="shared" si="133"/>
        <v xml:space="preserve"> </v>
      </c>
      <c r="K346" t="str">
        <f t="shared" si="134"/>
        <v xml:space="preserve"> </v>
      </c>
      <c r="L346" t="str">
        <f t="shared" si="135"/>
        <v xml:space="preserve"> </v>
      </c>
      <c r="M346" t="str">
        <f t="shared" si="136"/>
        <v xml:space="preserve"> </v>
      </c>
      <c r="N346" t="str">
        <f t="shared" si="137"/>
        <v xml:space="preserve"> </v>
      </c>
      <c r="O346" t="str">
        <f t="shared" si="138"/>
        <v xml:space="preserve"> </v>
      </c>
      <c r="P346" t="str">
        <f t="shared" si="139"/>
        <v xml:space="preserve"> </v>
      </c>
      <c r="Q346" t="str">
        <f t="shared" si="140"/>
        <v xml:space="preserve"> </v>
      </c>
      <c r="R346" t="str">
        <f t="shared" si="141"/>
        <v xml:space="preserve"> </v>
      </c>
      <c r="S346" t="str">
        <f t="shared" si="142"/>
        <v xml:space="preserve"> </v>
      </c>
      <c r="T346" t="str">
        <f t="shared" si="143"/>
        <v xml:space="preserve"> </v>
      </c>
      <c r="U346" t="str">
        <f t="shared" si="144"/>
        <v xml:space="preserve"> </v>
      </c>
      <c r="V346" t="str">
        <f t="shared" si="145"/>
        <v xml:space="preserve"> </v>
      </c>
      <c r="W346" t="str">
        <f t="shared" si="146"/>
        <v xml:space="preserve"> </v>
      </c>
      <c r="X346" t="str">
        <f t="shared" si="147"/>
        <v xml:space="preserve"> </v>
      </c>
      <c r="Y346" t="str">
        <f t="shared" si="148"/>
        <v xml:space="preserve"> </v>
      </c>
      <c r="Z346" t="str">
        <f t="shared" si="149"/>
        <v xml:space="preserve"> </v>
      </c>
      <c r="AA346" t="str">
        <f t="shared" si="150"/>
        <v xml:space="preserve"> </v>
      </c>
      <c r="AB346" t="str">
        <f t="shared" si="151"/>
        <v xml:space="preserve"> </v>
      </c>
      <c r="AC346" t="str">
        <f t="shared" si="152"/>
        <v xml:space="preserve"> </v>
      </c>
      <c r="AD346">
        <f t="shared" si="153"/>
        <v>20051008</v>
      </c>
      <c r="AE346" t="str">
        <f t="shared" si="154"/>
        <v xml:space="preserve"> </v>
      </c>
      <c r="AF346" t="str">
        <f t="shared" si="155"/>
        <v xml:space="preserve"> </v>
      </c>
    </row>
    <row r="347" spans="1:32" x14ac:dyDescent="0.2">
      <c r="A347">
        <v>8.2899999999999991</v>
      </c>
      <c r="B347" t="s">
        <v>37</v>
      </c>
      <c r="C347" t="s">
        <v>853</v>
      </c>
      <c r="D347" t="s">
        <v>936</v>
      </c>
      <c r="E347" t="s">
        <v>938</v>
      </c>
      <c r="F347" t="s">
        <v>944</v>
      </c>
      <c r="G347">
        <f t="shared" si="131"/>
        <v>1525</v>
      </c>
      <c r="H347">
        <f t="shared" si="132"/>
        <v>20051010</v>
      </c>
      <c r="I347" t="str">
        <f t="shared" si="130"/>
        <v xml:space="preserve"> </v>
      </c>
      <c r="J347" t="str">
        <f t="shared" si="133"/>
        <v xml:space="preserve"> </v>
      </c>
      <c r="K347" t="str">
        <f t="shared" si="134"/>
        <v xml:space="preserve"> </v>
      </c>
      <c r="L347" t="str">
        <f t="shared" si="135"/>
        <v xml:space="preserve"> </v>
      </c>
      <c r="M347" t="str">
        <f t="shared" si="136"/>
        <v xml:space="preserve"> </v>
      </c>
      <c r="N347" t="str">
        <f t="shared" si="137"/>
        <v xml:space="preserve"> </v>
      </c>
      <c r="O347" t="str">
        <f t="shared" si="138"/>
        <v xml:space="preserve"> </v>
      </c>
      <c r="P347" t="str">
        <f t="shared" si="139"/>
        <v xml:space="preserve"> </v>
      </c>
      <c r="Q347" t="str">
        <f t="shared" si="140"/>
        <v xml:space="preserve"> </v>
      </c>
      <c r="R347" t="str">
        <f t="shared" si="141"/>
        <v xml:space="preserve"> </v>
      </c>
      <c r="S347" t="str">
        <f t="shared" si="142"/>
        <v xml:space="preserve"> </v>
      </c>
      <c r="T347" t="str">
        <f t="shared" si="143"/>
        <v xml:space="preserve"> </v>
      </c>
      <c r="U347" t="str">
        <f t="shared" si="144"/>
        <v xml:space="preserve"> </v>
      </c>
      <c r="V347" t="str">
        <f t="shared" si="145"/>
        <v xml:space="preserve"> </v>
      </c>
      <c r="W347" t="str">
        <f t="shared" si="146"/>
        <v xml:space="preserve"> </v>
      </c>
      <c r="X347">
        <f t="shared" si="147"/>
        <v>20051010</v>
      </c>
      <c r="Y347" t="str">
        <f t="shared" si="148"/>
        <v xml:space="preserve"> </v>
      </c>
      <c r="Z347" t="str">
        <f t="shared" si="149"/>
        <v xml:space="preserve"> </v>
      </c>
      <c r="AA347" t="str">
        <f t="shared" si="150"/>
        <v xml:space="preserve"> </v>
      </c>
      <c r="AB347" t="str">
        <f t="shared" si="151"/>
        <v xml:space="preserve"> </v>
      </c>
      <c r="AC347" t="str">
        <f t="shared" si="152"/>
        <v xml:space="preserve"> </v>
      </c>
      <c r="AD347" t="str">
        <f t="shared" si="153"/>
        <v xml:space="preserve"> </v>
      </c>
      <c r="AE347" t="str">
        <f t="shared" si="154"/>
        <v xml:space="preserve"> </v>
      </c>
      <c r="AF347" t="str">
        <f t="shared" si="155"/>
        <v xml:space="preserve"> </v>
      </c>
    </row>
    <row r="348" spans="1:32" x14ac:dyDescent="0.2">
      <c r="A348">
        <v>10.85</v>
      </c>
      <c r="B348" t="s">
        <v>356</v>
      </c>
      <c r="C348" t="s">
        <v>854</v>
      </c>
      <c r="D348" t="s">
        <v>936</v>
      </c>
      <c r="E348" t="s">
        <v>939</v>
      </c>
      <c r="F348" t="s">
        <v>944</v>
      </c>
      <c r="G348">
        <f t="shared" si="131"/>
        <v>1510</v>
      </c>
      <c r="H348">
        <f t="shared" si="132"/>
        <v>20051011</v>
      </c>
      <c r="I348" t="str">
        <f t="shared" si="130"/>
        <v xml:space="preserve"> </v>
      </c>
      <c r="J348" t="str">
        <f t="shared" si="133"/>
        <v xml:space="preserve"> </v>
      </c>
      <c r="K348" t="str">
        <f t="shared" si="134"/>
        <v xml:space="preserve"> </v>
      </c>
      <c r="L348" t="str">
        <f t="shared" si="135"/>
        <v xml:space="preserve"> </v>
      </c>
      <c r="M348" t="str">
        <f t="shared" si="136"/>
        <v xml:space="preserve"> </v>
      </c>
      <c r="N348" t="str">
        <f t="shared" si="137"/>
        <v xml:space="preserve"> </v>
      </c>
      <c r="O348" t="str">
        <f t="shared" si="138"/>
        <v xml:space="preserve"> </v>
      </c>
      <c r="P348" t="str">
        <f t="shared" si="139"/>
        <v xml:space="preserve"> </v>
      </c>
      <c r="Q348" t="str">
        <f t="shared" si="140"/>
        <v xml:space="preserve"> </v>
      </c>
      <c r="R348" t="str">
        <f t="shared" si="141"/>
        <v xml:space="preserve"> </v>
      </c>
      <c r="S348" t="str">
        <f t="shared" si="142"/>
        <v xml:space="preserve"> </v>
      </c>
      <c r="T348" t="str">
        <f t="shared" si="143"/>
        <v xml:space="preserve"> </v>
      </c>
      <c r="U348" t="str">
        <f t="shared" si="144"/>
        <v xml:space="preserve"> </v>
      </c>
      <c r="V348" t="str">
        <f t="shared" si="145"/>
        <v xml:space="preserve"> </v>
      </c>
      <c r="W348" t="str">
        <f t="shared" si="146"/>
        <v xml:space="preserve"> </v>
      </c>
      <c r="X348">
        <f t="shared" si="147"/>
        <v>20051011</v>
      </c>
      <c r="Y348" t="str">
        <f t="shared" si="148"/>
        <v xml:space="preserve"> </v>
      </c>
      <c r="Z348" t="str">
        <f t="shared" si="149"/>
        <v xml:space="preserve"> </v>
      </c>
      <c r="AA348" t="str">
        <f t="shared" si="150"/>
        <v xml:space="preserve"> </v>
      </c>
      <c r="AB348" t="str">
        <f t="shared" si="151"/>
        <v xml:space="preserve"> </v>
      </c>
      <c r="AC348" t="str">
        <f t="shared" si="152"/>
        <v xml:space="preserve"> </v>
      </c>
      <c r="AD348" t="str">
        <f t="shared" si="153"/>
        <v xml:space="preserve"> </v>
      </c>
      <c r="AE348" t="str">
        <f t="shared" si="154"/>
        <v xml:space="preserve"> </v>
      </c>
      <c r="AF348" t="str">
        <f t="shared" si="155"/>
        <v xml:space="preserve"> </v>
      </c>
    </row>
    <row r="349" spans="1:32" x14ac:dyDescent="0.2">
      <c r="A349">
        <v>6.3310000000000004</v>
      </c>
      <c r="B349" t="s">
        <v>178</v>
      </c>
      <c r="C349" t="s">
        <v>856</v>
      </c>
      <c r="D349">
        <v>0</v>
      </c>
      <c r="E349" t="s">
        <v>938</v>
      </c>
      <c r="F349" t="s">
        <v>944</v>
      </c>
      <c r="G349">
        <f t="shared" si="131"/>
        <v>150</v>
      </c>
      <c r="H349">
        <f t="shared" si="132"/>
        <v>20051013</v>
      </c>
      <c r="I349" t="str">
        <f t="shared" si="130"/>
        <v xml:space="preserve"> </v>
      </c>
      <c r="J349">
        <f t="shared" si="133"/>
        <v>20051013</v>
      </c>
      <c r="K349" t="str">
        <f t="shared" si="134"/>
        <v xml:space="preserve"> </v>
      </c>
      <c r="L349" t="str">
        <f t="shared" si="135"/>
        <v xml:space="preserve"> </v>
      </c>
      <c r="M349" t="str">
        <f t="shared" si="136"/>
        <v xml:space="preserve"> </v>
      </c>
      <c r="N349" t="str">
        <f t="shared" si="137"/>
        <v xml:space="preserve"> </v>
      </c>
      <c r="O349" t="str">
        <f t="shared" si="138"/>
        <v xml:space="preserve"> </v>
      </c>
      <c r="P349" t="str">
        <f t="shared" si="139"/>
        <v xml:space="preserve"> </v>
      </c>
      <c r="Q349" t="str">
        <f t="shared" si="140"/>
        <v xml:space="preserve"> </v>
      </c>
      <c r="R349" t="str">
        <f t="shared" si="141"/>
        <v xml:space="preserve"> </v>
      </c>
      <c r="S349" t="str">
        <f t="shared" si="142"/>
        <v xml:space="preserve"> </v>
      </c>
      <c r="T349" t="str">
        <f t="shared" si="143"/>
        <v xml:space="preserve"> </v>
      </c>
      <c r="U349" t="str">
        <f t="shared" si="144"/>
        <v xml:space="preserve"> </v>
      </c>
      <c r="V349" t="str">
        <f t="shared" si="145"/>
        <v xml:space="preserve"> </v>
      </c>
      <c r="W349" t="str">
        <f t="shared" si="146"/>
        <v xml:space="preserve"> </v>
      </c>
      <c r="X349" t="str">
        <f t="shared" si="147"/>
        <v xml:space="preserve"> </v>
      </c>
      <c r="Y349" t="str">
        <f t="shared" si="148"/>
        <v xml:space="preserve"> </v>
      </c>
      <c r="Z349" t="str">
        <f t="shared" si="149"/>
        <v xml:space="preserve"> </v>
      </c>
      <c r="AA349" t="str">
        <f t="shared" si="150"/>
        <v xml:space="preserve"> </v>
      </c>
      <c r="AB349" t="str">
        <f t="shared" si="151"/>
        <v xml:space="preserve"> </v>
      </c>
      <c r="AC349" t="str">
        <f t="shared" si="152"/>
        <v xml:space="preserve"> </v>
      </c>
      <c r="AD349" t="str">
        <f t="shared" si="153"/>
        <v xml:space="preserve"> </v>
      </c>
      <c r="AE349" t="str">
        <f t="shared" si="154"/>
        <v xml:space="preserve"> </v>
      </c>
      <c r="AF349" t="str">
        <f t="shared" si="155"/>
        <v xml:space="preserve"> </v>
      </c>
    </row>
    <row r="350" spans="1:32" x14ac:dyDescent="0.2">
      <c r="A350">
        <v>10.67</v>
      </c>
      <c r="B350" t="s">
        <v>340</v>
      </c>
      <c r="C350" t="s">
        <v>856</v>
      </c>
      <c r="D350" t="s">
        <v>936</v>
      </c>
      <c r="E350" t="s">
        <v>938</v>
      </c>
      <c r="F350" t="s">
        <v>944</v>
      </c>
      <c r="G350">
        <f t="shared" si="131"/>
        <v>400</v>
      </c>
      <c r="H350">
        <f t="shared" si="132"/>
        <v>20051013</v>
      </c>
      <c r="I350" t="str">
        <f t="shared" si="130"/>
        <v xml:space="preserve"> </v>
      </c>
      <c r="J350" t="str">
        <f t="shared" si="133"/>
        <v xml:space="preserve"> </v>
      </c>
      <c r="K350" t="str">
        <f t="shared" si="134"/>
        <v xml:space="preserve"> </v>
      </c>
      <c r="L350" t="str">
        <f t="shared" si="135"/>
        <v xml:space="preserve"> </v>
      </c>
      <c r="M350">
        <f t="shared" si="136"/>
        <v>20051013</v>
      </c>
      <c r="N350" t="str">
        <f t="shared" si="137"/>
        <v xml:space="preserve"> </v>
      </c>
      <c r="O350" t="str">
        <f t="shared" si="138"/>
        <v xml:space="preserve"> </v>
      </c>
      <c r="P350" t="str">
        <f t="shared" si="139"/>
        <v xml:space="preserve"> </v>
      </c>
      <c r="Q350" t="str">
        <f t="shared" si="140"/>
        <v xml:space="preserve"> </v>
      </c>
      <c r="R350" t="str">
        <f t="shared" si="141"/>
        <v xml:space="preserve"> </v>
      </c>
      <c r="S350" t="str">
        <f t="shared" si="142"/>
        <v xml:space="preserve"> </v>
      </c>
      <c r="T350" t="str">
        <f t="shared" si="143"/>
        <v xml:space="preserve"> </v>
      </c>
      <c r="U350" t="str">
        <f t="shared" si="144"/>
        <v xml:space="preserve"> </v>
      </c>
      <c r="V350" t="str">
        <f t="shared" si="145"/>
        <v xml:space="preserve"> </v>
      </c>
      <c r="W350" t="str">
        <f t="shared" si="146"/>
        <v xml:space="preserve"> </v>
      </c>
      <c r="X350" t="str">
        <f t="shared" si="147"/>
        <v xml:space="preserve"> </v>
      </c>
      <c r="Y350" t="str">
        <f t="shared" si="148"/>
        <v xml:space="preserve"> </v>
      </c>
      <c r="Z350" t="str">
        <f t="shared" si="149"/>
        <v xml:space="preserve"> </v>
      </c>
      <c r="AA350" t="str">
        <f t="shared" si="150"/>
        <v xml:space="preserve"> </v>
      </c>
      <c r="AB350" t="str">
        <f t="shared" si="151"/>
        <v xml:space="preserve"> </v>
      </c>
      <c r="AC350" t="str">
        <f t="shared" si="152"/>
        <v xml:space="preserve"> </v>
      </c>
      <c r="AD350" t="str">
        <f t="shared" si="153"/>
        <v xml:space="preserve"> </v>
      </c>
      <c r="AE350" t="str">
        <f t="shared" si="154"/>
        <v xml:space="preserve"> </v>
      </c>
      <c r="AF350" t="str">
        <f t="shared" si="155"/>
        <v xml:space="preserve"> </v>
      </c>
    </row>
    <row r="351" spans="1:32" x14ac:dyDescent="0.2">
      <c r="A351">
        <v>6.89</v>
      </c>
      <c r="B351" t="s">
        <v>98</v>
      </c>
      <c r="C351" t="s">
        <v>856</v>
      </c>
      <c r="D351" t="s">
        <v>936</v>
      </c>
      <c r="E351" t="s">
        <v>939</v>
      </c>
      <c r="F351" t="s">
        <v>944</v>
      </c>
      <c r="G351">
        <f t="shared" si="131"/>
        <v>840</v>
      </c>
      <c r="H351">
        <f t="shared" si="132"/>
        <v>20051013</v>
      </c>
      <c r="I351" t="str">
        <f t="shared" si="130"/>
        <v xml:space="preserve"> </v>
      </c>
      <c r="J351" t="str">
        <f t="shared" si="133"/>
        <v xml:space="preserve"> </v>
      </c>
      <c r="K351" t="str">
        <f t="shared" si="134"/>
        <v xml:space="preserve"> </v>
      </c>
      <c r="L351" t="str">
        <f t="shared" si="135"/>
        <v xml:space="preserve"> </v>
      </c>
      <c r="M351" t="str">
        <f t="shared" si="136"/>
        <v xml:space="preserve"> </v>
      </c>
      <c r="N351" t="str">
        <f t="shared" si="137"/>
        <v xml:space="preserve"> </v>
      </c>
      <c r="O351" t="str">
        <f t="shared" si="138"/>
        <v xml:space="preserve"> </v>
      </c>
      <c r="P351" t="str">
        <f t="shared" si="139"/>
        <v xml:space="preserve"> </v>
      </c>
      <c r="Q351">
        <f t="shared" si="140"/>
        <v>20051013</v>
      </c>
      <c r="R351" t="str">
        <f t="shared" si="141"/>
        <v xml:space="preserve"> </v>
      </c>
      <c r="S351" t="str">
        <f t="shared" si="142"/>
        <v xml:space="preserve"> </v>
      </c>
      <c r="T351" t="str">
        <f t="shared" si="143"/>
        <v xml:space="preserve"> </v>
      </c>
      <c r="U351" t="str">
        <f t="shared" si="144"/>
        <v xml:space="preserve"> </v>
      </c>
      <c r="V351" t="str">
        <f t="shared" si="145"/>
        <v xml:space="preserve"> </v>
      </c>
      <c r="W351" t="str">
        <f t="shared" si="146"/>
        <v xml:space="preserve"> </v>
      </c>
      <c r="X351" t="str">
        <f t="shared" si="147"/>
        <v xml:space="preserve"> </v>
      </c>
      <c r="Y351" t="str">
        <f t="shared" si="148"/>
        <v xml:space="preserve"> </v>
      </c>
      <c r="Z351" t="str">
        <f t="shared" si="149"/>
        <v xml:space="preserve"> </v>
      </c>
      <c r="AA351" t="str">
        <f t="shared" si="150"/>
        <v xml:space="preserve"> </v>
      </c>
      <c r="AB351" t="str">
        <f t="shared" si="151"/>
        <v xml:space="preserve"> </v>
      </c>
      <c r="AC351" t="str">
        <f t="shared" si="152"/>
        <v xml:space="preserve"> </v>
      </c>
      <c r="AD351" t="str">
        <f t="shared" si="153"/>
        <v xml:space="preserve"> </v>
      </c>
      <c r="AE351" t="str">
        <f t="shared" si="154"/>
        <v xml:space="preserve"> </v>
      </c>
      <c r="AF351" t="str">
        <f t="shared" si="155"/>
        <v xml:space="preserve"> </v>
      </c>
    </row>
    <row r="352" spans="1:32" x14ac:dyDescent="0.2">
      <c r="A352">
        <v>10.72</v>
      </c>
      <c r="B352" t="s">
        <v>400</v>
      </c>
      <c r="C352" t="s">
        <v>857</v>
      </c>
      <c r="D352">
        <v>0</v>
      </c>
      <c r="E352" t="s">
        <v>938</v>
      </c>
      <c r="F352" t="s">
        <v>944</v>
      </c>
      <c r="G352">
        <f t="shared" si="131"/>
        <v>1805</v>
      </c>
      <c r="H352">
        <f t="shared" si="132"/>
        <v>20051014</v>
      </c>
      <c r="I352" t="str">
        <f t="shared" si="130"/>
        <v xml:space="preserve"> </v>
      </c>
      <c r="J352" t="str">
        <f t="shared" si="133"/>
        <v xml:space="preserve"> </v>
      </c>
      <c r="K352" t="str">
        <f t="shared" si="134"/>
        <v xml:space="preserve"> </v>
      </c>
      <c r="L352" t="str">
        <f t="shared" si="135"/>
        <v xml:space="preserve"> </v>
      </c>
      <c r="M352" t="str">
        <f t="shared" si="136"/>
        <v xml:space="preserve"> </v>
      </c>
      <c r="N352" t="str">
        <f t="shared" si="137"/>
        <v xml:space="preserve"> </v>
      </c>
      <c r="O352" t="str">
        <f t="shared" si="138"/>
        <v xml:space="preserve"> </v>
      </c>
      <c r="P352" t="str">
        <f t="shared" si="139"/>
        <v xml:space="preserve"> </v>
      </c>
      <c r="Q352" t="str">
        <f t="shared" si="140"/>
        <v xml:space="preserve"> </v>
      </c>
      <c r="R352" t="str">
        <f t="shared" si="141"/>
        <v xml:space="preserve"> </v>
      </c>
      <c r="S352" t="str">
        <f t="shared" si="142"/>
        <v xml:space="preserve"> </v>
      </c>
      <c r="T352" t="str">
        <f t="shared" si="143"/>
        <v xml:space="preserve"> </v>
      </c>
      <c r="U352" t="str">
        <f t="shared" si="144"/>
        <v xml:space="preserve"> </v>
      </c>
      <c r="V352" t="str">
        <f t="shared" si="145"/>
        <v xml:space="preserve"> </v>
      </c>
      <c r="W352" t="str">
        <f t="shared" si="146"/>
        <v xml:space="preserve"> </v>
      </c>
      <c r="X352" t="str">
        <f t="shared" si="147"/>
        <v xml:space="preserve"> </v>
      </c>
      <c r="Y352" t="str">
        <f t="shared" si="148"/>
        <v xml:space="preserve"> </v>
      </c>
      <c r="Z352" t="str">
        <f t="shared" si="149"/>
        <v xml:space="preserve"> </v>
      </c>
      <c r="AA352">
        <f t="shared" si="150"/>
        <v>20051014</v>
      </c>
      <c r="AB352" t="str">
        <f t="shared" si="151"/>
        <v xml:space="preserve"> </v>
      </c>
      <c r="AC352" t="str">
        <f t="shared" si="152"/>
        <v xml:space="preserve"> </v>
      </c>
      <c r="AD352" t="str">
        <f t="shared" si="153"/>
        <v xml:space="preserve"> </v>
      </c>
      <c r="AE352" t="str">
        <f t="shared" si="154"/>
        <v xml:space="preserve"> </v>
      </c>
      <c r="AF352" t="str">
        <f t="shared" si="155"/>
        <v xml:space="preserve"> </v>
      </c>
    </row>
    <row r="353" spans="1:32" x14ac:dyDescent="0.2">
      <c r="A353">
        <v>5.98</v>
      </c>
      <c r="B353" t="s">
        <v>497</v>
      </c>
      <c r="C353" t="s">
        <v>858</v>
      </c>
      <c r="D353">
        <v>0</v>
      </c>
      <c r="E353" t="s">
        <v>939</v>
      </c>
      <c r="F353" t="s">
        <v>944</v>
      </c>
      <c r="G353">
        <f t="shared" si="131"/>
        <v>127</v>
      </c>
      <c r="H353">
        <f t="shared" si="132"/>
        <v>20051015</v>
      </c>
      <c r="I353" t="str">
        <f t="shared" si="130"/>
        <v xml:space="preserve"> </v>
      </c>
      <c r="J353">
        <f t="shared" si="133"/>
        <v>20051015</v>
      </c>
      <c r="K353" t="str">
        <f t="shared" si="134"/>
        <v xml:space="preserve"> </v>
      </c>
      <c r="L353" t="str">
        <f t="shared" si="135"/>
        <v xml:space="preserve"> </v>
      </c>
      <c r="M353" t="str">
        <f t="shared" si="136"/>
        <v xml:space="preserve"> </v>
      </c>
      <c r="N353" t="str">
        <f t="shared" si="137"/>
        <v xml:space="preserve"> </v>
      </c>
      <c r="O353" t="str">
        <f t="shared" si="138"/>
        <v xml:space="preserve"> </v>
      </c>
      <c r="P353" t="str">
        <f t="shared" si="139"/>
        <v xml:space="preserve"> </v>
      </c>
      <c r="Q353" t="str">
        <f t="shared" si="140"/>
        <v xml:space="preserve"> </v>
      </c>
      <c r="R353" t="str">
        <f t="shared" si="141"/>
        <v xml:space="preserve"> </v>
      </c>
      <c r="S353" t="str">
        <f t="shared" si="142"/>
        <v xml:space="preserve"> </v>
      </c>
      <c r="T353" t="str">
        <f t="shared" si="143"/>
        <v xml:space="preserve"> </v>
      </c>
      <c r="U353" t="str">
        <f t="shared" si="144"/>
        <v xml:space="preserve"> </v>
      </c>
      <c r="V353" t="str">
        <f t="shared" si="145"/>
        <v xml:space="preserve"> </v>
      </c>
      <c r="W353" t="str">
        <f t="shared" si="146"/>
        <v xml:space="preserve"> </v>
      </c>
      <c r="X353" t="str">
        <f t="shared" si="147"/>
        <v xml:space="preserve"> </v>
      </c>
      <c r="Y353" t="str">
        <f t="shared" si="148"/>
        <v xml:space="preserve"> </v>
      </c>
      <c r="Z353" t="str">
        <f t="shared" si="149"/>
        <v xml:space="preserve"> </v>
      </c>
      <c r="AA353" t="str">
        <f t="shared" si="150"/>
        <v xml:space="preserve"> </v>
      </c>
      <c r="AB353" t="str">
        <f t="shared" si="151"/>
        <v xml:space="preserve"> </v>
      </c>
      <c r="AC353" t="str">
        <f t="shared" si="152"/>
        <v xml:space="preserve"> </v>
      </c>
      <c r="AD353" t="str">
        <f t="shared" si="153"/>
        <v xml:space="preserve"> </v>
      </c>
      <c r="AE353" t="str">
        <f t="shared" si="154"/>
        <v xml:space="preserve"> </v>
      </c>
      <c r="AF353" t="str">
        <f t="shared" si="155"/>
        <v xml:space="preserve"> </v>
      </c>
    </row>
    <row r="354" spans="1:32" x14ac:dyDescent="0.2">
      <c r="A354">
        <v>10.76</v>
      </c>
      <c r="B354" t="s">
        <v>61</v>
      </c>
      <c r="C354" t="s">
        <v>859</v>
      </c>
      <c r="D354">
        <v>0</v>
      </c>
      <c r="E354" t="s">
        <v>939</v>
      </c>
      <c r="F354" t="s">
        <v>944</v>
      </c>
      <c r="G354">
        <f t="shared" si="131"/>
        <v>1100</v>
      </c>
      <c r="H354">
        <f t="shared" si="132"/>
        <v>20051016</v>
      </c>
      <c r="I354" t="str">
        <f t="shared" si="130"/>
        <v xml:space="preserve"> </v>
      </c>
      <c r="J354" t="str">
        <f t="shared" si="133"/>
        <v xml:space="preserve"> </v>
      </c>
      <c r="K354" t="str">
        <f t="shared" si="134"/>
        <v xml:space="preserve"> </v>
      </c>
      <c r="L354" t="str">
        <f t="shared" si="135"/>
        <v xml:space="preserve"> </v>
      </c>
      <c r="M354" t="str">
        <f t="shared" si="136"/>
        <v xml:space="preserve"> </v>
      </c>
      <c r="N354" t="str">
        <f t="shared" si="137"/>
        <v xml:space="preserve"> </v>
      </c>
      <c r="O354" t="str">
        <f t="shared" si="138"/>
        <v xml:space="preserve"> </v>
      </c>
      <c r="P354" t="str">
        <f t="shared" si="139"/>
        <v xml:space="preserve"> </v>
      </c>
      <c r="Q354" t="str">
        <f t="shared" si="140"/>
        <v xml:space="preserve"> </v>
      </c>
      <c r="R354" t="str">
        <f t="shared" si="141"/>
        <v xml:space="preserve"> </v>
      </c>
      <c r="S354" t="str">
        <f t="shared" si="142"/>
        <v xml:space="preserve"> </v>
      </c>
      <c r="T354">
        <f t="shared" si="143"/>
        <v>20051016</v>
      </c>
      <c r="U354" t="str">
        <f t="shared" si="144"/>
        <v xml:space="preserve"> </v>
      </c>
      <c r="V354" t="str">
        <f t="shared" si="145"/>
        <v xml:space="preserve"> </v>
      </c>
      <c r="W354" t="str">
        <f t="shared" si="146"/>
        <v xml:space="preserve"> </v>
      </c>
      <c r="X354" t="str">
        <f t="shared" si="147"/>
        <v xml:space="preserve"> </v>
      </c>
      <c r="Y354" t="str">
        <f t="shared" si="148"/>
        <v xml:space="preserve"> </v>
      </c>
      <c r="Z354" t="str">
        <f t="shared" si="149"/>
        <v xml:space="preserve"> </v>
      </c>
      <c r="AA354" t="str">
        <f t="shared" si="150"/>
        <v xml:space="preserve"> </v>
      </c>
      <c r="AB354" t="str">
        <f t="shared" si="151"/>
        <v xml:space="preserve"> </v>
      </c>
      <c r="AC354" t="str">
        <f t="shared" si="152"/>
        <v xml:space="preserve"> </v>
      </c>
      <c r="AD354" t="str">
        <f t="shared" si="153"/>
        <v xml:space="preserve"> </v>
      </c>
      <c r="AE354" t="str">
        <f t="shared" si="154"/>
        <v xml:space="preserve"> </v>
      </c>
      <c r="AF354" t="str">
        <f t="shared" si="155"/>
        <v xml:space="preserve"> </v>
      </c>
    </row>
    <row r="355" spans="1:32" x14ac:dyDescent="0.2">
      <c r="A355">
        <v>9.3049999999999997</v>
      </c>
      <c r="B355" t="s">
        <v>24</v>
      </c>
      <c r="C355" t="s">
        <v>859</v>
      </c>
      <c r="D355">
        <v>0</v>
      </c>
      <c r="E355" t="s">
        <v>939</v>
      </c>
      <c r="F355" t="s">
        <v>944</v>
      </c>
      <c r="G355">
        <f t="shared" si="131"/>
        <v>1145</v>
      </c>
      <c r="H355">
        <f t="shared" si="132"/>
        <v>20051016</v>
      </c>
      <c r="I355" t="str">
        <f t="shared" si="130"/>
        <v xml:space="preserve"> </v>
      </c>
      <c r="J355" t="str">
        <f t="shared" si="133"/>
        <v xml:space="preserve"> </v>
      </c>
      <c r="K355" t="str">
        <f t="shared" si="134"/>
        <v xml:space="preserve"> </v>
      </c>
      <c r="L355" t="str">
        <f t="shared" si="135"/>
        <v xml:space="preserve"> </v>
      </c>
      <c r="M355" t="str">
        <f t="shared" si="136"/>
        <v xml:space="preserve"> </v>
      </c>
      <c r="N355" t="str">
        <f t="shared" si="137"/>
        <v xml:space="preserve"> </v>
      </c>
      <c r="O355" t="str">
        <f t="shared" si="138"/>
        <v xml:space="preserve"> </v>
      </c>
      <c r="P355" t="str">
        <f t="shared" si="139"/>
        <v xml:space="preserve"> </v>
      </c>
      <c r="Q355" t="str">
        <f t="shared" si="140"/>
        <v xml:space="preserve"> </v>
      </c>
      <c r="R355" t="str">
        <f t="shared" si="141"/>
        <v xml:space="preserve"> </v>
      </c>
      <c r="S355" t="str">
        <f t="shared" si="142"/>
        <v xml:space="preserve"> </v>
      </c>
      <c r="T355">
        <f t="shared" si="143"/>
        <v>20051016</v>
      </c>
      <c r="U355" t="str">
        <f t="shared" si="144"/>
        <v xml:space="preserve"> </v>
      </c>
      <c r="V355" t="str">
        <f t="shared" si="145"/>
        <v xml:space="preserve"> </v>
      </c>
      <c r="W355" t="str">
        <f t="shared" si="146"/>
        <v xml:space="preserve"> </v>
      </c>
      <c r="X355" t="str">
        <f t="shared" si="147"/>
        <v xml:space="preserve"> </v>
      </c>
      <c r="Y355" t="str">
        <f t="shared" si="148"/>
        <v xml:space="preserve"> </v>
      </c>
      <c r="Z355" t="str">
        <f t="shared" si="149"/>
        <v xml:space="preserve"> </v>
      </c>
      <c r="AA355" t="str">
        <f t="shared" si="150"/>
        <v xml:space="preserve"> </v>
      </c>
      <c r="AB355" t="str">
        <f t="shared" si="151"/>
        <v xml:space="preserve"> </v>
      </c>
      <c r="AC355" t="str">
        <f t="shared" si="152"/>
        <v xml:space="preserve"> </v>
      </c>
      <c r="AD355" t="str">
        <f t="shared" si="153"/>
        <v xml:space="preserve"> </v>
      </c>
      <c r="AE355" t="str">
        <f t="shared" si="154"/>
        <v xml:space="preserve"> </v>
      </c>
      <c r="AF355" t="str">
        <f t="shared" si="155"/>
        <v xml:space="preserve"> </v>
      </c>
    </row>
    <row r="356" spans="1:32" x14ac:dyDescent="0.2">
      <c r="A356">
        <v>6.51</v>
      </c>
      <c r="B356" t="s">
        <v>122</v>
      </c>
      <c r="C356" t="s">
        <v>859</v>
      </c>
      <c r="D356">
        <v>0</v>
      </c>
      <c r="E356" t="s">
        <v>939</v>
      </c>
      <c r="F356" t="s">
        <v>944</v>
      </c>
      <c r="G356">
        <f t="shared" si="131"/>
        <v>1645</v>
      </c>
      <c r="H356">
        <f t="shared" si="132"/>
        <v>20051016</v>
      </c>
      <c r="I356" t="str">
        <f t="shared" si="130"/>
        <v xml:space="preserve"> </v>
      </c>
      <c r="J356" t="str">
        <f t="shared" si="133"/>
        <v xml:space="preserve"> </v>
      </c>
      <c r="K356" t="str">
        <f t="shared" si="134"/>
        <v xml:space="preserve"> </v>
      </c>
      <c r="L356" t="str">
        <f t="shared" si="135"/>
        <v xml:space="preserve"> </v>
      </c>
      <c r="M356" t="str">
        <f t="shared" si="136"/>
        <v xml:space="preserve"> </v>
      </c>
      <c r="N356" t="str">
        <f t="shared" si="137"/>
        <v xml:space="preserve"> </v>
      </c>
      <c r="O356" t="str">
        <f t="shared" si="138"/>
        <v xml:space="preserve"> </v>
      </c>
      <c r="P356" t="str">
        <f t="shared" si="139"/>
        <v xml:space="preserve"> </v>
      </c>
      <c r="Q356" t="str">
        <f t="shared" si="140"/>
        <v xml:space="preserve"> </v>
      </c>
      <c r="R356" t="str">
        <f t="shared" si="141"/>
        <v xml:space="preserve"> </v>
      </c>
      <c r="S356" t="str">
        <f t="shared" si="142"/>
        <v xml:space="preserve"> </v>
      </c>
      <c r="T356" t="str">
        <f t="shared" si="143"/>
        <v xml:space="preserve"> </v>
      </c>
      <c r="U356" t="str">
        <f t="shared" si="144"/>
        <v xml:space="preserve"> </v>
      </c>
      <c r="V356" t="str">
        <f t="shared" si="145"/>
        <v xml:space="preserve"> </v>
      </c>
      <c r="W356" t="str">
        <f t="shared" si="146"/>
        <v xml:space="preserve"> </v>
      </c>
      <c r="X356" t="str">
        <f t="shared" si="147"/>
        <v xml:space="preserve"> </v>
      </c>
      <c r="Y356">
        <f t="shared" si="148"/>
        <v>20051016</v>
      </c>
      <c r="Z356" t="str">
        <f t="shared" si="149"/>
        <v xml:space="preserve"> </v>
      </c>
      <c r="AA356" t="str">
        <f t="shared" si="150"/>
        <v xml:space="preserve"> </v>
      </c>
      <c r="AB356" t="str">
        <f t="shared" si="151"/>
        <v xml:space="preserve"> </v>
      </c>
      <c r="AC356" t="str">
        <f t="shared" si="152"/>
        <v xml:space="preserve"> </v>
      </c>
      <c r="AD356" t="str">
        <f t="shared" si="153"/>
        <v xml:space="preserve"> </v>
      </c>
      <c r="AE356" t="str">
        <f t="shared" si="154"/>
        <v xml:space="preserve"> </v>
      </c>
      <c r="AF356" t="str">
        <f t="shared" si="155"/>
        <v xml:space="preserve"> </v>
      </c>
    </row>
    <row r="357" spans="1:32" x14ac:dyDescent="0.2">
      <c r="A357">
        <v>5.98</v>
      </c>
      <c r="B357" t="s">
        <v>500</v>
      </c>
      <c r="C357" t="s">
        <v>859</v>
      </c>
      <c r="D357">
        <v>0</v>
      </c>
      <c r="E357" t="s">
        <v>939</v>
      </c>
      <c r="F357" t="s">
        <v>944</v>
      </c>
      <c r="G357">
        <f t="shared" si="131"/>
        <v>1822</v>
      </c>
      <c r="H357">
        <f t="shared" si="132"/>
        <v>20051016</v>
      </c>
      <c r="I357" t="str">
        <f t="shared" si="130"/>
        <v xml:space="preserve"> </v>
      </c>
      <c r="J357" t="str">
        <f t="shared" si="133"/>
        <v xml:space="preserve"> </v>
      </c>
      <c r="K357" t="str">
        <f t="shared" si="134"/>
        <v xml:space="preserve"> </v>
      </c>
      <c r="L357" t="str">
        <f t="shared" si="135"/>
        <v xml:space="preserve"> </v>
      </c>
      <c r="M357" t="str">
        <f t="shared" si="136"/>
        <v xml:space="preserve"> </v>
      </c>
      <c r="N357" t="str">
        <f t="shared" si="137"/>
        <v xml:space="preserve"> </v>
      </c>
      <c r="O357" t="str">
        <f t="shared" si="138"/>
        <v xml:space="preserve"> </v>
      </c>
      <c r="P357" t="str">
        <f t="shared" si="139"/>
        <v xml:space="preserve"> </v>
      </c>
      <c r="Q357" t="str">
        <f t="shared" si="140"/>
        <v xml:space="preserve"> </v>
      </c>
      <c r="R357" t="str">
        <f t="shared" si="141"/>
        <v xml:space="preserve"> </v>
      </c>
      <c r="S357" t="str">
        <f t="shared" si="142"/>
        <v xml:space="preserve"> </v>
      </c>
      <c r="T357" t="str">
        <f t="shared" si="143"/>
        <v xml:space="preserve"> </v>
      </c>
      <c r="U357" t="str">
        <f t="shared" si="144"/>
        <v xml:space="preserve"> </v>
      </c>
      <c r="V357" t="str">
        <f t="shared" si="145"/>
        <v xml:space="preserve"> </v>
      </c>
      <c r="W357" t="str">
        <f t="shared" si="146"/>
        <v xml:space="preserve"> </v>
      </c>
      <c r="X357" t="str">
        <f t="shared" si="147"/>
        <v xml:space="preserve"> </v>
      </c>
      <c r="Y357" t="str">
        <f t="shared" si="148"/>
        <v xml:space="preserve"> </v>
      </c>
      <c r="Z357" t="str">
        <f t="shared" si="149"/>
        <v xml:space="preserve"> </v>
      </c>
      <c r="AA357">
        <f t="shared" si="150"/>
        <v>20051016</v>
      </c>
      <c r="AB357" t="str">
        <f t="shared" si="151"/>
        <v xml:space="preserve"> </v>
      </c>
      <c r="AC357" t="str">
        <f t="shared" si="152"/>
        <v xml:space="preserve"> </v>
      </c>
      <c r="AD357" t="str">
        <f t="shared" si="153"/>
        <v xml:space="preserve"> </v>
      </c>
      <c r="AE357" t="str">
        <f t="shared" si="154"/>
        <v xml:space="preserve"> </v>
      </c>
      <c r="AF357" t="str">
        <f t="shared" si="155"/>
        <v xml:space="preserve"> </v>
      </c>
    </row>
    <row r="358" spans="1:32" x14ac:dyDescent="0.2">
      <c r="A358">
        <v>5.2</v>
      </c>
      <c r="B358" t="s">
        <v>501</v>
      </c>
      <c r="C358" t="s">
        <v>859</v>
      </c>
      <c r="D358">
        <v>0</v>
      </c>
      <c r="E358" t="s">
        <v>939</v>
      </c>
      <c r="F358" t="s">
        <v>944</v>
      </c>
      <c r="G358">
        <f t="shared" si="131"/>
        <v>2343</v>
      </c>
      <c r="H358">
        <f t="shared" si="132"/>
        <v>20051016</v>
      </c>
      <c r="I358" t="str">
        <f t="shared" ref="I358:I421" si="156">IF(G358 &lt; 100,H358, " ")</f>
        <v xml:space="preserve"> </v>
      </c>
      <c r="J358" t="str">
        <f t="shared" si="133"/>
        <v xml:space="preserve"> </v>
      </c>
      <c r="K358" t="str">
        <f t="shared" si="134"/>
        <v xml:space="preserve"> </v>
      </c>
      <c r="L358" t="str">
        <f t="shared" si="135"/>
        <v xml:space="preserve"> </v>
      </c>
      <c r="M358" t="str">
        <f t="shared" si="136"/>
        <v xml:space="preserve"> </v>
      </c>
      <c r="N358" t="str">
        <f t="shared" si="137"/>
        <v xml:space="preserve"> </v>
      </c>
      <c r="O358" t="str">
        <f t="shared" si="138"/>
        <v xml:space="preserve"> </v>
      </c>
      <c r="P358" t="str">
        <f t="shared" si="139"/>
        <v xml:space="preserve"> </v>
      </c>
      <c r="Q358" t="str">
        <f t="shared" si="140"/>
        <v xml:space="preserve"> </v>
      </c>
      <c r="R358" t="str">
        <f t="shared" si="141"/>
        <v xml:space="preserve"> </v>
      </c>
      <c r="S358" t="str">
        <f t="shared" si="142"/>
        <v xml:space="preserve"> </v>
      </c>
      <c r="T358" t="str">
        <f t="shared" si="143"/>
        <v xml:space="preserve"> </v>
      </c>
      <c r="U358" t="str">
        <f t="shared" si="144"/>
        <v xml:space="preserve"> </v>
      </c>
      <c r="V358" t="str">
        <f t="shared" si="145"/>
        <v xml:space="preserve"> </v>
      </c>
      <c r="W358" t="str">
        <f t="shared" si="146"/>
        <v xml:space="preserve"> </v>
      </c>
      <c r="X358" t="str">
        <f t="shared" si="147"/>
        <v xml:space="preserve"> </v>
      </c>
      <c r="Y358" t="str">
        <f t="shared" si="148"/>
        <v xml:space="preserve"> </v>
      </c>
      <c r="Z358" t="str">
        <f t="shared" si="149"/>
        <v xml:space="preserve"> </v>
      </c>
      <c r="AA358" t="str">
        <f t="shared" si="150"/>
        <v xml:space="preserve"> </v>
      </c>
      <c r="AB358" t="str">
        <f t="shared" si="151"/>
        <v xml:space="preserve"> </v>
      </c>
      <c r="AC358" t="str">
        <f t="shared" si="152"/>
        <v xml:space="preserve"> </v>
      </c>
      <c r="AD358" t="str">
        <f t="shared" si="153"/>
        <v xml:space="preserve"> </v>
      </c>
      <c r="AE358" t="str">
        <f t="shared" si="154"/>
        <v xml:space="preserve"> </v>
      </c>
      <c r="AF358">
        <f t="shared" si="155"/>
        <v>20051016</v>
      </c>
    </row>
    <row r="359" spans="1:32" x14ac:dyDescent="0.2">
      <c r="A359">
        <v>10.210000000000001</v>
      </c>
      <c r="B359" t="s">
        <v>56</v>
      </c>
      <c r="C359" t="s">
        <v>860</v>
      </c>
      <c r="D359" t="s">
        <v>936</v>
      </c>
      <c r="E359" t="s">
        <v>939</v>
      </c>
      <c r="F359" t="s">
        <v>944</v>
      </c>
      <c r="G359">
        <f t="shared" si="131"/>
        <v>900</v>
      </c>
      <c r="H359">
        <f t="shared" si="132"/>
        <v>20051017</v>
      </c>
      <c r="I359" t="str">
        <f t="shared" si="156"/>
        <v xml:space="preserve"> </v>
      </c>
      <c r="J359" t="str">
        <f t="shared" si="133"/>
        <v xml:space="preserve"> </v>
      </c>
      <c r="K359" t="str">
        <f t="shared" si="134"/>
        <v xml:space="preserve"> </v>
      </c>
      <c r="L359" t="str">
        <f t="shared" si="135"/>
        <v xml:space="preserve"> </v>
      </c>
      <c r="M359" t="str">
        <f t="shared" si="136"/>
        <v xml:space="preserve"> </v>
      </c>
      <c r="N359" t="str">
        <f t="shared" si="137"/>
        <v xml:space="preserve"> </v>
      </c>
      <c r="O359" t="str">
        <f t="shared" si="138"/>
        <v xml:space="preserve"> </v>
      </c>
      <c r="P359" t="str">
        <f t="shared" si="139"/>
        <v xml:space="preserve"> </v>
      </c>
      <c r="Q359" t="str">
        <f t="shared" si="140"/>
        <v xml:space="preserve"> </v>
      </c>
      <c r="R359">
        <f t="shared" si="141"/>
        <v>20051017</v>
      </c>
      <c r="S359" t="str">
        <f t="shared" si="142"/>
        <v xml:space="preserve"> </v>
      </c>
      <c r="T359" t="str">
        <f t="shared" si="143"/>
        <v xml:space="preserve"> </v>
      </c>
      <c r="U359" t="str">
        <f t="shared" si="144"/>
        <v xml:space="preserve"> </v>
      </c>
      <c r="V359" t="str">
        <f t="shared" si="145"/>
        <v xml:space="preserve"> </v>
      </c>
      <c r="W359" t="str">
        <f t="shared" si="146"/>
        <v xml:space="preserve"> </v>
      </c>
      <c r="X359" t="str">
        <f t="shared" si="147"/>
        <v xml:space="preserve"> </v>
      </c>
      <c r="Y359" t="str">
        <f t="shared" si="148"/>
        <v xml:space="preserve"> </v>
      </c>
      <c r="Z359" t="str">
        <f t="shared" si="149"/>
        <v xml:space="preserve"> </v>
      </c>
      <c r="AA359" t="str">
        <f t="shared" si="150"/>
        <v xml:space="preserve"> </v>
      </c>
      <c r="AB359" t="str">
        <f t="shared" si="151"/>
        <v xml:space="preserve"> </v>
      </c>
      <c r="AC359" t="str">
        <f t="shared" si="152"/>
        <v xml:space="preserve"> </v>
      </c>
      <c r="AD359" t="str">
        <f t="shared" si="153"/>
        <v xml:space="preserve"> </v>
      </c>
      <c r="AE359" t="str">
        <f t="shared" si="154"/>
        <v xml:space="preserve"> </v>
      </c>
      <c r="AF359" t="str">
        <f t="shared" si="155"/>
        <v xml:space="preserve"> </v>
      </c>
    </row>
    <row r="360" spans="1:32" x14ac:dyDescent="0.2">
      <c r="A360">
        <v>10.07</v>
      </c>
      <c r="B360" t="s">
        <v>61</v>
      </c>
      <c r="C360" t="s">
        <v>860</v>
      </c>
      <c r="D360" t="s">
        <v>936</v>
      </c>
      <c r="E360" t="s">
        <v>939</v>
      </c>
      <c r="F360" t="s">
        <v>944</v>
      </c>
      <c r="G360">
        <f t="shared" si="131"/>
        <v>1100</v>
      </c>
      <c r="H360">
        <f t="shared" si="132"/>
        <v>20051017</v>
      </c>
      <c r="I360" t="str">
        <f t="shared" si="156"/>
        <v xml:space="preserve"> </v>
      </c>
      <c r="J360" t="str">
        <f t="shared" si="133"/>
        <v xml:space="preserve"> </v>
      </c>
      <c r="K360" t="str">
        <f t="shared" si="134"/>
        <v xml:space="preserve"> </v>
      </c>
      <c r="L360" t="str">
        <f t="shared" si="135"/>
        <v xml:space="preserve"> </v>
      </c>
      <c r="M360" t="str">
        <f t="shared" si="136"/>
        <v xml:space="preserve"> </v>
      </c>
      <c r="N360" t="str">
        <f t="shared" si="137"/>
        <v xml:space="preserve"> </v>
      </c>
      <c r="O360" t="str">
        <f t="shared" si="138"/>
        <v xml:space="preserve"> </v>
      </c>
      <c r="P360" t="str">
        <f t="shared" si="139"/>
        <v xml:space="preserve"> </v>
      </c>
      <c r="Q360" t="str">
        <f t="shared" si="140"/>
        <v xml:space="preserve"> </v>
      </c>
      <c r="R360" t="str">
        <f t="shared" si="141"/>
        <v xml:space="preserve"> </v>
      </c>
      <c r="S360" t="str">
        <f t="shared" si="142"/>
        <v xml:space="preserve"> </v>
      </c>
      <c r="T360">
        <f t="shared" si="143"/>
        <v>20051017</v>
      </c>
      <c r="U360" t="str">
        <f t="shared" si="144"/>
        <v xml:space="preserve"> </v>
      </c>
      <c r="V360" t="str">
        <f t="shared" si="145"/>
        <v xml:space="preserve"> </v>
      </c>
      <c r="W360" t="str">
        <f t="shared" si="146"/>
        <v xml:space="preserve"> </v>
      </c>
      <c r="X360" t="str">
        <f t="shared" si="147"/>
        <v xml:space="preserve"> </v>
      </c>
      <c r="Y360" t="str">
        <f t="shared" si="148"/>
        <v xml:space="preserve"> </v>
      </c>
      <c r="Z360" t="str">
        <f t="shared" si="149"/>
        <v xml:space="preserve"> </v>
      </c>
      <c r="AA360" t="str">
        <f t="shared" si="150"/>
        <v xml:space="preserve"> </v>
      </c>
      <c r="AB360" t="str">
        <f t="shared" si="151"/>
        <v xml:space="preserve"> </v>
      </c>
      <c r="AC360" t="str">
        <f t="shared" si="152"/>
        <v xml:space="preserve"> </v>
      </c>
      <c r="AD360" t="str">
        <f t="shared" si="153"/>
        <v xml:space="preserve"> </v>
      </c>
      <c r="AE360" t="str">
        <f t="shared" si="154"/>
        <v xml:space="preserve"> </v>
      </c>
      <c r="AF360" t="str">
        <f t="shared" si="155"/>
        <v xml:space="preserve"> </v>
      </c>
    </row>
    <row r="361" spans="1:32" x14ac:dyDescent="0.2">
      <c r="A361">
        <v>7.7279999999999998</v>
      </c>
      <c r="B361" t="s">
        <v>95</v>
      </c>
      <c r="C361" t="s">
        <v>860</v>
      </c>
      <c r="D361" t="s">
        <v>936</v>
      </c>
      <c r="E361" t="s">
        <v>939</v>
      </c>
      <c r="F361" t="s">
        <v>944</v>
      </c>
      <c r="G361">
        <f t="shared" si="131"/>
        <v>1330</v>
      </c>
      <c r="H361">
        <f t="shared" si="132"/>
        <v>20051017</v>
      </c>
      <c r="I361" t="str">
        <f t="shared" si="156"/>
        <v xml:space="preserve"> </v>
      </c>
      <c r="J361" t="str">
        <f t="shared" si="133"/>
        <v xml:space="preserve"> </v>
      </c>
      <c r="K361" t="str">
        <f t="shared" si="134"/>
        <v xml:space="preserve"> </v>
      </c>
      <c r="L361" t="str">
        <f t="shared" si="135"/>
        <v xml:space="preserve"> </v>
      </c>
      <c r="M361" t="str">
        <f t="shared" si="136"/>
        <v xml:space="preserve"> </v>
      </c>
      <c r="N361" t="str">
        <f t="shared" si="137"/>
        <v xml:space="preserve"> </v>
      </c>
      <c r="O361" t="str">
        <f t="shared" si="138"/>
        <v xml:space="preserve"> </v>
      </c>
      <c r="P361" t="str">
        <f t="shared" si="139"/>
        <v xml:space="preserve"> </v>
      </c>
      <c r="Q361" t="str">
        <f t="shared" si="140"/>
        <v xml:space="preserve"> </v>
      </c>
      <c r="R361" t="str">
        <f t="shared" si="141"/>
        <v xml:space="preserve"> </v>
      </c>
      <c r="S361" t="str">
        <f t="shared" si="142"/>
        <v xml:space="preserve"> </v>
      </c>
      <c r="T361" t="str">
        <f t="shared" si="143"/>
        <v xml:space="preserve"> </v>
      </c>
      <c r="U361" t="str">
        <f t="shared" si="144"/>
        <v xml:space="preserve"> </v>
      </c>
      <c r="V361">
        <f t="shared" si="145"/>
        <v>20051017</v>
      </c>
      <c r="W361" t="str">
        <f t="shared" si="146"/>
        <v xml:space="preserve"> </v>
      </c>
      <c r="X361" t="str">
        <f t="shared" si="147"/>
        <v xml:space="preserve"> </v>
      </c>
      <c r="Y361" t="str">
        <f t="shared" si="148"/>
        <v xml:space="preserve"> </v>
      </c>
      <c r="Z361" t="str">
        <f t="shared" si="149"/>
        <v xml:space="preserve"> </v>
      </c>
      <c r="AA361" t="str">
        <f t="shared" si="150"/>
        <v xml:space="preserve"> </v>
      </c>
      <c r="AB361" t="str">
        <f t="shared" si="151"/>
        <v xml:space="preserve"> </v>
      </c>
      <c r="AC361" t="str">
        <f t="shared" si="152"/>
        <v xml:space="preserve"> </v>
      </c>
      <c r="AD361" t="str">
        <f t="shared" si="153"/>
        <v xml:space="preserve"> </v>
      </c>
      <c r="AE361" t="str">
        <f t="shared" si="154"/>
        <v xml:space="preserve"> </v>
      </c>
      <c r="AF361" t="str">
        <f t="shared" si="155"/>
        <v xml:space="preserve"> </v>
      </c>
    </row>
    <row r="362" spans="1:32" x14ac:dyDescent="0.2">
      <c r="A362">
        <v>9.4</v>
      </c>
      <c r="B362" t="s">
        <v>137</v>
      </c>
      <c r="C362" t="s">
        <v>861</v>
      </c>
      <c r="D362">
        <v>0</v>
      </c>
      <c r="E362" t="s">
        <v>938</v>
      </c>
      <c r="F362" t="s">
        <v>944</v>
      </c>
      <c r="G362">
        <f t="shared" si="131"/>
        <v>810</v>
      </c>
      <c r="H362">
        <f t="shared" si="132"/>
        <v>20051018</v>
      </c>
      <c r="I362" t="str">
        <f t="shared" si="156"/>
        <v xml:space="preserve"> </v>
      </c>
      <c r="J362" t="str">
        <f t="shared" si="133"/>
        <v xml:space="preserve"> </v>
      </c>
      <c r="K362" t="str">
        <f t="shared" si="134"/>
        <v xml:space="preserve"> </v>
      </c>
      <c r="L362" t="str">
        <f t="shared" si="135"/>
        <v xml:space="preserve"> </v>
      </c>
      <c r="M362" t="str">
        <f t="shared" si="136"/>
        <v xml:space="preserve"> </v>
      </c>
      <c r="N362" t="str">
        <f t="shared" si="137"/>
        <v xml:space="preserve"> </v>
      </c>
      <c r="O362" t="str">
        <f t="shared" si="138"/>
        <v xml:space="preserve"> </v>
      </c>
      <c r="P362" t="str">
        <f t="shared" si="139"/>
        <v xml:space="preserve"> </v>
      </c>
      <c r="Q362">
        <f t="shared" si="140"/>
        <v>20051018</v>
      </c>
      <c r="R362" t="str">
        <f t="shared" si="141"/>
        <v xml:space="preserve"> </v>
      </c>
      <c r="S362" t="str">
        <f t="shared" si="142"/>
        <v xml:space="preserve"> </v>
      </c>
      <c r="T362" t="str">
        <f t="shared" si="143"/>
        <v xml:space="preserve"> </v>
      </c>
      <c r="U362" t="str">
        <f t="shared" si="144"/>
        <v xml:space="preserve"> </v>
      </c>
      <c r="V362" t="str">
        <f t="shared" si="145"/>
        <v xml:space="preserve"> </v>
      </c>
      <c r="W362" t="str">
        <f t="shared" si="146"/>
        <v xml:space="preserve"> </v>
      </c>
      <c r="X362" t="str">
        <f t="shared" si="147"/>
        <v xml:space="preserve"> </v>
      </c>
      <c r="Y362" t="str">
        <f t="shared" si="148"/>
        <v xml:space="preserve"> </v>
      </c>
      <c r="Z362" t="str">
        <f t="shared" si="149"/>
        <v xml:space="preserve"> </v>
      </c>
      <c r="AA362" t="str">
        <f t="shared" si="150"/>
        <v xml:space="preserve"> </v>
      </c>
      <c r="AB362" t="str">
        <f t="shared" si="151"/>
        <v xml:space="preserve"> </v>
      </c>
      <c r="AC362" t="str">
        <f t="shared" si="152"/>
        <v xml:space="preserve"> </v>
      </c>
      <c r="AD362" t="str">
        <f t="shared" si="153"/>
        <v xml:space="preserve"> </v>
      </c>
      <c r="AE362" t="str">
        <f t="shared" si="154"/>
        <v xml:space="preserve"> </v>
      </c>
      <c r="AF362" t="str">
        <f t="shared" si="155"/>
        <v xml:space="preserve"> </v>
      </c>
    </row>
    <row r="363" spans="1:32" x14ac:dyDescent="0.2">
      <c r="A363">
        <v>6.4749999999999996</v>
      </c>
      <c r="B363" t="s">
        <v>29</v>
      </c>
      <c r="C363" t="s">
        <v>862</v>
      </c>
      <c r="D363" t="s">
        <v>936</v>
      </c>
      <c r="E363" t="s">
        <v>938</v>
      </c>
      <c r="F363" t="s">
        <v>944</v>
      </c>
      <c r="G363">
        <f t="shared" si="131"/>
        <v>115</v>
      </c>
      <c r="H363">
        <f t="shared" si="132"/>
        <v>20051019</v>
      </c>
      <c r="I363" t="str">
        <f t="shared" si="156"/>
        <v xml:space="preserve"> </v>
      </c>
      <c r="J363">
        <f t="shared" si="133"/>
        <v>20051019</v>
      </c>
      <c r="K363" t="str">
        <f t="shared" si="134"/>
        <v xml:space="preserve"> </v>
      </c>
      <c r="L363" t="str">
        <f t="shared" si="135"/>
        <v xml:space="preserve"> </v>
      </c>
      <c r="M363" t="str">
        <f t="shared" si="136"/>
        <v xml:space="preserve"> </v>
      </c>
      <c r="N363" t="str">
        <f t="shared" si="137"/>
        <v xml:space="preserve"> </v>
      </c>
      <c r="O363" t="str">
        <f t="shared" si="138"/>
        <v xml:space="preserve"> </v>
      </c>
      <c r="P363" t="str">
        <f t="shared" si="139"/>
        <v xml:space="preserve"> </v>
      </c>
      <c r="Q363" t="str">
        <f t="shared" si="140"/>
        <v xml:space="preserve"> </v>
      </c>
      <c r="R363" t="str">
        <f t="shared" si="141"/>
        <v xml:space="preserve"> </v>
      </c>
      <c r="S363" t="str">
        <f t="shared" si="142"/>
        <v xml:space="preserve"> </v>
      </c>
      <c r="T363" t="str">
        <f t="shared" si="143"/>
        <v xml:space="preserve"> </v>
      </c>
      <c r="U363" t="str">
        <f t="shared" si="144"/>
        <v xml:space="preserve"> </v>
      </c>
      <c r="V363" t="str">
        <f t="shared" si="145"/>
        <v xml:space="preserve"> </v>
      </c>
      <c r="W363" t="str">
        <f t="shared" si="146"/>
        <v xml:space="preserve"> </v>
      </c>
      <c r="X363" t="str">
        <f t="shared" si="147"/>
        <v xml:space="preserve"> </v>
      </c>
      <c r="Y363" t="str">
        <f t="shared" si="148"/>
        <v xml:space="preserve"> </v>
      </c>
      <c r="Z363" t="str">
        <f t="shared" si="149"/>
        <v xml:space="preserve"> </v>
      </c>
      <c r="AA363" t="str">
        <f t="shared" si="150"/>
        <v xml:space="preserve"> </v>
      </c>
      <c r="AB363" t="str">
        <f t="shared" si="151"/>
        <v xml:space="preserve"> </v>
      </c>
      <c r="AC363" t="str">
        <f t="shared" si="152"/>
        <v xml:space="preserve"> </v>
      </c>
      <c r="AD363" t="str">
        <f t="shared" si="153"/>
        <v xml:space="preserve"> </v>
      </c>
      <c r="AE363" t="str">
        <f t="shared" si="154"/>
        <v xml:space="preserve"> </v>
      </c>
      <c r="AF363" t="str">
        <f t="shared" si="155"/>
        <v xml:space="preserve"> </v>
      </c>
    </row>
    <row r="364" spans="1:32" x14ac:dyDescent="0.2">
      <c r="A364">
        <v>9.2200000000000006</v>
      </c>
      <c r="B364" t="s">
        <v>73</v>
      </c>
      <c r="C364" t="s">
        <v>863</v>
      </c>
      <c r="D364">
        <v>0</v>
      </c>
      <c r="E364" t="s">
        <v>939</v>
      </c>
      <c r="F364" t="s">
        <v>944</v>
      </c>
      <c r="G364">
        <f t="shared" si="131"/>
        <v>745</v>
      </c>
      <c r="H364">
        <f t="shared" si="132"/>
        <v>20051020</v>
      </c>
      <c r="I364" t="str">
        <f t="shared" si="156"/>
        <v xml:space="preserve"> </v>
      </c>
      <c r="J364" t="str">
        <f t="shared" si="133"/>
        <v xml:space="preserve"> </v>
      </c>
      <c r="K364" t="str">
        <f t="shared" si="134"/>
        <v xml:space="preserve"> </v>
      </c>
      <c r="L364" t="str">
        <f t="shared" si="135"/>
        <v xml:space="preserve"> </v>
      </c>
      <c r="M364" t="str">
        <f t="shared" si="136"/>
        <v xml:space="preserve"> </v>
      </c>
      <c r="N364" t="str">
        <f t="shared" si="137"/>
        <v xml:space="preserve"> </v>
      </c>
      <c r="O364" t="str">
        <f t="shared" si="138"/>
        <v xml:space="preserve"> </v>
      </c>
      <c r="P364">
        <f t="shared" si="139"/>
        <v>20051020</v>
      </c>
      <c r="Q364" t="str">
        <f t="shared" si="140"/>
        <v xml:space="preserve"> </v>
      </c>
      <c r="R364" t="str">
        <f t="shared" si="141"/>
        <v xml:space="preserve"> </v>
      </c>
      <c r="S364" t="str">
        <f t="shared" si="142"/>
        <v xml:space="preserve"> </v>
      </c>
      <c r="T364" t="str">
        <f t="shared" si="143"/>
        <v xml:space="preserve"> </v>
      </c>
      <c r="U364" t="str">
        <f t="shared" si="144"/>
        <v xml:space="preserve"> </v>
      </c>
      <c r="V364" t="str">
        <f t="shared" si="145"/>
        <v xml:space="preserve"> </v>
      </c>
      <c r="W364" t="str">
        <f t="shared" si="146"/>
        <v xml:space="preserve"> </v>
      </c>
      <c r="X364" t="str">
        <f t="shared" si="147"/>
        <v xml:space="preserve"> </v>
      </c>
      <c r="Y364" t="str">
        <f t="shared" si="148"/>
        <v xml:space="preserve"> </v>
      </c>
      <c r="Z364" t="str">
        <f t="shared" si="149"/>
        <v xml:space="preserve"> </v>
      </c>
      <c r="AA364" t="str">
        <f t="shared" si="150"/>
        <v xml:space="preserve"> </v>
      </c>
      <c r="AB364" t="str">
        <f t="shared" si="151"/>
        <v xml:space="preserve"> </v>
      </c>
      <c r="AC364" t="str">
        <f t="shared" si="152"/>
        <v xml:space="preserve"> </v>
      </c>
      <c r="AD364" t="str">
        <f t="shared" si="153"/>
        <v xml:space="preserve"> </v>
      </c>
      <c r="AE364" t="str">
        <f t="shared" si="154"/>
        <v xml:space="preserve"> </v>
      </c>
      <c r="AF364" t="str">
        <f t="shared" si="155"/>
        <v xml:space="preserve"> </v>
      </c>
    </row>
    <row r="365" spans="1:32" x14ac:dyDescent="0.2">
      <c r="A365">
        <v>6.41</v>
      </c>
      <c r="B365" t="s">
        <v>223</v>
      </c>
      <c r="C365" t="s">
        <v>865</v>
      </c>
      <c r="D365">
        <v>0</v>
      </c>
      <c r="E365" t="s">
        <v>939</v>
      </c>
      <c r="F365" t="s">
        <v>944</v>
      </c>
      <c r="G365">
        <f t="shared" si="131"/>
        <v>100</v>
      </c>
      <c r="H365">
        <f t="shared" si="132"/>
        <v>20051022</v>
      </c>
      <c r="I365" t="str">
        <f t="shared" si="156"/>
        <v xml:space="preserve"> </v>
      </c>
      <c r="J365">
        <f t="shared" si="133"/>
        <v>20051022</v>
      </c>
      <c r="K365" t="str">
        <f t="shared" si="134"/>
        <v xml:space="preserve"> </v>
      </c>
      <c r="L365" t="str">
        <f t="shared" si="135"/>
        <v xml:space="preserve"> </v>
      </c>
      <c r="M365" t="str">
        <f t="shared" si="136"/>
        <v xml:space="preserve"> </v>
      </c>
      <c r="N365" t="str">
        <f t="shared" si="137"/>
        <v xml:space="preserve"> </v>
      </c>
      <c r="O365" t="str">
        <f t="shared" si="138"/>
        <v xml:space="preserve"> </v>
      </c>
      <c r="P365" t="str">
        <f t="shared" si="139"/>
        <v xml:space="preserve"> </v>
      </c>
      <c r="Q365" t="str">
        <f t="shared" si="140"/>
        <v xml:space="preserve"> </v>
      </c>
      <c r="R365" t="str">
        <f t="shared" si="141"/>
        <v xml:space="preserve"> </v>
      </c>
      <c r="S365" t="str">
        <f t="shared" si="142"/>
        <v xml:space="preserve"> </v>
      </c>
      <c r="T365" t="str">
        <f t="shared" si="143"/>
        <v xml:space="preserve"> </v>
      </c>
      <c r="U365" t="str">
        <f t="shared" si="144"/>
        <v xml:space="preserve"> </v>
      </c>
      <c r="V365" t="str">
        <f t="shared" si="145"/>
        <v xml:space="preserve"> </v>
      </c>
      <c r="W365" t="str">
        <f t="shared" si="146"/>
        <v xml:space="preserve"> </v>
      </c>
      <c r="X365" t="str">
        <f t="shared" si="147"/>
        <v xml:space="preserve"> </v>
      </c>
      <c r="Y365" t="str">
        <f t="shared" si="148"/>
        <v xml:space="preserve"> </v>
      </c>
      <c r="Z365" t="str">
        <f t="shared" si="149"/>
        <v xml:space="preserve"> </v>
      </c>
      <c r="AA365" t="str">
        <f t="shared" si="150"/>
        <v xml:space="preserve"> </v>
      </c>
      <c r="AB365" t="str">
        <f t="shared" si="151"/>
        <v xml:space="preserve"> </v>
      </c>
      <c r="AC365" t="str">
        <f t="shared" si="152"/>
        <v xml:space="preserve"> </v>
      </c>
      <c r="AD365" t="str">
        <f t="shared" si="153"/>
        <v xml:space="preserve"> </v>
      </c>
      <c r="AE365" t="str">
        <f t="shared" si="154"/>
        <v xml:space="preserve"> </v>
      </c>
      <c r="AF365" t="str">
        <f t="shared" si="155"/>
        <v xml:space="preserve"> </v>
      </c>
    </row>
    <row r="366" spans="1:32" x14ac:dyDescent="0.2">
      <c r="A366">
        <v>9.43</v>
      </c>
      <c r="B366" t="s">
        <v>506</v>
      </c>
      <c r="C366" t="s">
        <v>866</v>
      </c>
      <c r="D366">
        <v>0</v>
      </c>
      <c r="E366" t="s">
        <v>939</v>
      </c>
      <c r="F366" t="s">
        <v>944</v>
      </c>
      <c r="G366">
        <f t="shared" si="131"/>
        <v>118</v>
      </c>
      <c r="H366">
        <f t="shared" si="132"/>
        <v>20051023</v>
      </c>
      <c r="I366" t="str">
        <f t="shared" si="156"/>
        <v xml:space="preserve"> </v>
      </c>
      <c r="J366">
        <f t="shared" si="133"/>
        <v>20051023</v>
      </c>
      <c r="K366" t="str">
        <f t="shared" si="134"/>
        <v xml:space="preserve"> </v>
      </c>
      <c r="L366" t="str">
        <f t="shared" si="135"/>
        <v xml:space="preserve"> </v>
      </c>
      <c r="M366" t="str">
        <f t="shared" si="136"/>
        <v xml:space="preserve"> </v>
      </c>
      <c r="N366" t="str">
        <f t="shared" si="137"/>
        <v xml:space="preserve"> </v>
      </c>
      <c r="O366" t="str">
        <f t="shared" si="138"/>
        <v xml:space="preserve"> </v>
      </c>
      <c r="P366" t="str">
        <f t="shared" si="139"/>
        <v xml:space="preserve"> </v>
      </c>
      <c r="Q366" t="str">
        <f t="shared" si="140"/>
        <v xml:space="preserve"> </v>
      </c>
      <c r="R366" t="str">
        <f t="shared" si="141"/>
        <v xml:space="preserve"> </v>
      </c>
      <c r="S366" t="str">
        <f t="shared" si="142"/>
        <v xml:space="preserve"> </v>
      </c>
      <c r="T366" t="str">
        <f t="shared" si="143"/>
        <v xml:space="preserve"> </v>
      </c>
      <c r="U366" t="str">
        <f t="shared" si="144"/>
        <v xml:space="preserve"> </v>
      </c>
      <c r="V366" t="str">
        <f t="shared" si="145"/>
        <v xml:space="preserve"> </v>
      </c>
      <c r="W366" t="str">
        <f t="shared" si="146"/>
        <v xml:space="preserve"> </v>
      </c>
      <c r="X366" t="str">
        <f t="shared" si="147"/>
        <v xml:space="preserve"> </v>
      </c>
      <c r="Y366" t="str">
        <f t="shared" si="148"/>
        <v xml:space="preserve"> </v>
      </c>
      <c r="Z366" t="str">
        <f t="shared" si="149"/>
        <v xml:space="preserve"> </v>
      </c>
      <c r="AA366" t="str">
        <f t="shared" si="150"/>
        <v xml:space="preserve"> </v>
      </c>
      <c r="AB366" t="str">
        <f t="shared" si="151"/>
        <v xml:space="preserve"> </v>
      </c>
      <c r="AC366" t="str">
        <f t="shared" si="152"/>
        <v xml:space="preserve"> </v>
      </c>
      <c r="AD366" t="str">
        <f t="shared" si="153"/>
        <v xml:space="preserve"> </v>
      </c>
      <c r="AE366" t="str">
        <f t="shared" si="154"/>
        <v xml:space="preserve"> </v>
      </c>
      <c r="AF366" t="str">
        <f t="shared" si="155"/>
        <v xml:space="preserve"> </v>
      </c>
    </row>
    <row r="367" spans="1:32" x14ac:dyDescent="0.2">
      <c r="A367">
        <v>9.44</v>
      </c>
      <c r="B367" t="s">
        <v>101</v>
      </c>
      <c r="C367" t="s">
        <v>866</v>
      </c>
      <c r="D367">
        <v>0</v>
      </c>
      <c r="E367" t="s">
        <v>938</v>
      </c>
      <c r="F367" t="s">
        <v>944</v>
      </c>
      <c r="G367">
        <f t="shared" si="131"/>
        <v>1045</v>
      </c>
      <c r="H367">
        <f t="shared" si="132"/>
        <v>20051023</v>
      </c>
      <c r="I367" t="str">
        <f t="shared" si="156"/>
        <v xml:space="preserve"> </v>
      </c>
      <c r="J367" t="str">
        <f t="shared" si="133"/>
        <v xml:space="preserve"> </v>
      </c>
      <c r="K367" t="str">
        <f t="shared" si="134"/>
        <v xml:space="preserve"> </v>
      </c>
      <c r="L367" t="str">
        <f t="shared" si="135"/>
        <v xml:space="preserve"> </v>
      </c>
      <c r="M367" t="str">
        <f t="shared" si="136"/>
        <v xml:space="preserve"> </v>
      </c>
      <c r="N367" t="str">
        <f t="shared" si="137"/>
        <v xml:space="preserve"> </v>
      </c>
      <c r="O367" t="str">
        <f t="shared" si="138"/>
        <v xml:space="preserve"> </v>
      </c>
      <c r="P367" t="str">
        <f t="shared" si="139"/>
        <v xml:space="preserve"> </v>
      </c>
      <c r="Q367" t="str">
        <f t="shared" si="140"/>
        <v xml:space="preserve"> </v>
      </c>
      <c r="R367" t="str">
        <f t="shared" si="141"/>
        <v xml:space="preserve"> </v>
      </c>
      <c r="S367">
        <f t="shared" si="142"/>
        <v>20051023</v>
      </c>
      <c r="T367" t="str">
        <f t="shared" si="143"/>
        <v xml:space="preserve"> </v>
      </c>
      <c r="U367" t="str">
        <f t="shared" si="144"/>
        <v xml:space="preserve"> </v>
      </c>
      <c r="V367" t="str">
        <f t="shared" si="145"/>
        <v xml:space="preserve"> </v>
      </c>
      <c r="W367" t="str">
        <f t="shared" si="146"/>
        <v xml:space="preserve"> </v>
      </c>
      <c r="X367" t="str">
        <f t="shared" si="147"/>
        <v xml:space="preserve"> </v>
      </c>
      <c r="Y367" t="str">
        <f t="shared" si="148"/>
        <v xml:space="preserve"> </v>
      </c>
      <c r="Z367" t="str">
        <f t="shared" si="149"/>
        <v xml:space="preserve"> </v>
      </c>
      <c r="AA367" t="str">
        <f t="shared" si="150"/>
        <v xml:space="preserve"> </v>
      </c>
      <c r="AB367" t="str">
        <f t="shared" si="151"/>
        <v xml:space="preserve"> </v>
      </c>
      <c r="AC367" t="str">
        <f t="shared" si="152"/>
        <v xml:space="preserve"> </v>
      </c>
      <c r="AD367" t="str">
        <f t="shared" si="153"/>
        <v xml:space="preserve"> </v>
      </c>
      <c r="AE367" t="str">
        <f t="shared" si="154"/>
        <v xml:space="preserve"> </v>
      </c>
      <c r="AF367" t="str">
        <f t="shared" si="155"/>
        <v xml:space="preserve"> </v>
      </c>
    </row>
    <row r="368" spans="1:32" x14ac:dyDescent="0.2">
      <c r="A368">
        <v>7.8250000000000002</v>
      </c>
      <c r="B368" t="s">
        <v>8</v>
      </c>
      <c r="C368" t="s">
        <v>866</v>
      </c>
      <c r="D368">
        <v>0</v>
      </c>
      <c r="E368" t="s">
        <v>938</v>
      </c>
      <c r="F368" t="s">
        <v>944</v>
      </c>
      <c r="G368">
        <f t="shared" si="131"/>
        <v>1120</v>
      </c>
      <c r="H368">
        <f t="shared" si="132"/>
        <v>20051023</v>
      </c>
      <c r="I368" t="str">
        <f t="shared" si="156"/>
        <v xml:space="preserve"> </v>
      </c>
      <c r="J368" t="str">
        <f t="shared" si="133"/>
        <v xml:space="preserve"> </v>
      </c>
      <c r="K368" t="str">
        <f t="shared" si="134"/>
        <v xml:space="preserve"> </v>
      </c>
      <c r="L368" t="str">
        <f t="shared" si="135"/>
        <v xml:space="preserve"> </v>
      </c>
      <c r="M368" t="str">
        <f t="shared" si="136"/>
        <v xml:space="preserve"> </v>
      </c>
      <c r="N368" t="str">
        <f t="shared" si="137"/>
        <v xml:space="preserve"> </v>
      </c>
      <c r="O368" t="str">
        <f t="shared" si="138"/>
        <v xml:space="preserve"> </v>
      </c>
      <c r="P368" t="str">
        <f t="shared" si="139"/>
        <v xml:space="preserve"> </v>
      </c>
      <c r="Q368" t="str">
        <f t="shared" si="140"/>
        <v xml:space="preserve"> </v>
      </c>
      <c r="R368" t="str">
        <f t="shared" si="141"/>
        <v xml:space="preserve"> </v>
      </c>
      <c r="S368" t="str">
        <f t="shared" si="142"/>
        <v xml:space="preserve"> </v>
      </c>
      <c r="T368">
        <f t="shared" si="143"/>
        <v>20051023</v>
      </c>
      <c r="U368" t="str">
        <f t="shared" si="144"/>
        <v xml:space="preserve"> </v>
      </c>
      <c r="V368" t="str">
        <f t="shared" si="145"/>
        <v xml:space="preserve"> </v>
      </c>
      <c r="W368" t="str">
        <f t="shared" si="146"/>
        <v xml:space="preserve"> </v>
      </c>
      <c r="X368" t="str">
        <f t="shared" si="147"/>
        <v xml:space="preserve"> </v>
      </c>
      <c r="Y368" t="str">
        <f t="shared" si="148"/>
        <v xml:space="preserve"> </v>
      </c>
      <c r="Z368" t="str">
        <f t="shared" si="149"/>
        <v xml:space="preserve"> </v>
      </c>
      <c r="AA368" t="str">
        <f t="shared" si="150"/>
        <v xml:space="preserve"> </v>
      </c>
      <c r="AB368" t="str">
        <f t="shared" si="151"/>
        <v xml:space="preserve"> </v>
      </c>
      <c r="AC368" t="str">
        <f t="shared" si="152"/>
        <v xml:space="preserve"> </v>
      </c>
      <c r="AD368" t="str">
        <f t="shared" si="153"/>
        <v xml:space="preserve"> </v>
      </c>
      <c r="AE368" t="str">
        <f t="shared" si="154"/>
        <v xml:space="preserve"> </v>
      </c>
      <c r="AF368" t="str">
        <f t="shared" si="155"/>
        <v xml:space="preserve"> </v>
      </c>
    </row>
    <row r="369" spans="1:32" x14ac:dyDescent="0.2">
      <c r="A369">
        <v>11.861000000000001</v>
      </c>
      <c r="B369" t="s">
        <v>508</v>
      </c>
      <c r="C369" t="s">
        <v>867</v>
      </c>
      <c r="D369">
        <v>0</v>
      </c>
      <c r="E369" t="s">
        <v>938</v>
      </c>
      <c r="F369" t="s">
        <v>944</v>
      </c>
      <c r="G369">
        <f t="shared" si="131"/>
        <v>1141</v>
      </c>
      <c r="H369">
        <f t="shared" si="132"/>
        <v>20051024</v>
      </c>
      <c r="I369" t="str">
        <f t="shared" si="156"/>
        <v xml:space="preserve"> </v>
      </c>
      <c r="J369" t="str">
        <f t="shared" si="133"/>
        <v xml:space="preserve"> </v>
      </c>
      <c r="K369" t="str">
        <f t="shared" si="134"/>
        <v xml:space="preserve"> </v>
      </c>
      <c r="L369" t="str">
        <f t="shared" si="135"/>
        <v xml:space="preserve"> </v>
      </c>
      <c r="M369" t="str">
        <f t="shared" si="136"/>
        <v xml:space="preserve"> </v>
      </c>
      <c r="N369" t="str">
        <f t="shared" si="137"/>
        <v xml:space="preserve"> </v>
      </c>
      <c r="O369" t="str">
        <f t="shared" si="138"/>
        <v xml:space="preserve"> </v>
      </c>
      <c r="P369" t="str">
        <f t="shared" si="139"/>
        <v xml:space="preserve"> </v>
      </c>
      <c r="Q369" t="str">
        <f t="shared" si="140"/>
        <v xml:space="preserve"> </v>
      </c>
      <c r="R369" t="str">
        <f t="shared" si="141"/>
        <v xml:space="preserve"> </v>
      </c>
      <c r="S369" t="str">
        <f t="shared" si="142"/>
        <v xml:space="preserve"> </v>
      </c>
      <c r="T369">
        <f t="shared" si="143"/>
        <v>20051024</v>
      </c>
      <c r="U369" t="str">
        <f t="shared" si="144"/>
        <v xml:space="preserve"> </v>
      </c>
      <c r="V369" t="str">
        <f t="shared" si="145"/>
        <v xml:space="preserve"> </v>
      </c>
      <c r="W369" t="str">
        <f t="shared" si="146"/>
        <v xml:space="preserve"> </v>
      </c>
      <c r="X369" t="str">
        <f t="shared" si="147"/>
        <v xml:space="preserve"> </v>
      </c>
      <c r="Y369" t="str">
        <f t="shared" si="148"/>
        <v xml:space="preserve"> </v>
      </c>
      <c r="Z369" t="str">
        <f t="shared" si="149"/>
        <v xml:space="preserve"> </v>
      </c>
      <c r="AA369" t="str">
        <f t="shared" si="150"/>
        <v xml:space="preserve"> </v>
      </c>
      <c r="AB369" t="str">
        <f t="shared" si="151"/>
        <v xml:space="preserve"> </v>
      </c>
      <c r="AC369" t="str">
        <f t="shared" si="152"/>
        <v xml:space="preserve"> </v>
      </c>
      <c r="AD369" t="str">
        <f t="shared" si="153"/>
        <v xml:space="preserve"> </v>
      </c>
      <c r="AE369" t="str">
        <f t="shared" si="154"/>
        <v xml:space="preserve"> </v>
      </c>
      <c r="AF369" t="str">
        <f t="shared" si="155"/>
        <v xml:space="preserve"> </v>
      </c>
    </row>
    <row r="370" spans="1:32" x14ac:dyDescent="0.2">
      <c r="A370">
        <v>10.79</v>
      </c>
      <c r="B370" t="s">
        <v>148</v>
      </c>
      <c r="C370" t="s">
        <v>867</v>
      </c>
      <c r="D370" t="s">
        <v>936</v>
      </c>
      <c r="E370" t="s">
        <v>938</v>
      </c>
      <c r="F370" t="s">
        <v>944</v>
      </c>
      <c r="G370">
        <f t="shared" si="131"/>
        <v>1920</v>
      </c>
      <c r="H370">
        <f t="shared" si="132"/>
        <v>20051024</v>
      </c>
      <c r="I370" t="str">
        <f t="shared" si="156"/>
        <v xml:space="preserve"> </v>
      </c>
      <c r="J370" t="str">
        <f t="shared" si="133"/>
        <v xml:space="preserve"> </v>
      </c>
      <c r="K370" t="str">
        <f t="shared" si="134"/>
        <v xml:space="preserve"> </v>
      </c>
      <c r="L370" t="str">
        <f t="shared" si="135"/>
        <v xml:space="preserve"> </v>
      </c>
      <c r="M370" t="str">
        <f t="shared" si="136"/>
        <v xml:space="preserve"> </v>
      </c>
      <c r="N370" t="str">
        <f t="shared" si="137"/>
        <v xml:space="preserve"> </v>
      </c>
      <c r="O370" t="str">
        <f t="shared" si="138"/>
        <v xml:space="preserve"> </v>
      </c>
      <c r="P370" t="str">
        <f t="shared" si="139"/>
        <v xml:space="preserve"> </v>
      </c>
      <c r="Q370" t="str">
        <f t="shared" si="140"/>
        <v xml:space="preserve"> </v>
      </c>
      <c r="R370" t="str">
        <f t="shared" si="141"/>
        <v xml:space="preserve"> </v>
      </c>
      <c r="S370" t="str">
        <f t="shared" si="142"/>
        <v xml:space="preserve"> </v>
      </c>
      <c r="T370" t="str">
        <f t="shared" si="143"/>
        <v xml:space="preserve"> </v>
      </c>
      <c r="U370" t="str">
        <f t="shared" si="144"/>
        <v xml:space="preserve"> </v>
      </c>
      <c r="V370" t="str">
        <f t="shared" si="145"/>
        <v xml:space="preserve"> </v>
      </c>
      <c r="W370" t="str">
        <f t="shared" si="146"/>
        <v xml:space="preserve"> </v>
      </c>
      <c r="X370" t="str">
        <f t="shared" si="147"/>
        <v xml:space="preserve"> </v>
      </c>
      <c r="Y370" t="str">
        <f t="shared" si="148"/>
        <v xml:space="preserve"> </v>
      </c>
      <c r="Z370" t="str">
        <f t="shared" si="149"/>
        <v xml:space="preserve"> </v>
      </c>
      <c r="AA370" t="str">
        <f t="shared" si="150"/>
        <v xml:space="preserve"> </v>
      </c>
      <c r="AB370">
        <f t="shared" si="151"/>
        <v>20051024</v>
      </c>
      <c r="AC370" t="str">
        <f t="shared" si="152"/>
        <v xml:space="preserve"> </v>
      </c>
      <c r="AD370" t="str">
        <f t="shared" si="153"/>
        <v xml:space="preserve"> </v>
      </c>
      <c r="AE370" t="str">
        <f t="shared" si="154"/>
        <v xml:space="preserve"> </v>
      </c>
      <c r="AF370" t="str">
        <f t="shared" si="155"/>
        <v xml:space="preserve"> </v>
      </c>
    </row>
    <row r="371" spans="1:32" x14ac:dyDescent="0.2">
      <c r="A371">
        <v>11.81</v>
      </c>
      <c r="B371" t="s">
        <v>308</v>
      </c>
      <c r="C371" t="s">
        <v>868</v>
      </c>
      <c r="D371">
        <v>0</v>
      </c>
      <c r="E371" t="s">
        <v>938</v>
      </c>
      <c r="F371" t="s">
        <v>944</v>
      </c>
      <c r="G371">
        <f t="shared" si="131"/>
        <v>640</v>
      </c>
      <c r="H371">
        <f t="shared" si="132"/>
        <v>20051025</v>
      </c>
      <c r="I371" t="str">
        <f t="shared" si="156"/>
        <v xml:space="preserve"> </v>
      </c>
      <c r="J371" t="str">
        <f t="shared" si="133"/>
        <v xml:space="preserve"> </v>
      </c>
      <c r="K371" t="str">
        <f t="shared" si="134"/>
        <v xml:space="preserve"> </v>
      </c>
      <c r="L371" t="str">
        <f t="shared" si="135"/>
        <v xml:space="preserve"> </v>
      </c>
      <c r="M371" t="str">
        <f t="shared" si="136"/>
        <v xml:space="preserve"> </v>
      </c>
      <c r="N371" t="str">
        <f t="shared" si="137"/>
        <v xml:space="preserve"> </v>
      </c>
      <c r="O371">
        <f t="shared" si="138"/>
        <v>20051025</v>
      </c>
      <c r="P371" t="str">
        <f t="shared" si="139"/>
        <v xml:space="preserve"> </v>
      </c>
      <c r="Q371" t="str">
        <f t="shared" si="140"/>
        <v xml:space="preserve"> </v>
      </c>
      <c r="R371" t="str">
        <f t="shared" si="141"/>
        <v xml:space="preserve"> </v>
      </c>
      <c r="S371" t="str">
        <f t="shared" si="142"/>
        <v xml:space="preserve"> </v>
      </c>
      <c r="T371" t="str">
        <f t="shared" si="143"/>
        <v xml:space="preserve"> </v>
      </c>
      <c r="U371" t="str">
        <f t="shared" si="144"/>
        <v xml:space="preserve"> </v>
      </c>
      <c r="V371" t="str">
        <f t="shared" si="145"/>
        <v xml:space="preserve"> </v>
      </c>
      <c r="W371" t="str">
        <f t="shared" si="146"/>
        <v xml:space="preserve"> </v>
      </c>
      <c r="X371" t="str">
        <f t="shared" si="147"/>
        <v xml:space="preserve"> </v>
      </c>
      <c r="Y371" t="str">
        <f t="shared" si="148"/>
        <v xml:space="preserve"> </v>
      </c>
      <c r="Z371" t="str">
        <f t="shared" si="149"/>
        <v xml:space="preserve"> </v>
      </c>
      <c r="AA371" t="str">
        <f t="shared" si="150"/>
        <v xml:space="preserve"> </v>
      </c>
      <c r="AB371" t="str">
        <f t="shared" si="151"/>
        <v xml:space="preserve"> </v>
      </c>
      <c r="AC371" t="str">
        <f t="shared" si="152"/>
        <v xml:space="preserve"> </v>
      </c>
      <c r="AD371" t="str">
        <f t="shared" si="153"/>
        <v xml:space="preserve"> </v>
      </c>
      <c r="AE371" t="str">
        <f t="shared" si="154"/>
        <v xml:space="preserve"> </v>
      </c>
      <c r="AF371" t="str">
        <f t="shared" si="155"/>
        <v xml:space="preserve"> </v>
      </c>
    </row>
    <row r="372" spans="1:32" x14ac:dyDescent="0.2">
      <c r="A372">
        <v>9.92</v>
      </c>
      <c r="B372" t="s">
        <v>285</v>
      </c>
      <c r="C372" t="s">
        <v>869</v>
      </c>
      <c r="D372" t="s">
        <v>936</v>
      </c>
      <c r="E372" t="s">
        <v>939</v>
      </c>
      <c r="F372" t="s">
        <v>944</v>
      </c>
      <c r="G372">
        <f t="shared" si="131"/>
        <v>940</v>
      </c>
      <c r="H372">
        <f t="shared" si="132"/>
        <v>20051026</v>
      </c>
      <c r="I372" t="str">
        <f t="shared" si="156"/>
        <v xml:space="preserve"> </v>
      </c>
      <c r="J372" t="str">
        <f t="shared" si="133"/>
        <v xml:space="preserve"> </v>
      </c>
      <c r="K372" t="str">
        <f t="shared" si="134"/>
        <v xml:space="preserve"> </v>
      </c>
      <c r="L372" t="str">
        <f t="shared" si="135"/>
        <v xml:space="preserve"> </v>
      </c>
      <c r="M372" t="str">
        <f t="shared" si="136"/>
        <v xml:space="preserve"> </v>
      </c>
      <c r="N372" t="str">
        <f t="shared" si="137"/>
        <v xml:space="preserve"> </v>
      </c>
      <c r="O372" t="str">
        <f t="shared" si="138"/>
        <v xml:space="preserve"> </v>
      </c>
      <c r="P372" t="str">
        <f t="shared" si="139"/>
        <v xml:space="preserve"> </v>
      </c>
      <c r="Q372" t="str">
        <f t="shared" si="140"/>
        <v xml:space="preserve"> </v>
      </c>
      <c r="R372">
        <f t="shared" si="141"/>
        <v>20051026</v>
      </c>
      <c r="S372" t="str">
        <f t="shared" si="142"/>
        <v xml:space="preserve"> </v>
      </c>
      <c r="T372" t="str">
        <f t="shared" si="143"/>
        <v xml:space="preserve"> </v>
      </c>
      <c r="U372" t="str">
        <f t="shared" si="144"/>
        <v xml:space="preserve"> </v>
      </c>
      <c r="V372" t="str">
        <f t="shared" si="145"/>
        <v xml:space="preserve"> </v>
      </c>
      <c r="W372" t="str">
        <f t="shared" si="146"/>
        <v xml:space="preserve"> </v>
      </c>
      <c r="X372" t="str">
        <f t="shared" si="147"/>
        <v xml:space="preserve"> </v>
      </c>
      <c r="Y372" t="str">
        <f t="shared" si="148"/>
        <v xml:space="preserve"> </v>
      </c>
      <c r="Z372" t="str">
        <f t="shared" si="149"/>
        <v xml:space="preserve"> </v>
      </c>
      <c r="AA372" t="str">
        <f t="shared" si="150"/>
        <v xml:space="preserve"> </v>
      </c>
      <c r="AB372" t="str">
        <f t="shared" si="151"/>
        <v xml:space="preserve"> </v>
      </c>
      <c r="AC372" t="str">
        <f t="shared" si="152"/>
        <v xml:space="preserve"> </v>
      </c>
      <c r="AD372" t="str">
        <f t="shared" si="153"/>
        <v xml:space="preserve"> </v>
      </c>
      <c r="AE372" t="str">
        <f t="shared" si="154"/>
        <v xml:space="preserve"> </v>
      </c>
      <c r="AF372" t="str">
        <f t="shared" si="155"/>
        <v xml:space="preserve"> </v>
      </c>
    </row>
    <row r="373" spans="1:32" x14ac:dyDescent="0.2">
      <c r="A373">
        <v>10.75</v>
      </c>
      <c r="B373" t="s">
        <v>113</v>
      </c>
      <c r="C373" t="s">
        <v>870</v>
      </c>
      <c r="D373" t="s">
        <v>936</v>
      </c>
      <c r="E373" t="s">
        <v>939</v>
      </c>
      <c r="F373" t="s">
        <v>944</v>
      </c>
      <c r="G373">
        <f t="shared" si="131"/>
        <v>815</v>
      </c>
      <c r="H373">
        <f t="shared" si="132"/>
        <v>20051027</v>
      </c>
      <c r="I373" t="str">
        <f t="shared" si="156"/>
        <v xml:space="preserve"> </v>
      </c>
      <c r="J373" t="str">
        <f t="shared" si="133"/>
        <v xml:space="preserve"> </v>
      </c>
      <c r="K373" t="str">
        <f t="shared" si="134"/>
        <v xml:space="preserve"> </v>
      </c>
      <c r="L373" t="str">
        <f t="shared" si="135"/>
        <v xml:space="preserve"> </v>
      </c>
      <c r="M373" t="str">
        <f t="shared" si="136"/>
        <v xml:space="preserve"> </v>
      </c>
      <c r="N373" t="str">
        <f t="shared" si="137"/>
        <v xml:space="preserve"> </v>
      </c>
      <c r="O373" t="str">
        <f t="shared" si="138"/>
        <v xml:space="preserve"> </v>
      </c>
      <c r="P373" t="str">
        <f t="shared" si="139"/>
        <v xml:space="preserve"> </v>
      </c>
      <c r="Q373">
        <f t="shared" si="140"/>
        <v>20051027</v>
      </c>
      <c r="R373" t="str">
        <f t="shared" si="141"/>
        <v xml:space="preserve"> </v>
      </c>
      <c r="S373" t="str">
        <f t="shared" si="142"/>
        <v xml:space="preserve"> </v>
      </c>
      <c r="T373" t="str">
        <f t="shared" si="143"/>
        <v xml:space="preserve"> </v>
      </c>
      <c r="U373" t="str">
        <f t="shared" si="144"/>
        <v xml:space="preserve"> </v>
      </c>
      <c r="V373" t="str">
        <f t="shared" si="145"/>
        <v xml:space="preserve"> </v>
      </c>
      <c r="W373" t="str">
        <f t="shared" si="146"/>
        <v xml:space="preserve"> </v>
      </c>
      <c r="X373" t="str">
        <f t="shared" si="147"/>
        <v xml:space="preserve"> </v>
      </c>
      <c r="Y373" t="str">
        <f t="shared" si="148"/>
        <v xml:space="preserve"> </v>
      </c>
      <c r="Z373" t="str">
        <f t="shared" si="149"/>
        <v xml:space="preserve"> </v>
      </c>
      <c r="AA373" t="str">
        <f t="shared" si="150"/>
        <v xml:space="preserve"> </v>
      </c>
      <c r="AB373" t="str">
        <f t="shared" si="151"/>
        <v xml:space="preserve"> </v>
      </c>
      <c r="AC373" t="str">
        <f t="shared" si="152"/>
        <v xml:space="preserve"> </v>
      </c>
      <c r="AD373" t="str">
        <f t="shared" si="153"/>
        <v xml:space="preserve"> </v>
      </c>
      <c r="AE373" t="str">
        <f t="shared" si="154"/>
        <v xml:space="preserve"> </v>
      </c>
      <c r="AF373" t="str">
        <f t="shared" si="155"/>
        <v xml:space="preserve"> </v>
      </c>
    </row>
    <row r="374" spans="1:32" x14ac:dyDescent="0.2">
      <c r="A374">
        <v>7.82</v>
      </c>
      <c r="B374" t="s">
        <v>283</v>
      </c>
      <c r="C374" t="s">
        <v>871</v>
      </c>
      <c r="D374">
        <v>0</v>
      </c>
      <c r="E374" t="s">
        <v>939</v>
      </c>
      <c r="F374" t="s">
        <v>944</v>
      </c>
      <c r="G374">
        <f t="shared" si="131"/>
        <v>710</v>
      </c>
      <c r="H374">
        <f t="shared" si="132"/>
        <v>20051028</v>
      </c>
      <c r="I374" t="str">
        <f t="shared" si="156"/>
        <v xml:space="preserve"> </v>
      </c>
      <c r="J374" t="str">
        <f t="shared" si="133"/>
        <v xml:space="preserve"> </v>
      </c>
      <c r="K374" t="str">
        <f t="shared" si="134"/>
        <v xml:space="preserve"> </v>
      </c>
      <c r="L374" t="str">
        <f t="shared" si="135"/>
        <v xml:space="preserve"> </v>
      </c>
      <c r="M374" t="str">
        <f t="shared" si="136"/>
        <v xml:space="preserve"> </v>
      </c>
      <c r="N374" t="str">
        <f t="shared" si="137"/>
        <v xml:space="preserve"> </v>
      </c>
      <c r="O374" t="str">
        <f t="shared" si="138"/>
        <v xml:space="preserve"> </v>
      </c>
      <c r="P374">
        <f t="shared" si="139"/>
        <v>20051028</v>
      </c>
      <c r="Q374" t="str">
        <f t="shared" si="140"/>
        <v xml:space="preserve"> </v>
      </c>
      <c r="R374" t="str">
        <f t="shared" si="141"/>
        <v xml:space="preserve"> </v>
      </c>
      <c r="S374" t="str">
        <f t="shared" si="142"/>
        <v xml:space="preserve"> </v>
      </c>
      <c r="T374" t="str">
        <f t="shared" si="143"/>
        <v xml:space="preserve"> </v>
      </c>
      <c r="U374" t="str">
        <f t="shared" si="144"/>
        <v xml:space="preserve"> </v>
      </c>
      <c r="V374" t="str">
        <f t="shared" si="145"/>
        <v xml:space="preserve"> </v>
      </c>
      <c r="W374" t="str">
        <f t="shared" si="146"/>
        <v xml:space="preserve"> </v>
      </c>
      <c r="X374" t="str">
        <f t="shared" si="147"/>
        <v xml:space="preserve"> </v>
      </c>
      <c r="Y374" t="str">
        <f t="shared" si="148"/>
        <v xml:space="preserve"> </v>
      </c>
      <c r="Z374" t="str">
        <f t="shared" si="149"/>
        <v xml:space="preserve"> </v>
      </c>
      <c r="AA374" t="str">
        <f t="shared" si="150"/>
        <v xml:space="preserve"> </v>
      </c>
      <c r="AB374" t="str">
        <f t="shared" si="151"/>
        <v xml:space="preserve"> </v>
      </c>
      <c r="AC374" t="str">
        <f t="shared" si="152"/>
        <v xml:space="preserve"> </v>
      </c>
      <c r="AD374" t="str">
        <f t="shared" si="153"/>
        <v xml:space="preserve"> </v>
      </c>
      <c r="AE374" t="str">
        <f t="shared" si="154"/>
        <v xml:space="preserve"> </v>
      </c>
      <c r="AF374" t="str">
        <f t="shared" si="155"/>
        <v xml:space="preserve"> </v>
      </c>
    </row>
    <row r="375" spans="1:32" x14ac:dyDescent="0.2">
      <c r="A375">
        <v>6.79</v>
      </c>
      <c r="B375" t="s">
        <v>57</v>
      </c>
      <c r="C375" t="s">
        <v>871</v>
      </c>
      <c r="D375" t="s">
        <v>936</v>
      </c>
      <c r="E375" t="s">
        <v>939</v>
      </c>
      <c r="F375" t="s">
        <v>944</v>
      </c>
      <c r="G375">
        <f t="shared" si="131"/>
        <v>1115</v>
      </c>
      <c r="H375">
        <f t="shared" si="132"/>
        <v>20051028</v>
      </c>
      <c r="I375" t="str">
        <f t="shared" si="156"/>
        <v xml:space="preserve"> </v>
      </c>
      <c r="J375" t="str">
        <f t="shared" si="133"/>
        <v xml:space="preserve"> </v>
      </c>
      <c r="K375" t="str">
        <f t="shared" si="134"/>
        <v xml:space="preserve"> </v>
      </c>
      <c r="L375" t="str">
        <f t="shared" si="135"/>
        <v xml:space="preserve"> </v>
      </c>
      <c r="M375" t="str">
        <f t="shared" si="136"/>
        <v xml:space="preserve"> </v>
      </c>
      <c r="N375" t="str">
        <f t="shared" si="137"/>
        <v xml:space="preserve"> </v>
      </c>
      <c r="O375" t="str">
        <f t="shared" si="138"/>
        <v xml:space="preserve"> </v>
      </c>
      <c r="P375" t="str">
        <f t="shared" si="139"/>
        <v xml:space="preserve"> </v>
      </c>
      <c r="Q375" t="str">
        <f t="shared" si="140"/>
        <v xml:space="preserve"> </v>
      </c>
      <c r="R375" t="str">
        <f t="shared" si="141"/>
        <v xml:space="preserve"> </v>
      </c>
      <c r="S375" t="str">
        <f t="shared" si="142"/>
        <v xml:space="preserve"> </v>
      </c>
      <c r="T375">
        <f t="shared" si="143"/>
        <v>20051028</v>
      </c>
      <c r="U375" t="str">
        <f t="shared" si="144"/>
        <v xml:space="preserve"> </v>
      </c>
      <c r="V375" t="str">
        <f t="shared" si="145"/>
        <v xml:space="preserve"> </v>
      </c>
      <c r="W375" t="str">
        <f t="shared" si="146"/>
        <v xml:space="preserve"> </v>
      </c>
      <c r="X375" t="str">
        <f t="shared" si="147"/>
        <v xml:space="preserve"> </v>
      </c>
      <c r="Y375" t="str">
        <f t="shared" si="148"/>
        <v xml:space="preserve"> </v>
      </c>
      <c r="Z375" t="str">
        <f t="shared" si="149"/>
        <v xml:space="preserve"> </v>
      </c>
      <c r="AA375" t="str">
        <f t="shared" si="150"/>
        <v xml:space="preserve"> </v>
      </c>
      <c r="AB375" t="str">
        <f t="shared" si="151"/>
        <v xml:space="preserve"> </v>
      </c>
      <c r="AC375" t="str">
        <f t="shared" si="152"/>
        <v xml:space="preserve"> </v>
      </c>
      <c r="AD375" t="str">
        <f t="shared" si="153"/>
        <v xml:space="preserve"> </v>
      </c>
      <c r="AE375" t="str">
        <f t="shared" si="154"/>
        <v xml:space="preserve"> </v>
      </c>
      <c r="AF375" t="str">
        <f t="shared" si="155"/>
        <v xml:space="preserve"> </v>
      </c>
    </row>
    <row r="376" spans="1:32" x14ac:dyDescent="0.2">
      <c r="A376">
        <v>9.42</v>
      </c>
      <c r="B376" t="s">
        <v>140</v>
      </c>
      <c r="C376" t="s">
        <v>871</v>
      </c>
      <c r="D376">
        <v>0</v>
      </c>
      <c r="E376" t="s">
        <v>938</v>
      </c>
      <c r="F376" t="s">
        <v>944</v>
      </c>
      <c r="G376">
        <f t="shared" si="131"/>
        <v>1950</v>
      </c>
      <c r="H376">
        <f t="shared" si="132"/>
        <v>20051028</v>
      </c>
      <c r="I376" t="str">
        <f t="shared" si="156"/>
        <v xml:space="preserve"> </v>
      </c>
      <c r="J376" t="str">
        <f t="shared" si="133"/>
        <v xml:space="preserve"> </v>
      </c>
      <c r="K376" t="str">
        <f t="shared" si="134"/>
        <v xml:space="preserve"> </v>
      </c>
      <c r="L376" t="str">
        <f t="shared" si="135"/>
        <v xml:space="preserve"> </v>
      </c>
      <c r="M376" t="str">
        <f t="shared" si="136"/>
        <v xml:space="preserve"> </v>
      </c>
      <c r="N376" t="str">
        <f t="shared" si="137"/>
        <v xml:space="preserve"> </v>
      </c>
      <c r="O376" t="str">
        <f t="shared" si="138"/>
        <v xml:space="preserve"> </v>
      </c>
      <c r="P376" t="str">
        <f t="shared" si="139"/>
        <v xml:space="preserve"> </v>
      </c>
      <c r="Q376" t="str">
        <f t="shared" si="140"/>
        <v xml:space="preserve"> </v>
      </c>
      <c r="R376" t="str">
        <f t="shared" si="141"/>
        <v xml:space="preserve"> </v>
      </c>
      <c r="S376" t="str">
        <f t="shared" si="142"/>
        <v xml:space="preserve"> </v>
      </c>
      <c r="T376" t="str">
        <f t="shared" si="143"/>
        <v xml:space="preserve"> </v>
      </c>
      <c r="U376" t="str">
        <f t="shared" si="144"/>
        <v xml:space="preserve"> </v>
      </c>
      <c r="V376" t="str">
        <f t="shared" si="145"/>
        <v xml:space="preserve"> </v>
      </c>
      <c r="W376" t="str">
        <f t="shared" si="146"/>
        <v xml:space="preserve"> </v>
      </c>
      <c r="X376" t="str">
        <f t="shared" si="147"/>
        <v xml:space="preserve"> </v>
      </c>
      <c r="Y376" t="str">
        <f t="shared" si="148"/>
        <v xml:space="preserve"> </v>
      </c>
      <c r="Z376" t="str">
        <f t="shared" si="149"/>
        <v xml:space="preserve"> </v>
      </c>
      <c r="AA376" t="str">
        <f t="shared" si="150"/>
        <v xml:space="preserve"> </v>
      </c>
      <c r="AB376">
        <f t="shared" si="151"/>
        <v>20051028</v>
      </c>
      <c r="AC376" t="str">
        <f t="shared" si="152"/>
        <v xml:space="preserve"> </v>
      </c>
      <c r="AD376" t="str">
        <f t="shared" si="153"/>
        <v xml:space="preserve"> </v>
      </c>
      <c r="AE376" t="str">
        <f t="shared" si="154"/>
        <v xml:space="preserve"> </v>
      </c>
      <c r="AF376" t="str">
        <f t="shared" si="155"/>
        <v xml:space="preserve"> </v>
      </c>
    </row>
    <row r="377" spans="1:32" x14ac:dyDescent="0.2">
      <c r="A377">
        <v>7.8250000000000002</v>
      </c>
      <c r="B377" t="s">
        <v>334</v>
      </c>
      <c r="C377" t="s">
        <v>872</v>
      </c>
      <c r="D377">
        <v>0</v>
      </c>
      <c r="E377" t="s">
        <v>938</v>
      </c>
      <c r="F377" t="s">
        <v>944</v>
      </c>
      <c r="G377">
        <f t="shared" si="131"/>
        <v>1015</v>
      </c>
      <c r="H377">
        <f t="shared" si="132"/>
        <v>20051029</v>
      </c>
      <c r="I377" t="str">
        <f t="shared" si="156"/>
        <v xml:space="preserve"> </v>
      </c>
      <c r="J377" t="str">
        <f t="shared" si="133"/>
        <v xml:space="preserve"> </v>
      </c>
      <c r="K377" t="str">
        <f t="shared" si="134"/>
        <v xml:space="preserve"> </v>
      </c>
      <c r="L377" t="str">
        <f t="shared" si="135"/>
        <v xml:space="preserve"> </v>
      </c>
      <c r="M377" t="str">
        <f t="shared" si="136"/>
        <v xml:space="preserve"> </v>
      </c>
      <c r="N377" t="str">
        <f t="shared" si="137"/>
        <v xml:space="preserve"> </v>
      </c>
      <c r="O377" t="str">
        <f t="shared" si="138"/>
        <v xml:space="preserve"> </v>
      </c>
      <c r="P377" t="str">
        <f t="shared" si="139"/>
        <v xml:space="preserve"> </v>
      </c>
      <c r="Q377" t="str">
        <f t="shared" si="140"/>
        <v xml:space="preserve"> </v>
      </c>
      <c r="R377" t="str">
        <f t="shared" si="141"/>
        <v xml:space="preserve"> </v>
      </c>
      <c r="S377">
        <f t="shared" si="142"/>
        <v>20051029</v>
      </c>
      <c r="T377" t="str">
        <f t="shared" si="143"/>
        <v xml:space="preserve"> </v>
      </c>
      <c r="U377" t="str">
        <f t="shared" si="144"/>
        <v xml:space="preserve"> </v>
      </c>
      <c r="V377" t="str">
        <f t="shared" si="145"/>
        <v xml:space="preserve"> </v>
      </c>
      <c r="W377" t="str">
        <f t="shared" si="146"/>
        <v xml:space="preserve"> </v>
      </c>
      <c r="X377" t="str">
        <f t="shared" si="147"/>
        <v xml:space="preserve"> </v>
      </c>
      <c r="Y377" t="str">
        <f t="shared" si="148"/>
        <v xml:space="preserve"> </v>
      </c>
      <c r="Z377" t="str">
        <f t="shared" si="149"/>
        <v xml:space="preserve"> </v>
      </c>
      <c r="AA377" t="str">
        <f t="shared" si="150"/>
        <v xml:space="preserve"> </v>
      </c>
      <c r="AB377" t="str">
        <f t="shared" si="151"/>
        <v xml:space="preserve"> </v>
      </c>
      <c r="AC377" t="str">
        <f t="shared" si="152"/>
        <v xml:space="preserve"> </v>
      </c>
      <c r="AD377" t="str">
        <f t="shared" si="153"/>
        <v xml:space="preserve"> </v>
      </c>
      <c r="AE377" t="str">
        <f t="shared" si="154"/>
        <v xml:space="preserve"> </v>
      </c>
      <c r="AF377" t="str">
        <f t="shared" si="155"/>
        <v xml:space="preserve"> </v>
      </c>
    </row>
    <row r="378" spans="1:32" x14ac:dyDescent="0.2">
      <c r="A378">
        <v>6.81</v>
      </c>
      <c r="B378" t="s">
        <v>335</v>
      </c>
      <c r="C378" t="s">
        <v>873</v>
      </c>
      <c r="D378">
        <v>0</v>
      </c>
      <c r="E378" t="s">
        <v>939</v>
      </c>
      <c r="F378" t="s">
        <v>944</v>
      </c>
      <c r="G378">
        <f t="shared" si="131"/>
        <v>1415</v>
      </c>
      <c r="H378">
        <f t="shared" si="132"/>
        <v>20051030</v>
      </c>
      <c r="I378" t="str">
        <f t="shared" si="156"/>
        <v xml:space="preserve"> </v>
      </c>
      <c r="J378" t="str">
        <f t="shared" si="133"/>
        <v xml:space="preserve"> </v>
      </c>
      <c r="K378" t="str">
        <f t="shared" si="134"/>
        <v xml:space="preserve"> </v>
      </c>
      <c r="L378" t="str">
        <f t="shared" si="135"/>
        <v xml:space="preserve"> </v>
      </c>
      <c r="M378" t="str">
        <f t="shared" si="136"/>
        <v xml:space="preserve"> </v>
      </c>
      <c r="N378" t="str">
        <f t="shared" si="137"/>
        <v xml:space="preserve"> </v>
      </c>
      <c r="O378" t="str">
        <f t="shared" si="138"/>
        <v xml:space="preserve"> </v>
      </c>
      <c r="P378" t="str">
        <f t="shared" si="139"/>
        <v xml:space="preserve"> </v>
      </c>
      <c r="Q378" t="str">
        <f t="shared" si="140"/>
        <v xml:space="preserve"> </v>
      </c>
      <c r="R378" t="str">
        <f t="shared" si="141"/>
        <v xml:space="preserve"> </v>
      </c>
      <c r="S378" t="str">
        <f t="shared" si="142"/>
        <v xml:space="preserve"> </v>
      </c>
      <c r="T378" t="str">
        <f t="shared" si="143"/>
        <v xml:space="preserve"> </v>
      </c>
      <c r="U378" t="str">
        <f t="shared" si="144"/>
        <v xml:space="preserve"> </v>
      </c>
      <c r="V378" t="str">
        <f t="shared" si="145"/>
        <v xml:space="preserve"> </v>
      </c>
      <c r="W378">
        <f t="shared" si="146"/>
        <v>20051030</v>
      </c>
      <c r="X378" t="str">
        <f t="shared" si="147"/>
        <v xml:space="preserve"> </v>
      </c>
      <c r="Y378" t="str">
        <f t="shared" si="148"/>
        <v xml:space="preserve"> </v>
      </c>
      <c r="Z378" t="str">
        <f t="shared" si="149"/>
        <v xml:space="preserve"> </v>
      </c>
      <c r="AA378" t="str">
        <f t="shared" si="150"/>
        <v xml:space="preserve"> </v>
      </c>
      <c r="AB378" t="str">
        <f t="shared" si="151"/>
        <v xml:space="preserve"> </v>
      </c>
      <c r="AC378" t="str">
        <f t="shared" si="152"/>
        <v xml:space="preserve"> </v>
      </c>
      <c r="AD378" t="str">
        <f t="shared" si="153"/>
        <v xml:space="preserve"> </v>
      </c>
      <c r="AE378" t="str">
        <f t="shared" si="154"/>
        <v xml:space="preserve"> </v>
      </c>
      <c r="AF378" t="str">
        <f t="shared" si="155"/>
        <v xml:space="preserve"> </v>
      </c>
    </row>
    <row r="379" spans="1:32" x14ac:dyDescent="0.2">
      <c r="A379">
        <v>10.29</v>
      </c>
      <c r="B379" t="s">
        <v>17</v>
      </c>
      <c r="C379" t="s">
        <v>874</v>
      </c>
      <c r="D379">
        <v>0</v>
      </c>
      <c r="E379" t="s">
        <v>938</v>
      </c>
      <c r="F379" t="s">
        <v>944</v>
      </c>
      <c r="G379">
        <f t="shared" si="131"/>
        <v>1730</v>
      </c>
      <c r="H379">
        <f t="shared" si="132"/>
        <v>20051031</v>
      </c>
      <c r="I379" t="str">
        <f t="shared" si="156"/>
        <v xml:space="preserve"> </v>
      </c>
      <c r="J379" t="str">
        <f t="shared" si="133"/>
        <v xml:space="preserve"> </v>
      </c>
      <c r="K379" t="str">
        <f t="shared" si="134"/>
        <v xml:space="preserve"> </v>
      </c>
      <c r="L379" t="str">
        <f t="shared" si="135"/>
        <v xml:space="preserve"> </v>
      </c>
      <c r="M379" t="str">
        <f t="shared" si="136"/>
        <v xml:space="preserve"> </v>
      </c>
      <c r="N379" t="str">
        <f t="shared" si="137"/>
        <v xml:space="preserve"> </v>
      </c>
      <c r="O379" t="str">
        <f t="shared" si="138"/>
        <v xml:space="preserve"> </v>
      </c>
      <c r="P379" t="str">
        <f t="shared" si="139"/>
        <v xml:space="preserve"> </v>
      </c>
      <c r="Q379" t="str">
        <f t="shared" si="140"/>
        <v xml:space="preserve"> </v>
      </c>
      <c r="R379" t="str">
        <f t="shared" si="141"/>
        <v xml:space="preserve"> </v>
      </c>
      <c r="S379" t="str">
        <f t="shared" si="142"/>
        <v xml:space="preserve"> </v>
      </c>
      <c r="T379" t="str">
        <f t="shared" si="143"/>
        <v xml:space="preserve"> </v>
      </c>
      <c r="U379" t="str">
        <f t="shared" si="144"/>
        <v xml:space="preserve"> </v>
      </c>
      <c r="V379" t="str">
        <f t="shared" si="145"/>
        <v xml:space="preserve"> </v>
      </c>
      <c r="W379" t="str">
        <f t="shared" si="146"/>
        <v xml:space="preserve"> </v>
      </c>
      <c r="X379" t="str">
        <f t="shared" si="147"/>
        <v xml:space="preserve"> </v>
      </c>
      <c r="Y379" t="str">
        <f t="shared" si="148"/>
        <v xml:space="preserve"> </v>
      </c>
      <c r="Z379">
        <f t="shared" si="149"/>
        <v>20051031</v>
      </c>
      <c r="AA379" t="str">
        <f t="shared" si="150"/>
        <v xml:space="preserve"> </v>
      </c>
      <c r="AB379" t="str">
        <f t="shared" si="151"/>
        <v xml:space="preserve"> </v>
      </c>
      <c r="AC379" t="str">
        <f t="shared" si="152"/>
        <v xml:space="preserve"> </v>
      </c>
      <c r="AD379" t="str">
        <f t="shared" si="153"/>
        <v xml:space="preserve"> </v>
      </c>
      <c r="AE379" t="str">
        <f t="shared" si="154"/>
        <v xml:space="preserve"> </v>
      </c>
      <c r="AF379" t="str">
        <f t="shared" si="155"/>
        <v xml:space="preserve"> </v>
      </c>
    </row>
    <row r="380" spans="1:32" x14ac:dyDescent="0.2">
      <c r="A380">
        <v>5</v>
      </c>
      <c r="B380" t="s">
        <v>240</v>
      </c>
      <c r="C380" t="s">
        <v>875</v>
      </c>
      <c r="D380">
        <v>0</v>
      </c>
      <c r="E380" t="s">
        <v>939</v>
      </c>
      <c r="F380" t="s">
        <v>944</v>
      </c>
      <c r="G380">
        <f t="shared" si="131"/>
        <v>715</v>
      </c>
      <c r="H380">
        <f t="shared" si="132"/>
        <v>20051101</v>
      </c>
      <c r="I380" t="str">
        <f t="shared" si="156"/>
        <v xml:space="preserve"> </v>
      </c>
      <c r="J380" t="str">
        <f t="shared" si="133"/>
        <v xml:space="preserve"> </v>
      </c>
      <c r="K380" t="str">
        <f t="shared" si="134"/>
        <v xml:space="preserve"> </v>
      </c>
      <c r="L380" t="str">
        <f t="shared" si="135"/>
        <v xml:space="preserve"> </v>
      </c>
      <c r="M380" t="str">
        <f t="shared" si="136"/>
        <v xml:space="preserve"> </v>
      </c>
      <c r="N380" t="str">
        <f t="shared" si="137"/>
        <v xml:space="preserve"> </v>
      </c>
      <c r="O380" t="str">
        <f t="shared" si="138"/>
        <v xml:space="preserve"> </v>
      </c>
      <c r="P380">
        <f t="shared" si="139"/>
        <v>20051101</v>
      </c>
      <c r="Q380" t="str">
        <f t="shared" si="140"/>
        <v xml:space="preserve"> </v>
      </c>
      <c r="R380" t="str">
        <f t="shared" si="141"/>
        <v xml:space="preserve"> </v>
      </c>
      <c r="S380" t="str">
        <f t="shared" si="142"/>
        <v xml:space="preserve"> </v>
      </c>
      <c r="T380" t="str">
        <f t="shared" si="143"/>
        <v xml:space="preserve"> </v>
      </c>
      <c r="U380" t="str">
        <f t="shared" si="144"/>
        <v xml:space="preserve"> </v>
      </c>
      <c r="V380" t="str">
        <f t="shared" si="145"/>
        <v xml:space="preserve"> </v>
      </c>
      <c r="W380" t="str">
        <f t="shared" si="146"/>
        <v xml:space="preserve"> </v>
      </c>
      <c r="X380" t="str">
        <f t="shared" si="147"/>
        <v xml:space="preserve"> </v>
      </c>
      <c r="Y380" t="str">
        <f t="shared" si="148"/>
        <v xml:space="preserve"> </v>
      </c>
      <c r="Z380" t="str">
        <f t="shared" si="149"/>
        <v xml:space="preserve"> </v>
      </c>
      <c r="AA380" t="str">
        <f t="shared" si="150"/>
        <v xml:space="preserve"> </v>
      </c>
      <c r="AB380" t="str">
        <f t="shared" si="151"/>
        <v xml:space="preserve"> </v>
      </c>
      <c r="AC380" t="str">
        <f t="shared" si="152"/>
        <v xml:space="preserve"> </v>
      </c>
      <c r="AD380" t="str">
        <f t="shared" si="153"/>
        <v xml:space="preserve"> </v>
      </c>
      <c r="AE380" t="str">
        <f t="shared" si="154"/>
        <v xml:space="preserve"> </v>
      </c>
      <c r="AF380" t="str">
        <f t="shared" si="155"/>
        <v xml:space="preserve"> </v>
      </c>
    </row>
    <row r="381" spans="1:32" x14ac:dyDescent="0.2">
      <c r="A381">
        <v>9.625</v>
      </c>
      <c r="B381" t="s">
        <v>420</v>
      </c>
      <c r="C381" t="s">
        <v>876</v>
      </c>
      <c r="D381">
        <v>0</v>
      </c>
      <c r="E381" t="s">
        <v>938</v>
      </c>
      <c r="F381" t="s">
        <v>944</v>
      </c>
      <c r="G381">
        <f t="shared" si="131"/>
        <v>30</v>
      </c>
      <c r="H381">
        <f t="shared" si="132"/>
        <v>20051102</v>
      </c>
      <c r="I381">
        <f t="shared" si="156"/>
        <v>20051102</v>
      </c>
      <c r="J381" t="str">
        <f t="shared" si="133"/>
        <v xml:space="preserve"> </v>
      </c>
      <c r="K381" t="str">
        <f t="shared" si="134"/>
        <v xml:space="preserve"> </v>
      </c>
      <c r="L381" t="str">
        <f t="shared" si="135"/>
        <v xml:space="preserve"> </v>
      </c>
      <c r="M381" t="str">
        <f t="shared" si="136"/>
        <v xml:space="preserve"> </v>
      </c>
      <c r="N381" t="str">
        <f t="shared" si="137"/>
        <v xml:space="preserve"> </v>
      </c>
      <c r="O381" t="str">
        <f t="shared" si="138"/>
        <v xml:space="preserve"> </v>
      </c>
      <c r="P381" t="str">
        <f t="shared" si="139"/>
        <v xml:space="preserve"> </v>
      </c>
      <c r="Q381" t="str">
        <f t="shared" si="140"/>
        <v xml:space="preserve"> </v>
      </c>
      <c r="R381" t="str">
        <f t="shared" si="141"/>
        <v xml:space="preserve"> </v>
      </c>
      <c r="S381" t="str">
        <f t="shared" si="142"/>
        <v xml:space="preserve"> </v>
      </c>
      <c r="T381" t="str">
        <f t="shared" si="143"/>
        <v xml:space="preserve"> </v>
      </c>
      <c r="U381" t="str">
        <f t="shared" si="144"/>
        <v xml:space="preserve"> </v>
      </c>
      <c r="V381" t="str">
        <f t="shared" si="145"/>
        <v xml:space="preserve"> </v>
      </c>
      <c r="W381" t="str">
        <f t="shared" si="146"/>
        <v xml:space="preserve"> </v>
      </c>
      <c r="X381" t="str">
        <f t="shared" si="147"/>
        <v xml:space="preserve"> </v>
      </c>
      <c r="Y381" t="str">
        <f t="shared" si="148"/>
        <v xml:space="preserve"> </v>
      </c>
      <c r="Z381" t="str">
        <f t="shared" si="149"/>
        <v xml:space="preserve"> </v>
      </c>
      <c r="AA381" t="str">
        <f t="shared" si="150"/>
        <v xml:space="preserve"> </v>
      </c>
      <c r="AB381" t="str">
        <f t="shared" si="151"/>
        <v xml:space="preserve"> </v>
      </c>
      <c r="AC381" t="str">
        <f t="shared" si="152"/>
        <v xml:space="preserve"> </v>
      </c>
      <c r="AD381" t="str">
        <f t="shared" si="153"/>
        <v xml:space="preserve"> </v>
      </c>
      <c r="AE381" t="str">
        <f t="shared" si="154"/>
        <v xml:space="preserve"> </v>
      </c>
      <c r="AF381" t="str">
        <f t="shared" si="155"/>
        <v xml:space="preserve"> </v>
      </c>
    </row>
    <row r="382" spans="1:32" x14ac:dyDescent="0.2">
      <c r="A382">
        <v>5.0570000000000004</v>
      </c>
      <c r="B382" t="s">
        <v>515</v>
      </c>
      <c r="C382" t="s">
        <v>876</v>
      </c>
      <c r="D382">
        <v>0</v>
      </c>
      <c r="E382" t="s">
        <v>939</v>
      </c>
      <c r="F382" t="s">
        <v>944</v>
      </c>
      <c r="G382">
        <f t="shared" si="131"/>
        <v>239</v>
      </c>
      <c r="H382">
        <f t="shared" si="132"/>
        <v>20051102</v>
      </c>
      <c r="I382" t="str">
        <f t="shared" si="156"/>
        <v xml:space="preserve"> </v>
      </c>
      <c r="J382" t="str">
        <f t="shared" si="133"/>
        <v xml:space="preserve"> </v>
      </c>
      <c r="K382">
        <f t="shared" si="134"/>
        <v>20051102</v>
      </c>
      <c r="L382" t="str">
        <f t="shared" si="135"/>
        <v xml:space="preserve"> </v>
      </c>
      <c r="M382" t="str">
        <f t="shared" si="136"/>
        <v xml:space="preserve"> </v>
      </c>
      <c r="N382" t="str">
        <f t="shared" si="137"/>
        <v xml:space="preserve"> </v>
      </c>
      <c r="O382" t="str">
        <f t="shared" si="138"/>
        <v xml:space="preserve"> </v>
      </c>
      <c r="P382" t="str">
        <f t="shared" si="139"/>
        <v xml:space="preserve"> </v>
      </c>
      <c r="Q382" t="str">
        <f t="shared" si="140"/>
        <v xml:space="preserve"> </v>
      </c>
      <c r="R382" t="str">
        <f t="shared" si="141"/>
        <v xml:space="preserve"> </v>
      </c>
      <c r="S382" t="str">
        <f t="shared" si="142"/>
        <v xml:space="preserve"> </v>
      </c>
      <c r="T382" t="str">
        <f t="shared" si="143"/>
        <v xml:space="preserve"> </v>
      </c>
      <c r="U382" t="str">
        <f t="shared" si="144"/>
        <v xml:space="preserve"> </v>
      </c>
      <c r="V382" t="str">
        <f t="shared" si="145"/>
        <v xml:space="preserve"> </v>
      </c>
      <c r="W382" t="str">
        <f t="shared" si="146"/>
        <v xml:space="preserve"> </v>
      </c>
      <c r="X382" t="str">
        <f t="shared" si="147"/>
        <v xml:space="preserve"> </v>
      </c>
      <c r="Y382" t="str">
        <f t="shared" si="148"/>
        <v xml:space="preserve"> </v>
      </c>
      <c r="Z382" t="str">
        <f t="shared" si="149"/>
        <v xml:space="preserve"> </v>
      </c>
      <c r="AA382" t="str">
        <f t="shared" si="150"/>
        <v xml:space="preserve"> </v>
      </c>
      <c r="AB382" t="str">
        <f t="shared" si="151"/>
        <v xml:space="preserve"> </v>
      </c>
      <c r="AC382" t="str">
        <f t="shared" si="152"/>
        <v xml:space="preserve"> </v>
      </c>
      <c r="AD382" t="str">
        <f t="shared" si="153"/>
        <v xml:space="preserve"> </v>
      </c>
      <c r="AE382" t="str">
        <f t="shared" si="154"/>
        <v xml:space="preserve"> </v>
      </c>
      <c r="AF382" t="str">
        <f t="shared" si="155"/>
        <v xml:space="preserve"> </v>
      </c>
    </row>
    <row r="383" spans="1:32" x14ac:dyDescent="0.2">
      <c r="A383">
        <v>6.32</v>
      </c>
      <c r="B383" t="s">
        <v>58</v>
      </c>
      <c r="C383" t="s">
        <v>877</v>
      </c>
      <c r="D383" t="s">
        <v>936</v>
      </c>
      <c r="E383" t="s">
        <v>939</v>
      </c>
      <c r="F383" t="s">
        <v>944</v>
      </c>
      <c r="G383">
        <f t="shared" si="131"/>
        <v>1130</v>
      </c>
      <c r="H383">
        <f t="shared" si="132"/>
        <v>20051103</v>
      </c>
      <c r="I383" t="str">
        <f t="shared" si="156"/>
        <v xml:space="preserve"> </v>
      </c>
      <c r="J383" t="str">
        <f t="shared" si="133"/>
        <v xml:space="preserve"> </v>
      </c>
      <c r="K383" t="str">
        <f t="shared" si="134"/>
        <v xml:space="preserve"> </v>
      </c>
      <c r="L383" t="str">
        <f t="shared" si="135"/>
        <v xml:space="preserve"> </v>
      </c>
      <c r="M383" t="str">
        <f t="shared" si="136"/>
        <v xml:space="preserve"> </v>
      </c>
      <c r="N383" t="str">
        <f t="shared" si="137"/>
        <v xml:space="preserve"> </v>
      </c>
      <c r="O383" t="str">
        <f t="shared" si="138"/>
        <v xml:space="preserve"> </v>
      </c>
      <c r="P383" t="str">
        <f t="shared" si="139"/>
        <v xml:space="preserve"> </v>
      </c>
      <c r="Q383" t="str">
        <f t="shared" si="140"/>
        <v xml:space="preserve"> </v>
      </c>
      <c r="R383" t="str">
        <f t="shared" si="141"/>
        <v xml:space="preserve"> </v>
      </c>
      <c r="S383" t="str">
        <f t="shared" si="142"/>
        <v xml:space="preserve"> </v>
      </c>
      <c r="T383">
        <f t="shared" si="143"/>
        <v>20051103</v>
      </c>
      <c r="U383" t="str">
        <f t="shared" si="144"/>
        <v xml:space="preserve"> </v>
      </c>
      <c r="V383" t="str">
        <f t="shared" si="145"/>
        <v xml:space="preserve"> </v>
      </c>
      <c r="W383" t="str">
        <f t="shared" si="146"/>
        <v xml:space="preserve"> </v>
      </c>
      <c r="X383" t="str">
        <f t="shared" si="147"/>
        <v xml:space="preserve"> </v>
      </c>
      <c r="Y383" t="str">
        <f t="shared" si="148"/>
        <v xml:space="preserve"> </v>
      </c>
      <c r="Z383" t="str">
        <f t="shared" si="149"/>
        <v xml:space="preserve"> </v>
      </c>
      <c r="AA383" t="str">
        <f t="shared" si="150"/>
        <v xml:space="preserve"> </v>
      </c>
      <c r="AB383" t="str">
        <f t="shared" si="151"/>
        <v xml:space="preserve"> </v>
      </c>
      <c r="AC383" t="str">
        <f t="shared" si="152"/>
        <v xml:space="preserve"> </v>
      </c>
      <c r="AD383" t="str">
        <f t="shared" si="153"/>
        <v xml:space="preserve"> </v>
      </c>
      <c r="AE383" t="str">
        <f t="shared" si="154"/>
        <v xml:space="preserve"> </v>
      </c>
      <c r="AF383" t="str">
        <f t="shared" si="155"/>
        <v xml:space="preserve"> </v>
      </c>
    </row>
    <row r="384" spans="1:32" x14ac:dyDescent="0.2">
      <c r="A384">
        <v>10.94</v>
      </c>
      <c r="B384" t="s">
        <v>209</v>
      </c>
      <c r="C384" t="s">
        <v>877</v>
      </c>
      <c r="D384" t="s">
        <v>936</v>
      </c>
      <c r="E384" t="s">
        <v>939</v>
      </c>
      <c r="F384" t="s">
        <v>944</v>
      </c>
      <c r="G384">
        <f t="shared" si="131"/>
        <v>2305</v>
      </c>
      <c r="H384">
        <f t="shared" si="132"/>
        <v>20051103</v>
      </c>
      <c r="I384" t="str">
        <f t="shared" si="156"/>
        <v xml:space="preserve"> </v>
      </c>
      <c r="J384" t="str">
        <f t="shared" si="133"/>
        <v xml:space="preserve"> </v>
      </c>
      <c r="K384" t="str">
        <f t="shared" si="134"/>
        <v xml:space="preserve"> </v>
      </c>
      <c r="L384" t="str">
        <f t="shared" si="135"/>
        <v xml:space="preserve"> </v>
      </c>
      <c r="M384" t="str">
        <f t="shared" si="136"/>
        <v xml:space="preserve"> </v>
      </c>
      <c r="N384" t="str">
        <f t="shared" si="137"/>
        <v xml:space="preserve"> </v>
      </c>
      <c r="O384" t="str">
        <f t="shared" si="138"/>
        <v xml:space="preserve"> </v>
      </c>
      <c r="P384" t="str">
        <f t="shared" si="139"/>
        <v xml:space="preserve"> </v>
      </c>
      <c r="Q384" t="str">
        <f t="shared" si="140"/>
        <v xml:space="preserve"> </v>
      </c>
      <c r="R384" t="str">
        <f t="shared" si="141"/>
        <v xml:space="preserve"> </v>
      </c>
      <c r="S384" t="str">
        <f t="shared" si="142"/>
        <v xml:space="preserve"> </v>
      </c>
      <c r="T384" t="str">
        <f t="shared" si="143"/>
        <v xml:space="preserve"> </v>
      </c>
      <c r="U384" t="str">
        <f t="shared" si="144"/>
        <v xml:space="preserve"> </v>
      </c>
      <c r="V384" t="str">
        <f t="shared" si="145"/>
        <v xml:space="preserve"> </v>
      </c>
      <c r="W384" t="str">
        <f t="shared" si="146"/>
        <v xml:space="preserve"> </v>
      </c>
      <c r="X384" t="str">
        <f t="shared" si="147"/>
        <v xml:space="preserve"> </v>
      </c>
      <c r="Y384" t="str">
        <f t="shared" si="148"/>
        <v xml:space="preserve"> </v>
      </c>
      <c r="Z384" t="str">
        <f t="shared" si="149"/>
        <v xml:space="preserve"> </v>
      </c>
      <c r="AA384" t="str">
        <f t="shared" si="150"/>
        <v xml:space="preserve"> </v>
      </c>
      <c r="AB384" t="str">
        <f t="shared" si="151"/>
        <v xml:space="preserve"> </v>
      </c>
      <c r="AC384" t="str">
        <f t="shared" si="152"/>
        <v xml:space="preserve"> </v>
      </c>
      <c r="AD384" t="str">
        <f t="shared" si="153"/>
        <v xml:space="preserve"> </v>
      </c>
      <c r="AE384" t="str">
        <f t="shared" si="154"/>
        <v xml:space="preserve"> </v>
      </c>
      <c r="AF384">
        <f t="shared" si="155"/>
        <v>20051103</v>
      </c>
    </row>
    <row r="385" spans="1:32" x14ac:dyDescent="0.2">
      <c r="A385">
        <v>6.97</v>
      </c>
      <c r="B385" t="s">
        <v>87</v>
      </c>
      <c r="C385" t="s">
        <v>878</v>
      </c>
      <c r="D385">
        <v>0</v>
      </c>
      <c r="E385" t="s">
        <v>939</v>
      </c>
      <c r="F385" t="s">
        <v>944</v>
      </c>
      <c r="G385">
        <f t="shared" si="131"/>
        <v>1650</v>
      </c>
      <c r="H385">
        <f t="shared" si="132"/>
        <v>20051104</v>
      </c>
      <c r="I385" t="str">
        <f t="shared" si="156"/>
        <v xml:space="preserve"> </v>
      </c>
      <c r="J385" t="str">
        <f t="shared" si="133"/>
        <v xml:space="preserve"> </v>
      </c>
      <c r="K385" t="str">
        <f t="shared" si="134"/>
        <v xml:space="preserve"> </v>
      </c>
      <c r="L385" t="str">
        <f t="shared" si="135"/>
        <v xml:space="preserve"> </v>
      </c>
      <c r="M385" t="str">
        <f t="shared" si="136"/>
        <v xml:space="preserve"> </v>
      </c>
      <c r="N385" t="str">
        <f t="shared" si="137"/>
        <v xml:space="preserve"> </v>
      </c>
      <c r="O385" t="str">
        <f t="shared" si="138"/>
        <v xml:space="preserve"> </v>
      </c>
      <c r="P385" t="str">
        <f t="shared" si="139"/>
        <v xml:space="preserve"> </v>
      </c>
      <c r="Q385" t="str">
        <f t="shared" si="140"/>
        <v xml:space="preserve"> </v>
      </c>
      <c r="R385" t="str">
        <f t="shared" si="141"/>
        <v xml:space="preserve"> </v>
      </c>
      <c r="S385" t="str">
        <f t="shared" si="142"/>
        <v xml:space="preserve"> </v>
      </c>
      <c r="T385" t="str">
        <f t="shared" si="143"/>
        <v xml:space="preserve"> </v>
      </c>
      <c r="U385" t="str">
        <f t="shared" si="144"/>
        <v xml:space="preserve"> </v>
      </c>
      <c r="V385" t="str">
        <f t="shared" si="145"/>
        <v xml:space="preserve"> </v>
      </c>
      <c r="W385" t="str">
        <f t="shared" si="146"/>
        <v xml:space="preserve"> </v>
      </c>
      <c r="X385" t="str">
        <f t="shared" si="147"/>
        <v xml:space="preserve"> </v>
      </c>
      <c r="Y385">
        <f t="shared" si="148"/>
        <v>20051104</v>
      </c>
      <c r="Z385" t="str">
        <f t="shared" si="149"/>
        <v xml:space="preserve"> </v>
      </c>
      <c r="AA385" t="str">
        <f t="shared" si="150"/>
        <v xml:space="preserve"> </v>
      </c>
      <c r="AB385" t="str">
        <f t="shared" si="151"/>
        <v xml:space="preserve"> </v>
      </c>
      <c r="AC385" t="str">
        <f t="shared" si="152"/>
        <v xml:space="preserve"> </v>
      </c>
      <c r="AD385" t="str">
        <f t="shared" si="153"/>
        <v xml:space="preserve"> </v>
      </c>
      <c r="AE385" t="str">
        <f t="shared" si="154"/>
        <v xml:space="preserve"> </v>
      </c>
      <c r="AF385" t="str">
        <f t="shared" si="155"/>
        <v xml:space="preserve"> </v>
      </c>
    </row>
    <row r="386" spans="1:32" x14ac:dyDescent="0.2">
      <c r="A386">
        <v>7.8250000000000002</v>
      </c>
      <c r="B386" t="s">
        <v>522</v>
      </c>
      <c r="C386" t="s">
        <v>882</v>
      </c>
      <c r="D386">
        <v>0</v>
      </c>
      <c r="E386" t="s">
        <v>938</v>
      </c>
      <c r="F386" t="s">
        <v>944</v>
      </c>
      <c r="G386">
        <f t="shared" si="131"/>
        <v>1528</v>
      </c>
      <c r="H386">
        <f t="shared" si="132"/>
        <v>20051109</v>
      </c>
      <c r="I386" t="str">
        <f t="shared" si="156"/>
        <v xml:space="preserve"> </v>
      </c>
      <c r="J386" t="str">
        <f t="shared" si="133"/>
        <v xml:space="preserve"> </v>
      </c>
      <c r="K386" t="str">
        <f t="shared" si="134"/>
        <v xml:space="preserve"> </v>
      </c>
      <c r="L386" t="str">
        <f t="shared" si="135"/>
        <v xml:space="preserve"> </v>
      </c>
      <c r="M386" t="str">
        <f t="shared" si="136"/>
        <v xml:space="preserve"> </v>
      </c>
      <c r="N386" t="str">
        <f t="shared" si="137"/>
        <v xml:space="preserve"> </v>
      </c>
      <c r="O386" t="str">
        <f t="shared" si="138"/>
        <v xml:space="preserve"> </v>
      </c>
      <c r="P386" t="str">
        <f t="shared" si="139"/>
        <v xml:space="preserve"> </v>
      </c>
      <c r="Q386" t="str">
        <f t="shared" si="140"/>
        <v xml:space="preserve"> </v>
      </c>
      <c r="R386" t="str">
        <f t="shared" si="141"/>
        <v xml:space="preserve"> </v>
      </c>
      <c r="S386" t="str">
        <f t="shared" si="142"/>
        <v xml:space="preserve"> </v>
      </c>
      <c r="T386" t="str">
        <f t="shared" si="143"/>
        <v xml:space="preserve"> </v>
      </c>
      <c r="U386" t="str">
        <f t="shared" si="144"/>
        <v xml:space="preserve"> </v>
      </c>
      <c r="V386" t="str">
        <f t="shared" si="145"/>
        <v xml:space="preserve"> </v>
      </c>
      <c r="W386" t="str">
        <f t="shared" si="146"/>
        <v xml:space="preserve"> </v>
      </c>
      <c r="X386">
        <f t="shared" si="147"/>
        <v>20051109</v>
      </c>
      <c r="Y386" t="str">
        <f t="shared" si="148"/>
        <v xml:space="preserve"> </v>
      </c>
      <c r="Z386" t="str">
        <f t="shared" si="149"/>
        <v xml:space="preserve"> </v>
      </c>
      <c r="AA386" t="str">
        <f t="shared" si="150"/>
        <v xml:space="preserve"> </v>
      </c>
      <c r="AB386" t="str">
        <f t="shared" si="151"/>
        <v xml:space="preserve"> </v>
      </c>
      <c r="AC386" t="str">
        <f t="shared" si="152"/>
        <v xml:space="preserve"> </v>
      </c>
      <c r="AD386" t="str">
        <f t="shared" si="153"/>
        <v xml:space="preserve"> </v>
      </c>
      <c r="AE386" t="str">
        <f t="shared" si="154"/>
        <v xml:space="preserve"> </v>
      </c>
      <c r="AF386" t="str">
        <f t="shared" si="155"/>
        <v xml:space="preserve"> </v>
      </c>
    </row>
    <row r="387" spans="1:32" x14ac:dyDescent="0.2">
      <c r="A387">
        <v>7.94</v>
      </c>
      <c r="B387" t="s">
        <v>135</v>
      </c>
      <c r="C387" t="s">
        <v>884</v>
      </c>
      <c r="D387">
        <v>0</v>
      </c>
      <c r="E387" t="s">
        <v>938</v>
      </c>
      <c r="F387" t="s">
        <v>944</v>
      </c>
      <c r="G387">
        <f t="shared" ref="G387:G450" si="157">B387/1</f>
        <v>555</v>
      </c>
      <c r="H387">
        <f t="shared" ref="H387:H450" si="158">C387/1</f>
        <v>20051111</v>
      </c>
      <c r="I387" t="str">
        <f t="shared" si="156"/>
        <v xml:space="preserve"> </v>
      </c>
      <c r="J387" t="str">
        <f t="shared" ref="J387:J450" si="159">IF(AND($G387&lt;200,$G387&gt;=100),$H387, " ")</f>
        <v xml:space="preserve"> </v>
      </c>
      <c r="K387" t="str">
        <f t="shared" ref="K387:K450" si="160">IF(AND($G387&lt;300,$G387&gt;=200),$H387, " ")</f>
        <v xml:space="preserve"> </v>
      </c>
      <c r="L387" t="str">
        <f t="shared" ref="L387:L450" si="161">IF(AND($G387&lt;400,$G387&gt;=300),$H387, " ")</f>
        <v xml:space="preserve"> </v>
      </c>
      <c r="M387" t="str">
        <f t="shared" ref="M387:M450" si="162">IF(AND($G387&lt;500,$G387&gt;=400),$H387, " ")</f>
        <v xml:space="preserve"> </v>
      </c>
      <c r="N387">
        <f t="shared" ref="N387:N450" si="163">IF(AND($G387&lt;600,$G387&gt;=500),$H387, " ")</f>
        <v>20051111</v>
      </c>
      <c r="O387" t="str">
        <f t="shared" ref="O387:O450" si="164">IF(AND($G387&lt;700,$G387&gt;=600),$H387, " ")</f>
        <v xml:space="preserve"> </v>
      </c>
      <c r="P387" t="str">
        <f t="shared" ref="P387:P450" si="165">IF(AND($G387&lt;800,$G387&gt;=700),$H387, " ")</f>
        <v xml:space="preserve"> </v>
      </c>
      <c r="Q387" t="str">
        <f t="shared" ref="Q387:Q450" si="166">IF(AND($G387&lt;900,$G387&gt;=800),$H387, " ")</f>
        <v xml:space="preserve"> </v>
      </c>
      <c r="R387" t="str">
        <f t="shared" ref="R387:R450" si="167">IF(AND($G387&lt;1000,$G387&gt;=900),$H387, " ")</f>
        <v xml:space="preserve"> </v>
      </c>
      <c r="S387" t="str">
        <f t="shared" ref="S387:S450" si="168">IF(AND($G387&lt;1100,$G387&gt;=1000),$H387, " ")</f>
        <v xml:space="preserve"> </v>
      </c>
      <c r="T387" t="str">
        <f t="shared" ref="T387:T450" si="169">IF(AND($G387&lt;1200,$G387&gt;=1100),$H387, " ")</f>
        <v xml:space="preserve"> </v>
      </c>
      <c r="U387" t="str">
        <f t="shared" ref="U387:U450" si="170">IF(AND($G387&lt;1300,$G387&gt;=1200),$H387, " ")</f>
        <v xml:space="preserve"> </v>
      </c>
      <c r="V387" t="str">
        <f t="shared" ref="V387:V450" si="171">IF(AND($G387&lt;1400,$G387&gt;=1300),$H387, " ")</f>
        <v xml:space="preserve"> </v>
      </c>
      <c r="W387" t="str">
        <f t="shared" ref="W387:W450" si="172">IF(AND($G387&lt;1500,$G387&gt;=1400),$H387, " ")</f>
        <v xml:space="preserve"> </v>
      </c>
      <c r="X387" t="str">
        <f t="shared" ref="X387:X450" si="173">IF(AND($G387&lt;1600,$G387&gt;=1500),$H387, " ")</f>
        <v xml:space="preserve"> </v>
      </c>
      <c r="Y387" t="str">
        <f t="shared" ref="Y387:Y450" si="174">IF(AND($G387&lt;1700,$G387&gt;=1600),$H387, " ")</f>
        <v xml:space="preserve"> </v>
      </c>
      <c r="Z387" t="str">
        <f t="shared" ref="Z387:Z450" si="175">IF(AND($G387&lt;1800,$G387&gt;=1700),$H387, " ")</f>
        <v xml:space="preserve"> </v>
      </c>
      <c r="AA387" t="str">
        <f t="shared" ref="AA387:AA450" si="176">IF(AND($G387&lt;1900,$G387&gt;=1800),$H387, " ")</f>
        <v xml:space="preserve"> </v>
      </c>
      <c r="AB387" t="str">
        <f t="shared" ref="AB387:AB450" si="177">IF(AND($G387&lt;2000,$G387&gt;=1900),$H387, " ")</f>
        <v xml:space="preserve"> </v>
      </c>
      <c r="AC387" t="str">
        <f t="shared" ref="AC387:AC450" si="178">IF(AND($G387&lt;2100,$G387&gt;=2000),$H387, " ")</f>
        <v xml:space="preserve"> </v>
      </c>
      <c r="AD387" t="str">
        <f t="shared" ref="AD387:AD450" si="179">IF(AND($G387&lt;2200,$G387&gt;=2100),$H387, " ")</f>
        <v xml:space="preserve"> </v>
      </c>
      <c r="AE387" t="str">
        <f t="shared" ref="AE387:AE450" si="180">IF(AND($G387&lt;2300,$G387&gt;=2200),$H387, " ")</f>
        <v xml:space="preserve"> </v>
      </c>
      <c r="AF387" t="str">
        <f t="shared" ref="AF387:AF450" si="181">IF(AND($G387&lt;2400,$G387&gt;=2300),$H387, " ")</f>
        <v xml:space="preserve"> </v>
      </c>
    </row>
    <row r="388" spans="1:32" x14ac:dyDescent="0.2">
      <c r="A388">
        <v>7.88</v>
      </c>
      <c r="B388" t="s">
        <v>24</v>
      </c>
      <c r="C388" t="s">
        <v>884</v>
      </c>
      <c r="D388">
        <v>0</v>
      </c>
      <c r="E388" t="s">
        <v>939</v>
      </c>
      <c r="F388" t="s">
        <v>944</v>
      </c>
      <c r="G388">
        <f t="shared" si="157"/>
        <v>1145</v>
      </c>
      <c r="H388">
        <f t="shared" si="158"/>
        <v>20051111</v>
      </c>
      <c r="I388" t="str">
        <f t="shared" si="156"/>
        <v xml:space="preserve"> </v>
      </c>
      <c r="J388" t="str">
        <f t="shared" si="159"/>
        <v xml:space="preserve"> </v>
      </c>
      <c r="K388" t="str">
        <f t="shared" si="160"/>
        <v xml:space="preserve"> </v>
      </c>
      <c r="L388" t="str">
        <f t="shared" si="161"/>
        <v xml:space="preserve"> </v>
      </c>
      <c r="M388" t="str">
        <f t="shared" si="162"/>
        <v xml:space="preserve"> </v>
      </c>
      <c r="N388" t="str">
        <f t="shared" si="163"/>
        <v xml:space="preserve"> </v>
      </c>
      <c r="O388" t="str">
        <f t="shared" si="164"/>
        <v xml:space="preserve"> </v>
      </c>
      <c r="P388" t="str">
        <f t="shared" si="165"/>
        <v xml:space="preserve"> </v>
      </c>
      <c r="Q388" t="str">
        <f t="shared" si="166"/>
        <v xml:space="preserve"> </v>
      </c>
      <c r="R388" t="str">
        <f t="shared" si="167"/>
        <v xml:space="preserve"> </v>
      </c>
      <c r="S388" t="str">
        <f t="shared" si="168"/>
        <v xml:space="preserve"> </v>
      </c>
      <c r="T388">
        <f t="shared" si="169"/>
        <v>20051111</v>
      </c>
      <c r="U388" t="str">
        <f t="shared" si="170"/>
        <v xml:space="preserve"> </v>
      </c>
      <c r="V388" t="str">
        <f t="shared" si="171"/>
        <v xml:space="preserve"> </v>
      </c>
      <c r="W388" t="str">
        <f t="shared" si="172"/>
        <v xml:space="preserve"> </v>
      </c>
      <c r="X388" t="str">
        <f t="shared" si="173"/>
        <v xml:space="preserve"> </v>
      </c>
      <c r="Y388" t="str">
        <f t="shared" si="174"/>
        <v xml:space="preserve"> </v>
      </c>
      <c r="Z388" t="str">
        <f t="shared" si="175"/>
        <v xml:space="preserve"> </v>
      </c>
      <c r="AA388" t="str">
        <f t="shared" si="176"/>
        <v xml:space="preserve"> </v>
      </c>
      <c r="AB388" t="str">
        <f t="shared" si="177"/>
        <v xml:space="preserve"> </v>
      </c>
      <c r="AC388" t="str">
        <f t="shared" si="178"/>
        <v xml:space="preserve"> </v>
      </c>
      <c r="AD388" t="str">
        <f t="shared" si="179"/>
        <v xml:space="preserve"> </v>
      </c>
      <c r="AE388" t="str">
        <f t="shared" si="180"/>
        <v xml:space="preserve"> </v>
      </c>
      <c r="AF388" t="str">
        <f t="shared" si="181"/>
        <v xml:space="preserve"> </v>
      </c>
    </row>
    <row r="389" spans="1:32" x14ac:dyDescent="0.2">
      <c r="A389">
        <v>9.42</v>
      </c>
      <c r="B389" t="s">
        <v>394</v>
      </c>
      <c r="C389" t="s">
        <v>885</v>
      </c>
      <c r="D389">
        <v>0</v>
      </c>
      <c r="E389" t="s">
        <v>939</v>
      </c>
      <c r="F389" t="s">
        <v>944</v>
      </c>
      <c r="G389">
        <f t="shared" si="157"/>
        <v>305</v>
      </c>
      <c r="H389">
        <f t="shared" si="158"/>
        <v>20051112</v>
      </c>
      <c r="I389" t="str">
        <f t="shared" si="156"/>
        <v xml:space="preserve"> </v>
      </c>
      <c r="J389" t="str">
        <f t="shared" si="159"/>
        <v xml:space="preserve"> </v>
      </c>
      <c r="K389" t="str">
        <f t="shared" si="160"/>
        <v xml:space="preserve"> </v>
      </c>
      <c r="L389">
        <f t="shared" si="161"/>
        <v>20051112</v>
      </c>
      <c r="M389" t="str">
        <f t="shared" si="162"/>
        <v xml:space="preserve"> </v>
      </c>
      <c r="N389" t="str">
        <f t="shared" si="163"/>
        <v xml:space="preserve"> </v>
      </c>
      <c r="O389" t="str">
        <f t="shared" si="164"/>
        <v xml:space="preserve"> </v>
      </c>
      <c r="P389" t="str">
        <f t="shared" si="165"/>
        <v xml:space="preserve"> </v>
      </c>
      <c r="Q389" t="str">
        <f t="shared" si="166"/>
        <v xml:space="preserve"> </v>
      </c>
      <c r="R389" t="str">
        <f t="shared" si="167"/>
        <v xml:space="preserve"> </v>
      </c>
      <c r="S389" t="str">
        <f t="shared" si="168"/>
        <v xml:space="preserve"> </v>
      </c>
      <c r="T389" t="str">
        <f t="shared" si="169"/>
        <v xml:space="preserve"> </v>
      </c>
      <c r="U389" t="str">
        <f t="shared" si="170"/>
        <v xml:space="preserve"> </v>
      </c>
      <c r="V389" t="str">
        <f t="shared" si="171"/>
        <v xml:space="preserve"> </v>
      </c>
      <c r="W389" t="str">
        <f t="shared" si="172"/>
        <v xml:space="preserve"> </v>
      </c>
      <c r="X389" t="str">
        <f t="shared" si="173"/>
        <v xml:space="preserve"> </v>
      </c>
      <c r="Y389" t="str">
        <f t="shared" si="174"/>
        <v xml:space="preserve"> </v>
      </c>
      <c r="Z389" t="str">
        <f t="shared" si="175"/>
        <v xml:space="preserve"> </v>
      </c>
      <c r="AA389" t="str">
        <f t="shared" si="176"/>
        <v xml:space="preserve"> </v>
      </c>
      <c r="AB389" t="str">
        <f t="shared" si="177"/>
        <v xml:space="preserve"> </v>
      </c>
      <c r="AC389" t="str">
        <f t="shared" si="178"/>
        <v xml:space="preserve"> </v>
      </c>
      <c r="AD389" t="str">
        <f t="shared" si="179"/>
        <v xml:space="preserve"> </v>
      </c>
      <c r="AE389" t="str">
        <f t="shared" si="180"/>
        <v xml:space="preserve"> </v>
      </c>
      <c r="AF389" t="str">
        <f t="shared" si="181"/>
        <v xml:space="preserve"> </v>
      </c>
    </row>
    <row r="390" spans="1:32" x14ac:dyDescent="0.2">
      <c r="A390">
        <v>7.89</v>
      </c>
      <c r="B390" t="s">
        <v>79</v>
      </c>
      <c r="C390" t="s">
        <v>885</v>
      </c>
      <c r="D390">
        <v>0</v>
      </c>
      <c r="E390" t="s">
        <v>938</v>
      </c>
      <c r="F390" t="s">
        <v>944</v>
      </c>
      <c r="G390">
        <f t="shared" si="157"/>
        <v>2100</v>
      </c>
      <c r="H390">
        <f t="shared" si="158"/>
        <v>20051112</v>
      </c>
      <c r="I390" t="str">
        <f t="shared" si="156"/>
        <v xml:space="preserve"> </v>
      </c>
      <c r="J390" t="str">
        <f t="shared" si="159"/>
        <v xml:space="preserve"> </v>
      </c>
      <c r="K390" t="str">
        <f t="shared" si="160"/>
        <v xml:space="preserve"> </v>
      </c>
      <c r="L390" t="str">
        <f t="shared" si="161"/>
        <v xml:space="preserve"> </v>
      </c>
      <c r="M390" t="str">
        <f t="shared" si="162"/>
        <v xml:space="preserve"> </v>
      </c>
      <c r="N390" t="str">
        <f t="shared" si="163"/>
        <v xml:space="preserve"> </v>
      </c>
      <c r="O390" t="str">
        <f t="shared" si="164"/>
        <v xml:space="preserve"> </v>
      </c>
      <c r="P390" t="str">
        <f t="shared" si="165"/>
        <v xml:space="preserve"> </v>
      </c>
      <c r="Q390" t="str">
        <f t="shared" si="166"/>
        <v xml:space="preserve"> </v>
      </c>
      <c r="R390" t="str">
        <f t="shared" si="167"/>
        <v xml:space="preserve"> </v>
      </c>
      <c r="S390" t="str">
        <f t="shared" si="168"/>
        <v xml:space="preserve"> </v>
      </c>
      <c r="T390" t="str">
        <f t="shared" si="169"/>
        <v xml:space="preserve"> </v>
      </c>
      <c r="U390" t="str">
        <f t="shared" si="170"/>
        <v xml:space="preserve"> </v>
      </c>
      <c r="V390" t="str">
        <f t="shared" si="171"/>
        <v xml:space="preserve"> </v>
      </c>
      <c r="W390" t="str">
        <f t="shared" si="172"/>
        <v xml:space="preserve"> </v>
      </c>
      <c r="X390" t="str">
        <f t="shared" si="173"/>
        <v xml:space="preserve"> </v>
      </c>
      <c r="Y390" t="str">
        <f t="shared" si="174"/>
        <v xml:space="preserve"> </v>
      </c>
      <c r="Z390" t="str">
        <f t="shared" si="175"/>
        <v xml:space="preserve"> </v>
      </c>
      <c r="AA390" t="str">
        <f t="shared" si="176"/>
        <v xml:space="preserve"> </v>
      </c>
      <c r="AB390" t="str">
        <f t="shared" si="177"/>
        <v xml:space="preserve"> </v>
      </c>
      <c r="AC390" t="str">
        <f t="shared" si="178"/>
        <v xml:space="preserve"> </v>
      </c>
      <c r="AD390">
        <f t="shared" si="179"/>
        <v>20051112</v>
      </c>
      <c r="AE390" t="str">
        <f t="shared" si="180"/>
        <v xml:space="preserve"> </v>
      </c>
      <c r="AF390" t="str">
        <f t="shared" si="181"/>
        <v xml:space="preserve"> </v>
      </c>
    </row>
    <row r="391" spans="1:32" x14ac:dyDescent="0.2">
      <c r="A391">
        <v>5.5220000000000002</v>
      </c>
      <c r="B391" t="s">
        <v>118</v>
      </c>
      <c r="C391" t="s">
        <v>886</v>
      </c>
      <c r="D391">
        <v>0</v>
      </c>
      <c r="E391" t="s">
        <v>939</v>
      </c>
      <c r="F391" t="s">
        <v>944</v>
      </c>
      <c r="G391">
        <f t="shared" si="157"/>
        <v>700</v>
      </c>
      <c r="H391">
        <f t="shared" si="158"/>
        <v>20051113</v>
      </c>
      <c r="I391" t="str">
        <f t="shared" si="156"/>
        <v xml:space="preserve"> </v>
      </c>
      <c r="J391" t="str">
        <f t="shared" si="159"/>
        <v xml:space="preserve"> </v>
      </c>
      <c r="K391" t="str">
        <f t="shared" si="160"/>
        <v xml:space="preserve"> </v>
      </c>
      <c r="L391" t="str">
        <f t="shared" si="161"/>
        <v xml:space="preserve"> </v>
      </c>
      <c r="M391" t="str">
        <f t="shared" si="162"/>
        <v xml:space="preserve"> </v>
      </c>
      <c r="N391" t="str">
        <f t="shared" si="163"/>
        <v xml:space="preserve"> </v>
      </c>
      <c r="O391" t="str">
        <f t="shared" si="164"/>
        <v xml:space="preserve"> </v>
      </c>
      <c r="P391">
        <f t="shared" si="165"/>
        <v>20051113</v>
      </c>
      <c r="Q391" t="str">
        <f t="shared" si="166"/>
        <v xml:space="preserve"> </v>
      </c>
      <c r="R391" t="str">
        <f t="shared" si="167"/>
        <v xml:space="preserve"> </v>
      </c>
      <c r="S391" t="str">
        <f t="shared" si="168"/>
        <v xml:space="preserve"> </v>
      </c>
      <c r="T391" t="str">
        <f t="shared" si="169"/>
        <v xml:space="preserve"> </v>
      </c>
      <c r="U391" t="str">
        <f t="shared" si="170"/>
        <v xml:space="preserve"> </v>
      </c>
      <c r="V391" t="str">
        <f t="shared" si="171"/>
        <v xml:space="preserve"> </v>
      </c>
      <c r="W391" t="str">
        <f t="shared" si="172"/>
        <v xml:space="preserve"> </v>
      </c>
      <c r="X391" t="str">
        <f t="shared" si="173"/>
        <v xml:space="preserve"> </v>
      </c>
      <c r="Y391" t="str">
        <f t="shared" si="174"/>
        <v xml:space="preserve"> </v>
      </c>
      <c r="Z391" t="str">
        <f t="shared" si="175"/>
        <v xml:space="preserve"> </v>
      </c>
      <c r="AA391" t="str">
        <f t="shared" si="176"/>
        <v xml:space="preserve"> </v>
      </c>
      <c r="AB391" t="str">
        <f t="shared" si="177"/>
        <v xml:space="preserve"> </v>
      </c>
      <c r="AC391" t="str">
        <f t="shared" si="178"/>
        <v xml:space="preserve"> </v>
      </c>
      <c r="AD391" t="str">
        <f t="shared" si="179"/>
        <v xml:space="preserve"> </v>
      </c>
      <c r="AE391" t="str">
        <f t="shared" si="180"/>
        <v xml:space="preserve"> </v>
      </c>
      <c r="AF391" t="str">
        <f t="shared" si="181"/>
        <v xml:space="preserve"> </v>
      </c>
    </row>
    <row r="392" spans="1:32" x14ac:dyDescent="0.2">
      <c r="A392">
        <v>9.92</v>
      </c>
      <c r="B392" t="s">
        <v>115</v>
      </c>
      <c r="C392" t="s">
        <v>886</v>
      </c>
      <c r="D392">
        <v>0</v>
      </c>
      <c r="E392" t="s">
        <v>938</v>
      </c>
      <c r="F392" t="s">
        <v>944</v>
      </c>
      <c r="G392">
        <f t="shared" si="157"/>
        <v>2115</v>
      </c>
      <c r="H392">
        <f t="shared" si="158"/>
        <v>20051113</v>
      </c>
      <c r="I392" t="str">
        <f t="shared" si="156"/>
        <v xml:space="preserve"> </v>
      </c>
      <c r="J392" t="str">
        <f t="shared" si="159"/>
        <v xml:space="preserve"> </v>
      </c>
      <c r="K392" t="str">
        <f t="shared" si="160"/>
        <v xml:space="preserve"> </v>
      </c>
      <c r="L392" t="str">
        <f t="shared" si="161"/>
        <v xml:space="preserve"> </v>
      </c>
      <c r="M392" t="str">
        <f t="shared" si="162"/>
        <v xml:space="preserve"> </v>
      </c>
      <c r="N392" t="str">
        <f t="shared" si="163"/>
        <v xml:space="preserve"> </v>
      </c>
      <c r="O392" t="str">
        <f t="shared" si="164"/>
        <v xml:space="preserve"> </v>
      </c>
      <c r="P392" t="str">
        <f t="shared" si="165"/>
        <v xml:space="preserve"> </v>
      </c>
      <c r="Q392" t="str">
        <f t="shared" si="166"/>
        <v xml:space="preserve"> </v>
      </c>
      <c r="R392" t="str">
        <f t="shared" si="167"/>
        <v xml:space="preserve"> </v>
      </c>
      <c r="S392" t="str">
        <f t="shared" si="168"/>
        <v xml:space="preserve"> </v>
      </c>
      <c r="T392" t="str">
        <f t="shared" si="169"/>
        <v xml:space="preserve"> </v>
      </c>
      <c r="U392" t="str">
        <f t="shared" si="170"/>
        <v xml:space="preserve"> </v>
      </c>
      <c r="V392" t="str">
        <f t="shared" si="171"/>
        <v xml:space="preserve"> </v>
      </c>
      <c r="W392" t="str">
        <f t="shared" si="172"/>
        <v xml:space="preserve"> </v>
      </c>
      <c r="X392" t="str">
        <f t="shared" si="173"/>
        <v xml:space="preserve"> </v>
      </c>
      <c r="Y392" t="str">
        <f t="shared" si="174"/>
        <v xml:space="preserve"> </v>
      </c>
      <c r="Z392" t="str">
        <f t="shared" si="175"/>
        <v xml:space="preserve"> </v>
      </c>
      <c r="AA392" t="str">
        <f t="shared" si="176"/>
        <v xml:space="preserve"> </v>
      </c>
      <c r="AB392" t="str">
        <f t="shared" si="177"/>
        <v xml:space="preserve"> </v>
      </c>
      <c r="AC392" t="str">
        <f t="shared" si="178"/>
        <v xml:space="preserve"> </v>
      </c>
      <c r="AD392">
        <f t="shared" si="179"/>
        <v>20051113</v>
      </c>
      <c r="AE392" t="str">
        <f t="shared" si="180"/>
        <v xml:space="preserve"> </v>
      </c>
      <c r="AF392" t="str">
        <f t="shared" si="181"/>
        <v xml:space="preserve"> </v>
      </c>
    </row>
    <row r="393" spans="1:32" x14ac:dyDescent="0.2">
      <c r="A393">
        <v>6.2119999999999997</v>
      </c>
      <c r="B393" t="s">
        <v>149</v>
      </c>
      <c r="C393" t="s">
        <v>886</v>
      </c>
      <c r="D393">
        <v>0</v>
      </c>
      <c r="E393" t="s">
        <v>939</v>
      </c>
      <c r="F393" t="s">
        <v>944</v>
      </c>
      <c r="G393">
        <f t="shared" si="157"/>
        <v>2200</v>
      </c>
      <c r="H393">
        <f t="shared" si="158"/>
        <v>20051113</v>
      </c>
      <c r="I393" t="str">
        <f t="shared" si="156"/>
        <v xml:space="preserve"> </v>
      </c>
      <c r="J393" t="str">
        <f t="shared" si="159"/>
        <v xml:space="preserve"> </v>
      </c>
      <c r="K393" t="str">
        <f t="shared" si="160"/>
        <v xml:space="preserve"> </v>
      </c>
      <c r="L393" t="str">
        <f t="shared" si="161"/>
        <v xml:space="preserve"> </v>
      </c>
      <c r="M393" t="str">
        <f t="shared" si="162"/>
        <v xml:space="preserve"> </v>
      </c>
      <c r="N393" t="str">
        <f t="shared" si="163"/>
        <v xml:space="preserve"> </v>
      </c>
      <c r="O393" t="str">
        <f t="shared" si="164"/>
        <v xml:space="preserve"> </v>
      </c>
      <c r="P393" t="str">
        <f t="shared" si="165"/>
        <v xml:space="preserve"> </v>
      </c>
      <c r="Q393" t="str">
        <f t="shared" si="166"/>
        <v xml:space="preserve"> </v>
      </c>
      <c r="R393" t="str">
        <f t="shared" si="167"/>
        <v xml:space="preserve"> </v>
      </c>
      <c r="S393" t="str">
        <f t="shared" si="168"/>
        <v xml:space="preserve"> </v>
      </c>
      <c r="T393" t="str">
        <f t="shared" si="169"/>
        <v xml:space="preserve"> </v>
      </c>
      <c r="U393" t="str">
        <f t="shared" si="170"/>
        <v xml:space="preserve"> </v>
      </c>
      <c r="V393" t="str">
        <f t="shared" si="171"/>
        <v xml:space="preserve"> </v>
      </c>
      <c r="W393" t="str">
        <f t="shared" si="172"/>
        <v xml:space="preserve"> </v>
      </c>
      <c r="X393" t="str">
        <f t="shared" si="173"/>
        <v xml:space="preserve"> </v>
      </c>
      <c r="Y393" t="str">
        <f t="shared" si="174"/>
        <v xml:space="preserve"> </v>
      </c>
      <c r="Z393" t="str">
        <f t="shared" si="175"/>
        <v xml:space="preserve"> </v>
      </c>
      <c r="AA393" t="str">
        <f t="shared" si="176"/>
        <v xml:space="preserve"> </v>
      </c>
      <c r="AB393" t="str">
        <f t="shared" si="177"/>
        <v xml:space="preserve"> </v>
      </c>
      <c r="AC393" t="str">
        <f t="shared" si="178"/>
        <v xml:space="preserve"> </v>
      </c>
      <c r="AD393" t="str">
        <f t="shared" si="179"/>
        <v xml:space="preserve"> </v>
      </c>
      <c r="AE393">
        <f t="shared" si="180"/>
        <v>20051113</v>
      </c>
      <c r="AF393" t="str">
        <f t="shared" si="181"/>
        <v xml:space="preserve"> </v>
      </c>
    </row>
    <row r="394" spans="1:32" x14ac:dyDescent="0.2">
      <c r="A394">
        <v>6.7729999999999997</v>
      </c>
      <c r="B394" t="s">
        <v>129</v>
      </c>
      <c r="C394" t="s">
        <v>887</v>
      </c>
      <c r="D394">
        <v>0</v>
      </c>
      <c r="E394" t="s">
        <v>939</v>
      </c>
      <c r="F394" t="s">
        <v>944</v>
      </c>
      <c r="G394">
        <f t="shared" si="157"/>
        <v>1240</v>
      </c>
      <c r="H394">
        <f t="shared" si="158"/>
        <v>20051114</v>
      </c>
      <c r="I394" t="str">
        <f t="shared" si="156"/>
        <v xml:space="preserve"> </v>
      </c>
      <c r="J394" t="str">
        <f t="shared" si="159"/>
        <v xml:space="preserve"> </v>
      </c>
      <c r="K394" t="str">
        <f t="shared" si="160"/>
        <v xml:space="preserve"> </v>
      </c>
      <c r="L394" t="str">
        <f t="shared" si="161"/>
        <v xml:space="preserve"> </v>
      </c>
      <c r="M394" t="str">
        <f t="shared" si="162"/>
        <v xml:space="preserve"> </v>
      </c>
      <c r="N394" t="str">
        <f t="shared" si="163"/>
        <v xml:space="preserve"> </v>
      </c>
      <c r="O394" t="str">
        <f t="shared" si="164"/>
        <v xml:space="preserve"> </v>
      </c>
      <c r="P394" t="str">
        <f t="shared" si="165"/>
        <v xml:space="preserve"> </v>
      </c>
      <c r="Q394" t="str">
        <f t="shared" si="166"/>
        <v xml:space="preserve"> </v>
      </c>
      <c r="R394" t="str">
        <f t="shared" si="167"/>
        <v xml:space="preserve"> </v>
      </c>
      <c r="S394" t="str">
        <f t="shared" si="168"/>
        <v xml:space="preserve"> </v>
      </c>
      <c r="T394" t="str">
        <f t="shared" si="169"/>
        <v xml:space="preserve"> </v>
      </c>
      <c r="U394">
        <f t="shared" si="170"/>
        <v>20051114</v>
      </c>
      <c r="V394" t="str">
        <f t="shared" si="171"/>
        <v xml:space="preserve"> </v>
      </c>
      <c r="W394" t="str">
        <f t="shared" si="172"/>
        <v xml:space="preserve"> </v>
      </c>
      <c r="X394" t="str">
        <f t="shared" si="173"/>
        <v xml:space="preserve"> </v>
      </c>
      <c r="Y394" t="str">
        <f t="shared" si="174"/>
        <v xml:space="preserve"> </v>
      </c>
      <c r="Z394" t="str">
        <f t="shared" si="175"/>
        <v xml:space="preserve"> </v>
      </c>
      <c r="AA394" t="str">
        <f t="shared" si="176"/>
        <v xml:space="preserve"> </v>
      </c>
      <c r="AB394" t="str">
        <f t="shared" si="177"/>
        <v xml:space="preserve"> </v>
      </c>
      <c r="AC394" t="str">
        <f t="shared" si="178"/>
        <v xml:space="preserve"> </v>
      </c>
      <c r="AD394" t="str">
        <f t="shared" si="179"/>
        <v xml:space="preserve"> </v>
      </c>
      <c r="AE394" t="str">
        <f t="shared" si="180"/>
        <v xml:space="preserve"> </v>
      </c>
      <c r="AF394" t="str">
        <f t="shared" si="181"/>
        <v xml:space="preserve"> </v>
      </c>
    </row>
    <row r="395" spans="1:32" x14ac:dyDescent="0.2">
      <c r="A395">
        <v>6.97</v>
      </c>
      <c r="B395" t="s">
        <v>88</v>
      </c>
      <c r="C395" t="s">
        <v>888</v>
      </c>
      <c r="D395">
        <v>0</v>
      </c>
      <c r="E395" t="s">
        <v>939</v>
      </c>
      <c r="F395" t="s">
        <v>944</v>
      </c>
      <c r="G395">
        <f t="shared" si="157"/>
        <v>1800</v>
      </c>
      <c r="H395">
        <f t="shared" si="158"/>
        <v>20051115</v>
      </c>
      <c r="I395" t="str">
        <f t="shared" si="156"/>
        <v xml:space="preserve"> </v>
      </c>
      <c r="J395" t="str">
        <f t="shared" si="159"/>
        <v xml:space="preserve"> </v>
      </c>
      <c r="K395" t="str">
        <f t="shared" si="160"/>
        <v xml:space="preserve"> </v>
      </c>
      <c r="L395" t="str">
        <f t="shared" si="161"/>
        <v xml:space="preserve"> </v>
      </c>
      <c r="M395" t="str">
        <f t="shared" si="162"/>
        <v xml:space="preserve"> </v>
      </c>
      <c r="N395" t="str">
        <f t="shared" si="163"/>
        <v xml:space="preserve"> </v>
      </c>
      <c r="O395" t="str">
        <f t="shared" si="164"/>
        <v xml:space="preserve"> </v>
      </c>
      <c r="P395" t="str">
        <f t="shared" si="165"/>
        <v xml:space="preserve"> </v>
      </c>
      <c r="Q395" t="str">
        <f t="shared" si="166"/>
        <v xml:space="preserve"> </v>
      </c>
      <c r="R395" t="str">
        <f t="shared" si="167"/>
        <v xml:space="preserve"> </v>
      </c>
      <c r="S395" t="str">
        <f t="shared" si="168"/>
        <v xml:space="preserve"> </v>
      </c>
      <c r="T395" t="str">
        <f t="shared" si="169"/>
        <v xml:space="preserve"> </v>
      </c>
      <c r="U395" t="str">
        <f t="shared" si="170"/>
        <v xml:space="preserve"> </v>
      </c>
      <c r="V395" t="str">
        <f t="shared" si="171"/>
        <v xml:space="preserve"> </v>
      </c>
      <c r="W395" t="str">
        <f t="shared" si="172"/>
        <v xml:space="preserve"> </v>
      </c>
      <c r="X395" t="str">
        <f t="shared" si="173"/>
        <v xml:space="preserve"> </v>
      </c>
      <c r="Y395" t="str">
        <f t="shared" si="174"/>
        <v xml:space="preserve"> </v>
      </c>
      <c r="Z395" t="str">
        <f t="shared" si="175"/>
        <v xml:space="preserve"> </v>
      </c>
      <c r="AA395">
        <f t="shared" si="176"/>
        <v>20051115</v>
      </c>
      <c r="AB395" t="str">
        <f t="shared" si="177"/>
        <v xml:space="preserve"> </v>
      </c>
      <c r="AC395" t="str">
        <f t="shared" si="178"/>
        <v xml:space="preserve"> </v>
      </c>
      <c r="AD395" t="str">
        <f t="shared" si="179"/>
        <v xml:space="preserve"> </v>
      </c>
      <c r="AE395" t="str">
        <f t="shared" si="180"/>
        <v xml:space="preserve"> </v>
      </c>
      <c r="AF395" t="str">
        <f t="shared" si="181"/>
        <v xml:space="preserve"> </v>
      </c>
    </row>
    <row r="396" spans="1:32" x14ac:dyDescent="0.2">
      <c r="A396">
        <v>8.9700000000000006</v>
      </c>
      <c r="B396" t="s">
        <v>526</v>
      </c>
      <c r="C396" t="s">
        <v>889</v>
      </c>
      <c r="D396">
        <v>0</v>
      </c>
      <c r="E396" t="s">
        <v>939</v>
      </c>
      <c r="F396" t="s">
        <v>944</v>
      </c>
      <c r="G396">
        <f t="shared" si="157"/>
        <v>610</v>
      </c>
      <c r="H396">
        <f t="shared" si="158"/>
        <v>20051116</v>
      </c>
      <c r="I396" t="str">
        <f t="shared" si="156"/>
        <v xml:space="preserve"> </v>
      </c>
      <c r="J396" t="str">
        <f t="shared" si="159"/>
        <v xml:space="preserve"> </v>
      </c>
      <c r="K396" t="str">
        <f t="shared" si="160"/>
        <v xml:space="preserve"> </v>
      </c>
      <c r="L396" t="str">
        <f t="shared" si="161"/>
        <v xml:space="preserve"> </v>
      </c>
      <c r="M396" t="str">
        <f t="shared" si="162"/>
        <v xml:space="preserve"> </v>
      </c>
      <c r="N396" t="str">
        <f t="shared" si="163"/>
        <v xml:space="preserve"> </v>
      </c>
      <c r="O396">
        <f t="shared" si="164"/>
        <v>20051116</v>
      </c>
      <c r="P396" t="str">
        <f t="shared" si="165"/>
        <v xml:space="preserve"> </v>
      </c>
      <c r="Q396" t="str">
        <f t="shared" si="166"/>
        <v xml:space="preserve"> </v>
      </c>
      <c r="R396" t="str">
        <f t="shared" si="167"/>
        <v xml:space="preserve"> </v>
      </c>
      <c r="S396" t="str">
        <f t="shared" si="168"/>
        <v xml:space="preserve"> </v>
      </c>
      <c r="T396" t="str">
        <f t="shared" si="169"/>
        <v xml:space="preserve"> </v>
      </c>
      <c r="U396" t="str">
        <f t="shared" si="170"/>
        <v xml:space="preserve"> </v>
      </c>
      <c r="V396" t="str">
        <f t="shared" si="171"/>
        <v xml:space="preserve"> </v>
      </c>
      <c r="W396" t="str">
        <f t="shared" si="172"/>
        <v xml:space="preserve"> </v>
      </c>
      <c r="X396" t="str">
        <f t="shared" si="173"/>
        <v xml:space="preserve"> </v>
      </c>
      <c r="Y396" t="str">
        <f t="shared" si="174"/>
        <v xml:space="preserve"> </v>
      </c>
      <c r="Z396" t="str">
        <f t="shared" si="175"/>
        <v xml:space="preserve"> </v>
      </c>
      <c r="AA396" t="str">
        <f t="shared" si="176"/>
        <v xml:space="preserve"> </v>
      </c>
      <c r="AB396" t="str">
        <f t="shared" si="177"/>
        <v xml:space="preserve"> </v>
      </c>
      <c r="AC396" t="str">
        <f t="shared" si="178"/>
        <v xml:space="preserve"> </v>
      </c>
      <c r="AD396" t="str">
        <f t="shared" si="179"/>
        <v xml:space="preserve"> </v>
      </c>
      <c r="AE396" t="str">
        <f t="shared" si="180"/>
        <v xml:space="preserve"> </v>
      </c>
      <c r="AF396" t="str">
        <f t="shared" si="181"/>
        <v xml:space="preserve"> </v>
      </c>
    </row>
    <row r="397" spans="1:32" x14ac:dyDescent="0.2">
      <c r="A397">
        <v>6.98</v>
      </c>
      <c r="B397" t="s">
        <v>17</v>
      </c>
      <c r="C397" t="s">
        <v>889</v>
      </c>
      <c r="D397">
        <v>0</v>
      </c>
      <c r="E397" t="s">
        <v>939</v>
      </c>
      <c r="F397" t="s">
        <v>944</v>
      </c>
      <c r="G397">
        <f t="shared" si="157"/>
        <v>1730</v>
      </c>
      <c r="H397">
        <f t="shared" si="158"/>
        <v>20051116</v>
      </c>
      <c r="I397" t="str">
        <f t="shared" si="156"/>
        <v xml:space="preserve"> </v>
      </c>
      <c r="J397" t="str">
        <f t="shared" si="159"/>
        <v xml:space="preserve"> </v>
      </c>
      <c r="K397" t="str">
        <f t="shared" si="160"/>
        <v xml:space="preserve"> </v>
      </c>
      <c r="L397" t="str">
        <f t="shared" si="161"/>
        <v xml:space="preserve"> </v>
      </c>
      <c r="M397" t="str">
        <f t="shared" si="162"/>
        <v xml:space="preserve"> </v>
      </c>
      <c r="N397" t="str">
        <f t="shared" si="163"/>
        <v xml:space="preserve"> </v>
      </c>
      <c r="O397" t="str">
        <f t="shared" si="164"/>
        <v xml:space="preserve"> </v>
      </c>
      <c r="P397" t="str">
        <f t="shared" si="165"/>
        <v xml:space="preserve"> </v>
      </c>
      <c r="Q397" t="str">
        <f t="shared" si="166"/>
        <v xml:space="preserve"> </v>
      </c>
      <c r="R397" t="str">
        <f t="shared" si="167"/>
        <v xml:space="preserve"> </v>
      </c>
      <c r="S397" t="str">
        <f t="shared" si="168"/>
        <v xml:space="preserve"> </v>
      </c>
      <c r="T397" t="str">
        <f t="shared" si="169"/>
        <v xml:space="preserve"> </v>
      </c>
      <c r="U397" t="str">
        <f t="shared" si="170"/>
        <v xml:space="preserve"> </v>
      </c>
      <c r="V397" t="str">
        <f t="shared" si="171"/>
        <v xml:space="preserve"> </v>
      </c>
      <c r="W397" t="str">
        <f t="shared" si="172"/>
        <v xml:space="preserve"> </v>
      </c>
      <c r="X397" t="str">
        <f t="shared" si="173"/>
        <v xml:space="preserve"> </v>
      </c>
      <c r="Y397" t="str">
        <f t="shared" si="174"/>
        <v xml:space="preserve"> </v>
      </c>
      <c r="Z397">
        <f t="shared" si="175"/>
        <v>20051116</v>
      </c>
      <c r="AA397" t="str">
        <f t="shared" si="176"/>
        <v xml:space="preserve"> </v>
      </c>
      <c r="AB397" t="str">
        <f t="shared" si="177"/>
        <v xml:space="preserve"> </v>
      </c>
      <c r="AC397" t="str">
        <f t="shared" si="178"/>
        <v xml:space="preserve"> </v>
      </c>
      <c r="AD397" t="str">
        <f t="shared" si="179"/>
        <v xml:space="preserve"> </v>
      </c>
      <c r="AE397" t="str">
        <f t="shared" si="180"/>
        <v xml:space="preserve"> </v>
      </c>
      <c r="AF397" t="str">
        <f t="shared" si="181"/>
        <v xml:space="preserve"> </v>
      </c>
    </row>
    <row r="398" spans="1:32" x14ac:dyDescent="0.2">
      <c r="A398">
        <v>9.7230000000000008</v>
      </c>
      <c r="B398" t="s">
        <v>49</v>
      </c>
      <c r="C398" t="s">
        <v>889</v>
      </c>
      <c r="D398">
        <v>0</v>
      </c>
      <c r="E398" t="s">
        <v>939</v>
      </c>
      <c r="F398" t="s">
        <v>944</v>
      </c>
      <c r="G398">
        <f t="shared" si="157"/>
        <v>1930</v>
      </c>
      <c r="H398">
        <f t="shared" si="158"/>
        <v>20051116</v>
      </c>
      <c r="I398" t="str">
        <f t="shared" si="156"/>
        <v xml:space="preserve"> </v>
      </c>
      <c r="J398" t="str">
        <f t="shared" si="159"/>
        <v xml:space="preserve"> </v>
      </c>
      <c r="K398" t="str">
        <f t="shared" si="160"/>
        <v xml:space="preserve"> </v>
      </c>
      <c r="L398" t="str">
        <f t="shared" si="161"/>
        <v xml:space="preserve"> </v>
      </c>
      <c r="M398" t="str">
        <f t="shared" si="162"/>
        <v xml:space="preserve"> </v>
      </c>
      <c r="N398" t="str">
        <f t="shared" si="163"/>
        <v xml:space="preserve"> </v>
      </c>
      <c r="O398" t="str">
        <f t="shared" si="164"/>
        <v xml:space="preserve"> </v>
      </c>
      <c r="P398" t="str">
        <f t="shared" si="165"/>
        <v xml:space="preserve"> </v>
      </c>
      <c r="Q398" t="str">
        <f t="shared" si="166"/>
        <v xml:space="preserve"> </v>
      </c>
      <c r="R398" t="str">
        <f t="shared" si="167"/>
        <v xml:space="preserve"> </v>
      </c>
      <c r="S398" t="str">
        <f t="shared" si="168"/>
        <v xml:space="preserve"> </v>
      </c>
      <c r="T398" t="str">
        <f t="shared" si="169"/>
        <v xml:space="preserve"> </v>
      </c>
      <c r="U398" t="str">
        <f t="shared" si="170"/>
        <v xml:space="preserve"> </v>
      </c>
      <c r="V398" t="str">
        <f t="shared" si="171"/>
        <v xml:space="preserve"> </v>
      </c>
      <c r="W398" t="str">
        <f t="shared" si="172"/>
        <v xml:space="preserve"> </v>
      </c>
      <c r="X398" t="str">
        <f t="shared" si="173"/>
        <v xml:space="preserve"> </v>
      </c>
      <c r="Y398" t="str">
        <f t="shared" si="174"/>
        <v xml:space="preserve"> </v>
      </c>
      <c r="Z398" t="str">
        <f t="shared" si="175"/>
        <v xml:space="preserve"> </v>
      </c>
      <c r="AA398" t="str">
        <f t="shared" si="176"/>
        <v xml:space="preserve"> </v>
      </c>
      <c r="AB398">
        <f t="shared" si="177"/>
        <v>20051116</v>
      </c>
      <c r="AC398" t="str">
        <f t="shared" si="178"/>
        <v xml:space="preserve"> </v>
      </c>
      <c r="AD398" t="str">
        <f t="shared" si="179"/>
        <v xml:space="preserve"> </v>
      </c>
      <c r="AE398" t="str">
        <f t="shared" si="180"/>
        <v xml:space="preserve"> </v>
      </c>
      <c r="AF398" t="str">
        <f t="shared" si="181"/>
        <v xml:space="preserve"> </v>
      </c>
    </row>
    <row r="399" spans="1:32" x14ac:dyDescent="0.2">
      <c r="A399">
        <v>9.1430000000000007</v>
      </c>
      <c r="B399" t="s">
        <v>240</v>
      </c>
      <c r="C399" t="s">
        <v>890</v>
      </c>
      <c r="D399">
        <v>0</v>
      </c>
      <c r="E399" t="s">
        <v>939</v>
      </c>
      <c r="F399" t="s">
        <v>944</v>
      </c>
      <c r="G399">
        <f t="shared" si="157"/>
        <v>715</v>
      </c>
      <c r="H399">
        <f t="shared" si="158"/>
        <v>20051117</v>
      </c>
      <c r="I399" t="str">
        <f t="shared" si="156"/>
        <v xml:space="preserve"> </v>
      </c>
      <c r="J399" t="str">
        <f t="shared" si="159"/>
        <v xml:space="preserve"> </v>
      </c>
      <c r="K399" t="str">
        <f t="shared" si="160"/>
        <v xml:space="preserve"> </v>
      </c>
      <c r="L399" t="str">
        <f t="shared" si="161"/>
        <v xml:space="preserve"> </v>
      </c>
      <c r="M399" t="str">
        <f t="shared" si="162"/>
        <v xml:space="preserve"> </v>
      </c>
      <c r="N399" t="str">
        <f t="shared" si="163"/>
        <v xml:space="preserve"> </v>
      </c>
      <c r="O399" t="str">
        <f t="shared" si="164"/>
        <v xml:space="preserve"> </v>
      </c>
      <c r="P399">
        <f t="shared" si="165"/>
        <v>20051117</v>
      </c>
      <c r="Q399" t="str">
        <f t="shared" si="166"/>
        <v xml:space="preserve"> </v>
      </c>
      <c r="R399" t="str">
        <f t="shared" si="167"/>
        <v xml:space="preserve"> </v>
      </c>
      <c r="S399" t="str">
        <f t="shared" si="168"/>
        <v xml:space="preserve"> </v>
      </c>
      <c r="T399" t="str">
        <f t="shared" si="169"/>
        <v xml:space="preserve"> </v>
      </c>
      <c r="U399" t="str">
        <f t="shared" si="170"/>
        <v xml:space="preserve"> </v>
      </c>
      <c r="V399" t="str">
        <f t="shared" si="171"/>
        <v xml:space="preserve"> </v>
      </c>
      <c r="W399" t="str">
        <f t="shared" si="172"/>
        <v xml:space="preserve"> </v>
      </c>
      <c r="X399" t="str">
        <f t="shared" si="173"/>
        <v xml:space="preserve"> </v>
      </c>
      <c r="Y399" t="str">
        <f t="shared" si="174"/>
        <v xml:space="preserve"> </v>
      </c>
      <c r="Z399" t="str">
        <f t="shared" si="175"/>
        <v xml:space="preserve"> </v>
      </c>
      <c r="AA399" t="str">
        <f t="shared" si="176"/>
        <v xml:space="preserve"> </v>
      </c>
      <c r="AB399" t="str">
        <f t="shared" si="177"/>
        <v xml:space="preserve"> </v>
      </c>
      <c r="AC399" t="str">
        <f t="shared" si="178"/>
        <v xml:space="preserve"> </v>
      </c>
      <c r="AD399" t="str">
        <f t="shared" si="179"/>
        <v xml:space="preserve"> </v>
      </c>
      <c r="AE399" t="str">
        <f t="shared" si="180"/>
        <v xml:space="preserve"> </v>
      </c>
      <c r="AF399" t="str">
        <f t="shared" si="181"/>
        <v xml:space="preserve"> </v>
      </c>
    </row>
    <row r="400" spans="1:32" x14ac:dyDescent="0.2">
      <c r="A400">
        <v>7.08</v>
      </c>
      <c r="B400" t="s">
        <v>65</v>
      </c>
      <c r="C400" t="s">
        <v>890</v>
      </c>
      <c r="D400">
        <v>0</v>
      </c>
      <c r="E400" t="s">
        <v>939</v>
      </c>
      <c r="F400" t="s">
        <v>944</v>
      </c>
      <c r="G400">
        <f t="shared" si="157"/>
        <v>800</v>
      </c>
      <c r="H400">
        <f t="shared" si="158"/>
        <v>20051117</v>
      </c>
      <c r="I400" t="str">
        <f t="shared" si="156"/>
        <v xml:space="preserve"> </v>
      </c>
      <c r="J400" t="str">
        <f t="shared" si="159"/>
        <v xml:space="preserve"> </v>
      </c>
      <c r="K400" t="str">
        <f t="shared" si="160"/>
        <v xml:space="preserve"> </v>
      </c>
      <c r="L400" t="str">
        <f t="shared" si="161"/>
        <v xml:space="preserve"> </v>
      </c>
      <c r="M400" t="str">
        <f t="shared" si="162"/>
        <v xml:space="preserve"> </v>
      </c>
      <c r="N400" t="str">
        <f t="shared" si="163"/>
        <v xml:space="preserve"> </v>
      </c>
      <c r="O400" t="str">
        <f t="shared" si="164"/>
        <v xml:space="preserve"> </v>
      </c>
      <c r="P400" t="str">
        <f t="shared" si="165"/>
        <v xml:space="preserve"> </v>
      </c>
      <c r="Q400">
        <f t="shared" si="166"/>
        <v>20051117</v>
      </c>
      <c r="R400" t="str">
        <f t="shared" si="167"/>
        <v xml:space="preserve"> </v>
      </c>
      <c r="S400" t="str">
        <f t="shared" si="168"/>
        <v xml:space="preserve"> </v>
      </c>
      <c r="T400" t="str">
        <f t="shared" si="169"/>
        <v xml:space="preserve"> </v>
      </c>
      <c r="U400" t="str">
        <f t="shared" si="170"/>
        <v xml:space="preserve"> </v>
      </c>
      <c r="V400" t="str">
        <f t="shared" si="171"/>
        <v xml:space="preserve"> </v>
      </c>
      <c r="W400" t="str">
        <f t="shared" si="172"/>
        <v xml:space="preserve"> </v>
      </c>
      <c r="X400" t="str">
        <f t="shared" si="173"/>
        <v xml:space="preserve"> </v>
      </c>
      <c r="Y400" t="str">
        <f t="shared" si="174"/>
        <v xml:space="preserve"> </v>
      </c>
      <c r="Z400" t="str">
        <f t="shared" si="175"/>
        <v xml:space="preserve"> </v>
      </c>
      <c r="AA400" t="str">
        <f t="shared" si="176"/>
        <v xml:space="preserve"> </v>
      </c>
      <c r="AB400" t="str">
        <f t="shared" si="177"/>
        <v xml:space="preserve"> </v>
      </c>
      <c r="AC400" t="str">
        <f t="shared" si="178"/>
        <v xml:space="preserve"> </v>
      </c>
      <c r="AD400" t="str">
        <f t="shared" si="179"/>
        <v xml:space="preserve"> </v>
      </c>
      <c r="AE400" t="str">
        <f t="shared" si="180"/>
        <v xml:space="preserve"> </v>
      </c>
      <c r="AF400" t="str">
        <f t="shared" si="181"/>
        <v xml:space="preserve"> </v>
      </c>
    </row>
    <row r="401" spans="1:32" x14ac:dyDescent="0.2">
      <c r="A401">
        <v>9.3059999999999992</v>
      </c>
      <c r="B401" t="s">
        <v>67</v>
      </c>
      <c r="C401" t="s">
        <v>890</v>
      </c>
      <c r="D401" t="s">
        <v>936</v>
      </c>
      <c r="E401" t="s">
        <v>939</v>
      </c>
      <c r="F401" t="s">
        <v>944</v>
      </c>
      <c r="G401">
        <f t="shared" si="157"/>
        <v>1035</v>
      </c>
      <c r="H401">
        <f t="shared" si="158"/>
        <v>20051117</v>
      </c>
      <c r="I401" t="str">
        <f t="shared" si="156"/>
        <v xml:space="preserve"> </v>
      </c>
      <c r="J401" t="str">
        <f t="shared" si="159"/>
        <v xml:space="preserve"> </v>
      </c>
      <c r="K401" t="str">
        <f t="shared" si="160"/>
        <v xml:space="preserve"> </v>
      </c>
      <c r="L401" t="str">
        <f t="shared" si="161"/>
        <v xml:space="preserve"> </v>
      </c>
      <c r="M401" t="str">
        <f t="shared" si="162"/>
        <v xml:space="preserve"> </v>
      </c>
      <c r="N401" t="str">
        <f t="shared" si="163"/>
        <v xml:space="preserve"> </v>
      </c>
      <c r="O401" t="str">
        <f t="shared" si="164"/>
        <v xml:space="preserve"> </v>
      </c>
      <c r="P401" t="str">
        <f t="shared" si="165"/>
        <v xml:space="preserve"> </v>
      </c>
      <c r="Q401" t="str">
        <f t="shared" si="166"/>
        <v xml:space="preserve"> </v>
      </c>
      <c r="R401" t="str">
        <f t="shared" si="167"/>
        <v xml:space="preserve"> </v>
      </c>
      <c r="S401">
        <f t="shared" si="168"/>
        <v>20051117</v>
      </c>
      <c r="T401" t="str">
        <f t="shared" si="169"/>
        <v xml:space="preserve"> </v>
      </c>
      <c r="U401" t="str">
        <f t="shared" si="170"/>
        <v xml:space="preserve"> </v>
      </c>
      <c r="V401" t="str">
        <f t="shared" si="171"/>
        <v xml:space="preserve"> </v>
      </c>
      <c r="W401" t="str">
        <f t="shared" si="172"/>
        <v xml:space="preserve"> </v>
      </c>
      <c r="X401" t="str">
        <f t="shared" si="173"/>
        <v xml:space="preserve"> </v>
      </c>
      <c r="Y401" t="str">
        <f t="shared" si="174"/>
        <v xml:space="preserve"> </v>
      </c>
      <c r="Z401" t="str">
        <f t="shared" si="175"/>
        <v xml:space="preserve"> </v>
      </c>
      <c r="AA401" t="str">
        <f t="shared" si="176"/>
        <v xml:space="preserve"> </v>
      </c>
      <c r="AB401" t="str">
        <f t="shared" si="177"/>
        <v xml:space="preserve"> </v>
      </c>
      <c r="AC401" t="str">
        <f t="shared" si="178"/>
        <v xml:space="preserve"> </v>
      </c>
      <c r="AD401" t="str">
        <f t="shared" si="179"/>
        <v xml:space="preserve"> </v>
      </c>
      <c r="AE401" t="str">
        <f t="shared" si="180"/>
        <v xml:space="preserve"> </v>
      </c>
      <c r="AF401" t="str">
        <f t="shared" si="181"/>
        <v xml:space="preserve"> </v>
      </c>
    </row>
    <row r="402" spans="1:32" x14ac:dyDescent="0.2">
      <c r="A402">
        <v>9.048</v>
      </c>
      <c r="B402" t="s">
        <v>124</v>
      </c>
      <c r="C402" t="s">
        <v>891</v>
      </c>
      <c r="D402">
        <v>0</v>
      </c>
      <c r="E402" t="s">
        <v>938</v>
      </c>
      <c r="F402" t="s">
        <v>944</v>
      </c>
      <c r="G402">
        <f t="shared" si="157"/>
        <v>1250</v>
      </c>
      <c r="H402">
        <f t="shared" si="158"/>
        <v>20051118</v>
      </c>
      <c r="I402" t="str">
        <f t="shared" si="156"/>
        <v xml:space="preserve"> </v>
      </c>
      <c r="J402" t="str">
        <f t="shared" si="159"/>
        <v xml:space="preserve"> </v>
      </c>
      <c r="K402" t="str">
        <f t="shared" si="160"/>
        <v xml:space="preserve"> </v>
      </c>
      <c r="L402" t="str">
        <f t="shared" si="161"/>
        <v xml:space="preserve"> </v>
      </c>
      <c r="M402" t="str">
        <f t="shared" si="162"/>
        <v xml:space="preserve"> </v>
      </c>
      <c r="N402" t="str">
        <f t="shared" si="163"/>
        <v xml:space="preserve"> </v>
      </c>
      <c r="O402" t="str">
        <f t="shared" si="164"/>
        <v xml:space="preserve"> </v>
      </c>
      <c r="P402" t="str">
        <f t="shared" si="165"/>
        <v xml:space="preserve"> </v>
      </c>
      <c r="Q402" t="str">
        <f t="shared" si="166"/>
        <v xml:space="preserve"> </v>
      </c>
      <c r="R402" t="str">
        <f t="shared" si="167"/>
        <v xml:space="preserve"> </v>
      </c>
      <c r="S402" t="str">
        <f t="shared" si="168"/>
        <v xml:space="preserve"> </v>
      </c>
      <c r="T402" t="str">
        <f t="shared" si="169"/>
        <v xml:space="preserve"> </v>
      </c>
      <c r="U402">
        <f t="shared" si="170"/>
        <v>20051118</v>
      </c>
      <c r="V402" t="str">
        <f t="shared" si="171"/>
        <v xml:space="preserve"> </v>
      </c>
      <c r="W402" t="str">
        <f t="shared" si="172"/>
        <v xml:space="preserve"> </v>
      </c>
      <c r="X402" t="str">
        <f t="shared" si="173"/>
        <v xml:space="preserve"> </v>
      </c>
      <c r="Y402" t="str">
        <f t="shared" si="174"/>
        <v xml:space="preserve"> </v>
      </c>
      <c r="Z402" t="str">
        <f t="shared" si="175"/>
        <v xml:space="preserve"> </v>
      </c>
      <c r="AA402" t="str">
        <f t="shared" si="176"/>
        <v xml:space="preserve"> </v>
      </c>
      <c r="AB402" t="str">
        <f t="shared" si="177"/>
        <v xml:space="preserve"> </v>
      </c>
      <c r="AC402" t="str">
        <f t="shared" si="178"/>
        <v xml:space="preserve"> </v>
      </c>
      <c r="AD402" t="str">
        <f t="shared" si="179"/>
        <v xml:space="preserve"> </v>
      </c>
      <c r="AE402" t="str">
        <f t="shared" si="180"/>
        <v xml:space="preserve"> </v>
      </c>
      <c r="AF402" t="str">
        <f t="shared" si="181"/>
        <v xml:space="preserve"> </v>
      </c>
    </row>
    <row r="403" spans="1:32" x14ac:dyDescent="0.2">
      <c r="A403">
        <v>6.92</v>
      </c>
      <c r="B403" t="s">
        <v>528</v>
      </c>
      <c r="C403" t="s">
        <v>892</v>
      </c>
      <c r="D403">
        <v>0</v>
      </c>
      <c r="E403" t="s">
        <v>938</v>
      </c>
      <c r="F403" t="s">
        <v>944</v>
      </c>
      <c r="G403">
        <f t="shared" si="157"/>
        <v>345</v>
      </c>
      <c r="H403">
        <f t="shared" si="158"/>
        <v>20051119</v>
      </c>
      <c r="I403" t="str">
        <f t="shared" si="156"/>
        <v xml:space="preserve"> </v>
      </c>
      <c r="J403" t="str">
        <f t="shared" si="159"/>
        <v xml:space="preserve"> </v>
      </c>
      <c r="K403" t="str">
        <f t="shared" si="160"/>
        <v xml:space="preserve"> </v>
      </c>
      <c r="L403">
        <f t="shared" si="161"/>
        <v>20051119</v>
      </c>
      <c r="M403" t="str">
        <f t="shared" si="162"/>
        <v xml:space="preserve"> </v>
      </c>
      <c r="N403" t="str">
        <f t="shared" si="163"/>
        <v xml:space="preserve"> </v>
      </c>
      <c r="O403" t="str">
        <f t="shared" si="164"/>
        <v xml:space="preserve"> </v>
      </c>
      <c r="P403" t="str">
        <f t="shared" si="165"/>
        <v xml:space="preserve"> </v>
      </c>
      <c r="Q403" t="str">
        <f t="shared" si="166"/>
        <v xml:space="preserve"> </v>
      </c>
      <c r="R403" t="str">
        <f t="shared" si="167"/>
        <v xml:space="preserve"> </v>
      </c>
      <c r="S403" t="str">
        <f t="shared" si="168"/>
        <v xml:space="preserve"> </v>
      </c>
      <c r="T403" t="str">
        <f t="shared" si="169"/>
        <v xml:space="preserve"> </v>
      </c>
      <c r="U403" t="str">
        <f t="shared" si="170"/>
        <v xml:space="preserve"> </v>
      </c>
      <c r="V403" t="str">
        <f t="shared" si="171"/>
        <v xml:space="preserve"> </v>
      </c>
      <c r="W403" t="str">
        <f t="shared" si="172"/>
        <v xml:space="preserve"> </v>
      </c>
      <c r="X403" t="str">
        <f t="shared" si="173"/>
        <v xml:space="preserve"> </v>
      </c>
      <c r="Y403" t="str">
        <f t="shared" si="174"/>
        <v xml:space="preserve"> </v>
      </c>
      <c r="Z403" t="str">
        <f t="shared" si="175"/>
        <v xml:space="preserve"> </v>
      </c>
      <c r="AA403" t="str">
        <f t="shared" si="176"/>
        <v xml:space="preserve"> </v>
      </c>
      <c r="AB403" t="str">
        <f t="shared" si="177"/>
        <v xml:space="preserve"> </v>
      </c>
      <c r="AC403" t="str">
        <f t="shared" si="178"/>
        <v xml:space="preserve"> </v>
      </c>
      <c r="AD403" t="str">
        <f t="shared" si="179"/>
        <v xml:space="preserve"> </v>
      </c>
      <c r="AE403" t="str">
        <f t="shared" si="180"/>
        <v xml:space="preserve"> </v>
      </c>
      <c r="AF403" t="str">
        <f t="shared" si="181"/>
        <v xml:space="preserve"> </v>
      </c>
    </row>
    <row r="404" spans="1:32" x14ac:dyDescent="0.2">
      <c r="A404">
        <v>10.72</v>
      </c>
      <c r="B404" t="s">
        <v>509</v>
      </c>
      <c r="C404" t="s">
        <v>893</v>
      </c>
      <c r="D404">
        <v>0</v>
      </c>
      <c r="E404" t="s">
        <v>938</v>
      </c>
      <c r="F404" t="s">
        <v>944</v>
      </c>
      <c r="G404">
        <f t="shared" si="157"/>
        <v>635</v>
      </c>
      <c r="H404">
        <f t="shared" si="158"/>
        <v>20051120</v>
      </c>
      <c r="I404" t="str">
        <f t="shared" si="156"/>
        <v xml:space="preserve"> </v>
      </c>
      <c r="J404" t="str">
        <f t="shared" si="159"/>
        <v xml:space="preserve"> </v>
      </c>
      <c r="K404" t="str">
        <f t="shared" si="160"/>
        <v xml:space="preserve"> </v>
      </c>
      <c r="L404" t="str">
        <f t="shared" si="161"/>
        <v xml:space="preserve"> </v>
      </c>
      <c r="M404" t="str">
        <f t="shared" si="162"/>
        <v xml:space="preserve"> </v>
      </c>
      <c r="N404" t="str">
        <f t="shared" si="163"/>
        <v xml:space="preserve"> </v>
      </c>
      <c r="O404">
        <f t="shared" si="164"/>
        <v>20051120</v>
      </c>
      <c r="P404" t="str">
        <f t="shared" si="165"/>
        <v xml:space="preserve"> </v>
      </c>
      <c r="Q404" t="str">
        <f t="shared" si="166"/>
        <v xml:space="preserve"> </v>
      </c>
      <c r="R404" t="str">
        <f t="shared" si="167"/>
        <v xml:space="preserve"> </v>
      </c>
      <c r="S404" t="str">
        <f t="shared" si="168"/>
        <v xml:space="preserve"> </v>
      </c>
      <c r="T404" t="str">
        <f t="shared" si="169"/>
        <v xml:space="preserve"> </v>
      </c>
      <c r="U404" t="str">
        <f t="shared" si="170"/>
        <v xml:space="preserve"> </v>
      </c>
      <c r="V404" t="str">
        <f t="shared" si="171"/>
        <v xml:space="preserve"> </v>
      </c>
      <c r="W404" t="str">
        <f t="shared" si="172"/>
        <v xml:space="preserve"> </v>
      </c>
      <c r="X404" t="str">
        <f t="shared" si="173"/>
        <v xml:space="preserve"> </v>
      </c>
      <c r="Y404" t="str">
        <f t="shared" si="174"/>
        <v xml:space="preserve"> </v>
      </c>
      <c r="Z404" t="str">
        <f t="shared" si="175"/>
        <v xml:space="preserve"> </v>
      </c>
      <c r="AA404" t="str">
        <f t="shared" si="176"/>
        <v xml:space="preserve"> </v>
      </c>
      <c r="AB404" t="str">
        <f t="shared" si="177"/>
        <v xml:space="preserve"> </v>
      </c>
      <c r="AC404" t="str">
        <f t="shared" si="178"/>
        <v xml:space="preserve"> </v>
      </c>
      <c r="AD404" t="str">
        <f t="shared" si="179"/>
        <v xml:space="preserve"> </v>
      </c>
      <c r="AE404" t="str">
        <f t="shared" si="180"/>
        <v xml:space="preserve"> </v>
      </c>
      <c r="AF404" t="str">
        <f t="shared" si="181"/>
        <v xml:space="preserve"> </v>
      </c>
    </row>
    <row r="405" spans="1:32" x14ac:dyDescent="0.2">
      <c r="A405">
        <v>7.69</v>
      </c>
      <c r="B405" t="s">
        <v>114</v>
      </c>
      <c r="C405" t="s">
        <v>894</v>
      </c>
      <c r="D405" t="s">
        <v>936</v>
      </c>
      <c r="E405" t="s">
        <v>938</v>
      </c>
      <c r="F405" t="s">
        <v>944</v>
      </c>
      <c r="G405">
        <f t="shared" si="157"/>
        <v>1005</v>
      </c>
      <c r="H405">
        <f t="shared" si="158"/>
        <v>20051121</v>
      </c>
      <c r="I405" t="str">
        <f t="shared" si="156"/>
        <v xml:space="preserve"> </v>
      </c>
      <c r="J405" t="str">
        <f t="shared" si="159"/>
        <v xml:space="preserve"> </v>
      </c>
      <c r="K405" t="str">
        <f t="shared" si="160"/>
        <v xml:space="preserve"> </v>
      </c>
      <c r="L405" t="str">
        <f t="shared" si="161"/>
        <v xml:space="preserve"> </v>
      </c>
      <c r="M405" t="str">
        <f t="shared" si="162"/>
        <v xml:space="preserve"> </v>
      </c>
      <c r="N405" t="str">
        <f t="shared" si="163"/>
        <v xml:space="preserve"> </v>
      </c>
      <c r="O405" t="str">
        <f t="shared" si="164"/>
        <v xml:space="preserve"> </v>
      </c>
      <c r="P405" t="str">
        <f t="shared" si="165"/>
        <v xml:space="preserve"> </v>
      </c>
      <c r="Q405" t="str">
        <f t="shared" si="166"/>
        <v xml:space="preserve"> </v>
      </c>
      <c r="R405" t="str">
        <f t="shared" si="167"/>
        <v xml:space="preserve"> </v>
      </c>
      <c r="S405">
        <f t="shared" si="168"/>
        <v>20051121</v>
      </c>
      <c r="T405" t="str">
        <f t="shared" si="169"/>
        <v xml:space="preserve"> </v>
      </c>
      <c r="U405" t="str">
        <f t="shared" si="170"/>
        <v xml:space="preserve"> </v>
      </c>
      <c r="V405" t="str">
        <f t="shared" si="171"/>
        <v xml:space="preserve"> </v>
      </c>
      <c r="W405" t="str">
        <f t="shared" si="172"/>
        <v xml:space="preserve"> </v>
      </c>
      <c r="X405" t="str">
        <f t="shared" si="173"/>
        <v xml:space="preserve"> </v>
      </c>
      <c r="Y405" t="str">
        <f t="shared" si="174"/>
        <v xml:space="preserve"> </v>
      </c>
      <c r="Z405" t="str">
        <f t="shared" si="175"/>
        <v xml:space="preserve"> </v>
      </c>
      <c r="AA405" t="str">
        <f t="shared" si="176"/>
        <v xml:space="preserve"> </v>
      </c>
      <c r="AB405" t="str">
        <f t="shared" si="177"/>
        <v xml:space="preserve"> </v>
      </c>
      <c r="AC405" t="str">
        <f t="shared" si="178"/>
        <v xml:space="preserve"> </v>
      </c>
      <c r="AD405" t="str">
        <f t="shared" si="179"/>
        <v xml:space="preserve"> </v>
      </c>
      <c r="AE405" t="str">
        <f t="shared" si="180"/>
        <v xml:space="preserve"> </v>
      </c>
      <c r="AF405" t="str">
        <f t="shared" si="181"/>
        <v xml:space="preserve"> </v>
      </c>
    </row>
    <row r="406" spans="1:32" x14ac:dyDescent="0.2">
      <c r="A406">
        <v>9.81</v>
      </c>
      <c r="B406" t="s">
        <v>300</v>
      </c>
      <c r="C406" t="s">
        <v>895</v>
      </c>
      <c r="D406" t="s">
        <v>936</v>
      </c>
      <c r="E406" t="s">
        <v>938</v>
      </c>
      <c r="F406" t="s">
        <v>944</v>
      </c>
      <c r="G406">
        <f t="shared" si="157"/>
        <v>805</v>
      </c>
      <c r="H406">
        <f t="shared" si="158"/>
        <v>20051122</v>
      </c>
      <c r="I406" t="str">
        <f t="shared" si="156"/>
        <v xml:space="preserve"> </v>
      </c>
      <c r="J406" t="str">
        <f t="shared" si="159"/>
        <v xml:space="preserve"> </v>
      </c>
      <c r="K406" t="str">
        <f t="shared" si="160"/>
        <v xml:space="preserve"> </v>
      </c>
      <c r="L406" t="str">
        <f t="shared" si="161"/>
        <v xml:space="preserve"> </v>
      </c>
      <c r="M406" t="str">
        <f t="shared" si="162"/>
        <v xml:space="preserve"> </v>
      </c>
      <c r="N406" t="str">
        <f t="shared" si="163"/>
        <v xml:space="preserve"> </v>
      </c>
      <c r="O406" t="str">
        <f t="shared" si="164"/>
        <v xml:space="preserve"> </v>
      </c>
      <c r="P406" t="str">
        <f t="shared" si="165"/>
        <v xml:space="preserve"> </v>
      </c>
      <c r="Q406">
        <f t="shared" si="166"/>
        <v>20051122</v>
      </c>
      <c r="R406" t="str">
        <f t="shared" si="167"/>
        <v xml:space="preserve"> </v>
      </c>
      <c r="S406" t="str">
        <f t="shared" si="168"/>
        <v xml:space="preserve"> </v>
      </c>
      <c r="T406" t="str">
        <f t="shared" si="169"/>
        <v xml:space="preserve"> </v>
      </c>
      <c r="U406" t="str">
        <f t="shared" si="170"/>
        <v xml:space="preserve"> </v>
      </c>
      <c r="V406" t="str">
        <f t="shared" si="171"/>
        <v xml:space="preserve"> </v>
      </c>
      <c r="W406" t="str">
        <f t="shared" si="172"/>
        <v xml:space="preserve"> </v>
      </c>
      <c r="X406" t="str">
        <f t="shared" si="173"/>
        <v xml:space="preserve"> </v>
      </c>
      <c r="Y406" t="str">
        <f t="shared" si="174"/>
        <v xml:space="preserve"> </v>
      </c>
      <c r="Z406" t="str">
        <f t="shared" si="175"/>
        <v xml:space="preserve"> </v>
      </c>
      <c r="AA406" t="str">
        <f t="shared" si="176"/>
        <v xml:space="preserve"> </v>
      </c>
      <c r="AB406" t="str">
        <f t="shared" si="177"/>
        <v xml:space="preserve"> </v>
      </c>
      <c r="AC406" t="str">
        <f t="shared" si="178"/>
        <v xml:space="preserve"> </v>
      </c>
      <c r="AD406" t="str">
        <f t="shared" si="179"/>
        <v xml:space="preserve"> </v>
      </c>
      <c r="AE406" t="str">
        <f t="shared" si="180"/>
        <v xml:space="preserve"> </v>
      </c>
      <c r="AF406" t="str">
        <f t="shared" si="181"/>
        <v xml:space="preserve"> </v>
      </c>
    </row>
    <row r="407" spans="1:32" x14ac:dyDescent="0.2">
      <c r="A407">
        <v>6.48</v>
      </c>
      <c r="B407" t="s">
        <v>10</v>
      </c>
      <c r="C407" t="s">
        <v>895</v>
      </c>
      <c r="D407" t="s">
        <v>936</v>
      </c>
      <c r="E407" t="s">
        <v>938</v>
      </c>
      <c r="F407" t="s">
        <v>944</v>
      </c>
      <c r="G407">
        <f t="shared" si="157"/>
        <v>1500</v>
      </c>
      <c r="H407">
        <f t="shared" si="158"/>
        <v>20051122</v>
      </c>
      <c r="I407" t="str">
        <f t="shared" si="156"/>
        <v xml:space="preserve"> </v>
      </c>
      <c r="J407" t="str">
        <f t="shared" si="159"/>
        <v xml:space="preserve"> </v>
      </c>
      <c r="K407" t="str">
        <f t="shared" si="160"/>
        <v xml:space="preserve"> </v>
      </c>
      <c r="L407" t="str">
        <f t="shared" si="161"/>
        <v xml:space="preserve"> </v>
      </c>
      <c r="M407" t="str">
        <f t="shared" si="162"/>
        <v xml:space="preserve"> </v>
      </c>
      <c r="N407" t="str">
        <f t="shared" si="163"/>
        <v xml:space="preserve"> </v>
      </c>
      <c r="O407" t="str">
        <f t="shared" si="164"/>
        <v xml:space="preserve"> </v>
      </c>
      <c r="P407" t="str">
        <f t="shared" si="165"/>
        <v xml:space="preserve"> </v>
      </c>
      <c r="Q407" t="str">
        <f t="shared" si="166"/>
        <v xml:space="preserve"> </v>
      </c>
      <c r="R407" t="str">
        <f t="shared" si="167"/>
        <v xml:space="preserve"> </v>
      </c>
      <c r="S407" t="str">
        <f t="shared" si="168"/>
        <v xml:space="preserve"> </v>
      </c>
      <c r="T407" t="str">
        <f t="shared" si="169"/>
        <v xml:space="preserve"> </v>
      </c>
      <c r="U407" t="str">
        <f t="shared" si="170"/>
        <v xml:space="preserve"> </v>
      </c>
      <c r="V407" t="str">
        <f t="shared" si="171"/>
        <v xml:space="preserve"> </v>
      </c>
      <c r="W407" t="str">
        <f t="shared" si="172"/>
        <v xml:space="preserve"> </v>
      </c>
      <c r="X407">
        <f t="shared" si="173"/>
        <v>20051122</v>
      </c>
      <c r="Y407" t="str">
        <f t="shared" si="174"/>
        <v xml:space="preserve"> </v>
      </c>
      <c r="Z407" t="str">
        <f t="shared" si="175"/>
        <v xml:space="preserve"> </v>
      </c>
      <c r="AA407" t="str">
        <f t="shared" si="176"/>
        <v xml:space="preserve"> </v>
      </c>
      <c r="AB407" t="str">
        <f t="shared" si="177"/>
        <v xml:space="preserve"> </v>
      </c>
      <c r="AC407" t="str">
        <f t="shared" si="178"/>
        <v xml:space="preserve"> </v>
      </c>
      <c r="AD407" t="str">
        <f t="shared" si="179"/>
        <v xml:space="preserve"> </v>
      </c>
      <c r="AE407" t="str">
        <f t="shared" si="180"/>
        <v xml:space="preserve"> </v>
      </c>
      <c r="AF407" t="str">
        <f t="shared" si="181"/>
        <v xml:space="preserve"> </v>
      </c>
    </row>
    <row r="408" spans="1:32" x14ac:dyDescent="0.2">
      <c r="A408">
        <v>9.5399999999999991</v>
      </c>
      <c r="B408" t="s">
        <v>534</v>
      </c>
      <c r="C408" t="s">
        <v>895</v>
      </c>
      <c r="D408" t="s">
        <v>936</v>
      </c>
      <c r="E408" t="s">
        <v>939</v>
      </c>
      <c r="F408" t="s">
        <v>944</v>
      </c>
      <c r="G408">
        <f t="shared" si="157"/>
        <v>1629</v>
      </c>
      <c r="H408">
        <f t="shared" si="158"/>
        <v>20051122</v>
      </c>
      <c r="I408" t="str">
        <f t="shared" si="156"/>
        <v xml:space="preserve"> </v>
      </c>
      <c r="J408" t="str">
        <f t="shared" si="159"/>
        <v xml:space="preserve"> </v>
      </c>
      <c r="K408" t="str">
        <f t="shared" si="160"/>
        <v xml:space="preserve"> </v>
      </c>
      <c r="L408" t="str">
        <f t="shared" si="161"/>
        <v xml:space="preserve"> </v>
      </c>
      <c r="M408" t="str">
        <f t="shared" si="162"/>
        <v xml:space="preserve"> </v>
      </c>
      <c r="N408" t="str">
        <f t="shared" si="163"/>
        <v xml:space="preserve"> </v>
      </c>
      <c r="O408" t="str">
        <f t="shared" si="164"/>
        <v xml:space="preserve"> </v>
      </c>
      <c r="P408" t="str">
        <f t="shared" si="165"/>
        <v xml:space="preserve"> </v>
      </c>
      <c r="Q408" t="str">
        <f t="shared" si="166"/>
        <v xml:space="preserve"> </v>
      </c>
      <c r="R408" t="str">
        <f t="shared" si="167"/>
        <v xml:space="preserve"> </v>
      </c>
      <c r="S408" t="str">
        <f t="shared" si="168"/>
        <v xml:space="preserve"> </v>
      </c>
      <c r="T408" t="str">
        <f t="shared" si="169"/>
        <v xml:space="preserve"> </v>
      </c>
      <c r="U408" t="str">
        <f t="shared" si="170"/>
        <v xml:space="preserve"> </v>
      </c>
      <c r="V408" t="str">
        <f t="shared" si="171"/>
        <v xml:space="preserve"> </v>
      </c>
      <c r="W408" t="str">
        <f t="shared" si="172"/>
        <v xml:space="preserve"> </v>
      </c>
      <c r="X408" t="str">
        <f t="shared" si="173"/>
        <v xml:space="preserve"> </v>
      </c>
      <c r="Y408">
        <f t="shared" si="174"/>
        <v>20051122</v>
      </c>
      <c r="Z408" t="str">
        <f t="shared" si="175"/>
        <v xml:space="preserve"> </v>
      </c>
      <c r="AA408" t="str">
        <f t="shared" si="176"/>
        <v xml:space="preserve"> </v>
      </c>
      <c r="AB408" t="str">
        <f t="shared" si="177"/>
        <v xml:space="preserve"> </v>
      </c>
      <c r="AC408" t="str">
        <f t="shared" si="178"/>
        <v xml:space="preserve"> </v>
      </c>
      <c r="AD408" t="str">
        <f t="shared" si="179"/>
        <v xml:space="preserve"> </v>
      </c>
      <c r="AE408" t="str">
        <f t="shared" si="180"/>
        <v xml:space="preserve"> </v>
      </c>
      <c r="AF408" t="str">
        <f t="shared" si="181"/>
        <v xml:space="preserve"> </v>
      </c>
    </row>
    <row r="409" spans="1:32" x14ac:dyDescent="0.2">
      <c r="A409">
        <v>9.49</v>
      </c>
      <c r="B409" t="s">
        <v>160</v>
      </c>
      <c r="C409" t="s">
        <v>895</v>
      </c>
      <c r="D409">
        <v>0</v>
      </c>
      <c r="E409" t="s">
        <v>939</v>
      </c>
      <c r="F409" t="s">
        <v>944</v>
      </c>
      <c r="G409">
        <f t="shared" si="157"/>
        <v>1630</v>
      </c>
      <c r="H409">
        <f t="shared" si="158"/>
        <v>20051122</v>
      </c>
      <c r="I409" t="str">
        <f t="shared" si="156"/>
        <v xml:space="preserve"> </v>
      </c>
      <c r="J409" t="str">
        <f t="shared" si="159"/>
        <v xml:space="preserve"> </v>
      </c>
      <c r="K409" t="str">
        <f t="shared" si="160"/>
        <v xml:space="preserve"> </v>
      </c>
      <c r="L409" t="str">
        <f t="shared" si="161"/>
        <v xml:space="preserve"> </v>
      </c>
      <c r="M409" t="str">
        <f t="shared" si="162"/>
        <v xml:space="preserve"> </v>
      </c>
      <c r="N409" t="str">
        <f t="shared" si="163"/>
        <v xml:space="preserve"> </v>
      </c>
      <c r="O409" t="str">
        <f t="shared" si="164"/>
        <v xml:space="preserve"> </v>
      </c>
      <c r="P409" t="str">
        <f t="shared" si="165"/>
        <v xml:space="preserve"> </v>
      </c>
      <c r="Q409" t="str">
        <f t="shared" si="166"/>
        <v xml:space="preserve"> </v>
      </c>
      <c r="R409" t="str">
        <f t="shared" si="167"/>
        <v xml:space="preserve"> </v>
      </c>
      <c r="S409" t="str">
        <f t="shared" si="168"/>
        <v xml:space="preserve"> </v>
      </c>
      <c r="T409" t="str">
        <f t="shared" si="169"/>
        <v xml:space="preserve"> </v>
      </c>
      <c r="U409" t="str">
        <f t="shared" si="170"/>
        <v xml:space="preserve"> </v>
      </c>
      <c r="V409" t="str">
        <f t="shared" si="171"/>
        <v xml:space="preserve"> </v>
      </c>
      <c r="W409" t="str">
        <f t="shared" si="172"/>
        <v xml:space="preserve"> </v>
      </c>
      <c r="X409" t="str">
        <f t="shared" si="173"/>
        <v xml:space="preserve"> </v>
      </c>
      <c r="Y409">
        <f t="shared" si="174"/>
        <v>20051122</v>
      </c>
      <c r="Z409" t="str">
        <f t="shared" si="175"/>
        <v xml:space="preserve"> </v>
      </c>
      <c r="AA409" t="str">
        <f t="shared" si="176"/>
        <v xml:space="preserve"> </v>
      </c>
      <c r="AB409" t="str">
        <f t="shared" si="177"/>
        <v xml:space="preserve"> </v>
      </c>
      <c r="AC409" t="str">
        <f t="shared" si="178"/>
        <v xml:space="preserve"> </v>
      </c>
      <c r="AD409" t="str">
        <f t="shared" si="179"/>
        <v xml:space="preserve"> </v>
      </c>
      <c r="AE409" t="str">
        <f t="shared" si="180"/>
        <v xml:space="preserve"> </v>
      </c>
      <c r="AF409" t="str">
        <f t="shared" si="181"/>
        <v xml:space="preserve"> </v>
      </c>
    </row>
    <row r="410" spans="1:32" x14ac:dyDescent="0.2">
      <c r="A410">
        <v>7.02</v>
      </c>
      <c r="B410" t="s">
        <v>535</v>
      </c>
      <c r="C410" t="s">
        <v>895</v>
      </c>
      <c r="D410">
        <v>0</v>
      </c>
      <c r="E410" t="s">
        <v>939</v>
      </c>
      <c r="F410" t="s">
        <v>944</v>
      </c>
      <c r="G410">
        <f t="shared" si="157"/>
        <v>2047</v>
      </c>
      <c r="H410">
        <f t="shared" si="158"/>
        <v>20051122</v>
      </c>
      <c r="I410" t="str">
        <f t="shared" si="156"/>
        <v xml:space="preserve"> </v>
      </c>
      <c r="J410" t="str">
        <f t="shared" si="159"/>
        <v xml:space="preserve"> </v>
      </c>
      <c r="K410" t="str">
        <f t="shared" si="160"/>
        <v xml:space="preserve"> </v>
      </c>
      <c r="L410" t="str">
        <f t="shared" si="161"/>
        <v xml:space="preserve"> </v>
      </c>
      <c r="M410" t="str">
        <f t="shared" si="162"/>
        <v xml:space="preserve"> </v>
      </c>
      <c r="N410" t="str">
        <f t="shared" si="163"/>
        <v xml:space="preserve"> </v>
      </c>
      <c r="O410" t="str">
        <f t="shared" si="164"/>
        <v xml:space="preserve"> </v>
      </c>
      <c r="P410" t="str">
        <f t="shared" si="165"/>
        <v xml:space="preserve"> </v>
      </c>
      <c r="Q410" t="str">
        <f t="shared" si="166"/>
        <v xml:space="preserve"> </v>
      </c>
      <c r="R410" t="str">
        <f t="shared" si="167"/>
        <v xml:space="preserve"> </v>
      </c>
      <c r="S410" t="str">
        <f t="shared" si="168"/>
        <v xml:space="preserve"> </v>
      </c>
      <c r="T410" t="str">
        <f t="shared" si="169"/>
        <v xml:space="preserve"> </v>
      </c>
      <c r="U410" t="str">
        <f t="shared" si="170"/>
        <v xml:space="preserve"> </v>
      </c>
      <c r="V410" t="str">
        <f t="shared" si="171"/>
        <v xml:space="preserve"> </v>
      </c>
      <c r="W410" t="str">
        <f t="shared" si="172"/>
        <v xml:space="preserve"> </v>
      </c>
      <c r="X410" t="str">
        <f t="shared" si="173"/>
        <v xml:space="preserve"> </v>
      </c>
      <c r="Y410" t="str">
        <f t="shared" si="174"/>
        <v xml:space="preserve"> </v>
      </c>
      <c r="Z410" t="str">
        <f t="shared" si="175"/>
        <v xml:space="preserve"> </v>
      </c>
      <c r="AA410" t="str">
        <f t="shared" si="176"/>
        <v xml:space="preserve"> </v>
      </c>
      <c r="AB410" t="str">
        <f t="shared" si="177"/>
        <v xml:space="preserve"> </v>
      </c>
      <c r="AC410">
        <f t="shared" si="178"/>
        <v>20051122</v>
      </c>
      <c r="AD410" t="str">
        <f t="shared" si="179"/>
        <v xml:space="preserve"> </v>
      </c>
      <c r="AE410" t="str">
        <f t="shared" si="180"/>
        <v xml:space="preserve"> </v>
      </c>
      <c r="AF410" t="str">
        <f t="shared" si="181"/>
        <v xml:space="preserve"> </v>
      </c>
    </row>
    <row r="411" spans="1:32" x14ac:dyDescent="0.2">
      <c r="A411">
        <v>9.4</v>
      </c>
      <c r="B411" t="s">
        <v>300</v>
      </c>
      <c r="C411" t="s">
        <v>896</v>
      </c>
      <c r="D411">
        <v>0</v>
      </c>
      <c r="E411" t="s">
        <v>938</v>
      </c>
      <c r="F411" t="s">
        <v>944</v>
      </c>
      <c r="G411">
        <f t="shared" si="157"/>
        <v>805</v>
      </c>
      <c r="H411">
        <f t="shared" si="158"/>
        <v>20051123</v>
      </c>
      <c r="I411" t="str">
        <f t="shared" si="156"/>
        <v xml:space="preserve"> </v>
      </c>
      <c r="J411" t="str">
        <f t="shared" si="159"/>
        <v xml:space="preserve"> </v>
      </c>
      <c r="K411" t="str">
        <f t="shared" si="160"/>
        <v xml:space="preserve"> </v>
      </c>
      <c r="L411" t="str">
        <f t="shared" si="161"/>
        <v xml:space="preserve"> </v>
      </c>
      <c r="M411" t="str">
        <f t="shared" si="162"/>
        <v xml:space="preserve"> </v>
      </c>
      <c r="N411" t="str">
        <f t="shared" si="163"/>
        <v xml:space="preserve"> </v>
      </c>
      <c r="O411" t="str">
        <f t="shared" si="164"/>
        <v xml:space="preserve"> </v>
      </c>
      <c r="P411" t="str">
        <f t="shared" si="165"/>
        <v xml:space="preserve"> </v>
      </c>
      <c r="Q411">
        <f t="shared" si="166"/>
        <v>20051123</v>
      </c>
      <c r="R411" t="str">
        <f t="shared" si="167"/>
        <v xml:space="preserve"> </v>
      </c>
      <c r="S411" t="str">
        <f t="shared" si="168"/>
        <v xml:space="preserve"> </v>
      </c>
      <c r="T411" t="str">
        <f t="shared" si="169"/>
        <v xml:space="preserve"> </v>
      </c>
      <c r="U411" t="str">
        <f t="shared" si="170"/>
        <v xml:space="preserve"> </v>
      </c>
      <c r="V411" t="str">
        <f t="shared" si="171"/>
        <v xml:space="preserve"> </v>
      </c>
      <c r="W411" t="str">
        <f t="shared" si="172"/>
        <v xml:space="preserve"> </v>
      </c>
      <c r="X411" t="str">
        <f t="shared" si="173"/>
        <v xml:space="preserve"> </v>
      </c>
      <c r="Y411" t="str">
        <f t="shared" si="174"/>
        <v xml:space="preserve"> </v>
      </c>
      <c r="Z411" t="str">
        <f t="shared" si="175"/>
        <v xml:space="preserve"> </v>
      </c>
      <c r="AA411" t="str">
        <f t="shared" si="176"/>
        <v xml:space="preserve"> </v>
      </c>
      <c r="AB411" t="str">
        <f t="shared" si="177"/>
        <v xml:space="preserve"> </v>
      </c>
      <c r="AC411" t="str">
        <f t="shared" si="178"/>
        <v xml:space="preserve"> </v>
      </c>
      <c r="AD411" t="str">
        <f t="shared" si="179"/>
        <v xml:space="preserve"> </v>
      </c>
      <c r="AE411" t="str">
        <f t="shared" si="180"/>
        <v xml:space="preserve"> </v>
      </c>
      <c r="AF411" t="str">
        <f t="shared" si="181"/>
        <v xml:space="preserve"> </v>
      </c>
    </row>
    <row r="412" spans="1:32" x14ac:dyDescent="0.2">
      <c r="A412">
        <v>9.51</v>
      </c>
      <c r="B412" t="s">
        <v>319</v>
      </c>
      <c r="C412" t="s">
        <v>897</v>
      </c>
      <c r="D412">
        <v>0</v>
      </c>
      <c r="E412" t="s">
        <v>938</v>
      </c>
      <c r="F412" t="s">
        <v>944</v>
      </c>
      <c r="G412">
        <f t="shared" si="157"/>
        <v>340</v>
      </c>
      <c r="H412">
        <f t="shared" si="158"/>
        <v>20051124</v>
      </c>
      <c r="I412" t="str">
        <f t="shared" si="156"/>
        <v xml:space="preserve"> </v>
      </c>
      <c r="J412" t="str">
        <f t="shared" si="159"/>
        <v xml:space="preserve"> </v>
      </c>
      <c r="K412" t="str">
        <f t="shared" si="160"/>
        <v xml:space="preserve"> </v>
      </c>
      <c r="L412">
        <f t="shared" si="161"/>
        <v>20051124</v>
      </c>
      <c r="M412" t="str">
        <f t="shared" si="162"/>
        <v xml:space="preserve"> </v>
      </c>
      <c r="N412" t="str">
        <f t="shared" si="163"/>
        <v xml:space="preserve"> </v>
      </c>
      <c r="O412" t="str">
        <f t="shared" si="164"/>
        <v xml:space="preserve"> </v>
      </c>
      <c r="P412" t="str">
        <f t="shared" si="165"/>
        <v xml:space="preserve"> </v>
      </c>
      <c r="Q412" t="str">
        <f t="shared" si="166"/>
        <v xml:space="preserve"> </v>
      </c>
      <c r="R412" t="str">
        <f t="shared" si="167"/>
        <v xml:space="preserve"> </v>
      </c>
      <c r="S412" t="str">
        <f t="shared" si="168"/>
        <v xml:space="preserve"> </v>
      </c>
      <c r="T412" t="str">
        <f t="shared" si="169"/>
        <v xml:space="preserve"> </v>
      </c>
      <c r="U412" t="str">
        <f t="shared" si="170"/>
        <v xml:space="preserve"> </v>
      </c>
      <c r="V412" t="str">
        <f t="shared" si="171"/>
        <v xml:space="preserve"> </v>
      </c>
      <c r="W412" t="str">
        <f t="shared" si="172"/>
        <v xml:space="preserve"> </v>
      </c>
      <c r="X412" t="str">
        <f t="shared" si="173"/>
        <v xml:space="preserve"> </v>
      </c>
      <c r="Y412" t="str">
        <f t="shared" si="174"/>
        <v xml:space="preserve"> </v>
      </c>
      <c r="Z412" t="str">
        <f t="shared" si="175"/>
        <v xml:space="preserve"> </v>
      </c>
      <c r="AA412" t="str">
        <f t="shared" si="176"/>
        <v xml:space="preserve"> </v>
      </c>
      <c r="AB412" t="str">
        <f t="shared" si="177"/>
        <v xml:space="preserve"> </v>
      </c>
      <c r="AC412" t="str">
        <f t="shared" si="178"/>
        <v xml:space="preserve"> </v>
      </c>
      <c r="AD412" t="str">
        <f t="shared" si="179"/>
        <v xml:space="preserve"> </v>
      </c>
      <c r="AE412" t="str">
        <f t="shared" si="180"/>
        <v xml:space="preserve"> </v>
      </c>
      <c r="AF412" t="str">
        <f t="shared" si="181"/>
        <v xml:space="preserve"> </v>
      </c>
    </row>
    <row r="413" spans="1:32" x14ac:dyDescent="0.2">
      <c r="A413">
        <v>9.3049999999999997</v>
      </c>
      <c r="B413" t="s">
        <v>192</v>
      </c>
      <c r="C413" t="s">
        <v>897</v>
      </c>
      <c r="D413">
        <v>0</v>
      </c>
      <c r="E413" t="s">
        <v>939</v>
      </c>
      <c r="F413" t="s">
        <v>944</v>
      </c>
      <c r="G413">
        <f t="shared" si="157"/>
        <v>730</v>
      </c>
      <c r="H413">
        <f t="shared" si="158"/>
        <v>20051124</v>
      </c>
      <c r="I413" t="str">
        <f t="shared" si="156"/>
        <v xml:space="preserve"> </v>
      </c>
      <c r="J413" t="str">
        <f t="shared" si="159"/>
        <v xml:space="preserve"> </v>
      </c>
      <c r="K413" t="str">
        <f t="shared" si="160"/>
        <v xml:space="preserve"> </v>
      </c>
      <c r="L413" t="str">
        <f t="shared" si="161"/>
        <v xml:space="preserve"> </v>
      </c>
      <c r="M413" t="str">
        <f t="shared" si="162"/>
        <v xml:space="preserve"> </v>
      </c>
      <c r="N413" t="str">
        <f t="shared" si="163"/>
        <v xml:space="preserve"> </v>
      </c>
      <c r="O413" t="str">
        <f t="shared" si="164"/>
        <v xml:space="preserve"> </v>
      </c>
      <c r="P413">
        <f t="shared" si="165"/>
        <v>20051124</v>
      </c>
      <c r="Q413" t="str">
        <f t="shared" si="166"/>
        <v xml:space="preserve"> </v>
      </c>
      <c r="R413" t="str">
        <f t="shared" si="167"/>
        <v xml:space="preserve"> </v>
      </c>
      <c r="S413" t="str">
        <f t="shared" si="168"/>
        <v xml:space="preserve"> </v>
      </c>
      <c r="T413" t="str">
        <f t="shared" si="169"/>
        <v xml:space="preserve"> </v>
      </c>
      <c r="U413" t="str">
        <f t="shared" si="170"/>
        <v xml:space="preserve"> </v>
      </c>
      <c r="V413" t="str">
        <f t="shared" si="171"/>
        <v xml:space="preserve"> </v>
      </c>
      <c r="W413" t="str">
        <f t="shared" si="172"/>
        <v xml:space="preserve"> </v>
      </c>
      <c r="X413" t="str">
        <f t="shared" si="173"/>
        <v xml:space="preserve"> </v>
      </c>
      <c r="Y413" t="str">
        <f t="shared" si="174"/>
        <v xml:space="preserve"> </v>
      </c>
      <c r="Z413" t="str">
        <f t="shared" si="175"/>
        <v xml:space="preserve"> </v>
      </c>
      <c r="AA413" t="str">
        <f t="shared" si="176"/>
        <v xml:space="preserve"> </v>
      </c>
      <c r="AB413" t="str">
        <f t="shared" si="177"/>
        <v xml:space="preserve"> </v>
      </c>
      <c r="AC413" t="str">
        <f t="shared" si="178"/>
        <v xml:space="preserve"> </v>
      </c>
      <c r="AD413" t="str">
        <f t="shared" si="179"/>
        <v xml:space="preserve"> </v>
      </c>
      <c r="AE413" t="str">
        <f t="shared" si="180"/>
        <v xml:space="preserve"> </v>
      </c>
      <c r="AF413" t="str">
        <f t="shared" si="181"/>
        <v xml:space="preserve"> </v>
      </c>
    </row>
    <row r="414" spans="1:32" x14ac:dyDescent="0.2">
      <c r="A414">
        <v>9.625</v>
      </c>
      <c r="B414" t="s">
        <v>277</v>
      </c>
      <c r="C414" t="s">
        <v>898</v>
      </c>
      <c r="D414">
        <v>0</v>
      </c>
      <c r="E414" t="s">
        <v>938</v>
      </c>
      <c r="F414" t="s">
        <v>944</v>
      </c>
      <c r="G414">
        <f t="shared" si="157"/>
        <v>1315</v>
      </c>
      <c r="H414">
        <f t="shared" si="158"/>
        <v>20051125</v>
      </c>
      <c r="I414" t="str">
        <f t="shared" si="156"/>
        <v xml:space="preserve"> </v>
      </c>
      <c r="J414" t="str">
        <f t="shared" si="159"/>
        <v xml:space="preserve"> </v>
      </c>
      <c r="K414" t="str">
        <f t="shared" si="160"/>
        <v xml:space="preserve"> </v>
      </c>
      <c r="L414" t="str">
        <f t="shared" si="161"/>
        <v xml:space="preserve"> </v>
      </c>
      <c r="M414" t="str">
        <f t="shared" si="162"/>
        <v xml:space="preserve"> </v>
      </c>
      <c r="N414" t="str">
        <f t="shared" si="163"/>
        <v xml:space="preserve"> </v>
      </c>
      <c r="O414" t="str">
        <f t="shared" si="164"/>
        <v xml:space="preserve"> </v>
      </c>
      <c r="P414" t="str">
        <f t="shared" si="165"/>
        <v xml:space="preserve"> </v>
      </c>
      <c r="Q414" t="str">
        <f t="shared" si="166"/>
        <v xml:space="preserve"> </v>
      </c>
      <c r="R414" t="str">
        <f t="shared" si="167"/>
        <v xml:space="preserve"> </v>
      </c>
      <c r="S414" t="str">
        <f t="shared" si="168"/>
        <v xml:space="preserve"> </v>
      </c>
      <c r="T414" t="str">
        <f t="shared" si="169"/>
        <v xml:space="preserve"> </v>
      </c>
      <c r="U414" t="str">
        <f t="shared" si="170"/>
        <v xml:space="preserve"> </v>
      </c>
      <c r="V414">
        <f t="shared" si="171"/>
        <v>20051125</v>
      </c>
      <c r="W414" t="str">
        <f t="shared" si="172"/>
        <v xml:space="preserve"> </v>
      </c>
      <c r="X414" t="str">
        <f t="shared" si="173"/>
        <v xml:space="preserve"> </v>
      </c>
      <c r="Y414" t="str">
        <f t="shared" si="174"/>
        <v xml:space="preserve"> </v>
      </c>
      <c r="Z414" t="str">
        <f t="shared" si="175"/>
        <v xml:space="preserve"> </v>
      </c>
      <c r="AA414" t="str">
        <f t="shared" si="176"/>
        <v xml:space="preserve"> </v>
      </c>
      <c r="AB414" t="str">
        <f t="shared" si="177"/>
        <v xml:space="preserve"> </v>
      </c>
      <c r="AC414" t="str">
        <f t="shared" si="178"/>
        <v xml:space="preserve"> </v>
      </c>
      <c r="AD414" t="str">
        <f t="shared" si="179"/>
        <v xml:space="preserve"> </v>
      </c>
      <c r="AE414" t="str">
        <f t="shared" si="180"/>
        <v xml:space="preserve"> </v>
      </c>
      <c r="AF414" t="str">
        <f t="shared" si="181"/>
        <v xml:space="preserve"> </v>
      </c>
    </row>
    <row r="415" spans="1:32" x14ac:dyDescent="0.2">
      <c r="A415">
        <v>9.07</v>
      </c>
      <c r="B415" t="s">
        <v>27</v>
      </c>
      <c r="C415" t="s">
        <v>898</v>
      </c>
      <c r="D415">
        <v>0</v>
      </c>
      <c r="E415" t="s">
        <v>938</v>
      </c>
      <c r="F415" t="s">
        <v>944</v>
      </c>
      <c r="G415">
        <f t="shared" si="157"/>
        <v>1545</v>
      </c>
      <c r="H415">
        <f t="shared" si="158"/>
        <v>20051125</v>
      </c>
      <c r="I415" t="str">
        <f t="shared" si="156"/>
        <v xml:space="preserve"> </v>
      </c>
      <c r="J415" t="str">
        <f t="shared" si="159"/>
        <v xml:space="preserve"> </v>
      </c>
      <c r="K415" t="str">
        <f t="shared" si="160"/>
        <v xml:space="preserve"> </v>
      </c>
      <c r="L415" t="str">
        <f t="shared" si="161"/>
        <v xml:space="preserve"> </v>
      </c>
      <c r="M415" t="str">
        <f t="shared" si="162"/>
        <v xml:space="preserve"> </v>
      </c>
      <c r="N415" t="str">
        <f t="shared" si="163"/>
        <v xml:space="preserve"> </v>
      </c>
      <c r="O415" t="str">
        <f t="shared" si="164"/>
        <v xml:space="preserve"> </v>
      </c>
      <c r="P415" t="str">
        <f t="shared" si="165"/>
        <v xml:space="preserve"> </v>
      </c>
      <c r="Q415" t="str">
        <f t="shared" si="166"/>
        <v xml:space="preserve"> </v>
      </c>
      <c r="R415" t="str">
        <f t="shared" si="167"/>
        <v xml:space="preserve"> </v>
      </c>
      <c r="S415" t="str">
        <f t="shared" si="168"/>
        <v xml:space="preserve"> </v>
      </c>
      <c r="T415" t="str">
        <f t="shared" si="169"/>
        <v xml:space="preserve"> </v>
      </c>
      <c r="U415" t="str">
        <f t="shared" si="170"/>
        <v xml:space="preserve"> </v>
      </c>
      <c r="V415" t="str">
        <f t="shared" si="171"/>
        <v xml:space="preserve"> </v>
      </c>
      <c r="W415" t="str">
        <f t="shared" si="172"/>
        <v xml:space="preserve"> </v>
      </c>
      <c r="X415">
        <f t="shared" si="173"/>
        <v>20051125</v>
      </c>
      <c r="Y415" t="str">
        <f t="shared" si="174"/>
        <v xml:space="preserve"> </v>
      </c>
      <c r="Z415" t="str">
        <f t="shared" si="175"/>
        <v xml:space="preserve"> </v>
      </c>
      <c r="AA415" t="str">
        <f t="shared" si="176"/>
        <v xml:space="preserve"> </v>
      </c>
      <c r="AB415" t="str">
        <f t="shared" si="177"/>
        <v xml:space="preserve"> </v>
      </c>
      <c r="AC415" t="str">
        <f t="shared" si="178"/>
        <v xml:space="preserve"> </v>
      </c>
      <c r="AD415" t="str">
        <f t="shared" si="179"/>
        <v xml:space="preserve"> </v>
      </c>
      <c r="AE415" t="str">
        <f t="shared" si="180"/>
        <v xml:space="preserve"> </v>
      </c>
      <c r="AF415" t="str">
        <f t="shared" si="181"/>
        <v xml:space="preserve"> </v>
      </c>
    </row>
    <row r="416" spans="1:32" x14ac:dyDescent="0.2">
      <c r="A416">
        <v>11.000999999999999</v>
      </c>
      <c r="B416" t="s">
        <v>217</v>
      </c>
      <c r="C416" t="s">
        <v>899</v>
      </c>
      <c r="D416">
        <v>0</v>
      </c>
      <c r="E416" t="s">
        <v>938</v>
      </c>
      <c r="F416" t="s">
        <v>944</v>
      </c>
      <c r="G416">
        <f t="shared" si="157"/>
        <v>210</v>
      </c>
      <c r="H416">
        <f t="shared" si="158"/>
        <v>20051126</v>
      </c>
      <c r="I416" t="str">
        <f t="shared" si="156"/>
        <v xml:space="preserve"> </v>
      </c>
      <c r="J416" t="str">
        <f t="shared" si="159"/>
        <v xml:space="preserve"> </v>
      </c>
      <c r="K416">
        <f t="shared" si="160"/>
        <v>20051126</v>
      </c>
      <c r="L416" t="str">
        <f t="shared" si="161"/>
        <v xml:space="preserve"> </v>
      </c>
      <c r="M416" t="str">
        <f t="shared" si="162"/>
        <v xml:space="preserve"> </v>
      </c>
      <c r="N416" t="str">
        <f t="shared" si="163"/>
        <v xml:space="preserve"> </v>
      </c>
      <c r="O416" t="str">
        <f t="shared" si="164"/>
        <v xml:space="preserve"> </v>
      </c>
      <c r="P416" t="str">
        <f t="shared" si="165"/>
        <v xml:space="preserve"> </v>
      </c>
      <c r="Q416" t="str">
        <f t="shared" si="166"/>
        <v xml:space="preserve"> </v>
      </c>
      <c r="R416" t="str">
        <f t="shared" si="167"/>
        <v xml:space="preserve"> </v>
      </c>
      <c r="S416" t="str">
        <f t="shared" si="168"/>
        <v xml:space="preserve"> </v>
      </c>
      <c r="T416" t="str">
        <f t="shared" si="169"/>
        <v xml:space="preserve"> </v>
      </c>
      <c r="U416" t="str">
        <f t="shared" si="170"/>
        <v xml:space="preserve"> </v>
      </c>
      <c r="V416" t="str">
        <f t="shared" si="171"/>
        <v xml:space="preserve"> </v>
      </c>
      <c r="W416" t="str">
        <f t="shared" si="172"/>
        <v xml:space="preserve"> </v>
      </c>
      <c r="X416" t="str">
        <f t="shared" si="173"/>
        <v xml:space="preserve"> </v>
      </c>
      <c r="Y416" t="str">
        <f t="shared" si="174"/>
        <v xml:space="preserve"> </v>
      </c>
      <c r="Z416" t="str">
        <f t="shared" si="175"/>
        <v xml:space="preserve"> </v>
      </c>
      <c r="AA416" t="str">
        <f t="shared" si="176"/>
        <v xml:space="preserve"> </v>
      </c>
      <c r="AB416" t="str">
        <f t="shared" si="177"/>
        <v xml:space="preserve"> </v>
      </c>
      <c r="AC416" t="str">
        <f t="shared" si="178"/>
        <v xml:space="preserve"> </v>
      </c>
      <c r="AD416" t="str">
        <f t="shared" si="179"/>
        <v xml:space="preserve"> </v>
      </c>
      <c r="AE416" t="str">
        <f t="shared" si="180"/>
        <v xml:space="preserve"> </v>
      </c>
      <c r="AF416" t="str">
        <f t="shared" si="181"/>
        <v xml:space="preserve"> </v>
      </c>
    </row>
    <row r="417" spans="1:32" x14ac:dyDescent="0.2">
      <c r="A417">
        <v>8.19</v>
      </c>
      <c r="B417" t="s">
        <v>341</v>
      </c>
      <c r="C417" t="s">
        <v>900</v>
      </c>
      <c r="D417">
        <v>0</v>
      </c>
      <c r="E417" t="s">
        <v>939</v>
      </c>
      <c r="F417" t="s">
        <v>944</v>
      </c>
      <c r="G417">
        <f t="shared" si="157"/>
        <v>530</v>
      </c>
      <c r="H417">
        <f t="shared" si="158"/>
        <v>20051127</v>
      </c>
      <c r="I417" t="str">
        <f t="shared" si="156"/>
        <v xml:space="preserve"> </v>
      </c>
      <c r="J417" t="str">
        <f t="shared" si="159"/>
        <v xml:space="preserve"> </v>
      </c>
      <c r="K417" t="str">
        <f t="shared" si="160"/>
        <v xml:space="preserve"> </v>
      </c>
      <c r="L417" t="str">
        <f t="shared" si="161"/>
        <v xml:space="preserve"> </v>
      </c>
      <c r="M417" t="str">
        <f t="shared" si="162"/>
        <v xml:space="preserve"> </v>
      </c>
      <c r="N417">
        <f t="shared" si="163"/>
        <v>20051127</v>
      </c>
      <c r="O417" t="str">
        <f t="shared" si="164"/>
        <v xml:space="preserve"> </v>
      </c>
      <c r="P417" t="str">
        <f t="shared" si="165"/>
        <v xml:space="preserve"> </v>
      </c>
      <c r="Q417" t="str">
        <f t="shared" si="166"/>
        <v xml:space="preserve"> </v>
      </c>
      <c r="R417" t="str">
        <f t="shared" si="167"/>
        <v xml:space="preserve"> </v>
      </c>
      <c r="S417" t="str">
        <f t="shared" si="168"/>
        <v xml:space="preserve"> </v>
      </c>
      <c r="T417" t="str">
        <f t="shared" si="169"/>
        <v xml:space="preserve"> </v>
      </c>
      <c r="U417" t="str">
        <f t="shared" si="170"/>
        <v xml:space="preserve"> </v>
      </c>
      <c r="V417" t="str">
        <f t="shared" si="171"/>
        <v xml:space="preserve"> </v>
      </c>
      <c r="W417" t="str">
        <f t="shared" si="172"/>
        <v xml:space="preserve"> </v>
      </c>
      <c r="X417" t="str">
        <f t="shared" si="173"/>
        <v xml:space="preserve"> </v>
      </c>
      <c r="Y417" t="str">
        <f t="shared" si="174"/>
        <v xml:space="preserve"> </v>
      </c>
      <c r="Z417" t="str">
        <f t="shared" si="175"/>
        <v xml:space="preserve"> </v>
      </c>
      <c r="AA417" t="str">
        <f t="shared" si="176"/>
        <v xml:space="preserve"> </v>
      </c>
      <c r="AB417" t="str">
        <f t="shared" si="177"/>
        <v xml:space="preserve"> </v>
      </c>
      <c r="AC417" t="str">
        <f t="shared" si="178"/>
        <v xml:space="preserve"> </v>
      </c>
      <c r="AD417" t="str">
        <f t="shared" si="179"/>
        <v xml:space="preserve"> </v>
      </c>
      <c r="AE417" t="str">
        <f t="shared" si="180"/>
        <v xml:space="preserve"> </v>
      </c>
      <c r="AF417" t="str">
        <f t="shared" si="181"/>
        <v xml:space="preserve"> </v>
      </c>
    </row>
    <row r="418" spans="1:32" x14ac:dyDescent="0.2">
      <c r="A418">
        <v>11.91</v>
      </c>
      <c r="B418" t="s">
        <v>541</v>
      </c>
      <c r="C418" t="s">
        <v>900</v>
      </c>
      <c r="D418">
        <v>0</v>
      </c>
      <c r="E418" t="s">
        <v>939</v>
      </c>
      <c r="F418" t="s">
        <v>944</v>
      </c>
      <c r="G418">
        <f t="shared" si="157"/>
        <v>605</v>
      </c>
      <c r="H418">
        <f t="shared" si="158"/>
        <v>20051127</v>
      </c>
      <c r="I418" t="str">
        <f t="shared" si="156"/>
        <v xml:space="preserve"> </v>
      </c>
      <c r="J418" t="str">
        <f t="shared" si="159"/>
        <v xml:space="preserve"> </v>
      </c>
      <c r="K418" t="str">
        <f t="shared" si="160"/>
        <v xml:space="preserve"> </v>
      </c>
      <c r="L418" t="str">
        <f t="shared" si="161"/>
        <v xml:space="preserve"> </v>
      </c>
      <c r="M418" t="str">
        <f t="shared" si="162"/>
        <v xml:space="preserve"> </v>
      </c>
      <c r="N418" t="str">
        <f t="shared" si="163"/>
        <v xml:space="preserve"> </v>
      </c>
      <c r="O418">
        <f t="shared" si="164"/>
        <v>20051127</v>
      </c>
      <c r="P418" t="str">
        <f t="shared" si="165"/>
        <v xml:space="preserve"> </v>
      </c>
      <c r="Q418" t="str">
        <f t="shared" si="166"/>
        <v xml:space="preserve"> </v>
      </c>
      <c r="R418" t="str">
        <f t="shared" si="167"/>
        <v xml:space="preserve"> </v>
      </c>
      <c r="S418" t="str">
        <f t="shared" si="168"/>
        <v xml:space="preserve"> </v>
      </c>
      <c r="T418" t="str">
        <f t="shared" si="169"/>
        <v xml:space="preserve"> </v>
      </c>
      <c r="U418" t="str">
        <f t="shared" si="170"/>
        <v xml:space="preserve"> </v>
      </c>
      <c r="V418" t="str">
        <f t="shared" si="171"/>
        <v xml:space="preserve"> </v>
      </c>
      <c r="W418" t="str">
        <f t="shared" si="172"/>
        <v xml:space="preserve"> </v>
      </c>
      <c r="X418" t="str">
        <f t="shared" si="173"/>
        <v xml:space="preserve"> </v>
      </c>
      <c r="Y418" t="str">
        <f t="shared" si="174"/>
        <v xml:space="preserve"> </v>
      </c>
      <c r="Z418" t="str">
        <f t="shared" si="175"/>
        <v xml:space="preserve"> </v>
      </c>
      <c r="AA418" t="str">
        <f t="shared" si="176"/>
        <v xml:space="preserve"> </v>
      </c>
      <c r="AB418" t="str">
        <f t="shared" si="177"/>
        <v xml:space="preserve"> </v>
      </c>
      <c r="AC418" t="str">
        <f t="shared" si="178"/>
        <v xml:space="preserve"> </v>
      </c>
      <c r="AD418" t="str">
        <f t="shared" si="179"/>
        <v xml:space="preserve"> </v>
      </c>
      <c r="AE418" t="str">
        <f t="shared" si="180"/>
        <v xml:space="preserve"> </v>
      </c>
      <c r="AF418" t="str">
        <f t="shared" si="181"/>
        <v xml:space="preserve"> </v>
      </c>
    </row>
    <row r="419" spans="1:32" x14ac:dyDescent="0.2">
      <c r="A419">
        <v>7.79</v>
      </c>
      <c r="B419" t="s">
        <v>277</v>
      </c>
      <c r="C419" t="s">
        <v>901</v>
      </c>
      <c r="D419">
        <v>0</v>
      </c>
      <c r="E419" t="s">
        <v>938</v>
      </c>
      <c r="F419" t="s">
        <v>944</v>
      </c>
      <c r="G419">
        <f t="shared" si="157"/>
        <v>1315</v>
      </c>
      <c r="H419">
        <f t="shared" si="158"/>
        <v>20051128</v>
      </c>
      <c r="I419" t="str">
        <f t="shared" si="156"/>
        <v xml:space="preserve"> </v>
      </c>
      <c r="J419" t="str">
        <f t="shared" si="159"/>
        <v xml:space="preserve"> </v>
      </c>
      <c r="K419" t="str">
        <f t="shared" si="160"/>
        <v xml:space="preserve"> </v>
      </c>
      <c r="L419" t="str">
        <f t="shared" si="161"/>
        <v xml:space="preserve"> </v>
      </c>
      <c r="M419" t="str">
        <f t="shared" si="162"/>
        <v xml:space="preserve"> </v>
      </c>
      <c r="N419" t="str">
        <f t="shared" si="163"/>
        <v xml:space="preserve"> </v>
      </c>
      <c r="O419" t="str">
        <f t="shared" si="164"/>
        <v xml:space="preserve"> </v>
      </c>
      <c r="P419" t="str">
        <f t="shared" si="165"/>
        <v xml:space="preserve"> </v>
      </c>
      <c r="Q419" t="str">
        <f t="shared" si="166"/>
        <v xml:space="preserve"> </v>
      </c>
      <c r="R419" t="str">
        <f t="shared" si="167"/>
        <v xml:space="preserve"> </v>
      </c>
      <c r="S419" t="str">
        <f t="shared" si="168"/>
        <v xml:space="preserve"> </v>
      </c>
      <c r="T419" t="str">
        <f t="shared" si="169"/>
        <v xml:space="preserve"> </v>
      </c>
      <c r="U419" t="str">
        <f t="shared" si="170"/>
        <v xml:space="preserve"> </v>
      </c>
      <c r="V419">
        <f t="shared" si="171"/>
        <v>20051128</v>
      </c>
      <c r="W419" t="str">
        <f t="shared" si="172"/>
        <v xml:space="preserve"> </v>
      </c>
      <c r="X419" t="str">
        <f t="shared" si="173"/>
        <v xml:space="preserve"> </v>
      </c>
      <c r="Y419" t="str">
        <f t="shared" si="174"/>
        <v xml:space="preserve"> </v>
      </c>
      <c r="Z419" t="str">
        <f t="shared" si="175"/>
        <v xml:space="preserve"> </v>
      </c>
      <c r="AA419" t="str">
        <f t="shared" si="176"/>
        <v xml:space="preserve"> </v>
      </c>
      <c r="AB419" t="str">
        <f t="shared" si="177"/>
        <v xml:space="preserve"> </v>
      </c>
      <c r="AC419" t="str">
        <f t="shared" si="178"/>
        <v xml:space="preserve"> </v>
      </c>
      <c r="AD419" t="str">
        <f t="shared" si="179"/>
        <v xml:space="preserve"> </v>
      </c>
      <c r="AE419" t="str">
        <f t="shared" si="180"/>
        <v xml:space="preserve"> </v>
      </c>
      <c r="AF419" t="str">
        <f t="shared" si="181"/>
        <v xml:space="preserve"> </v>
      </c>
    </row>
    <row r="420" spans="1:32" x14ac:dyDescent="0.2">
      <c r="A420">
        <v>6.36</v>
      </c>
      <c r="B420" t="s">
        <v>261</v>
      </c>
      <c r="C420" t="s">
        <v>901</v>
      </c>
      <c r="D420">
        <v>0</v>
      </c>
      <c r="E420" t="s">
        <v>939</v>
      </c>
      <c r="F420" t="s">
        <v>944</v>
      </c>
      <c r="G420">
        <f t="shared" si="157"/>
        <v>1705</v>
      </c>
      <c r="H420">
        <f t="shared" si="158"/>
        <v>20051128</v>
      </c>
      <c r="I420" t="str">
        <f t="shared" si="156"/>
        <v xml:space="preserve"> </v>
      </c>
      <c r="J420" t="str">
        <f t="shared" si="159"/>
        <v xml:space="preserve"> </v>
      </c>
      <c r="K420" t="str">
        <f t="shared" si="160"/>
        <v xml:space="preserve"> </v>
      </c>
      <c r="L420" t="str">
        <f t="shared" si="161"/>
        <v xml:space="preserve"> </v>
      </c>
      <c r="M420" t="str">
        <f t="shared" si="162"/>
        <v xml:space="preserve"> </v>
      </c>
      <c r="N420" t="str">
        <f t="shared" si="163"/>
        <v xml:space="preserve"> </v>
      </c>
      <c r="O420" t="str">
        <f t="shared" si="164"/>
        <v xml:space="preserve"> </v>
      </c>
      <c r="P420" t="str">
        <f t="shared" si="165"/>
        <v xml:space="preserve"> </v>
      </c>
      <c r="Q420" t="str">
        <f t="shared" si="166"/>
        <v xml:space="preserve"> </v>
      </c>
      <c r="R420" t="str">
        <f t="shared" si="167"/>
        <v xml:space="preserve"> </v>
      </c>
      <c r="S420" t="str">
        <f t="shared" si="168"/>
        <v xml:space="preserve"> </v>
      </c>
      <c r="T420" t="str">
        <f t="shared" si="169"/>
        <v xml:space="preserve"> </v>
      </c>
      <c r="U420" t="str">
        <f t="shared" si="170"/>
        <v xml:space="preserve"> </v>
      </c>
      <c r="V420" t="str">
        <f t="shared" si="171"/>
        <v xml:space="preserve"> </v>
      </c>
      <c r="W420" t="str">
        <f t="shared" si="172"/>
        <v xml:space="preserve"> </v>
      </c>
      <c r="X420" t="str">
        <f t="shared" si="173"/>
        <v xml:space="preserve"> </v>
      </c>
      <c r="Y420" t="str">
        <f t="shared" si="174"/>
        <v xml:space="preserve"> </v>
      </c>
      <c r="Z420">
        <f t="shared" si="175"/>
        <v>20051128</v>
      </c>
      <c r="AA420" t="str">
        <f t="shared" si="176"/>
        <v xml:space="preserve"> </v>
      </c>
      <c r="AB420" t="str">
        <f t="shared" si="177"/>
        <v xml:space="preserve"> </v>
      </c>
      <c r="AC420" t="str">
        <f t="shared" si="178"/>
        <v xml:space="preserve"> </v>
      </c>
      <c r="AD420" t="str">
        <f t="shared" si="179"/>
        <v xml:space="preserve"> </v>
      </c>
      <c r="AE420" t="str">
        <f t="shared" si="180"/>
        <v xml:space="preserve"> </v>
      </c>
      <c r="AF420" t="str">
        <f t="shared" si="181"/>
        <v xml:space="preserve"> </v>
      </c>
    </row>
    <row r="421" spans="1:32" x14ac:dyDescent="0.2">
      <c r="A421">
        <v>11.92</v>
      </c>
      <c r="B421" t="s">
        <v>546</v>
      </c>
      <c r="C421" t="s">
        <v>905</v>
      </c>
      <c r="D421">
        <v>0</v>
      </c>
      <c r="E421" t="s">
        <v>938</v>
      </c>
      <c r="F421" t="s">
        <v>944</v>
      </c>
      <c r="G421">
        <f t="shared" si="157"/>
        <v>1743</v>
      </c>
      <c r="H421">
        <f t="shared" si="158"/>
        <v>20051202</v>
      </c>
      <c r="I421" t="str">
        <f t="shared" si="156"/>
        <v xml:space="preserve"> </v>
      </c>
      <c r="J421" t="str">
        <f t="shared" si="159"/>
        <v xml:space="preserve"> </v>
      </c>
      <c r="K421" t="str">
        <f t="shared" si="160"/>
        <v xml:space="preserve"> </v>
      </c>
      <c r="L421" t="str">
        <f t="shared" si="161"/>
        <v xml:space="preserve"> </v>
      </c>
      <c r="M421" t="str">
        <f t="shared" si="162"/>
        <v xml:space="preserve"> </v>
      </c>
      <c r="N421" t="str">
        <f t="shared" si="163"/>
        <v xml:space="preserve"> </v>
      </c>
      <c r="O421" t="str">
        <f t="shared" si="164"/>
        <v xml:space="preserve"> </v>
      </c>
      <c r="P421" t="str">
        <f t="shared" si="165"/>
        <v xml:space="preserve"> </v>
      </c>
      <c r="Q421" t="str">
        <f t="shared" si="166"/>
        <v xml:space="preserve"> </v>
      </c>
      <c r="R421" t="str">
        <f t="shared" si="167"/>
        <v xml:space="preserve"> </v>
      </c>
      <c r="S421" t="str">
        <f t="shared" si="168"/>
        <v xml:space="preserve"> </v>
      </c>
      <c r="T421" t="str">
        <f t="shared" si="169"/>
        <v xml:space="preserve"> </v>
      </c>
      <c r="U421" t="str">
        <f t="shared" si="170"/>
        <v xml:space="preserve"> </v>
      </c>
      <c r="V421" t="str">
        <f t="shared" si="171"/>
        <v xml:space="preserve"> </v>
      </c>
      <c r="W421" t="str">
        <f t="shared" si="172"/>
        <v xml:space="preserve"> </v>
      </c>
      <c r="X421" t="str">
        <f t="shared" si="173"/>
        <v xml:space="preserve"> </v>
      </c>
      <c r="Y421" t="str">
        <f t="shared" si="174"/>
        <v xml:space="preserve"> </v>
      </c>
      <c r="Z421">
        <f t="shared" si="175"/>
        <v>20051202</v>
      </c>
      <c r="AA421" t="str">
        <f t="shared" si="176"/>
        <v xml:space="preserve"> </v>
      </c>
      <c r="AB421" t="str">
        <f t="shared" si="177"/>
        <v xml:space="preserve"> </v>
      </c>
      <c r="AC421" t="str">
        <f t="shared" si="178"/>
        <v xml:space="preserve"> </v>
      </c>
      <c r="AD421" t="str">
        <f t="shared" si="179"/>
        <v xml:space="preserve"> </v>
      </c>
      <c r="AE421" t="str">
        <f t="shared" si="180"/>
        <v xml:space="preserve"> </v>
      </c>
      <c r="AF421" t="str">
        <f t="shared" si="181"/>
        <v xml:space="preserve"> </v>
      </c>
    </row>
    <row r="422" spans="1:32" x14ac:dyDescent="0.2">
      <c r="A422">
        <v>8.0549999999999997</v>
      </c>
      <c r="B422" t="s">
        <v>256</v>
      </c>
      <c r="C422" t="s">
        <v>909</v>
      </c>
      <c r="D422">
        <v>0</v>
      </c>
      <c r="E422" t="s">
        <v>938</v>
      </c>
      <c r="F422" t="s">
        <v>944</v>
      </c>
      <c r="G422">
        <f t="shared" si="157"/>
        <v>1610</v>
      </c>
      <c r="H422">
        <f t="shared" si="158"/>
        <v>20051206</v>
      </c>
      <c r="I422" t="str">
        <f t="shared" ref="I422:I456" si="182">IF(G422 &lt; 100,H422, " ")</f>
        <v xml:space="preserve"> </v>
      </c>
      <c r="J422" t="str">
        <f t="shared" si="159"/>
        <v xml:space="preserve"> </v>
      </c>
      <c r="K422" t="str">
        <f t="shared" si="160"/>
        <v xml:space="preserve"> </v>
      </c>
      <c r="L422" t="str">
        <f t="shared" si="161"/>
        <v xml:space="preserve"> </v>
      </c>
      <c r="M422" t="str">
        <f t="shared" si="162"/>
        <v xml:space="preserve"> </v>
      </c>
      <c r="N422" t="str">
        <f t="shared" si="163"/>
        <v xml:space="preserve"> </v>
      </c>
      <c r="O422" t="str">
        <f t="shared" si="164"/>
        <v xml:space="preserve"> </v>
      </c>
      <c r="P422" t="str">
        <f t="shared" si="165"/>
        <v xml:space="preserve"> </v>
      </c>
      <c r="Q422" t="str">
        <f t="shared" si="166"/>
        <v xml:space="preserve"> </v>
      </c>
      <c r="R422" t="str">
        <f t="shared" si="167"/>
        <v xml:space="preserve"> </v>
      </c>
      <c r="S422" t="str">
        <f t="shared" si="168"/>
        <v xml:space="preserve"> </v>
      </c>
      <c r="T422" t="str">
        <f t="shared" si="169"/>
        <v xml:space="preserve"> </v>
      </c>
      <c r="U422" t="str">
        <f t="shared" si="170"/>
        <v xml:space="preserve"> </v>
      </c>
      <c r="V422" t="str">
        <f t="shared" si="171"/>
        <v xml:space="preserve"> </v>
      </c>
      <c r="W422" t="str">
        <f t="shared" si="172"/>
        <v xml:space="preserve"> </v>
      </c>
      <c r="X422" t="str">
        <f t="shared" si="173"/>
        <v xml:space="preserve"> </v>
      </c>
      <c r="Y422">
        <f t="shared" si="174"/>
        <v>20051206</v>
      </c>
      <c r="Z422" t="str">
        <f t="shared" si="175"/>
        <v xml:space="preserve"> </v>
      </c>
      <c r="AA422" t="str">
        <f t="shared" si="176"/>
        <v xml:space="preserve"> </v>
      </c>
      <c r="AB422" t="str">
        <f t="shared" si="177"/>
        <v xml:space="preserve"> </v>
      </c>
      <c r="AC422" t="str">
        <f t="shared" si="178"/>
        <v xml:space="preserve"> </v>
      </c>
      <c r="AD422" t="str">
        <f t="shared" si="179"/>
        <v xml:space="preserve"> </v>
      </c>
      <c r="AE422" t="str">
        <f t="shared" si="180"/>
        <v xml:space="preserve"> </v>
      </c>
      <c r="AF422" t="str">
        <f t="shared" si="181"/>
        <v xml:space="preserve"> </v>
      </c>
    </row>
    <row r="423" spans="1:32" x14ac:dyDescent="0.2">
      <c r="A423">
        <v>6.89</v>
      </c>
      <c r="B423" t="s">
        <v>179</v>
      </c>
      <c r="C423" t="s">
        <v>910</v>
      </c>
      <c r="D423">
        <v>0</v>
      </c>
      <c r="E423" t="s">
        <v>939</v>
      </c>
      <c r="F423" t="s">
        <v>944</v>
      </c>
      <c r="G423">
        <f t="shared" si="157"/>
        <v>1300</v>
      </c>
      <c r="H423">
        <f t="shared" si="158"/>
        <v>20051207</v>
      </c>
      <c r="I423" t="str">
        <f t="shared" si="182"/>
        <v xml:space="preserve"> </v>
      </c>
      <c r="J423" t="str">
        <f t="shared" si="159"/>
        <v xml:space="preserve"> </v>
      </c>
      <c r="K423" t="str">
        <f t="shared" si="160"/>
        <v xml:space="preserve"> </v>
      </c>
      <c r="L423" t="str">
        <f t="shared" si="161"/>
        <v xml:space="preserve"> </v>
      </c>
      <c r="M423" t="str">
        <f t="shared" si="162"/>
        <v xml:space="preserve"> </v>
      </c>
      <c r="N423" t="str">
        <f t="shared" si="163"/>
        <v xml:space="preserve"> </v>
      </c>
      <c r="O423" t="str">
        <f t="shared" si="164"/>
        <v xml:space="preserve"> </v>
      </c>
      <c r="P423" t="str">
        <f t="shared" si="165"/>
        <v xml:space="preserve"> </v>
      </c>
      <c r="Q423" t="str">
        <f t="shared" si="166"/>
        <v xml:space="preserve"> </v>
      </c>
      <c r="R423" t="str">
        <f t="shared" si="167"/>
        <v xml:space="preserve"> </v>
      </c>
      <c r="S423" t="str">
        <f t="shared" si="168"/>
        <v xml:space="preserve"> </v>
      </c>
      <c r="T423" t="str">
        <f t="shared" si="169"/>
        <v xml:space="preserve"> </v>
      </c>
      <c r="U423" t="str">
        <f t="shared" si="170"/>
        <v xml:space="preserve"> </v>
      </c>
      <c r="V423">
        <f t="shared" si="171"/>
        <v>20051207</v>
      </c>
      <c r="W423" t="str">
        <f t="shared" si="172"/>
        <v xml:space="preserve"> </v>
      </c>
      <c r="X423" t="str">
        <f t="shared" si="173"/>
        <v xml:space="preserve"> </v>
      </c>
      <c r="Y423" t="str">
        <f t="shared" si="174"/>
        <v xml:space="preserve"> </v>
      </c>
      <c r="Z423" t="str">
        <f t="shared" si="175"/>
        <v xml:space="preserve"> </v>
      </c>
      <c r="AA423" t="str">
        <f t="shared" si="176"/>
        <v xml:space="preserve"> </v>
      </c>
      <c r="AB423" t="str">
        <f t="shared" si="177"/>
        <v xml:space="preserve"> </v>
      </c>
      <c r="AC423" t="str">
        <f t="shared" si="178"/>
        <v xml:space="preserve"> </v>
      </c>
      <c r="AD423" t="str">
        <f t="shared" si="179"/>
        <v xml:space="preserve"> </v>
      </c>
      <c r="AE423" t="str">
        <f t="shared" si="180"/>
        <v xml:space="preserve"> </v>
      </c>
      <c r="AF423" t="str">
        <f t="shared" si="181"/>
        <v xml:space="preserve"> </v>
      </c>
    </row>
    <row r="424" spans="1:32" x14ac:dyDescent="0.2">
      <c r="A424">
        <v>9.92</v>
      </c>
      <c r="B424" t="s">
        <v>32</v>
      </c>
      <c r="C424" t="s">
        <v>911</v>
      </c>
      <c r="D424">
        <v>0</v>
      </c>
      <c r="E424" t="s">
        <v>938</v>
      </c>
      <c r="F424" t="s">
        <v>944</v>
      </c>
      <c r="G424">
        <f t="shared" si="157"/>
        <v>520</v>
      </c>
      <c r="H424">
        <f t="shared" si="158"/>
        <v>20051208</v>
      </c>
      <c r="I424" t="str">
        <f t="shared" si="182"/>
        <v xml:space="preserve"> </v>
      </c>
      <c r="J424" t="str">
        <f t="shared" si="159"/>
        <v xml:space="preserve"> </v>
      </c>
      <c r="K424" t="str">
        <f t="shared" si="160"/>
        <v xml:space="preserve"> </v>
      </c>
      <c r="L424" t="str">
        <f t="shared" si="161"/>
        <v xml:space="preserve"> </v>
      </c>
      <c r="M424" t="str">
        <f t="shared" si="162"/>
        <v xml:space="preserve"> </v>
      </c>
      <c r="N424">
        <f t="shared" si="163"/>
        <v>20051208</v>
      </c>
      <c r="O424" t="str">
        <f t="shared" si="164"/>
        <v xml:space="preserve"> </v>
      </c>
      <c r="P424" t="str">
        <f t="shared" si="165"/>
        <v xml:space="preserve"> </v>
      </c>
      <c r="Q424" t="str">
        <f t="shared" si="166"/>
        <v xml:space="preserve"> </v>
      </c>
      <c r="R424" t="str">
        <f t="shared" si="167"/>
        <v xml:space="preserve"> </v>
      </c>
      <c r="S424" t="str">
        <f t="shared" si="168"/>
        <v xml:space="preserve"> </v>
      </c>
      <c r="T424" t="str">
        <f t="shared" si="169"/>
        <v xml:space="preserve"> </v>
      </c>
      <c r="U424" t="str">
        <f t="shared" si="170"/>
        <v xml:space="preserve"> </v>
      </c>
      <c r="V424" t="str">
        <f t="shared" si="171"/>
        <v xml:space="preserve"> </v>
      </c>
      <c r="W424" t="str">
        <f t="shared" si="172"/>
        <v xml:space="preserve"> </v>
      </c>
      <c r="X424" t="str">
        <f t="shared" si="173"/>
        <v xml:space="preserve"> </v>
      </c>
      <c r="Y424" t="str">
        <f t="shared" si="174"/>
        <v xml:space="preserve"> </v>
      </c>
      <c r="Z424" t="str">
        <f t="shared" si="175"/>
        <v xml:space="preserve"> </v>
      </c>
      <c r="AA424" t="str">
        <f t="shared" si="176"/>
        <v xml:space="preserve"> </v>
      </c>
      <c r="AB424" t="str">
        <f t="shared" si="177"/>
        <v xml:space="preserve"> </v>
      </c>
      <c r="AC424" t="str">
        <f t="shared" si="178"/>
        <v xml:space="preserve"> </v>
      </c>
      <c r="AD424" t="str">
        <f t="shared" si="179"/>
        <v xml:space="preserve"> </v>
      </c>
      <c r="AE424" t="str">
        <f t="shared" si="180"/>
        <v xml:space="preserve"> </v>
      </c>
      <c r="AF424" t="str">
        <f t="shared" si="181"/>
        <v xml:space="preserve"> </v>
      </c>
    </row>
    <row r="425" spans="1:32" x14ac:dyDescent="0.2">
      <c r="A425">
        <v>10.8</v>
      </c>
      <c r="B425" t="s">
        <v>552</v>
      </c>
      <c r="C425" t="s">
        <v>912</v>
      </c>
      <c r="D425" t="s">
        <v>936</v>
      </c>
      <c r="E425" t="s">
        <v>939</v>
      </c>
      <c r="F425" t="s">
        <v>944</v>
      </c>
      <c r="G425">
        <f t="shared" si="157"/>
        <v>132</v>
      </c>
      <c r="H425">
        <f t="shared" si="158"/>
        <v>20051209</v>
      </c>
      <c r="I425" t="str">
        <f t="shared" si="182"/>
        <v xml:space="preserve"> </v>
      </c>
      <c r="J425">
        <f t="shared" si="159"/>
        <v>20051209</v>
      </c>
      <c r="K425" t="str">
        <f t="shared" si="160"/>
        <v xml:space="preserve"> </v>
      </c>
      <c r="L425" t="str">
        <f t="shared" si="161"/>
        <v xml:space="preserve"> </v>
      </c>
      <c r="M425" t="str">
        <f t="shared" si="162"/>
        <v xml:space="preserve"> </v>
      </c>
      <c r="N425" t="str">
        <f t="shared" si="163"/>
        <v xml:space="preserve"> </v>
      </c>
      <c r="O425" t="str">
        <f t="shared" si="164"/>
        <v xml:space="preserve"> </v>
      </c>
      <c r="P425" t="str">
        <f t="shared" si="165"/>
        <v xml:space="preserve"> </v>
      </c>
      <c r="Q425" t="str">
        <f t="shared" si="166"/>
        <v xml:space="preserve"> </v>
      </c>
      <c r="R425" t="str">
        <f t="shared" si="167"/>
        <v xml:space="preserve"> </v>
      </c>
      <c r="S425" t="str">
        <f t="shared" si="168"/>
        <v xml:space="preserve"> </v>
      </c>
      <c r="T425" t="str">
        <f t="shared" si="169"/>
        <v xml:space="preserve"> </v>
      </c>
      <c r="U425" t="str">
        <f t="shared" si="170"/>
        <v xml:space="preserve"> </v>
      </c>
      <c r="V425" t="str">
        <f t="shared" si="171"/>
        <v xml:space="preserve"> </v>
      </c>
      <c r="W425" t="str">
        <f t="shared" si="172"/>
        <v xml:space="preserve"> </v>
      </c>
      <c r="X425" t="str">
        <f t="shared" si="173"/>
        <v xml:space="preserve"> </v>
      </c>
      <c r="Y425" t="str">
        <f t="shared" si="174"/>
        <v xml:space="preserve"> </v>
      </c>
      <c r="Z425" t="str">
        <f t="shared" si="175"/>
        <v xml:space="preserve"> </v>
      </c>
      <c r="AA425" t="str">
        <f t="shared" si="176"/>
        <v xml:space="preserve"> </v>
      </c>
      <c r="AB425" t="str">
        <f t="shared" si="177"/>
        <v xml:space="preserve"> </v>
      </c>
      <c r="AC425" t="str">
        <f t="shared" si="178"/>
        <v xml:space="preserve"> </v>
      </c>
      <c r="AD425" t="str">
        <f t="shared" si="179"/>
        <v xml:space="preserve"> </v>
      </c>
      <c r="AE425" t="str">
        <f t="shared" si="180"/>
        <v xml:space="preserve"> </v>
      </c>
      <c r="AF425" t="str">
        <f t="shared" si="181"/>
        <v xml:space="preserve"> </v>
      </c>
    </row>
    <row r="426" spans="1:32" x14ac:dyDescent="0.2">
      <c r="A426">
        <v>11.75</v>
      </c>
      <c r="B426" t="s">
        <v>162</v>
      </c>
      <c r="C426" t="s">
        <v>912</v>
      </c>
      <c r="D426" t="s">
        <v>936</v>
      </c>
      <c r="E426" t="s">
        <v>939</v>
      </c>
      <c r="F426" t="s">
        <v>944</v>
      </c>
      <c r="G426">
        <f t="shared" si="157"/>
        <v>1400</v>
      </c>
      <c r="H426">
        <f t="shared" si="158"/>
        <v>20051209</v>
      </c>
      <c r="I426" t="str">
        <f t="shared" si="182"/>
        <v xml:space="preserve"> </v>
      </c>
      <c r="J426" t="str">
        <f t="shared" si="159"/>
        <v xml:space="preserve"> </v>
      </c>
      <c r="K426" t="str">
        <f t="shared" si="160"/>
        <v xml:space="preserve"> </v>
      </c>
      <c r="L426" t="str">
        <f t="shared" si="161"/>
        <v xml:space="preserve"> </v>
      </c>
      <c r="M426" t="str">
        <f t="shared" si="162"/>
        <v xml:space="preserve"> </v>
      </c>
      <c r="N426" t="str">
        <f t="shared" si="163"/>
        <v xml:space="preserve"> </v>
      </c>
      <c r="O426" t="str">
        <f t="shared" si="164"/>
        <v xml:space="preserve"> </v>
      </c>
      <c r="P426" t="str">
        <f t="shared" si="165"/>
        <v xml:space="preserve"> </v>
      </c>
      <c r="Q426" t="str">
        <f t="shared" si="166"/>
        <v xml:space="preserve"> </v>
      </c>
      <c r="R426" t="str">
        <f t="shared" si="167"/>
        <v xml:space="preserve"> </v>
      </c>
      <c r="S426" t="str">
        <f t="shared" si="168"/>
        <v xml:space="preserve"> </v>
      </c>
      <c r="T426" t="str">
        <f t="shared" si="169"/>
        <v xml:space="preserve"> </v>
      </c>
      <c r="U426" t="str">
        <f t="shared" si="170"/>
        <v xml:space="preserve"> </v>
      </c>
      <c r="V426" t="str">
        <f t="shared" si="171"/>
        <v xml:space="preserve"> </v>
      </c>
      <c r="W426">
        <f t="shared" si="172"/>
        <v>20051209</v>
      </c>
      <c r="X426" t="str">
        <f t="shared" si="173"/>
        <v xml:space="preserve"> </v>
      </c>
      <c r="Y426" t="str">
        <f t="shared" si="174"/>
        <v xml:space="preserve"> </v>
      </c>
      <c r="Z426" t="str">
        <f t="shared" si="175"/>
        <v xml:space="preserve"> </v>
      </c>
      <c r="AA426" t="str">
        <f t="shared" si="176"/>
        <v xml:space="preserve"> </v>
      </c>
      <c r="AB426" t="str">
        <f t="shared" si="177"/>
        <v xml:space="preserve"> </v>
      </c>
      <c r="AC426" t="str">
        <f t="shared" si="178"/>
        <v xml:space="preserve"> </v>
      </c>
      <c r="AD426" t="str">
        <f t="shared" si="179"/>
        <v xml:space="preserve"> </v>
      </c>
      <c r="AE426" t="str">
        <f t="shared" si="180"/>
        <v xml:space="preserve"> </v>
      </c>
      <c r="AF426" t="str">
        <f t="shared" si="181"/>
        <v xml:space="preserve"> </v>
      </c>
    </row>
    <row r="427" spans="1:32" x14ac:dyDescent="0.2">
      <c r="A427">
        <v>9.17</v>
      </c>
      <c r="B427" t="s">
        <v>17</v>
      </c>
      <c r="C427" t="s">
        <v>912</v>
      </c>
      <c r="D427" t="s">
        <v>936</v>
      </c>
      <c r="E427" t="s">
        <v>938</v>
      </c>
      <c r="F427" t="s">
        <v>944</v>
      </c>
      <c r="G427">
        <f t="shared" si="157"/>
        <v>1730</v>
      </c>
      <c r="H427">
        <f t="shared" si="158"/>
        <v>20051209</v>
      </c>
      <c r="I427" t="str">
        <f t="shared" si="182"/>
        <v xml:space="preserve"> </v>
      </c>
      <c r="J427" t="str">
        <f t="shared" si="159"/>
        <v xml:space="preserve"> </v>
      </c>
      <c r="K427" t="str">
        <f t="shared" si="160"/>
        <v xml:space="preserve"> </v>
      </c>
      <c r="L427" t="str">
        <f t="shared" si="161"/>
        <v xml:space="preserve"> </v>
      </c>
      <c r="M427" t="str">
        <f t="shared" si="162"/>
        <v xml:space="preserve"> </v>
      </c>
      <c r="N427" t="str">
        <f t="shared" si="163"/>
        <v xml:space="preserve"> </v>
      </c>
      <c r="O427" t="str">
        <f t="shared" si="164"/>
        <v xml:space="preserve"> </v>
      </c>
      <c r="P427" t="str">
        <f t="shared" si="165"/>
        <v xml:space="preserve"> </v>
      </c>
      <c r="Q427" t="str">
        <f t="shared" si="166"/>
        <v xml:space="preserve"> </v>
      </c>
      <c r="R427" t="str">
        <f t="shared" si="167"/>
        <v xml:space="preserve"> </v>
      </c>
      <c r="S427" t="str">
        <f t="shared" si="168"/>
        <v xml:space="preserve"> </v>
      </c>
      <c r="T427" t="str">
        <f t="shared" si="169"/>
        <v xml:space="preserve"> </v>
      </c>
      <c r="U427" t="str">
        <f t="shared" si="170"/>
        <v xml:space="preserve"> </v>
      </c>
      <c r="V427" t="str">
        <f t="shared" si="171"/>
        <v xml:space="preserve"> </v>
      </c>
      <c r="W427" t="str">
        <f t="shared" si="172"/>
        <v xml:space="preserve"> </v>
      </c>
      <c r="X427" t="str">
        <f t="shared" si="173"/>
        <v xml:space="preserve"> </v>
      </c>
      <c r="Y427" t="str">
        <f t="shared" si="174"/>
        <v xml:space="preserve"> </v>
      </c>
      <c r="Z427">
        <f t="shared" si="175"/>
        <v>20051209</v>
      </c>
      <c r="AA427" t="str">
        <f t="shared" si="176"/>
        <v xml:space="preserve"> </v>
      </c>
      <c r="AB427" t="str">
        <f t="shared" si="177"/>
        <v xml:space="preserve"> </v>
      </c>
      <c r="AC427" t="str">
        <f t="shared" si="178"/>
        <v xml:space="preserve"> </v>
      </c>
      <c r="AD427" t="str">
        <f t="shared" si="179"/>
        <v xml:space="preserve"> </v>
      </c>
      <c r="AE427" t="str">
        <f t="shared" si="180"/>
        <v xml:space="preserve"> </v>
      </c>
      <c r="AF427" t="str">
        <f t="shared" si="181"/>
        <v xml:space="preserve"> </v>
      </c>
    </row>
    <row r="428" spans="1:32" x14ac:dyDescent="0.2">
      <c r="A428">
        <v>11.92</v>
      </c>
      <c r="B428" t="s">
        <v>395</v>
      </c>
      <c r="C428" t="s">
        <v>915</v>
      </c>
      <c r="D428">
        <v>0</v>
      </c>
      <c r="E428" t="s">
        <v>939</v>
      </c>
      <c r="F428" t="s">
        <v>944</v>
      </c>
      <c r="G428">
        <f t="shared" si="157"/>
        <v>440</v>
      </c>
      <c r="H428">
        <f t="shared" si="158"/>
        <v>20051212</v>
      </c>
      <c r="I428" t="str">
        <f t="shared" si="182"/>
        <v xml:space="preserve"> </v>
      </c>
      <c r="J428" t="str">
        <f t="shared" si="159"/>
        <v xml:space="preserve"> </v>
      </c>
      <c r="K428" t="str">
        <f t="shared" si="160"/>
        <v xml:space="preserve"> </v>
      </c>
      <c r="L428" t="str">
        <f t="shared" si="161"/>
        <v xml:space="preserve"> </v>
      </c>
      <c r="M428">
        <f t="shared" si="162"/>
        <v>20051212</v>
      </c>
      <c r="N428" t="str">
        <f t="shared" si="163"/>
        <v xml:space="preserve"> </v>
      </c>
      <c r="O428" t="str">
        <f t="shared" si="164"/>
        <v xml:space="preserve"> </v>
      </c>
      <c r="P428" t="str">
        <f t="shared" si="165"/>
        <v xml:space="preserve"> </v>
      </c>
      <c r="Q428" t="str">
        <f t="shared" si="166"/>
        <v xml:space="preserve"> </v>
      </c>
      <c r="R428" t="str">
        <f t="shared" si="167"/>
        <v xml:space="preserve"> </v>
      </c>
      <c r="S428" t="str">
        <f t="shared" si="168"/>
        <v xml:space="preserve"> </v>
      </c>
      <c r="T428" t="str">
        <f t="shared" si="169"/>
        <v xml:space="preserve"> </v>
      </c>
      <c r="U428" t="str">
        <f t="shared" si="170"/>
        <v xml:space="preserve"> </v>
      </c>
      <c r="V428" t="str">
        <f t="shared" si="171"/>
        <v xml:space="preserve"> </v>
      </c>
      <c r="W428" t="str">
        <f t="shared" si="172"/>
        <v xml:space="preserve"> </v>
      </c>
      <c r="X428" t="str">
        <f t="shared" si="173"/>
        <v xml:space="preserve"> </v>
      </c>
      <c r="Y428" t="str">
        <f t="shared" si="174"/>
        <v xml:space="preserve"> </v>
      </c>
      <c r="Z428" t="str">
        <f t="shared" si="175"/>
        <v xml:space="preserve"> </v>
      </c>
      <c r="AA428" t="str">
        <f t="shared" si="176"/>
        <v xml:space="preserve"> </v>
      </c>
      <c r="AB428" t="str">
        <f t="shared" si="177"/>
        <v xml:space="preserve"> </v>
      </c>
      <c r="AC428" t="str">
        <f t="shared" si="178"/>
        <v xml:space="preserve"> </v>
      </c>
      <c r="AD428" t="str">
        <f t="shared" si="179"/>
        <v xml:space="preserve"> </v>
      </c>
      <c r="AE428" t="str">
        <f t="shared" si="180"/>
        <v xml:space="preserve"> </v>
      </c>
      <c r="AF428" t="str">
        <f t="shared" si="181"/>
        <v xml:space="preserve"> </v>
      </c>
    </row>
    <row r="429" spans="1:32" x14ac:dyDescent="0.2">
      <c r="A429">
        <v>6.97</v>
      </c>
      <c r="B429" t="s">
        <v>65</v>
      </c>
      <c r="C429" t="s">
        <v>915</v>
      </c>
      <c r="D429">
        <v>0</v>
      </c>
      <c r="E429" t="s">
        <v>939</v>
      </c>
      <c r="F429" t="s">
        <v>944</v>
      </c>
      <c r="G429">
        <f t="shared" si="157"/>
        <v>800</v>
      </c>
      <c r="H429">
        <f t="shared" si="158"/>
        <v>20051212</v>
      </c>
      <c r="I429" t="str">
        <f t="shared" si="182"/>
        <v xml:space="preserve"> </v>
      </c>
      <c r="J429" t="str">
        <f t="shared" si="159"/>
        <v xml:space="preserve"> </v>
      </c>
      <c r="K429" t="str">
        <f t="shared" si="160"/>
        <v xml:space="preserve"> </v>
      </c>
      <c r="L429" t="str">
        <f t="shared" si="161"/>
        <v xml:space="preserve"> </v>
      </c>
      <c r="M429" t="str">
        <f t="shared" si="162"/>
        <v xml:space="preserve"> </v>
      </c>
      <c r="N429" t="str">
        <f t="shared" si="163"/>
        <v xml:space="preserve"> </v>
      </c>
      <c r="O429" t="str">
        <f t="shared" si="164"/>
        <v xml:space="preserve"> </v>
      </c>
      <c r="P429" t="str">
        <f t="shared" si="165"/>
        <v xml:space="preserve"> </v>
      </c>
      <c r="Q429">
        <f t="shared" si="166"/>
        <v>20051212</v>
      </c>
      <c r="R429" t="str">
        <f t="shared" si="167"/>
        <v xml:space="preserve"> </v>
      </c>
      <c r="S429" t="str">
        <f t="shared" si="168"/>
        <v xml:space="preserve"> </v>
      </c>
      <c r="T429" t="str">
        <f t="shared" si="169"/>
        <v xml:space="preserve"> </v>
      </c>
      <c r="U429" t="str">
        <f t="shared" si="170"/>
        <v xml:space="preserve"> </v>
      </c>
      <c r="V429" t="str">
        <f t="shared" si="171"/>
        <v xml:space="preserve"> </v>
      </c>
      <c r="W429" t="str">
        <f t="shared" si="172"/>
        <v xml:space="preserve"> </v>
      </c>
      <c r="X429" t="str">
        <f t="shared" si="173"/>
        <v xml:space="preserve"> </v>
      </c>
      <c r="Y429" t="str">
        <f t="shared" si="174"/>
        <v xml:space="preserve"> </v>
      </c>
      <c r="Z429" t="str">
        <f t="shared" si="175"/>
        <v xml:space="preserve"> </v>
      </c>
      <c r="AA429" t="str">
        <f t="shared" si="176"/>
        <v xml:space="preserve"> </v>
      </c>
      <c r="AB429" t="str">
        <f t="shared" si="177"/>
        <v xml:space="preserve"> </v>
      </c>
      <c r="AC429" t="str">
        <f t="shared" si="178"/>
        <v xml:space="preserve"> </v>
      </c>
      <c r="AD429" t="str">
        <f t="shared" si="179"/>
        <v xml:space="preserve"> </v>
      </c>
      <c r="AE429" t="str">
        <f t="shared" si="180"/>
        <v xml:space="preserve"> </v>
      </c>
      <c r="AF429" t="str">
        <f t="shared" si="181"/>
        <v xml:space="preserve"> </v>
      </c>
    </row>
    <row r="430" spans="1:32" x14ac:dyDescent="0.2">
      <c r="A430">
        <v>10.92</v>
      </c>
      <c r="B430" t="s">
        <v>315</v>
      </c>
      <c r="C430" t="s">
        <v>915</v>
      </c>
      <c r="D430" t="s">
        <v>936</v>
      </c>
      <c r="E430" t="s">
        <v>938</v>
      </c>
      <c r="F430" t="s">
        <v>944</v>
      </c>
      <c r="G430">
        <f t="shared" si="157"/>
        <v>1350</v>
      </c>
      <c r="H430">
        <f t="shared" si="158"/>
        <v>20051212</v>
      </c>
      <c r="I430" t="str">
        <f t="shared" si="182"/>
        <v xml:space="preserve"> </v>
      </c>
      <c r="J430" t="str">
        <f t="shared" si="159"/>
        <v xml:space="preserve"> </v>
      </c>
      <c r="K430" t="str">
        <f t="shared" si="160"/>
        <v xml:space="preserve"> </v>
      </c>
      <c r="L430" t="str">
        <f t="shared" si="161"/>
        <v xml:space="preserve"> </v>
      </c>
      <c r="M430" t="str">
        <f t="shared" si="162"/>
        <v xml:space="preserve"> </v>
      </c>
      <c r="N430" t="str">
        <f t="shared" si="163"/>
        <v xml:space="preserve"> </v>
      </c>
      <c r="O430" t="str">
        <f t="shared" si="164"/>
        <v xml:space="preserve"> </v>
      </c>
      <c r="P430" t="str">
        <f t="shared" si="165"/>
        <v xml:space="preserve"> </v>
      </c>
      <c r="Q430" t="str">
        <f t="shared" si="166"/>
        <v xml:space="preserve"> </v>
      </c>
      <c r="R430" t="str">
        <f t="shared" si="167"/>
        <v xml:space="preserve"> </v>
      </c>
      <c r="S430" t="str">
        <f t="shared" si="168"/>
        <v xml:space="preserve"> </v>
      </c>
      <c r="T430" t="str">
        <f t="shared" si="169"/>
        <v xml:space="preserve"> </v>
      </c>
      <c r="U430" t="str">
        <f t="shared" si="170"/>
        <v xml:space="preserve"> </v>
      </c>
      <c r="V430">
        <f t="shared" si="171"/>
        <v>20051212</v>
      </c>
      <c r="W430" t="str">
        <f t="shared" si="172"/>
        <v xml:space="preserve"> </v>
      </c>
      <c r="X430" t="str">
        <f t="shared" si="173"/>
        <v xml:space="preserve"> </v>
      </c>
      <c r="Y430" t="str">
        <f t="shared" si="174"/>
        <v xml:space="preserve"> </v>
      </c>
      <c r="Z430" t="str">
        <f t="shared" si="175"/>
        <v xml:space="preserve"> </v>
      </c>
      <c r="AA430" t="str">
        <f t="shared" si="176"/>
        <v xml:space="preserve"> </v>
      </c>
      <c r="AB430" t="str">
        <f t="shared" si="177"/>
        <v xml:space="preserve"> </v>
      </c>
      <c r="AC430" t="str">
        <f t="shared" si="178"/>
        <v xml:space="preserve"> </v>
      </c>
      <c r="AD430" t="str">
        <f t="shared" si="179"/>
        <v xml:space="preserve"> </v>
      </c>
      <c r="AE430" t="str">
        <f t="shared" si="180"/>
        <v xml:space="preserve"> </v>
      </c>
      <c r="AF430" t="str">
        <f t="shared" si="181"/>
        <v xml:space="preserve"> </v>
      </c>
    </row>
    <row r="431" spans="1:32" x14ac:dyDescent="0.2">
      <c r="A431">
        <v>7.73</v>
      </c>
      <c r="B431" t="s">
        <v>88</v>
      </c>
      <c r="C431" t="s">
        <v>916</v>
      </c>
      <c r="D431" t="s">
        <v>936</v>
      </c>
      <c r="E431" t="s">
        <v>939</v>
      </c>
      <c r="F431" t="s">
        <v>944</v>
      </c>
      <c r="G431">
        <f t="shared" si="157"/>
        <v>1800</v>
      </c>
      <c r="H431">
        <f t="shared" si="158"/>
        <v>20051213</v>
      </c>
      <c r="I431" t="str">
        <f t="shared" si="182"/>
        <v xml:space="preserve"> </v>
      </c>
      <c r="J431" t="str">
        <f t="shared" si="159"/>
        <v xml:space="preserve"> </v>
      </c>
      <c r="K431" t="str">
        <f t="shared" si="160"/>
        <v xml:space="preserve"> </v>
      </c>
      <c r="L431" t="str">
        <f t="shared" si="161"/>
        <v xml:space="preserve"> </v>
      </c>
      <c r="M431" t="str">
        <f t="shared" si="162"/>
        <v xml:space="preserve"> </v>
      </c>
      <c r="N431" t="str">
        <f t="shared" si="163"/>
        <v xml:space="preserve"> </v>
      </c>
      <c r="O431" t="str">
        <f t="shared" si="164"/>
        <v xml:space="preserve"> </v>
      </c>
      <c r="P431" t="str">
        <f t="shared" si="165"/>
        <v xml:space="preserve"> </v>
      </c>
      <c r="Q431" t="str">
        <f t="shared" si="166"/>
        <v xml:space="preserve"> </v>
      </c>
      <c r="R431" t="str">
        <f t="shared" si="167"/>
        <v xml:space="preserve"> </v>
      </c>
      <c r="S431" t="str">
        <f t="shared" si="168"/>
        <v xml:space="preserve"> </v>
      </c>
      <c r="T431" t="str">
        <f t="shared" si="169"/>
        <v xml:space="preserve"> </v>
      </c>
      <c r="U431" t="str">
        <f t="shared" si="170"/>
        <v xml:space="preserve"> </v>
      </c>
      <c r="V431" t="str">
        <f t="shared" si="171"/>
        <v xml:space="preserve"> </v>
      </c>
      <c r="W431" t="str">
        <f t="shared" si="172"/>
        <v xml:space="preserve"> </v>
      </c>
      <c r="X431" t="str">
        <f t="shared" si="173"/>
        <v xml:space="preserve"> </v>
      </c>
      <c r="Y431" t="str">
        <f t="shared" si="174"/>
        <v xml:space="preserve"> </v>
      </c>
      <c r="Z431" t="str">
        <f t="shared" si="175"/>
        <v xml:space="preserve"> </v>
      </c>
      <c r="AA431">
        <f t="shared" si="176"/>
        <v>20051213</v>
      </c>
      <c r="AB431" t="str">
        <f t="shared" si="177"/>
        <v xml:space="preserve"> </v>
      </c>
      <c r="AC431" t="str">
        <f t="shared" si="178"/>
        <v xml:space="preserve"> </v>
      </c>
      <c r="AD431" t="str">
        <f t="shared" si="179"/>
        <v xml:space="preserve"> </v>
      </c>
      <c r="AE431" t="str">
        <f t="shared" si="180"/>
        <v xml:space="preserve"> </v>
      </c>
      <c r="AF431" t="str">
        <f t="shared" si="181"/>
        <v xml:space="preserve"> </v>
      </c>
    </row>
    <row r="432" spans="1:32" x14ac:dyDescent="0.2">
      <c r="A432">
        <v>6.9</v>
      </c>
      <c r="B432" t="s">
        <v>351</v>
      </c>
      <c r="C432" t="s">
        <v>916</v>
      </c>
      <c r="D432">
        <v>0</v>
      </c>
      <c r="E432" t="s">
        <v>939</v>
      </c>
      <c r="F432" t="s">
        <v>944</v>
      </c>
      <c r="G432">
        <f t="shared" si="157"/>
        <v>1850</v>
      </c>
      <c r="H432">
        <f t="shared" si="158"/>
        <v>20051213</v>
      </c>
      <c r="I432" t="str">
        <f t="shared" si="182"/>
        <v xml:space="preserve"> </v>
      </c>
      <c r="J432" t="str">
        <f t="shared" si="159"/>
        <v xml:space="preserve"> </v>
      </c>
      <c r="K432" t="str">
        <f t="shared" si="160"/>
        <v xml:space="preserve"> </v>
      </c>
      <c r="L432" t="str">
        <f t="shared" si="161"/>
        <v xml:space="preserve"> </v>
      </c>
      <c r="M432" t="str">
        <f t="shared" si="162"/>
        <v xml:space="preserve"> </v>
      </c>
      <c r="N432" t="str">
        <f t="shared" si="163"/>
        <v xml:space="preserve"> </v>
      </c>
      <c r="O432" t="str">
        <f t="shared" si="164"/>
        <v xml:space="preserve"> </v>
      </c>
      <c r="P432" t="str">
        <f t="shared" si="165"/>
        <v xml:space="preserve"> </v>
      </c>
      <c r="Q432" t="str">
        <f t="shared" si="166"/>
        <v xml:space="preserve"> </v>
      </c>
      <c r="R432" t="str">
        <f t="shared" si="167"/>
        <v xml:space="preserve"> </v>
      </c>
      <c r="S432" t="str">
        <f t="shared" si="168"/>
        <v xml:space="preserve"> </v>
      </c>
      <c r="T432" t="str">
        <f t="shared" si="169"/>
        <v xml:space="preserve"> </v>
      </c>
      <c r="U432" t="str">
        <f t="shared" si="170"/>
        <v xml:space="preserve"> </v>
      </c>
      <c r="V432" t="str">
        <f t="shared" si="171"/>
        <v xml:space="preserve"> </v>
      </c>
      <c r="W432" t="str">
        <f t="shared" si="172"/>
        <v xml:space="preserve"> </v>
      </c>
      <c r="X432" t="str">
        <f t="shared" si="173"/>
        <v xml:space="preserve"> </v>
      </c>
      <c r="Y432" t="str">
        <f t="shared" si="174"/>
        <v xml:space="preserve"> </v>
      </c>
      <c r="Z432" t="str">
        <f t="shared" si="175"/>
        <v xml:space="preserve"> </v>
      </c>
      <c r="AA432">
        <f t="shared" si="176"/>
        <v>20051213</v>
      </c>
      <c r="AB432" t="str">
        <f t="shared" si="177"/>
        <v xml:space="preserve"> </v>
      </c>
      <c r="AC432" t="str">
        <f t="shared" si="178"/>
        <v xml:space="preserve"> </v>
      </c>
      <c r="AD432" t="str">
        <f t="shared" si="179"/>
        <v xml:space="preserve"> </v>
      </c>
      <c r="AE432" t="str">
        <f t="shared" si="180"/>
        <v xml:space="preserve"> </v>
      </c>
      <c r="AF432" t="str">
        <f t="shared" si="181"/>
        <v xml:space="preserve"> </v>
      </c>
    </row>
    <row r="433" spans="1:32" x14ac:dyDescent="0.2">
      <c r="A433">
        <v>7.8109999999999999</v>
      </c>
      <c r="B433" t="s">
        <v>560</v>
      </c>
      <c r="C433" t="s">
        <v>917</v>
      </c>
      <c r="D433">
        <v>0</v>
      </c>
      <c r="E433" t="s">
        <v>939</v>
      </c>
      <c r="F433" t="s">
        <v>944</v>
      </c>
      <c r="G433">
        <f t="shared" si="157"/>
        <v>854</v>
      </c>
      <c r="H433">
        <f t="shared" si="158"/>
        <v>20051214</v>
      </c>
      <c r="I433" t="str">
        <f t="shared" si="182"/>
        <v xml:space="preserve"> </v>
      </c>
      <c r="J433" t="str">
        <f t="shared" si="159"/>
        <v xml:space="preserve"> </v>
      </c>
      <c r="K433" t="str">
        <f t="shared" si="160"/>
        <v xml:space="preserve"> </v>
      </c>
      <c r="L433" t="str">
        <f t="shared" si="161"/>
        <v xml:space="preserve"> </v>
      </c>
      <c r="M433" t="str">
        <f t="shared" si="162"/>
        <v xml:space="preserve"> </v>
      </c>
      <c r="N433" t="str">
        <f t="shared" si="163"/>
        <v xml:space="preserve"> </v>
      </c>
      <c r="O433" t="str">
        <f t="shared" si="164"/>
        <v xml:space="preserve"> </v>
      </c>
      <c r="P433" t="str">
        <f t="shared" si="165"/>
        <v xml:space="preserve"> </v>
      </c>
      <c r="Q433">
        <f t="shared" si="166"/>
        <v>20051214</v>
      </c>
      <c r="R433" t="str">
        <f t="shared" si="167"/>
        <v xml:space="preserve"> </v>
      </c>
      <c r="S433" t="str">
        <f t="shared" si="168"/>
        <v xml:space="preserve"> </v>
      </c>
      <c r="T433" t="str">
        <f t="shared" si="169"/>
        <v xml:space="preserve"> </v>
      </c>
      <c r="U433" t="str">
        <f t="shared" si="170"/>
        <v xml:space="preserve"> </v>
      </c>
      <c r="V433" t="str">
        <f t="shared" si="171"/>
        <v xml:space="preserve"> </v>
      </c>
      <c r="W433" t="str">
        <f t="shared" si="172"/>
        <v xml:space="preserve"> </v>
      </c>
      <c r="X433" t="str">
        <f t="shared" si="173"/>
        <v xml:space="preserve"> </v>
      </c>
      <c r="Y433" t="str">
        <f t="shared" si="174"/>
        <v xml:space="preserve"> </v>
      </c>
      <c r="Z433" t="str">
        <f t="shared" si="175"/>
        <v xml:space="preserve"> </v>
      </c>
      <c r="AA433" t="str">
        <f t="shared" si="176"/>
        <v xml:space="preserve"> </v>
      </c>
      <c r="AB433" t="str">
        <f t="shared" si="177"/>
        <v xml:space="preserve"> </v>
      </c>
      <c r="AC433" t="str">
        <f t="shared" si="178"/>
        <v xml:space="preserve"> </v>
      </c>
      <c r="AD433" t="str">
        <f t="shared" si="179"/>
        <v xml:space="preserve"> </v>
      </c>
      <c r="AE433" t="str">
        <f t="shared" si="180"/>
        <v xml:space="preserve"> </v>
      </c>
      <c r="AF433" t="str">
        <f t="shared" si="181"/>
        <v xml:space="preserve"> </v>
      </c>
    </row>
    <row r="434" spans="1:32" x14ac:dyDescent="0.2">
      <c r="A434">
        <v>11.000999999999999</v>
      </c>
      <c r="B434" t="s">
        <v>255</v>
      </c>
      <c r="C434" t="s">
        <v>917</v>
      </c>
      <c r="D434">
        <v>0</v>
      </c>
      <c r="E434" t="s">
        <v>938</v>
      </c>
      <c r="F434" t="s">
        <v>944</v>
      </c>
      <c r="G434">
        <f t="shared" si="157"/>
        <v>1455</v>
      </c>
      <c r="H434">
        <f t="shared" si="158"/>
        <v>20051214</v>
      </c>
      <c r="I434" t="str">
        <f t="shared" si="182"/>
        <v xml:space="preserve"> </v>
      </c>
      <c r="J434" t="str">
        <f t="shared" si="159"/>
        <v xml:space="preserve"> </v>
      </c>
      <c r="K434" t="str">
        <f t="shared" si="160"/>
        <v xml:space="preserve"> </v>
      </c>
      <c r="L434" t="str">
        <f t="shared" si="161"/>
        <v xml:space="preserve"> </v>
      </c>
      <c r="M434" t="str">
        <f t="shared" si="162"/>
        <v xml:space="preserve"> </v>
      </c>
      <c r="N434" t="str">
        <f t="shared" si="163"/>
        <v xml:space="preserve"> </v>
      </c>
      <c r="O434" t="str">
        <f t="shared" si="164"/>
        <v xml:space="preserve"> </v>
      </c>
      <c r="P434" t="str">
        <f t="shared" si="165"/>
        <v xml:space="preserve"> </v>
      </c>
      <c r="Q434" t="str">
        <f t="shared" si="166"/>
        <v xml:space="preserve"> </v>
      </c>
      <c r="R434" t="str">
        <f t="shared" si="167"/>
        <v xml:space="preserve"> </v>
      </c>
      <c r="S434" t="str">
        <f t="shared" si="168"/>
        <v xml:space="preserve"> </v>
      </c>
      <c r="T434" t="str">
        <f t="shared" si="169"/>
        <v xml:space="preserve"> </v>
      </c>
      <c r="U434" t="str">
        <f t="shared" si="170"/>
        <v xml:space="preserve"> </v>
      </c>
      <c r="V434" t="str">
        <f t="shared" si="171"/>
        <v xml:space="preserve"> </v>
      </c>
      <c r="W434">
        <f t="shared" si="172"/>
        <v>20051214</v>
      </c>
      <c r="X434" t="str">
        <f t="shared" si="173"/>
        <v xml:space="preserve"> </v>
      </c>
      <c r="Y434" t="str">
        <f t="shared" si="174"/>
        <v xml:space="preserve"> </v>
      </c>
      <c r="Z434" t="str">
        <f t="shared" si="175"/>
        <v xml:space="preserve"> </v>
      </c>
      <c r="AA434" t="str">
        <f t="shared" si="176"/>
        <v xml:space="preserve"> </v>
      </c>
      <c r="AB434" t="str">
        <f t="shared" si="177"/>
        <v xml:space="preserve"> </v>
      </c>
      <c r="AC434" t="str">
        <f t="shared" si="178"/>
        <v xml:space="preserve"> </v>
      </c>
      <c r="AD434" t="str">
        <f t="shared" si="179"/>
        <v xml:space="preserve"> </v>
      </c>
      <c r="AE434" t="str">
        <f t="shared" si="180"/>
        <v xml:space="preserve"> </v>
      </c>
      <c r="AF434" t="str">
        <f t="shared" si="181"/>
        <v xml:space="preserve"> </v>
      </c>
    </row>
    <row r="435" spans="1:32" x14ac:dyDescent="0.2">
      <c r="A435">
        <v>8.08</v>
      </c>
      <c r="B435" t="s">
        <v>229</v>
      </c>
      <c r="C435" t="s">
        <v>917</v>
      </c>
      <c r="D435">
        <v>0</v>
      </c>
      <c r="E435" t="s">
        <v>938</v>
      </c>
      <c r="F435" t="s">
        <v>944</v>
      </c>
      <c r="G435">
        <f t="shared" si="157"/>
        <v>1550</v>
      </c>
      <c r="H435">
        <f t="shared" si="158"/>
        <v>20051214</v>
      </c>
      <c r="I435" t="str">
        <f t="shared" si="182"/>
        <v xml:space="preserve"> </v>
      </c>
      <c r="J435" t="str">
        <f t="shared" si="159"/>
        <v xml:space="preserve"> </v>
      </c>
      <c r="K435" t="str">
        <f t="shared" si="160"/>
        <v xml:space="preserve"> </v>
      </c>
      <c r="L435" t="str">
        <f t="shared" si="161"/>
        <v xml:space="preserve"> </v>
      </c>
      <c r="M435" t="str">
        <f t="shared" si="162"/>
        <v xml:space="preserve"> </v>
      </c>
      <c r="N435" t="str">
        <f t="shared" si="163"/>
        <v xml:space="preserve"> </v>
      </c>
      <c r="O435" t="str">
        <f t="shared" si="164"/>
        <v xml:space="preserve"> </v>
      </c>
      <c r="P435" t="str">
        <f t="shared" si="165"/>
        <v xml:space="preserve"> </v>
      </c>
      <c r="Q435" t="str">
        <f t="shared" si="166"/>
        <v xml:space="preserve"> </v>
      </c>
      <c r="R435" t="str">
        <f t="shared" si="167"/>
        <v xml:space="preserve"> </v>
      </c>
      <c r="S435" t="str">
        <f t="shared" si="168"/>
        <v xml:space="preserve"> </v>
      </c>
      <c r="T435" t="str">
        <f t="shared" si="169"/>
        <v xml:space="preserve"> </v>
      </c>
      <c r="U435" t="str">
        <f t="shared" si="170"/>
        <v xml:space="preserve"> </v>
      </c>
      <c r="V435" t="str">
        <f t="shared" si="171"/>
        <v xml:space="preserve"> </v>
      </c>
      <c r="W435" t="str">
        <f t="shared" si="172"/>
        <v xml:space="preserve"> </v>
      </c>
      <c r="X435">
        <f t="shared" si="173"/>
        <v>20051214</v>
      </c>
      <c r="Y435" t="str">
        <f t="shared" si="174"/>
        <v xml:space="preserve"> </v>
      </c>
      <c r="Z435" t="str">
        <f t="shared" si="175"/>
        <v xml:space="preserve"> </v>
      </c>
      <c r="AA435" t="str">
        <f t="shared" si="176"/>
        <v xml:space="preserve"> </v>
      </c>
      <c r="AB435" t="str">
        <f t="shared" si="177"/>
        <v xml:space="preserve"> </v>
      </c>
      <c r="AC435" t="str">
        <f t="shared" si="178"/>
        <v xml:space="preserve"> </v>
      </c>
      <c r="AD435" t="str">
        <f t="shared" si="179"/>
        <v xml:space="preserve"> </v>
      </c>
      <c r="AE435" t="str">
        <f t="shared" si="180"/>
        <v xml:space="preserve"> </v>
      </c>
      <c r="AF435" t="str">
        <f t="shared" si="181"/>
        <v xml:space="preserve"> </v>
      </c>
    </row>
    <row r="436" spans="1:32" x14ac:dyDescent="0.2">
      <c r="A436">
        <v>6.84</v>
      </c>
      <c r="B436" t="s">
        <v>237</v>
      </c>
      <c r="C436" t="s">
        <v>917</v>
      </c>
      <c r="D436">
        <v>0</v>
      </c>
      <c r="E436" t="s">
        <v>939</v>
      </c>
      <c r="F436" t="s">
        <v>944</v>
      </c>
      <c r="G436">
        <f t="shared" si="157"/>
        <v>1745</v>
      </c>
      <c r="H436">
        <f t="shared" si="158"/>
        <v>20051214</v>
      </c>
      <c r="I436" t="str">
        <f t="shared" si="182"/>
        <v xml:space="preserve"> </v>
      </c>
      <c r="J436" t="str">
        <f t="shared" si="159"/>
        <v xml:space="preserve"> </v>
      </c>
      <c r="K436" t="str">
        <f t="shared" si="160"/>
        <v xml:space="preserve"> </v>
      </c>
      <c r="L436" t="str">
        <f t="shared" si="161"/>
        <v xml:space="preserve"> </v>
      </c>
      <c r="M436" t="str">
        <f t="shared" si="162"/>
        <v xml:space="preserve"> </v>
      </c>
      <c r="N436" t="str">
        <f t="shared" si="163"/>
        <v xml:space="preserve"> </v>
      </c>
      <c r="O436" t="str">
        <f t="shared" si="164"/>
        <v xml:space="preserve"> </v>
      </c>
      <c r="P436" t="str">
        <f t="shared" si="165"/>
        <v xml:space="preserve"> </v>
      </c>
      <c r="Q436" t="str">
        <f t="shared" si="166"/>
        <v xml:space="preserve"> </v>
      </c>
      <c r="R436" t="str">
        <f t="shared" si="167"/>
        <v xml:space="preserve"> </v>
      </c>
      <c r="S436" t="str">
        <f t="shared" si="168"/>
        <v xml:space="preserve"> </v>
      </c>
      <c r="T436" t="str">
        <f t="shared" si="169"/>
        <v xml:space="preserve"> </v>
      </c>
      <c r="U436" t="str">
        <f t="shared" si="170"/>
        <v xml:space="preserve"> </v>
      </c>
      <c r="V436" t="str">
        <f t="shared" si="171"/>
        <v xml:space="preserve"> </v>
      </c>
      <c r="W436" t="str">
        <f t="shared" si="172"/>
        <v xml:space="preserve"> </v>
      </c>
      <c r="X436" t="str">
        <f t="shared" si="173"/>
        <v xml:space="preserve"> </v>
      </c>
      <c r="Y436" t="str">
        <f t="shared" si="174"/>
        <v xml:space="preserve"> </v>
      </c>
      <c r="Z436">
        <f t="shared" si="175"/>
        <v>20051214</v>
      </c>
      <c r="AA436" t="str">
        <f t="shared" si="176"/>
        <v xml:space="preserve"> </v>
      </c>
      <c r="AB436" t="str">
        <f t="shared" si="177"/>
        <v xml:space="preserve"> </v>
      </c>
      <c r="AC436" t="str">
        <f t="shared" si="178"/>
        <v xml:space="preserve"> </v>
      </c>
      <c r="AD436" t="str">
        <f t="shared" si="179"/>
        <v xml:space="preserve"> </v>
      </c>
      <c r="AE436" t="str">
        <f t="shared" si="180"/>
        <v xml:space="preserve"> </v>
      </c>
      <c r="AF436" t="str">
        <f t="shared" si="181"/>
        <v xml:space="preserve"> </v>
      </c>
    </row>
    <row r="437" spans="1:32" x14ac:dyDescent="0.2">
      <c r="A437">
        <v>8.09</v>
      </c>
      <c r="B437" t="s">
        <v>168</v>
      </c>
      <c r="C437" t="s">
        <v>918</v>
      </c>
      <c r="D437">
        <v>0</v>
      </c>
      <c r="E437" t="s">
        <v>938</v>
      </c>
      <c r="F437" t="s">
        <v>944</v>
      </c>
      <c r="G437">
        <f t="shared" si="157"/>
        <v>855</v>
      </c>
      <c r="H437">
        <f t="shared" si="158"/>
        <v>20051215</v>
      </c>
      <c r="I437" t="str">
        <f t="shared" si="182"/>
        <v xml:space="preserve"> </v>
      </c>
      <c r="J437" t="str">
        <f t="shared" si="159"/>
        <v xml:space="preserve"> </v>
      </c>
      <c r="K437" t="str">
        <f t="shared" si="160"/>
        <v xml:space="preserve"> </v>
      </c>
      <c r="L437" t="str">
        <f t="shared" si="161"/>
        <v xml:space="preserve"> </v>
      </c>
      <c r="M437" t="str">
        <f t="shared" si="162"/>
        <v xml:space="preserve"> </v>
      </c>
      <c r="N437" t="str">
        <f t="shared" si="163"/>
        <v xml:space="preserve"> </v>
      </c>
      <c r="O437" t="str">
        <f t="shared" si="164"/>
        <v xml:space="preserve"> </v>
      </c>
      <c r="P437" t="str">
        <f t="shared" si="165"/>
        <v xml:space="preserve"> </v>
      </c>
      <c r="Q437">
        <f t="shared" si="166"/>
        <v>20051215</v>
      </c>
      <c r="R437" t="str">
        <f t="shared" si="167"/>
        <v xml:space="preserve"> </v>
      </c>
      <c r="S437" t="str">
        <f t="shared" si="168"/>
        <v xml:space="preserve"> </v>
      </c>
      <c r="T437" t="str">
        <f t="shared" si="169"/>
        <v xml:space="preserve"> </v>
      </c>
      <c r="U437" t="str">
        <f t="shared" si="170"/>
        <v xml:space="preserve"> </v>
      </c>
      <c r="V437" t="str">
        <f t="shared" si="171"/>
        <v xml:space="preserve"> </v>
      </c>
      <c r="W437" t="str">
        <f t="shared" si="172"/>
        <v xml:space="preserve"> </v>
      </c>
      <c r="X437" t="str">
        <f t="shared" si="173"/>
        <v xml:space="preserve"> </v>
      </c>
      <c r="Y437" t="str">
        <f t="shared" si="174"/>
        <v xml:space="preserve"> </v>
      </c>
      <c r="Z437" t="str">
        <f t="shared" si="175"/>
        <v xml:space="preserve"> </v>
      </c>
      <c r="AA437" t="str">
        <f t="shared" si="176"/>
        <v xml:space="preserve"> </v>
      </c>
      <c r="AB437" t="str">
        <f t="shared" si="177"/>
        <v xml:space="preserve"> </v>
      </c>
      <c r="AC437" t="str">
        <f t="shared" si="178"/>
        <v xml:space="preserve"> </v>
      </c>
      <c r="AD437" t="str">
        <f t="shared" si="179"/>
        <v xml:space="preserve"> </v>
      </c>
      <c r="AE437" t="str">
        <f t="shared" si="180"/>
        <v xml:space="preserve"> </v>
      </c>
      <c r="AF437" t="str">
        <f t="shared" si="181"/>
        <v xml:space="preserve"> </v>
      </c>
    </row>
    <row r="438" spans="1:32" x14ac:dyDescent="0.2">
      <c r="A438">
        <v>7.87</v>
      </c>
      <c r="B438" t="s">
        <v>17</v>
      </c>
      <c r="C438" t="s">
        <v>918</v>
      </c>
      <c r="D438">
        <v>0</v>
      </c>
      <c r="E438" t="s">
        <v>939</v>
      </c>
      <c r="F438" t="s">
        <v>944</v>
      </c>
      <c r="G438">
        <f t="shared" si="157"/>
        <v>1730</v>
      </c>
      <c r="H438">
        <f t="shared" si="158"/>
        <v>20051215</v>
      </c>
      <c r="I438" t="str">
        <f t="shared" si="182"/>
        <v xml:space="preserve"> </v>
      </c>
      <c r="J438" t="str">
        <f t="shared" si="159"/>
        <v xml:space="preserve"> </v>
      </c>
      <c r="K438" t="str">
        <f t="shared" si="160"/>
        <v xml:space="preserve"> </v>
      </c>
      <c r="L438" t="str">
        <f t="shared" si="161"/>
        <v xml:space="preserve"> </v>
      </c>
      <c r="M438" t="str">
        <f t="shared" si="162"/>
        <v xml:space="preserve"> </v>
      </c>
      <c r="N438" t="str">
        <f t="shared" si="163"/>
        <v xml:space="preserve"> </v>
      </c>
      <c r="O438" t="str">
        <f t="shared" si="164"/>
        <v xml:space="preserve"> </v>
      </c>
      <c r="P438" t="str">
        <f t="shared" si="165"/>
        <v xml:space="preserve"> </v>
      </c>
      <c r="Q438" t="str">
        <f t="shared" si="166"/>
        <v xml:space="preserve"> </v>
      </c>
      <c r="R438" t="str">
        <f t="shared" si="167"/>
        <v xml:space="preserve"> </v>
      </c>
      <c r="S438" t="str">
        <f t="shared" si="168"/>
        <v xml:space="preserve"> </v>
      </c>
      <c r="T438" t="str">
        <f t="shared" si="169"/>
        <v xml:space="preserve"> </v>
      </c>
      <c r="U438" t="str">
        <f t="shared" si="170"/>
        <v xml:space="preserve"> </v>
      </c>
      <c r="V438" t="str">
        <f t="shared" si="171"/>
        <v xml:space="preserve"> </v>
      </c>
      <c r="W438" t="str">
        <f t="shared" si="172"/>
        <v xml:space="preserve"> </v>
      </c>
      <c r="X438" t="str">
        <f t="shared" si="173"/>
        <v xml:space="preserve"> </v>
      </c>
      <c r="Y438" t="str">
        <f t="shared" si="174"/>
        <v xml:space="preserve"> </v>
      </c>
      <c r="Z438">
        <f t="shared" si="175"/>
        <v>20051215</v>
      </c>
      <c r="AA438" t="str">
        <f t="shared" si="176"/>
        <v xml:space="preserve"> </v>
      </c>
      <c r="AB438" t="str">
        <f t="shared" si="177"/>
        <v xml:space="preserve"> </v>
      </c>
      <c r="AC438" t="str">
        <f t="shared" si="178"/>
        <v xml:space="preserve"> </v>
      </c>
      <c r="AD438" t="str">
        <f t="shared" si="179"/>
        <v xml:space="preserve"> </v>
      </c>
      <c r="AE438" t="str">
        <f t="shared" si="180"/>
        <v xml:space="preserve"> </v>
      </c>
      <c r="AF438" t="str">
        <f t="shared" si="181"/>
        <v xml:space="preserve"> </v>
      </c>
    </row>
    <row r="439" spans="1:32" x14ac:dyDescent="0.2">
      <c r="A439">
        <v>8.8699999999999992</v>
      </c>
      <c r="B439" t="s">
        <v>98</v>
      </c>
      <c r="C439" t="s">
        <v>919</v>
      </c>
      <c r="D439">
        <v>0</v>
      </c>
      <c r="E439" t="s">
        <v>938</v>
      </c>
      <c r="F439" t="s">
        <v>944</v>
      </c>
      <c r="G439">
        <f t="shared" si="157"/>
        <v>840</v>
      </c>
      <c r="H439">
        <f t="shared" si="158"/>
        <v>20051216</v>
      </c>
      <c r="I439" t="str">
        <f t="shared" si="182"/>
        <v xml:space="preserve"> </v>
      </c>
      <c r="J439" t="str">
        <f t="shared" si="159"/>
        <v xml:space="preserve"> </v>
      </c>
      <c r="K439" t="str">
        <f t="shared" si="160"/>
        <v xml:space="preserve"> </v>
      </c>
      <c r="L439" t="str">
        <f t="shared" si="161"/>
        <v xml:space="preserve"> </v>
      </c>
      <c r="M439" t="str">
        <f t="shared" si="162"/>
        <v xml:space="preserve"> </v>
      </c>
      <c r="N439" t="str">
        <f t="shared" si="163"/>
        <v xml:space="preserve"> </v>
      </c>
      <c r="O439" t="str">
        <f t="shared" si="164"/>
        <v xml:space="preserve"> </v>
      </c>
      <c r="P439" t="str">
        <f t="shared" si="165"/>
        <v xml:space="preserve"> </v>
      </c>
      <c r="Q439">
        <f t="shared" si="166"/>
        <v>20051216</v>
      </c>
      <c r="R439" t="str">
        <f t="shared" si="167"/>
        <v xml:space="preserve"> </v>
      </c>
      <c r="S439" t="str">
        <f t="shared" si="168"/>
        <v xml:space="preserve"> </v>
      </c>
      <c r="T439" t="str">
        <f t="shared" si="169"/>
        <v xml:space="preserve"> </v>
      </c>
      <c r="U439" t="str">
        <f t="shared" si="170"/>
        <v xml:space="preserve"> </v>
      </c>
      <c r="V439" t="str">
        <f t="shared" si="171"/>
        <v xml:space="preserve"> </v>
      </c>
      <c r="W439" t="str">
        <f t="shared" si="172"/>
        <v xml:space="preserve"> </v>
      </c>
      <c r="X439" t="str">
        <f t="shared" si="173"/>
        <v xml:space="preserve"> </v>
      </c>
      <c r="Y439" t="str">
        <f t="shared" si="174"/>
        <v xml:space="preserve"> </v>
      </c>
      <c r="Z439" t="str">
        <f t="shared" si="175"/>
        <v xml:space="preserve"> </v>
      </c>
      <c r="AA439" t="str">
        <f t="shared" si="176"/>
        <v xml:space="preserve"> </v>
      </c>
      <c r="AB439" t="str">
        <f t="shared" si="177"/>
        <v xml:space="preserve"> </v>
      </c>
      <c r="AC439" t="str">
        <f t="shared" si="178"/>
        <v xml:space="preserve"> </v>
      </c>
      <c r="AD439" t="str">
        <f t="shared" si="179"/>
        <v xml:space="preserve"> </v>
      </c>
      <c r="AE439" t="str">
        <f t="shared" si="180"/>
        <v xml:space="preserve"> </v>
      </c>
      <c r="AF439" t="str">
        <f t="shared" si="181"/>
        <v xml:space="preserve"> </v>
      </c>
    </row>
    <row r="440" spans="1:32" x14ac:dyDescent="0.2">
      <c r="A440">
        <v>8.19</v>
      </c>
      <c r="B440" t="s">
        <v>196</v>
      </c>
      <c r="C440" t="s">
        <v>919</v>
      </c>
      <c r="D440" t="s">
        <v>936</v>
      </c>
      <c r="E440" t="s">
        <v>939</v>
      </c>
      <c r="F440" t="s">
        <v>944</v>
      </c>
      <c r="G440">
        <f t="shared" si="157"/>
        <v>1215</v>
      </c>
      <c r="H440">
        <f t="shared" si="158"/>
        <v>20051216</v>
      </c>
      <c r="I440" t="str">
        <f t="shared" si="182"/>
        <v xml:space="preserve"> </v>
      </c>
      <c r="J440" t="str">
        <f t="shared" si="159"/>
        <v xml:space="preserve"> </v>
      </c>
      <c r="K440" t="str">
        <f t="shared" si="160"/>
        <v xml:space="preserve"> </v>
      </c>
      <c r="L440" t="str">
        <f t="shared" si="161"/>
        <v xml:space="preserve"> </v>
      </c>
      <c r="M440" t="str">
        <f t="shared" si="162"/>
        <v xml:space="preserve"> </v>
      </c>
      <c r="N440" t="str">
        <f t="shared" si="163"/>
        <v xml:space="preserve"> </v>
      </c>
      <c r="O440" t="str">
        <f t="shared" si="164"/>
        <v xml:space="preserve"> </v>
      </c>
      <c r="P440" t="str">
        <f t="shared" si="165"/>
        <v xml:space="preserve"> </v>
      </c>
      <c r="Q440" t="str">
        <f t="shared" si="166"/>
        <v xml:space="preserve"> </v>
      </c>
      <c r="R440" t="str">
        <f t="shared" si="167"/>
        <v xml:space="preserve"> </v>
      </c>
      <c r="S440" t="str">
        <f t="shared" si="168"/>
        <v xml:space="preserve"> </v>
      </c>
      <c r="T440" t="str">
        <f t="shared" si="169"/>
        <v xml:space="preserve"> </v>
      </c>
      <c r="U440">
        <f t="shared" si="170"/>
        <v>20051216</v>
      </c>
      <c r="V440" t="str">
        <f t="shared" si="171"/>
        <v xml:space="preserve"> </v>
      </c>
      <c r="W440" t="str">
        <f t="shared" si="172"/>
        <v xml:space="preserve"> </v>
      </c>
      <c r="X440" t="str">
        <f t="shared" si="173"/>
        <v xml:space="preserve"> </v>
      </c>
      <c r="Y440" t="str">
        <f t="shared" si="174"/>
        <v xml:space="preserve"> </v>
      </c>
      <c r="Z440" t="str">
        <f t="shared" si="175"/>
        <v xml:space="preserve"> </v>
      </c>
      <c r="AA440" t="str">
        <f t="shared" si="176"/>
        <v xml:space="preserve"> </v>
      </c>
      <c r="AB440" t="str">
        <f t="shared" si="177"/>
        <v xml:space="preserve"> </v>
      </c>
      <c r="AC440" t="str">
        <f t="shared" si="178"/>
        <v xml:space="preserve"> </v>
      </c>
      <c r="AD440" t="str">
        <f t="shared" si="179"/>
        <v xml:space="preserve"> </v>
      </c>
      <c r="AE440" t="str">
        <f t="shared" si="180"/>
        <v xml:space="preserve"> </v>
      </c>
      <c r="AF440" t="str">
        <f t="shared" si="181"/>
        <v xml:space="preserve"> </v>
      </c>
    </row>
    <row r="441" spans="1:32" x14ac:dyDescent="0.2">
      <c r="A441">
        <v>6.98</v>
      </c>
      <c r="B441" t="s">
        <v>124</v>
      </c>
      <c r="C441" t="s">
        <v>919</v>
      </c>
      <c r="D441">
        <v>0</v>
      </c>
      <c r="E441" t="s">
        <v>939</v>
      </c>
      <c r="F441" t="s">
        <v>944</v>
      </c>
      <c r="G441">
        <f t="shared" si="157"/>
        <v>1250</v>
      </c>
      <c r="H441">
        <f t="shared" si="158"/>
        <v>20051216</v>
      </c>
      <c r="I441" t="str">
        <f t="shared" si="182"/>
        <v xml:space="preserve"> </v>
      </c>
      <c r="J441" t="str">
        <f t="shared" si="159"/>
        <v xml:space="preserve"> </v>
      </c>
      <c r="K441" t="str">
        <f t="shared" si="160"/>
        <v xml:space="preserve"> </v>
      </c>
      <c r="L441" t="str">
        <f t="shared" si="161"/>
        <v xml:space="preserve"> </v>
      </c>
      <c r="M441" t="str">
        <f t="shared" si="162"/>
        <v xml:space="preserve"> </v>
      </c>
      <c r="N441" t="str">
        <f t="shared" si="163"/>
        <v xml:space="preserve"> </v>
      </c>
      <c r="O441" t="str">
        <f t="shared" si="164"/>
        <v xml:space="preserve"> </v>
      </c>
      <c r="P441" t="str">
        <f t="shared" si="165"/>
        <v xml:space="preserve"> </v>
      </c>
      <c r="Q441" t="str">
        <f t="shared" si="166"/>
        <v xml:space="preserve"> </v>
      </c>
      <c r="R441" t="str">
        <f t="shared" si="167"/>
        <v xml:space="preserve"> </v>
      </c>
      <c r="S441" t="str">
        <f t="shared" si="168"/>
        <v xml:space="preserve"> </v>
      </c>
      <c r="T441" t="str">
        <f t="shared" si="169"/>
        <v xml:space="preserve"> </v>
      </c>
      <c r="U441">
        <f t="shared" si="170"/>
        <v>20051216</v>
      </c>
      <c r="V441" t="str">
        <f t="shared" si="171"/>
        <v xml:space="preserve"> </v>
      </c>
      <c r="W441" t="str">
        <f t="shared" si="172"/>
        <v xml:space="preserve"> </v>
      </c>
      <c r="X441" t="str">
        <f t="shared" si="173"/>
        <v xml:space="preserve"> </v>
      </c>
      <c r="Y441" t="str">
        <f t="shared" si="174"/>
        <v xml:space="preserve"> </v>
      </c>
      <c r="Z441" t="str">
        <f t="shared" si="175"/>
        <v xml:space="preserve"> </v>
      </c>
      <c r="AA441" t="str">
        <f t="shared" si="176"/>
        <v xml:space="preserve"> </v>
      </c>
      <c r="AB441" t="str">
        <f t="shared" si="177"/>
        <v xml:space="preserve"> </v>
      </c>
      <c r="AC441" t="str">
        <f t="shared" si="178"/>
        <v xml:space="preserve"> </v>
      </c>
      <c r="AD441" t="str">
        <f t="shared" si="179"/>
        <v xml:space="preserve"> </v>
      </c>
      <c r="AE441" t="str">
        <f t="shared" si="180"/>
        <v xml:space="preserve"> </v>
      </c>
      <c r="AF441" t="str">
        <f t="shared" si="181"/>
        <v xml:space="preserve"> </v>
      </c>
    </row>
    <row r="442" spans="1:32" x14ac:dyDescent="0.2">
      <c r="A442">
        <v>6.94</v>
      </c>
      <c r="B442" t="s">
        <v>284</v>
      </c>
      <c r="C442" t="s">
        <v>920</v>
      </c>
      <c r="D442" t="s">
        <v>936</v>
      </c>
      <c r="E442" t="s">
        <v>938</v>
      </c>
      <c r="F442" t="s">
        <v>944</v>
      </c>
      <c r="G442">
        <f t="shared" si="157"/>
        <v>712</v>
      </c>
      <c r="H442">
        <f t="shared" si="158"/>
        <v>20051217</v>
      </c>
      <c r="I442" t="str">
        <f t="shared" si="182"/>
        <v xml:space="preserve"> </v>
      </c>
      <c r="J442" t="str">
        <f t="shared" si="159"/>
        <v xml:space="preserve"> </v>
      </c>
      <c r="K442" t="str">
        <f t="shared" si="160"/>
        <v xml:space="preserve"> </v>
      </c>
      <c r="L442" t="str">
        <f t="shared" si="161"/>
        <v xml:space="preserve"> </v>
      </c>
      <c r="M442" t="str">
        <f t="shared" si="162"/>
        <v xml:space="preserve"> </v>
      </c>
      <c r="N442" t="str">
        <f t="shared" si="163"/>
        <v xml:space="preserve"> </v>
      </c>
      <c r="O442" t="str">
        <f t="shared" si="164"/>
        <v xml:space="preserve"> </v>
      </c>
      <c r="P442">
        <f t="shared" si="165"/>
        <v>20051217</v>
      </c>
      <c r="Q442" t="str">
        <f t="shared" si="166"/>
        <v xml:space="preserve"> </v>
      </c>
      <c r="R442" t="str">
        <f t="shared" si="167"/>
        <v xml:space="preserve"> </v>
      </c>
      <c r="S442" t="str">
        <f t="shared" si="168"/>
        <v xml:space="preserve"> </v>
      </c>
      <c r="T442" t="str">
        <f t="shared" si="169"/>
        <v xml:space="preserve"> </v>
      </c>
      <c r="U442" t="str">
        <f t="shared" si="170"/>
        <v xml:space="preserve"> </v>
      </c>
      <c r="V442" t="str">
        <f t="shared" si="171"/>
        <v xml:space="preserve"> </v>
      </c>
      <c r="W442" t="str">
        <f t="shared" si="172"/>
        <v xml:space="preserve"> </v>
      </c>
      <c r="X442" t="str">
        <f t="shared" si="173"/>
        <v xml:space="preserve"> </v>
      </c>
      <c r="Y442" t="str">
        <f t="shared" si="174"/>
        <v xml:space="preserve"> </v>
      </c>
      <c r="Z442" t="str">
        <f t="shared" si="175"/>
        <v xml:space="preserve"> </v>
      </c>
      <c r="AA442" t="str">
        <f t="shared" si="176"/>
        <v xml:space="preserve"> </v>
      </c>
      <c r="AB442" t="str">
        <f t="shared" si="177"/>
        <v xml:space="preserve"> </v>
      </c>
      <c r="AC442" t="str">
        <f t="shared" si="178"/>
        <v xml:space="preserve"> </v>
      </c>
      <c r="AD442" t="str">
        <f t="shared" si="179"/>
        <v xml:space="preserve"> </v>
      </c>
      <c r="AE442" t="str">
        <f t="shared" si="180"/>
        <v xml:space="preserve"> </v>
      </c>
      <c r="AF442" t="str">
        <f t="shared" si="181"/>
        <v xml:space="preserve"> </v>
      </c>
    </row>
    <row r="443" spans="1:32" x14ac:dyDescent="0.2">
      <c r="A443">
        <v>9.4079999999999995</v>
      </c>
      <c r="B443" t="s">
        <v>158</v>
      </c>
      <c r="C443" t="s">
        <v>920</v>
      </c>
      <c r="D443">
        <v>0</v>
      </c>
      <c r="E443" t="s">
        <v>938</v>
      </c>
      <c r="F443" t="s">
        <v>944</v>
      </c>
      <c r="G443">
        <f t="shared" si="157"/>
        <v>1000</v>
      </c>
      <c r="H443">
        <f t="shared" si="158"/>
        <v>20051217</v>
      </c>
      <c r="I443" t="str">
        <f t="shared" si="182"/>
        <v xml:space="preserve"> </v>
      </c>
      <c r="J443" t="str">
        <f t="shared" si="159"/>
        <v xml:space="preserve"> </v>
      </c>
      <c r="K443" t="str">
        <f t="shared" si="160"/>
        <v xml:space="preserve"> </v>
      </c>
      <c r="L443" t="str">
        <f t="shared" si="161"/>
        <v xml:space="preserve"> </v>
      </c>
      <c r="M443" t="str">
        <f t="shared" si="162"/>
        <v xml:space="preserve"> </v>
      </c>
      <c r="N443" t="str">
        <f t="shared" si="163"/>
        <v xml:space="preserve"> </v>
      </c>
      <c r="O443" t="str">
        <f t="shared" si="164"/>
        <v xml:space="preserve"> </v>
      </c>
      <c r="P443" t="str">
        <f t="shared" si="165"/>
        <v xml:space="preserve"> </v>
      </c>
      <c r="Q443" t="str">
        <f t="shared" si="166"/>
        <v xml:space="preserve"> </v>
      </c>
      <c r="R443" t="str">
        <f t="shared" si="167"/>
        <v xml:space="preserve"> </v>
      </c>
      <c r="S443">
        <f t="shared" si="168"/>
        <v>20051217</v>
      </c>
      <c r="T443" t="str">
        <f t="shared" si="169"/>
        <v xml:space="preserve"> </v>
      </c>
      <c r="U443" t="str">
        <f t="shared" si="170"/>
        <v xml:space="preserve"> </v>
      </c>
      <c r="V443" t="str">
        <f t="shared" si="171"/>
        <v xml:space="preserve"> </v>
      </c>
      <c r="W443" t="str">
        <f t="shared" si="172"/>
        <v xml:space="preserve"> </v>
      </c>
      <c r="X443" t="str">
        <f t="shared" si="173"/>
        <v xml:space="preserve"> </v>
      </c>
      <c r="Y443" t="str">
        <f t="shared" si="174"/>
        <v xml:space="preserve"> </v>
      </c>
      <c r="Z443" t="str">
        <f t="shared" si="175"/>
        <v xml:space="preserve"> </v>
      </c>
      <c r="AA443" t="str">
        <f t="shared" si="176"/>
        <v xml:space="preserve"> </v>
      </c>
      <c r="AB443" t="str">
        <f t="shared" si="177"/>
        <v xml:space="preserve"> </v>
      </c>
      <c r="AC443" t="str">
        <f t="shared" si="178"/>
        <v xml:space="preserve"> </v>
      </c>
      <c r="AD443" t="str">
        <f t="shared" si="179"/>
        <v xml:space="preserve"> </v>
      </c>
      <c r="AE443" t="str">
        <f t="shared" si="180"/>
        <v xml:space="preserve"> </v>
      </c>
      <c r="AF443" t="str">
        <f t="shared" si="181"/>
        <v xml:space="preserve"> </v>
      </c>
    </row>
    <row r="444" spans="1:32" x14ac:dyDescent="0.2">
      <c r="A444">
        <v>9.6240000000000006</v>
      </c>
      <c r="B444" t="s">
        <v>124</v>
      </c>
      <c r="C444" t="s">
        <v>920</v>
      </c>
      <c r="D444">
        <v>0</v>
      </c>
      <c r="E444" t="s">
        <v>938</v>
      </c>
      <c r="F444" t="s">
        <v>944</v>
      </c>
      <c r="G444">
        <f t="shared" si="157"/>
        <v>1250</v>
      </c>
      <c r="H444">
        <f t="shared" si="158"/>
        <v>20051217</v>
      </c>
      <c r="I444" t="str">
        <f t="shared" si="182"/>
        <v xml:space="preserve"> </v>
      </c>
      <c r="J444" t="str">
        <f t="shared" si="159"/>
        <v xml:space="preserve"> </v>
      </c>
      <c r="K444" t="str">
        <f t="shared" si="160"/>
        <v xml:space="preserve"> </v>
      </c>
      <c r="L444" t="str">
        <f t="shared" si="161"/>
        <v xml:space="preserve"> </v>
      </c>
      <c r="M444" t="str">
        <f t="shared" si="162"/>
        <v xml:space="preserve"> </v>
      </c>
      <c r="N444" t="str">
        <f t="shared" si="163"/>
        <v xml:space="preserve"> </v>
      </c>
      <c r="O444" t="str">
        <f t="shared" si="164"/>
        <v xml:space="preserve"> </v>
      </c>
      <c r="P444" t="str">
        <f t="shared" si="165"/>
        <v xml:space="preserve"> </v>
      </c>
      <c r="Q444" t="str">
        <f t="shared" si="166"/>
        <v xml:space="preserve"> </v>
      </c>
      <c r="R444" t="str">
        <f t="shared" si="167"/>
        <v xml:space="preserve"> </v>
      </c>
      <c r="S444" t="str">
        <f t="shared" si="168"/>
        <v xml:space="preserve"> </v>
      </c>
      <c r="T444" t="str">
        <f t="shared" si="169"/>
        <v xml:space="preserve"> </v>
      </c>
      <c r="U444">
        <f t="shared" si="170"/>
        <v>20051217</v>
      </c>
      <c r="V444" t="str">
        <f t="shared" si="171"/>
        <v xml:space="preserve"> </v>
      </c>
      <c r="W444" t="str">
        <f t="shared" si="172"/>
        <v xml:space="preserve"> </v>
      </c>
      <c r="X444" t="str">
        <f t="shared" si="173"/>
        <v xml:space="preserve"> </v>
      </c>
      <c r="Y444" t="str">
        <f t="shared" si="174"/>
        <v xml:space="preserve"> </v>
      </c>
      <c r="Z444" t="str">
        <f t="shared" si="175"/>
        <v xml:space="preserve"> </v>
      </c>
      <c r="AA444" t="str">
        <f t="shared" si="176"/>
        <v xml:space="preserve"> </v>
      </c>
      <c r="AB444" t="str">
        <f t="shared" si="177"/>
        <v xml:space="preserve"> </v>
      </c>
      <c r="AC444" t="str">
        <f t="shared" si="178"/>
        <v xml:space="preserve"> </v>
      </c>
      <c r="AD444" t="str">
        <f t="shared" si="179"/>
        <v xml:space="preserve"> </v>
      </c>
      <c r="AE444" t="str">
        <f t="shared" si="180"/>
        <v xml:space="preserve"> </v>
      </c>
      <c r="AF444" t="str">
        <f t="shared" si="181"/>
        <v xml:space="preserve"> </v>
      </c>
    </row>
    <row r="445" spans="1:32" x14ac:dyDescent="0.2">
      <c r="A445">
        <v>10.27</v>
      </c>
      <c r="B445" t="s">
        <v>112</v>
      </c>
      <c r="C445" t="s">
        <v>922</v>
      </c>
      <c r="D445">
        <v>0</v>
      </c>
      <c r="E445" t="s">
        <v>938</v>
      </c>
      <c r="F445" t="s">
        <v>944</v>
      </c>
      <c r="G445">
        <f t="shared" si="157"/>
        <v>1225</v>
      </c>
      <c r="H445">
        <f t="shared" si="158"/>
        <v>20051219</v>
      </c>
      <c r="I445" t="str">
        <f t="shared" si="182"/>
        <v xml:space="preserve"> </v>
      </c>
      <c r="J445" t="str">
        <f t="shared" si="159"/>
        <v xml:space="preserve"> </v>
      </c>
      <c r="K445" t="str">
        <f t="shared" si="160"/>
        <v xml:space="preserve"> </v>
      </c>
      <c r="L445" t="str">
        <f t="shared" si="161"/>
        <v xml:space="preserve"> </v>
      </c>
      <c r="M445" t="str">
        <f t="shared" si="162"/>
        <v xml:space="preserve"> </v>
      </c>
      <c r="N445" t="str">
        <f t="shared" si="163"/>
        <v xml:space="preserve"> </v>
      </c>
      <c r="O445" t="str">
        <f t="shared" si="164"/>
        <v xml:space="preserve"> </v>
      </c>
      <c r="P445" t="str">
        <f t="shared" si="165"/>
        <v xml:space="preserve"> </v>
      </c>
      <c r="Q445" t="str">
        <f t="shared" si="166"/>
        <v xml:space="preserve"> </v>
      </c>
      <c r="R445" t="str">
        <f t="shared" si="167"/>
        <v xml:space="preserve"> </v>
      </c>
      <c r="S445" t="str">
        <f t="shared" si="168"/>
        <v xml:space="preserve"> </v>
      </c>
      <c r="T445" t="str">
        <f t="shared" si="169"/>
        <v xml:space="preserve"> </v>
      </c>
      <c r="U445">
        <f t="shared" si="170"/>
        <v>20051219</v>
      </c>
      <c r="V445" t="str">
        <f t="shared" si="171"/>
        <v xml:space="preserve"> </v>
      </c>
      <c r="W445" t="str">
        <f t="shared" si="172"/>
        <v xml:space="preserve"> </v>
      </c>
      <c r="X445" t="str">
        <f t="shared" si="173"/>
        <v xml:space="preserve"> </v>
      </c>
      <c r="Y445" t="str">
        <f t="shared" si="174"/>
        <v xml:space="preserve"> </v>
      </c>
      <c r="Z445" t="str">
        <f t="shared" si="175"/>
        <v xml:space="preserve"> </v>
      </c>
      <c r="AA445" t="str">
        <f t="shared" si="176"/>
        <v xml:space="preserve"> </v>
      </c>
      <c r="AB445" t="str">
        <f t="shared" si="177"/>
        <v xml:space="preserve"> </v>
      </c>
      <c r="AC445" t="str">
        <f t="shared" si="178"/>
        <v xml:space="preserve"> </v>
      </c>
      <c r="AD445" t="str">
        <f t="shared" si="179"/>
        <v xml:space="preserve"> </v>
      </c>
      <c r="AE445" t="str">
        <f t="shared" si="180"/>
        <v xml:space="preserve"> </v>
      </c>
      <c r="AF445" t="str">
        <f t="shared" si="181"/>
        <v xml:space="preserve"> </v>
      </c>
    </row>
    <row r="446" spans="1:32" x14ac:dyDescent="0.2">
      <c r="A446">
        <v>4.96</v>
      </c>
      <c r="B446" t="s">
        <v>564</v>
      </c>
      <c r="C446" t="s">
        <v>922</v>
      </c>
      <c r="D446" t="s">
        <v>936</v>
      </c>
      <c r="E446" t="s">
        <v>939</v>
      </c>
      <c r="F446" t="s">
        <v>944</v>
      </c>
      <c r="G446">
        <f t="shared" si="157"/>
        <v>1304</v>
      </c>
      <c r="H446">
        <f t="shared" si="158"/>
        <v>20051219</v>
      </c>
      <c r="I446" t="str">
        <f t="shared" si="182"/>
        <v xml:space="preserve"> </v>
      </c>
      <c r="J446" t="str">
        <f t="shared" si="159"/>
        <v xml:space="preserve"> </v>
      </c>
      <c r="K446" t="str">
        <f t="shared" si="160"/>
        <v xml:space="preserve"> </v>
      </c>
      <c r="L446" t="str">
        <f t="shared" si="161"/>
        <v xml:space="preserve"> </v>
      </c>
      <c r="M446" t="str">
        <f t="shared" si="162"/>
        <v xml:space="preserve"> </v>
      </c>
      <c r="N446" t="str">
        <f t="shared" si="163"/>
        <v xml:space="preserve"> </v>
      </c>
      <c r="O446" t="str">
        <f t="shared" si="164"/>
        <v xml:space="preserve"> </v>
      </c>
      <c r="P446" t="str">
        <f t="shared" si="165"/>
        <v xml:space="preserve"> </v>
      </c>
      <c r="Q446" t="str">
        <f t="shared" si="166"/>
        <v xml:space="preserve"> </v>
      </c>
      <c r="R446" t="str">
        <f t="shared" si="167"/>
        <v xml:space="preserve"> </v>
      </c>
      <c r="S446" t="str">
        <f t="shared" si="168"/>
        <v xml:space="preserve"> </v>
      </c>
      <c r="T446" t="str">
        <f t="shared" si="169"/>
        <v xml:space="preserve"> </v>
      </c>
      <c r="U446" t="str">
        <f t="shared" si="170"/>
        <v xml:space="preserve"> </v>
      </c>
      <c r="V446">
        <f t="shared" si="171"/>
        <v>20051219</v>
      </c>
      <c r="W446" t="str">
        <f t="shared" si="172"/>
        <v xml:space="preserve"> </v>
      </c>
      <c r="X446" t="str">
        <f t="shared" si="173"/>
        <v xml:space="preserve"> </v>
      </c>
      <c r="Y446" t="str">
        <f t="shared" si="174"/>
        <v xml:space="preserve"> </v>
      </c>
      <c r="Z446" t="str">
        <f t="shared" si="175"/>
        <v xml:space="preserve"> </v>
      </c>
      <c r="AA446" t="str">
        <f t="shared" si="176"/>
        <v xml:space="preserve"> </v>
      </c>
      <c r="AB446" t="str">
        <f t="shared" si="177"/>
        <v xml:space="preserve"> </v>
      </c>
      <c r="AC446" t="str">
        <f t="shared" si="178"/>
        <v xml:space="preserve"> </v>
      </c>
      <c r="AD446" t="str">
        <f t="shared" si="179"/>
        <v xml:space="preserve"> </v>
      </c>
      <c r="AE446" t="str">
        <f t="shared" si="180"/>
        <v xml:space="preserve"> </v>
      </c>
      <c r="AF446" t="str">
        <f t="shared" si="181"/>
        <v xml:space="preserve"> </v>
      </c>
    </row>
    <row r="447" spans="1:32" x14ac:dyDescent="0.2">
      <c r="A447">
        <v>10.44</v>
      </c>
      <c r="B447" t="s">
        <v>19</v>
      </c>
      <c r="C447" t="s">
        <v>924</v>
      </c>
      <c r="D447">
        <v>0</v>
      </c>
      <c r="E447" t="s">
        <v>939</v>
      </c>
      <c r="F447" t="s">
        <v>944</v>
      </c>
      <c r="G447">
        <f t="shared" si="157"/>
        <v>620</v>
      </c>
      <c r="H447">
        <f t="shared" si="158"/>
        <v>20051221</v>
      </c>
      <c r="I447" t="str">
        <f t="shared" si="182"/>
        <v xml:space="preserve"> </v>
      </c>
      <c r="J447" t="str">
        <f t="shared" si="159"/>
        <v xml:space="preserve"> </v>
      </c>
      <c r="K447" t="str">
        <f t="shared" si="160"/>
        <v xml:space="preserve"> </v>
      </c>
      <c r="L447" t="str">
        <f t="shared" si="161"/>
        <v xml:space="preserve"> </v>
      </c>
      <c r="M447" t="str">
        <f t="shared" si="162"/>
        <v xml:space="preserve"> </v>
      </c>
      <c r="N447" t="str">
        <f t="shared" si="163"/>
        <v xml:space="preserve"> </v>
      </c>
      <c r="O447">
        <f t="shared" si="164"/>
        <v>20051221</v>
      </c>
      <c r="P447" t="str">
        <f t="shared" si="165"/>
        <v xml:space="preserve"> </v>
      </c>
      <c r="Q447" t="str">
        <f t="shared" si="166"/>
        <v xml:space="preserve"> </v>
      </c>
      <c r="R447" t="str">
        <f t="shared" si="167"/>
        <v xml:space="preserve"> </v>
      </c>
      <c r="S447" t="str">
        <f t="shared" si="168"/>
        <v xml:space="preserve"> </v>
      </c>
      <c r="T447" t="str">
        <f t="shared" si="169"/>
        <v xml:space="preserve"> </v>
      </c>
      <c r="U447" t="str">
        <f t="shared" si="170"/>
        <v xml:space="preserve"> </v>
      </c>
      <c r="V447" t="str">
        <f t="shared" si="171"/>
        <v xml:space="preserve"> </v>
      </c>
      <c r="W447" t="str">
        <f t="shared" si="172"/>
        <v xml:space="preserve"> </v>
      </c>
      <c r="X447" t="str">
        <f t="shared" si="173"/>
        <v xml:space="preserve"> </v>
      </c>
      <c r="Y447" t="str">
        <f t="shared" si="174"/>
        <v xml:space="preserve"> </v>
      </c>
      <c r="Z447" t="str">
        <f t="shared" si="175"/>
        <v xml:space="preserve"> </v>
      </c>
      <c r="AA447" t="str">
        <f t="shared" si="176"/>
        <v xml:space="preserve"> </v>
      </c>
      <c r="AB447" t="str">
        <f t="shared" si="177"/>
        <v xml:space="preserve"> </v>
      </c>
      <c r="AC447" t="str">
        <f t="shared" si="178"/>
        <v xml:space="preserve"> </v>
      </c>
      <c r="AD447" t="str">
        <f t="shared" si="179"/>
        <v xml:space="preserve"> </v>
      </c>
      <c r="AE447" t="str">
        <f t="shared" si="180"/>
        <v xml:space="preserve"> </v>
      </c>
      <c r="AF447" t="str">
        <f t="shared" si="181"/>
        <v xml:space="preserve"> </v>
      </c>
    </row>
    <row r="448" spans="1:32" x14ac:dyDescent="0.2">
      <c r="A448">
        <v>7.94</v>
      </c>
      <c r="B448" t="s">
        <v>82</v>
      </c>
      <c r="C448" t="s">
        <v>924</v>
      </c>
      <c r="D448" t="s">
        <v>936</v>
      </c>
      <c r="E448" t="s">
        <v>939</v>
      </c>
      <c r="F448" t="s">
        <v>944</v>
      </c>
      <c r="G448">
        <f t="shared" si="157"/>
        <v>1750</v>
      </c>
      <c r="H448">
        <f t="shared" si="158"/>
        <v>20051221</v>
      </c>
      <c r="I448" t="str">
        <f t="shared" si="182"/>
        <v xml:space="preserve"> </v>
      </c>
      <c r="J448" t="str">
        <f t="shared" si="159"/>
        <v xml:space="preserve"> </v>
      </c>
      <c r="K448" t="str">
        <f t="shared" si="160"/>
        <v xml:space="preserve"> </v>
      </c>
      <c r="L448" t="str">
        <f t="shared" si="161"/>
        <v xml:space="preserve"> </v>
      </c>
      <c r="M448" t="str">
        <f t="shared" si="162"/>
        <v xml:space="preserve"> </v>
      </c>
      <c r="N448" t="str">
        <f t="shared" si="163"/>
        <v xml:space="preserve"> </v>
      </c>
      <c r="O448" t="str">
        <f t="shared" si="164"/>
        <v xml:space="preserve"> </v>
      </c>
      <c r="P448" t="str">
        <f t="shared" si="165"/>
        <v xml:space="preserve"> </v>
      </c>
      <c r="Q448" t="str">
        <f t="shared" si="166"/>
        <v xml:space="preserve"> </v>
      </c>
      <c r="R448" t="str">
        <f t="shared" si="167"/>
        <v xml:space="preserve"> </v>
      </c>
      <c r="S448" t="str">
        <f t="shared" si="168"/>
        <v xml:space="preserve"> </v>
      </c>
      <c r="T448" t="str">
        <f t="shared" si="169"/>
        <v xml:space="preserve"> </v>
      </c>
      <c r="U448" t="str">
        <f t="shared" si="170"/>
        <v xml:space="preserve"> </v>
      </c>
      <c r="V448" t="str">
        <f t="shared" si="171"/>
        <v xml:space="preserve"> </v>
      </c>
      <c r="W448" t="str">
        <f t="shared" si="172"/>
        <v xml:space="preserve"> </v>
      </c>
      <c r="X448" t="str">
        <f t="shared" si="173"/>
        <v xml:space="preserve"> </v>
      </c>
      <c r="Y448" t="str">
        <f t="shared" si="174"/>
        <v xml:space="preserve"> </v>
      </c>
      <c r="Z448">
        <f t="shared" si="175"/>
        <v>20051221</v>
      </c>
      <c r="AA448" t="str">
        <f t="shared" si="176"/>
        <v xml:space="preserve"> </v>
      </c>
      <c r="AB448" t="str">
        <f t="shared" si="177"/>
        <v xml:space="preserve"> </v>
      </c>
      <c r="AC448" t="str">
        <f t="shared" si="178"/>
        <v xml:space="preserve"> </v>
      </c>
      <c r="AD448" t="str">
        <f t="shared" si="179"/>
        <v xml:space="preserve"> </v>
      </c>
      <c r="AE448" t="str">
        <f t="shared" si="180"/>
        <v xml:space="preserve"> </v>
      </c>
      <c r="AF448" t="str">
        <f t="shared" si="181"/>
        <v xml:space="preserve"> </v>
      </c>
    </row>
    <row r="449" spans="1:32" x14ac:dyDescent="0.2">
      <c r="A449">
        <v>7.8250000000000002</v>
      </c>
      <c r="B449" t="s">
        <v>76</v>
      </c>
      <c r="C449" t="s">
        <v>925</v>
      </c>
      <c r="D449">
        <v>0</v>
      </c>
      <c r="E449" t="s">
        <v>938</v>
      </c>
      <c r="F449" t="s">
        <v>944</v>
      </c>
      <c r="G449">
        <f t="shared" si="157"/>
        <v>1445</v>
      </c>
      <c r="H449">
        <f t="shared" si="158"/>
        <v>20051222</v>
      </c>
      <c r="I449" t="str">
        <f t="shared" si="182"/>
        <v xml:space="preserve"> </v>
      </c>
      <c r="J449" t="str">
        <f t="shared" si="159"/>
        <v xml:space="preserve"> </v>
      </c>
      <c r="K449" t="str">
        <f t="shared" si="160"/>
        <v xml:space="preserve"> </v>
      </c>
      <c r="L449" t="str">
        <f t="shared" si="161"/>
        <v xml:space="preserve"> </v>
      </c>
      <c r="M449" t="str">
        <f t="shared" si="162"/>
        <v xml:space="preserve"> </v>
      </c>
      <c r="N449" t="str">
        <f t="shared" si="163"/>
        <v xml:space="preserve"> </v>
      </c>
      <c r="O449" t="str">
        <f t="shared" si="164"/>
        <v xml:space="preserve"> </v>
      </c>
      <c r="P449" t="str">
        <f t="shared" si="165"/>
        <v xml:space="preserve"> </v>
      </c>
      <c r="Q449" t="str">
        <f t="shared" si="166"/>
        <v xml:space="preserve"> </v>
      </c>
      <c r="R449" t="str">
        <f t="shared" si="167"/>
        <v xml:space="preserve"> </v>
      </c>
      <c r="S449" t="str">
        <f t="shared" si="168"/>
        <v xml:space="preserve"> </v>
      </c>
      <c r="T449" t="str">
        <f t="shared" si="169"/>
        <v xml:space="preserve"> </v>
      </c>
      <c r="U449" t="str">
        <f t="shared" si="170"/>
        <v xml:space="preserve"> </v>
      </c>
      <c r="V449" t="str">
        <f t="shared" si="171"/>
        <v xml:space="preserve"> </v>
      </c>
      <c r="W449">
        <f t="shared" si="172"/>
        <v>20051222</v>
      </c>
      <c r="X449" t="str">
        <f t="shared" si="173"/>
        <v xml:space="preserve"> </v>
      </c>
      <c r="Y449" t="str">
        <f t="shared" si="174"/>
        <v xml:space="preserve"> </v>
      </c>
      <c r="Z449" t="str">
        <f t="shared" si="175"/>
        <v xml:space="preserve"> </v>
      </c>
      <c r="AA449" t="str">
        <f t="shared" si="176"/>
        <v xml:space="preserve"> </v>
      </c>
      <c r="AB449" t="str">
        <f t="shared" si="177"/>
        <v xml:space="preserve"> </v>
      </c>
      <c r="AC449" t="str">
        <f t="shared" si="178"/>
        <v xml:space="preserve"> </v>
      </c>
      <c r="AD449" t="str">
        <f t="shared" si="179"/>
        <v xml:space="preserve"> </v>
      </c>
      <c r="AE449" t="str">
        <f t="shared" si="180"/>
        <v xml:space="preserve"> </v>
      </c>
      <c r="AF449" t="str">
        <f t="shared" si="181"/>
        <v xml:space="preserve"> </v>
      </c>
    </row>
    <row r="450" spans="1:32" x14ac:dyDescent="0.2">
      <c r="A450">
        <v>10.07</v>
      </c>
      <c r="B450" t="s">
        <v>343</v>
      </c>
      <c r="C450" t="s">
        <v>926</v>
      </c>
      <c r="D450">
        <v>0</v>
      </c>
      <c r="E450" t="s">
        <v>938</v>
      </c>
      <c r="F450" t="s">
        <v>944</v>
      </c>
      <c r="G450">
        <f t="shared" si="157"/>
        <v>525</v>
      </c>
      <c r="H450">
        <f t="shared" si="158"/>
        <v>20051223</v>
      </c>
      <c r="I450" t="str">
        <f t="shared" si="182"/>
        <v xml:space="preserve"> </v>
      </c>
      <c r="J450" t="str">
        <f t="shared" si="159"/>
        <v xml:space="preserve"> </v>
      </c>
      <c r="K450" t="str">
        <f t="shared" si="160"/>
        <v xml:space="preserve"> </v>
      </c>
      <c r="L450" t="str">
        <f t="shared" si="161"/>
        <v xml:space="preserve"> </v>
      </c>
      <c r="M450" t="str">
        <f t="shared" si="162"/>
        <v xml:space="preserve"> </v>
      </c>
      <c r="N450">
        <f t="shared" si="163"/>
        <v>20051223</v>
      </c>
      <c r="O450" t="str">
        <f t="shared" si="164"/>
        <v xml:space="preserve"> </v>
      </c>
      <c r="P450" t="str">
        <f t="shared" si="165"/>
        <v xml:space="preserve"> </v>
      </c>
      <c r="Q450" t="str">
        <f t="shared" si="166"/>
        <v xml:space="preserve"> </v>
      </c>
      <c r="R450" t="str">
        <f t="shared" si="167"/>
        <v xml:space="preserve"> </v>
      </c>
      <c r="S450" t="str">
        <f t="shared" si="168"/>
        <v xml:space="preserve"> </v>
      </c>
      <c r="T450" t="str">
        <f t="shared" si="169"/>
        <v xml:space="preserve"> </v>
      </c>
      <c r="U450" t="str">
        <f t="shared" si="170"/>
        <v xml:space="preserve"> </v>
      </c>
      <c r="V450" t="str">
        <f t="shared" si="171"/>
        <v xml:space="preserve"> </v>
      </c>
      <c r="W450" t="str">
        <f t="shared" si="172"/>
        <v xml:space="preserve"> </v>
      </c>
      <c r="X450" t="str">
        <f t="shared" si="173"/>
        <v xml:space="preserve"> </v>
      </c>
      <c r="Y450" t="str">
        <f t="shared" si="174"/>
        <v xml:space="preserve"> </v>
      </c>
      <c r="Z450" t="str">
        <f t="shared" si="175"/>
        <v xml:space="preserve"> </v>
      </c>
      <c r="AA450" t="str">
        <f t="shared" si="176"/>
        <v xml:space="preserve"> </v>
      </c>
      <c r="AB450" t="str">
        <f t="shared" si="177"/>
        <v xml:space="preserve"> </v>
      </c>
      <c r="AC450" t="str">
        <f t="shared" si="178"/>
        <v xml:space="preserve"> </v>
      </c>
      <c r="AD450" t="str">
        <f t="shared" si="179"/>
        <v xml:space="preserve"> </v>
      </c>
      <c r="AE450" t="str">
        <f t="shared" si="180"/>
        <v xml:space="preserve"> </v>
      </c>
      <c r="AF450" t="str">
        <f t="shared" si="181"/>
        <v xml:space="preserve"> </v>
      </c>
    </row>
    <row r="451" spans="1:32" x14ac:dyDescent="0.2">
      <c r="A451">
        <v>5.98</v>
      </c>
      <c r="B451" t="s">
        <v>566</v>
      </c>
      <c r="C451" t="s">
        <v>927</v>
      </c>
      <c r="D451">
        <v>0</v>
      </c>
      <c r="E451" t="s">
        <v>939</v>
      </c>
      <c r="F451" t="s">
        <v>944</v>
      </c>
      <c r="G451">
        <f t="shared" ref="G451:G456" si="183">B451/1</f>
        <v>224</v>
      </c>
      <c r="H451">
        <f t="shared" ref="H451:H456" si="184">C451/1</f>
        <v>20051224</v>
      </c>
      <c r="I451" t="str">
        <f t="shared" si="182"/>
        <v xml:space="preserve"> </v>
      </c>
      <c r="J451" t="str">
        <f t="shared" ref="J451:J456" si="185">IF(AND($G451&lt;200,$G451&gt;=100),$H451, " ")</f>
        <v xml:space="preserve"> </v>
      </c>
      <c r="K451">
        <f t="shared" ref="K451:K456" si="186">IF(AND($G451&lt;300,$G451&gt;=200),$H451, " ")</f>
        <v>20051224</v>
      </c>
      <c r="L451" t="str">
        <f t="shared" ref="L451:L456" si="187">IF(AND($G451&lt;400,$G451&gt;=300),$H451, " ")</f>
        <v xml:space="preserve"> </v>
      </c>
      <c r="M451" t="str">
        <f t="shared" ref="M451:M456" si="188">IF(AND($G451&lt;500,$G451&gt;=400),$H451, " ")</f>
        <v xml:space="preserve"> </v>
      </c>
      <c r="N451" t="str">
        <f t="shared" ref="N451:N456" si="189">IF(AND($G451&lt;600,$G451&gt;=500),$H451, " ")</f>
        <v xml:space="preserve"> </v>
      </c>
      <c r="O451" t="str">
        <f t="shared" ref="O451:O456" si="190">IF(AND($G451&lt;700,$G451&gt;=600),$H451, " ")</f>
        <v xml:space="preserve"> </v>
      </c>
      <c r="P451" t="str">
        <f t="shared" ref="P451:P456" si="191">IF(AND($G451&lt;800,$G451&gt;=700),$H451, " ")</f>
        <v xml:space="preserve"> </v>
      </c>
      <c r="Q451" t="str">
        <f t="shared" ref="Q451:Q456" si="192">IF(AND($G451&lt;900,$G451&gt;=800),$H451, " ")</f>
        <v xml:space="preserve"> </v>
      </c>
      <c r="R451" t="str">
        <f t="shared" ref="R451:R456" si="193">IF(AND($G451&lt;1000,$G451&gt;=900),$H451, " ")</f>
        <v xml:space="preserve"> </v>
      </c>
      <c r="S451" t="str">
        <f t="shared" ref="S451:S456" si="194">IF(AND($G451&lt;1100,$G451&gt;=1000),$H451, " ")</f>
        <v xml:space="preserve"> </v>
      </c>
      <c r="T451" t="str">
        <f t="shared" ref="T451:T456" si="195">IF(AND($G451&lt;1200,$G451&gt;=1100),$H451, " ")</f>
        <v xml:space="preserve"> </v>
      </c>
      <c r="U451" t="str">
        <f t="shared" ref="U451:U456" si="196">IF(AND($G451&lt;1300,$G451&gt;=1200),$H451, " ")</f>
        <v xml:space="preserve"> </v>
      </c>
      <c r="V451" t="str">
        <f t="shared" ref="V451:V456" si="197">IF(AND($G451&lt;1400,$G451&gt;=1300),$H451, " ")</f>
        <v xml:space="preserve"> </v>
      </c>
      <c r="W451" t="str">
        <f t="shared" ref="W451:W456" si="198">IF(AND($G451&lt;1500,$G451&gt;=1400),$H451, " ")</f>
        <v xml:space="preserve"> </v>
      </c>
      <c r="X451" t="str">
        <f t="shared" ref="X451:X456" si="199">IF(AND($G451&lt;1600,$G451&gt;=1500),$H451, " ")</f>
        <v xml:space="preserve"> </v>
      </c>
      <c r="Y451" t="str">
        <f t="shared" ref="Y451:Y456" si="200">IF(AND($G451&lt;1700,$G451&gt;=1600),$H451, " ")</f>
        <v xml:space="preserve"> </v>
      </c>
      <c r="Z451" t="str">
        <f t="shared" ref="Z451:Z456" si="201">IF(AND($G451&lt;1800,$G451&gt;=1700),$H451, " ")</f>
        <v xml:space="preserve"> </v>
      </c>
      <c r="AA451" t="str">
        <f t="shared" ref="AA451:AA456" si="202">IF(AND($G451&lt;1900,$G451&gt;=1800),$H451, " ")</f>
        <v xml:space="preserve"> </v>
      </c>
      <c r="AB451" t="str">
        <f t="shared" ref="AB451:AB456" si="203">IF(AND($G451&lt;2000,$G451&gt;=1900),$H451, " ")</f>
        <v xml:space="preserve"> </v>
      </c>
      <c r="AC451" t="str">
        <f t="shared" ref="AC451:AC456" si="204">IF(AND($G451&lt;2100,$G451&gt;=2000),$H451, " ")</f>
        <v xml:space="preserve"> </v>
      </c>
      <c r="AD451" t="str">
        <f t="shared" ref="AD451:AD456" si="205">IF(AND($G451&lt;2200,$G451&gt;=2100),$H451, " ")</f>
        <v xml:space="preserve"> </v>
      </c>
      <c r="AE451" t="str">
        <f t="shared" ref="AE451:AE456" si="206">IF(AND($G451&lt;2300,$G451&gt;=2200),$H451, " ")</f>
        <v xml:space="preserve"> </v>
      </c>
      <c r="AF451" t="str">
        <f t="shared" ref="AF451:AF456" si="207">IF(AND($G451&lt;2400,$G451&gt;=2300),$H451, " ")</f>
        <v xml:space="preserve"> </v>
      </c>
    </row>
    <row r="452" spans="1:32" x14ac:dyDescent="0.2">
      <c r="A452">
        <v>9.3049999999999997</v>
      </c>
      <c r="B452" t="s">
        <v>158</v>
      </c>
      <c r="C452" t="s">
        <v>929</v>
      </c>
      <c r="D452">
        <v>0</v>
      </c>
      <c r="E452" t="s">
        <v>939</v>
      </c>
      <c r="F452" t="s">
        <v>944</v>
      </c>
      <c r="G452">
        <f t="shared" si="183"/>
        <v>1000</v>
      </c>
      <c r="H452">
        <f t="shared" si="184"/>
        <v>20051226</v>
      </c>
      <c r="I452" t="str">
        <f t="shared" si="182"/>
        <v xml:space="preserve"> </v>
      </c>
      <c r="J452" t="str">
        <f t="shared" si="185"/>
        <v xml:space="preserve"> </v>
      </c>
      <c r="K452" t="str">
        <f t="shared" si="186"/>
        <v xml:space="preserve"> </v>
      </c>
      <c r="L452" t="str">
        <f t="shared" si="187"/>
        <v xml:space="preserve"> </v>
      </c>
      <c r="M452" t="str">
        <f t="shared" si="188"/>
        <v xml:space="preserve"> </v>
      </c>
      <c r="N452" t="str">
        <f t="shared" si="189"/>
        <v xml:space="preserve"> </v>
      </c>
      <c r="O452" t="str">
        <f t="shared" si="190"/>
        <v xml:space="preserve"> </v>
      </c>
      <c r="P452" t="str">
        <f t="shared" si="191"/>
        <v xml:space="preserve"> </v>
      </c>
      <c r="Q452" t="str">
        <f t="shared" si="192"/>
        <v xml:space="preserve"> </v>
      </c>
      <c r="R452" t="str">
        <f t="shared" si="193"/>
        <v xml:space="preserve"> </v>
      </c>
      <c r="S452">
        <f t="shared" si="194"/>
        <v>20051226</v>
      </c>
      <c r="T452" t="str">
        <f t="shared" si="195"/>
        <v xml:space="preserve"> </v>
      </c>
      <c r="U452" t="str">
        <f t="shared" si="196"/>
        <v xml:space="preserve"> </v>
      </c>
      <c r="V452" t="str">
        <f t="shared" si="197"/>
        <v xml:space="preserve"> </v>
      </c>
      <c r="W452" t="str">
        <f t="shared" si="198"/>
        <v xml:space="preserve"> </v>
      </c>
      <c r="X452" t="str">
        <f t="shared" si="199"/>
        <v xml:space="preserve"> </v>
      </c>
      <c r="Y452" t="str">
        <f t="shared" si="200"/>
        <v xml:space="preserve"> </v>
      </c>
      <c r="Z452" t="str">
        <f t="shared" si="201"/>
        <v xml:space="preserve"> </v>
      </c>
      <c r="AA452" t="str">
        <f t="shared" si="202"/>
        <v xml:space="preserve"> </v>
      </c>
      <c r="AB452" t="str">
        <f t="shared" si="203"/>
        <v xml:space="preserve"> </v>
      </c>
      <c r="AC452" t="str">
        <f t="shared" si="204"/>
        <v xml:space="preserve"> </v>
      </c>
      <c r="AD452" t="str">
        <f t="shared" si="205"/>
        <v xml:space="preserve"> </v>
      </c>
      <c r="AE452" t="str">
        <f t="shared" si="206"/>
        <v xml:space="preserve"> </v>
      </c>
      <c r="AF452" t="str">
        <f t="shared" si="207"/>
        <v xml:space="preserve"> </v>
      </c>
    </row>
    <row r="453" spans="1:32" x14ac:dyDescent="0.2">
      <c r="A453">
        <v>5.95</v>
      </c>
      <c r="B453" t="s">
        <v>568</v>
      </c>
      <c r="C453" t="s">
        <v>929</v>
      </c>
      <c r="D453">
        <v>0</v>
      </c>
      <c r="E453" t="s">
        <v>938</v>
      </c>
      <c r="F453" t="s">
        <v>944</v>
      </c>
      <c r="G453">
        <f t="shared" si="183"/>
        <v>2146</v>
      </c>
      <c r="H453">
        <f t="shared" si="184"/>
        <v>20051226</v>
      </c>
      <c r="I453" t="str">
        <f t="shared" si="182"/>
        <v xml:space="preserve"> </v>
      </c>
      <c r="J453" t="str">
        <f t="shared" si="185"/>
        <v xml:space="preserve"> </v>
      </c>
      <c r="K453" t="str">
        <f t="shared" si="186"/>
        <v xml:space="preserve"> </v>
      </c>
      <c r="L453" t="str">
        <f t="shared" si="187"/>
        <v xml:space="preserve"> </v>
      </c>
      <c r="M453" t="str">
        <f t="shared" si="188"/>
        <v xml:space="preserve"> </v>
      </c>
      <c r="N453" t="str">
        <f t="shared" si="189"/>
        <v xml:space="preserve"> </v>
      </c>
      <c r="O453" t="str">
        <f t="shared" si="190"/>
        <v xml:space="preserve"> </v>
      </c>
      <c r="P453" t="str">
        <f t="shared" si="191"/>
        <v xml:space="preserve"> </v>
      </c>
      <c r="Q453" t="str">
        <f t="shared" si="192"/>
        <v xml:space="preserve"> </v>
      </c>
      <c r="R453" t="str">
        <f t="shared" si="193"/>
        <v xml:space="preserve"> </v>
      </c>
      <c r="S453" t="str">
        <f t="shared" si="194"/>
        <v xml:space="preserve"> </v>
      </c>
      <c r="T453" t="str">
        <f t="shared" si="195"/>
        <v xml:space="preserve"> </v>
      </c>
      <c r="U453" t="str">
        <f t="shared" si="196"/>
        <v xml:space="preserve"> </v>
      </c>
      <c r="V453" t="str">
        <f t="shared" si="197"/>
        <v xml:space="preserve"> </v>
      </c>
      <c r="W453" t="str">
        <f t="shared" si="198"/>
        <v xml:space="preserve"> </v>
      </c>
      <c r="X453" t="str">
        <f t="shared" si="199"/>
        <v xml:space="preserve"> </v>
      </c>
      <c r="Y453" t="str">
        <f t="shared" si="200"/>
        <v xml:space="preserve"> </v>
      </c>
      <c r="Z453" t="str">
        <f t="shared" si="201"/>
        <v xml:space="preserve"> </v>
      </c>
      <c r="AA453" t="str">
        <f t="shared" si="202"/>
        <v xml:space="preserve"> </v>
      </c>
      <c r="AB453" t="str">
        <f t="shared" si="203"/>
        <v xml:space="preserve"> </v>
      </c>
      <c r="AC453" t="str">
        <f t="shared" si="204"/>
        <v xml:space="preserve"> </v>
      </c>
      <c r="AD453">
        <f t="shared" si="205"/>
        <v>20051226</v>
      </c>
      <c r="AE453" t="str">
        <f t="shared" si="206"/>
        <v xml:space="preserve"> </v>
      </c>
      <c r="AF453" t="str">
        <f t="shared" si="207"/>
        <v xml:space="preserve"> </v>
      </c>
    </row>
    <row r="454" spans="1:32" x14ac:dyDescent="0.2">
      <c r="A454">
        <v>7.92</v>
      </c>
      <c r="B454" t="s">
        <v>198</v>
      </c>
      <c r="C454" t="s">
        <v>931</v>
      </c>
      <c r="D454">
        <v>0</v>
      </c>
      <c r="E454" t="s">
        <v>938</v>
      </c>
      <c r="F454" t="s">
        <v>944</v>
      </c>
      <c r="G454">
        <f t="shared" si="183"/>
        <v>2120</v>
      </c>
      <c r="H454">
        <f t="shared" si="184"/>
        <v>20051228</v>
      </c>
      <c r="I454" t="str">
        <f t="shared" si="182"/>
        <v xml:space="preserve"> </v>
      </c>
      <c r="J454" t="str">
        <f t="shared" si="185"/>
        <v xml:space="preserve"> </v>
      </c>
      <c r="K454" t="str">
        <f t="shared" si="186"/>
        <v xml:space="preserve"> </v>
      </c>
      <c r="L454" t="str">
        <f t="shared" si="187"/>
        <v xml:space="preserve"> </v>
      </c>
      <c r="M454" t="str">
        <f t="shared" si="188"/>
        <v xml:space="preserve"> </v>
      </c>
      <c r="N454" t="str">
        <f t="shared" si="189"/>
        <v xml:space="preserve"> </v>
      </c>
      <c r="O454" t="str">
        <f t="shared" si="190"/>
        <v xml:space="preserve"> </v>
      </c>
      <c r="P454" t="str">
        <f t="shared" si="191"/>
        <v xml:space="preserve"> </v>
      </c>
      <c r="Q454" t="str">
        <f t="shared" si="192"/>
        <v xml:space="preserve"> </v>
      </c>
      <c r="R454" t="str">
        <f t="shared" si="193"/>
        <v xml:space="preserve"> </v>
      </c>
      <c r="S454" t="str">
        <f t="shared" si="194"/>
        <v xml:space="preserve"> </v>
      </c>
      <c r="T454" t="str">
        <f t="shared" si="195"/>
        <v xml:space="preserve"> </v>
      </c>
      <c r="U454" t="str">
        <f t="shared" si="196"/>
        <v xml:space="preserve"> </v>
      </c>
      <c r="V454" t="str">
        <f t="shared" si="197"/>
        <v xml:space="preserve"> </v>
      </c>
      <c r="W454" t="str">
        <f t="shared" si="198"/>
        <v xml:space="preserve"> </v>
      </c>
      <c r="X454" t="str">
        <f t="shared" si="199"/>
        <v xml:space="preserve"> </v>
      </c>
      <c r="Y454" t="str">
        <f t="shared" si="200"/>
        <v xml:space="preserve"> </v>
      </c>
      <c r="Z454" t="str">
        <f t="shared" si="201"/>
        <v xml:space="preserve"> </v>
      </c>
      <c r="AA454" t="str">
        <f t="shared" si="202"/>
        <v xml:space="preserve"> </v>
      </c>
      <c r="AB454" t="str">
        <f t="shared" si="203"/>
        <v xml:space="preserve"> </v>
      </c>
      <c r="AC454" t="str">
        <f t="shared" si="204"/>
        <v xml:space="preserve"> </v>
      </c>
      <c r="AD454">
        <f t="shared" si="205"/>
        <v>20051228</v>
      </c>
      <c r="AE454" t="str">
        <f t="shared" si="206"/>
        <v xml:space="preserve"> </v>
      </c>
      <c r="AF454" t="str">
        <f t="shared" si="207"/>
        <v xml:space="preserve"> </v>
      </c>
    </row>
    <row r="455" spans="1:32" x14ac:dyDescent="0.2">
      <c r="A455">
        <v>8.0549999999999997</v>
      </c>
      <c r="B455" t="s">
        <v>68</v>
      </c>
      <c r="C455" t="s">
        <v>932</v>
      </c>
      <c r="D455">
        <v>0</v>
      </c>
      <c r="E455" t="s">
        <v>938</v>
      </c>
      <c r="F455" t="s">
        <v>944</v>
      </c>
      <c r="G455">
        <f t="shared" si="183"/>
        <v>1530</v>
      </c>
      <c r="H455">
        <f t="shared" si="184"/>
        <v>20051229</v>
      </c>
      <c r="I455" t="str">
        <f t="shared" si="182"/>
        <v xml:space="preserve"> </v>
      </c>
      <c r="J455" t="str">
        <f t="shared" si="185"/>
        <v xml:space="preserve"> </v>
      </c>
      <c r="K455" t="str">
        <f t="shared" si="186"/>
        <v xml:space="preserve"> </v>
      </c>
      <c r="L455" t="str">
        <f t="shared" si="187"/>
        <v xml:space="preserve"> </v>
      </c>
      <c r="M455" t="str">
        <f t="shared" si="188"/>
        <v xml:space="preserve"> </v>
      </c>
      <c r="N455" t="str">
        <f t="shared" si="189"/>
        <v xml:space="preserve"> </v>
      </c>
      <c r="O455" t="str">
        <f t="shared" si="190"/>
        <v xml:space="preserve"> </v>
      </c>
      <c r="P455" t="str">
        <f t="shared" si="191"/>
        <v xml:space="preserve"> </v>
      </c>
      <c r="Q455" t="str">
        <f t="shared" si="192"/>
        <v xml:space="preserve"> </v>
      </c>
      <c r="R455" t="str">
        <f t="shared" si="193"/>
        <v xml:space="preserve"> </v>
      </c>
      <c r="S455" t="str">
        <f t="shared" si="194"/>
        <v xml:space="preserve"> </v>
      </c>
      <c r="T455" t="str">
        <f t="shared" si="195"/>
        <v xml:space="preserve"> </v>
      </c>
      <c r="U455" t="str">
        <f t="shared" si="196"/>
        <v xml:space="preserve"> </v>
      </c>
      <c r="V455" t="str">
        <f t="shared" si="197"/>
        <v xml:space="preserve"> </v>
      </c>
      <c r="W455" t="str">
        <f t="shared" si="198"/>
        <v xml:space="preserve"> </v>
      </c>
      <c r="X455">
        <f t="shared" si="199"/>
        <v>20051229</v>
      </c>
      <c r="Y455" t="str">
        <f t="shared" si="200"/>
        <v xml:space="preserve"> </v>
      </c>
      <c r="Z455" t="str">
        <f t="shared" si="201"/>
        <v xml:space="preserve"> </v>
      </c>
      <c r="AA455" t="str">
        <f t="shared" si="202"/>
        <v xml:space="preserve"> </v>
      </c>
      <c r="AB455" t="str">
        <f t="shared" si="203"/>
        <v xml:space="preserve"> </v>
      </c>
      <c r="AC455" t="str">
        <f t="shared" si="204"/>
        <v xml:space="preserve"> </v>
      </c>
      <c r="AD455" t="str">
        <f t="shared" si="205"/>
        <v xml:space="preserve"> </v>
      </c>
      <c r="AE455" t="str">
        <f t="shared" si="206"/>
        <v xml:space="preserve"> </v>
      </c>
      <c r="AF455" t="str">
        <f t="shared" si="207"/>
        <v xml:space="preserve"> </v>
      </c>
    </row>
    <row r="456" spans="1:32" x14ac:dyDescent="0.2">
      <c r="A456">
        <v>9.5950000000000006</v>
      </c>
      <c r="B456" t="s">
        <v>237</v>
      </c>
      <c r="C456" t="s">
        <v>934</v>
      </c>
      <c r="D456">
        <v>0</v>
      </c>
      <c r="E456" t="s">
        <v>939</v>
      </c>
      <c r="F456" t="s">
        <v>944</v>
      </c>
      <c r="G456">
        <f t="shared" si="183"/>
        <v>1745</v>
      </c>
      <c r="H456">
        <f t="shared" si="184"/>
        <v>20051231</v>
      </c>
      <c r="I456" t="str">
        <f t="shared" si="182"/>
        <v xml:space="preserve"> </v>
      </c>
      <c r="J456" t="str">
        <f t="shared" si="185"/>
        <v xml:space="preserve"> </v>
      </c>
      <c r="K456" t="str">
        <f t="shared" si="186"/>
        <v xml:space="preserve"> </v>
      </c>
      <c r="L456" t="str">
        <f t="shared" si="187"/>
        <v xml:space="preserve"> </v>
      </c>
      <c r="M456" t="str">
        <f t="shared" si="188"/>
        <v xml:space="preserve"> </v>
      </c>
      <c r="N456" t="str">
        <f t="shared" si="189"/>
        <v xml:space="preserve"> </v>
      </c>
      <c r="O456" t="str">
        <f t="shared" si="190"/>
        <v xml:space="preserve"> </v>
      </c>
      <c r="P456" t="str">
        <f t="shared" si="191"/>
        <v xml:space="preserve"> </v>
      </c>
      <c r="Q456" t="str">
        <f t="shared" si="192"/>
        <v xml:space="preserve"> </v>
      </c>
      <c r="R456" t="str">
        <f t="shared" si="193"/>
        <v xml:space="preserve"> </v>
      </c>
      <c r="S456" t="str">
        <f t="shared" si="194"/>
        <v xml:space="preserve"> </v>
      </c>
      <c r="T456" t="str">
        <f t="shared" si="195"/>
        <v xml:space="preserve"> </v>
      </c>
      <c r="U456" t="str">
        <f t="shared" si="196"/>
        <v xml:space="preserve"> </v>
      </c>
      <c r="V456" t="str">
        <f t="shared" si="197"/>
        <v xml:space="preserve"> </v>
      </c>
      <c r="W456" t="str">
        <f t="shared" si="198"/>
        <v xml:space="preserve"> </v>
      </c>
      <c r="X456" t="str">
        <f t="shared" si="199"/>
        <v xml:space="preserve"> </v>
      </c>
      <c r="Y456" t="str">
        <f t="shared" si="200"/>
        <v xml:space="preserve"> </v>
      </c>
      <c r="Z456">
        <f t="shared" si="201"/>
        <v>20051231</v>
      </c>
      <c r="AA456" t="str">
        <f t="shared" si="202"/>
        <v xml:space="preserve"> </v>
      </c>
      <c r="AB456" t="str">
        <f t="shared" si="203"/>
        <v xml:space="preserve"> </v>
      </c>
      <c r="AC456" t="str">
        <f t="shared" si="204"/>
        <v xml:space="preserve"> </v>
      </c>
      <c r="AD456" t="str">
        <f t="shared" si="205"/>
        <v xml:space="preserve"> </v>
      </c>
      <c r="AE456" t="str">
        <f t="shared" si="206"/>
        <v xml:space="preserve"> </v>
      </c>
      <c r="AF456" t="str">
        <f t="shared" si="207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7"/>
  <sheetViews>
    <sheetView topLeftCell="V79" workbookViewId="0">
      <selection activeCell="I1" sqref="I1:AF577"/>
    </sheetView>
  </sheetViews>
  <sheetFormatPr baseColWidth="10" defaultRowHeight="16" x14ac:dyDescent="0.2"/>
  <sheetData>
    <row r="1" spans="1:32" x14ac:dyDescent="0.2">
      <c r="A1" s="3" t="s">
        <v>0</v>
      </c>
      <c r="B1" s="3" t="s">
        <v>1</v>
      </c>
      <c r="C1" s="3" t="s">
        <v>572</v>
      </c>
      <c r="D1" s="2" t="s">
        <v>935</v>
      </c>
      <c r="E1" s="2" t="s">
        <v>937</v>
      </c>
      <c r="F1" s="4" t="s">
        <v>940</v>
      </c>
      <c r="G1" s="5" t="s">
        <v>945</v>
      </c>
      <c r="H1" s="6" t="s">
        <v>946</v>
      </c>
      <c r="I1" s="8">
        <v>1</v>
      </c>
      <c r="J1" s="8">
        <v>2</v>
      </c>
      <c r="K1" s="8">
        <v>3</v>
      </c>
      <c r="L1" s="8">
        <v>4</v>
      </c>
      <c r="M1" s="8">
        <v>5</v>
      </c>
      <c r="N1" s="8">
        <v>6</v>
      </c>
      <c r="O1" s="8">
        <v>7</v>
      </c>
      <c r="P1" s="8">
        <v>8</v>
      </c>
      <c r="Q1" s="8">
        <v>9</v>
      </c>
      <c r="R1" s="8">
        <v>10</v>
      </c>
      <c r="S1" s="8">
        <v>11</v>
      </c>
      <c r="T1" s="8">
        <v>12</v>
      </c>
      <c r="U1" s="8">
        <v>13</v>
      </c>
      <c r="V1" s="8">
        <v>14</v>
      </c>
      <c r="W1" s="8">
        <v>15</v>
      </c>
      <c r="X1" s="8">
        <v>16</v>
      </c>
      <c r="Y1" s="8">
        <v>17</v>
      </c>
      <c r="Z1" s="8">
        <v>18</v>
      </c>
      <c r="AA1" s="8">
        <v>19</v>
      </c>
      <c r="AB1" s="8">
        <v>20</v>
      </c>
      <c r="AC1" s="8">
        <v>21</v>
      </c>
      <c r="AD1" s="8">
        <v>22</v>
      </c>
      <c r="AE1" s="8">
        <v>23</v>
      </c>
      <c r="AF1" s="8">
        <v>24</v>
      </c>
    </row>
    <row r="2" spans="1:32" x14ac:dyDescent="0.2">
      <c r="A2">
        <v>15.16</v>
      </c>
      <c r="B2" t="s">
        <v>4</v>
      </c>
      <c r="C2" t="s">
        <v>573</v>
      </c>
      <c r="D2">
        <v>0</v>
      </c>
      <c r="E2" t="s">
        <v>938</v>
      </c>
      <c r="F2" t="s">
        <v>942</v>
      </c>
      <c r="G2">
        <f>B2/1</f>
        <v>1312</v>
      </c>
      <c r="H2">
        <f>C2/1</f>
        <v>20050101</v>
      </c>
      <c r="I2" t="str">
        <f>IF(G2 &lt; 100,H2, " ")</f>
        <v xml:space="preserve"> </v>
      </c>
      <c r="J2" t="str">
        <f>IF(AND($G2&lt;200,$G2&gt;=100),$H2, " ")</f>
        <v xml:space="preserve"> </v>
      </c>
      <c r="K2" t="str">
        <f>IF(AND($G2&lt;300,$G2&gt;=200),$H2, " ")</f>
        <v xml:space="preserve"> </v>
      </c>
      <c r="L2" t="str">
        <f>IF(AND($G2&lt;400,$G2&gt;=300),$H2, " ")</f>
        <v xml:space="preserve"> </v>
      </c>
      <c r="M2" t="str">
        <f>IF(AND($G2&lt;500,$G2&gt;=400),$H2, " ")</f>
        <v xml:space="preserve"> </v>
      </c>
      <c r="N2" t="str">
        <f>IF(AND($G2&lt;600,$G2&gt;=500),$H2, " ")</f>
        <v xml:space="preserve"> </v>
      </c>
      <c r="O2" t="str">
        <f>IF(AND($G2&lt;700,$G2&gt;=600),$H2, " ")</f>
        <v xml:space="preserve"> </v>
      </c>
      <c r="P2" t="str">
        <f>IF(AND($G2&lt;800,$G2&gt;=700),$H2, " ")</f>
        <v xml:space="preserve"> </v>
      </c>
      <c r="Q2" t="str">
        <f>IF(AND($G2&lt;900,$G2&gt;=800),$H2, " ")</f>
        <v xml:space="preserve"> </v>
      </c>
      <c r="R2" t="str">
        <f>IF(AND($G2&lt;1000,$G2&gt;=900),$H2, " ")</f>
        <v xml:space="preserve"> </v>
      </c>
      <c r="S2" t="str">
        <f>IF(AND($G2&lt;1100,$G2&gt;=1000),$H2, " ")</f>
        <v xml:space="preserve"> </v>
      </c>
      <c r="T2" t="str">
        <f>IF(AND($G2&lt;1200,$G2&gt;=1100),$H2, " ")</f>
        <v xml:space="preserve"> </v>
      </c>
      <c r="U2" t="str">
        <f>IF(AND($G2&lt;1300,$G2&gt;=1200),$H2, " ")</f>
        <v xml:space="preserve"> </v>
      </c>
      <c r="V2">
        <f>IF(AND($G2&lt;1400,$G2&gt;=1300),$H2, " ")</f>
        <v>20050101</v>
      </c>
      <c r="W2" t="str">
        <f>IF(AND($G2&lt;1500,$G2&gt;=1400),$H2, " ")</f>
        <v xml:space="preserve"> </v>
      </c>
      <c r="X2" t="str">
        <f>IF(AND($G2&lt;1600,$G2&gt;=1500),$H2, " ")</f>
        <v xml:space="preserve"> </v>
      </c>
      <c r="Y2" t="str">
        <f>IF(AND($G2&lt;1700,$G2&gt;=1600),$H2, " ")</f>
        <v xml:space="preserve"> </v>
      </c>
      <c r="Z2" t="str">
        <f>IF(AND($G2&lt;1800,$G2&gt;=1700),$H2, " ")</f>
        <v xml:space="preserve"> </v>
      </c>
      <c r="AA2" t="str">
        <f>IF(AND($G2&lt;1900,$G2&gt;=1800),$H2, " ")</f>
        <v xml:space="preserve"> </v>
      </c>
      <c r="AB2" t="str">
        <f>IF(AND($G2&lt;2000,$G2&gt;=1900),$H2, " ")</f>
        <v xml:space="preserve"> </v>
      </c>
      <c r="AC2" t="str">
        <f>IF(AND($G2&lt;2100,$G2&gt;=2000),$H2, " ")</f>
        <v xml:space="preserve"> </v>
      </c>
      <c r="AD2" t="str">
        <f>IF(AND($G2&lt;2200,$G2&gt;=2100),$H2, " ")</f>
        <v xml:space="preserve"> </v>
      </c>
      <c r="AE2" t="str">
        <f>IF(AND($G2&lt;2300,$G2&gt;=2200),$H2, " ")</f>
        <v xml:space="preserve"> </v>
      </c>
      <c r="AF2" t="str">
        <f>IF(AND($G2&lt;2400,$G2&gt;=2300),$H2, " ")</f>
        <v xml:space="preserve"> </v>
      </c>
    </row>
    <row r="3" spans="1:32" x14ac:dyDescent="0.2">
      <c r="A3">
        <v>13.339</v>
      </c>
      <c r="B3" t="s">
        <v>6</v>
      </c>
      <c r="C3" t="s">
        <v>574</v>
      </c>
      <c r="D3">
        <v>0</v>
      </c>
      <c r="E3" t="s">
        <v>938</v>
      </c>
      <c r="F3" t="s">
        <v>942</v>
      </c>
      <c r="G3">
        <f t="shared" ref="G3:G66" si="0">B3/1</f>
        <v>2330</v>
      </c>
      <c r="H3">
        <f t="shared" ref="H3:H66" si="1">C3/1</f>
        <v>20050102</v>
      </c>
      <c r="I3" t="str">
        <f t="shared" ref="I3:I66" si="2">IF(G3 &lt; 100,H3, " ")</f>
        <v xml:space="preserve"> </v>
      </c>
      <c r="J3" t="str">
        <f t="shared" ref="J3:J66" si="3">IF(AND($G3&lt;200,$G3&gt;=100),$H3, " ")</f>
        <v xml:space="preserve"> </v>
      </c>
      <c r="K3" t="str">
        <f t="shared" ref="K3:K66" si="4">IF(AND($G3&lt;300,$G3&gt;=200),$H3, " ")</f>
        <v xml:space="preserve"> </v>
      </c>
      <c r="L3" t="str">
        <f t="shared" ref="L3:L66" si="5">IF(AND($G3&lt;400,$G3&gt;=300),$H3, " ")</f>
        <v xml:space="preserve"> </v>
      </c>
      <c r="M3" t="str">
        <f t="shared" ref="M3:M66" si="6">IF(AND($G3&lt;500,$G3&gt;=400),$H3, " ")</f>
        <v xml:space="preserve"> </v>
      </c>
      <c r="N3" t="str">
        <f t="shared" ref="N3:N66" si="7">IF(AND($G3&lt;600,$G3&gt;=500),$H3, " ")</f>
        <v xml:space="preserve"> </v>
      </c>
      <c r="O3" t="str">
        <f t="shared" ref="O3:O66" si="8">IF(AND($G3&lt;700,$G3&gt;=600),$H3, " ")</f>
        <v xml:space="preserve"> </v>
      </c>
      <c r="P3" t="str">
        <f t="shared" ref="P3:P66" si="9">IF(AND($G3&lt;800,$G3&gt;=700),$H3, " ")</f>
        <v xml:space="preserve"> </v>
      </c>
      <c r="Q3" t="str">
        <f t="shared" ref="Q3:Q66" si="10">IF(AND($G3&lt;900,$G3&gt;=800),$H3, " ")</f>
        <v xml:space="preserve"> </v>
      </c>
      <c r="R3" t="str">
        <f t="shared" ref="R3:R66" si="11">IF(AND($G3&lt;1000,$G3&gt;=900),$H3, " ")</f>
        <v xml:space="preserve"> </v>
      </c>
      <c r="S3" t="str">
        <f t="shared" ref="S3:S66" si="12">IF(AND($G3&lt;1100,$G3&gt;=1000),$H3, " ")</f>
        <v xml:space="preserve"> </v>
      </c>
      <c r="T3" t="str">
        <f t="shared" ref="T3:T66" si="13">IF(AND($G3&lt;1200,$G3&gt;=1100),$H3, " ")</f>
        <v xml:space="preserve"> </v>
      </c>
      <c r="U3" t="str">
        <f t="shared" ref="U3:U66" si="14">IF(AND($G3&lt;1300,$G3&gt;=1200),$H3, " ")</f>
        <v xml:space="preserve"> </v>
      </c>
      <c r="V3" t="str">
        <f t="shared" ref="V3:V66" si="15">IF(AND($G3&lt;1400,$G3&gt;=1300),$H3, " ")</f>
        <v xml:space="preserve"> </v>
      </c>
      <c r="W3" t="str">
        <f t="shared" ref="W3:W66" si="16">IF(AND($G3&lt;1500,$G3&gt;=1400),$H3, " ")</f>
        <v xml:space="preserve"> </v>
      </c>
      <c r="X3" t="str">
        <f t="shared" ref="X3:X66" si="17">IF(AND($G3&lt;1600,$G3&gt;=1500),$H3, " ")</f>
        <v xml:space="preserve"> </v>
      </c>
      <c r="Y3" t="str">
        <f t="shared" ref="Y3:Y66" si="18">IF(AND($G3&lt;1700,$G3&gt;=1600),$H3, " ")</f>
        <v xml:space="preserve"> </v>
      </c>
      <c r="Z3" t="str">
        <f t="shared" ref="Z3:Z66" si="19">IF(AND($G3&lt;1800,$G3&gt;=1700),$H3, " ")</f>
        <v xml:space="preserve"> </v>
      </c>
      <c r="AA3" t="str">
        <f t="shared" ref="AA3:AA66" si="20">IF(AND($G3&lt;1900,$G3&gt;=1800),$H3, " ")</f>
        <v xml:space="preserve"> </v>
      </c>
      <c r="AB3" t="str">
        <f t="shared" ref="AB3:AB66" si="21">IF(AND($G3&lt;2000,$G3&gt;=1900),$H3, " ")</f>
        <v xml:space="preserve"> </v>
      </c>
      <c r="AC3" t="str">
        <f t="shared" ref="AC3:AC66" si="22">IF(AND($G3&lt;2100,$G3&gt;=2000),$H3, " ")</f>
        <v xml:space="preserve"> </v>
      </c>
      <c r="AD3" t="str">
        <f t="shared" ref="AD3:AD66" si="23">IF(AND($G3&lt;2200,$G3&gt;=2100),$H3, " ")</f>
        <v xml:space="preserve"> </v>
      </c>
      <c r="AE3" t="str">
        <f t="shared" ref="AE3:AE66" si="24">IF(AND($G3&lt;2300,$G3&gt;=2200),$H3, " ")</f>
        <v xml:space="preserve"> </v>
      </c>
      <c r="AF3">
        <f t="shared" ref="AF3:AF66" si="25">IF(AND($G3&lt;2400,$G3&gt;=2300),$H3, " ")</f>
        <v>20050102</v>
      </c>
    </row>
    <row r="4" spans="1:32" x14ac:dyDescent="0.2">
      <c r="A4">
        <v>13.64</v>
      </c>
      <c r="B4" t="s">
        <v>7</v>
      </c>
      <c r="C4" t="s">
        <v>575</v>
      </c>
      <c r="D4">
        <v>0</v>
      </c>
      <c r="E4" t="s">
        <v>938</v>
      </c>
      <c r="F4" t="s">
        <v>942</v>
      </c>
      <c r="G4">
        <f t="shared" si="0"/>
        <v>835</v>
      </c>
      <c r="H4">
        <f t="shared" si="1"/>
        <v>20050103</v>
      </c>
      <c r="I4" t="str">
        <f t="shared" si="2"/>
        <v xml:space="preserve"> </v>
      </c>
      <c r="J4" t="str">
        <f t="shared" si="3"/>
        <v xml:space="preserve"> </v>
      </c>
      <c r="K4" t="str">
        <f t="shared" si="4"/>
        <v xml:space="preserve"> </v>
      </c>
      <c r="L4" t="str">
        <f t="shared" si="5"/>
        <v xml:space="preserve"> </v>
      </c>
      <c r="M4" t="str">
        <f t="shared" si="6"/>
        <v xml:space="preserve"> </v>
      </c>
      <c r="N4" t="str">
        <f t="shared" si="7"/>
        <v xml:space="preserve"> </v>
      </c>
      <c r="O4" t="str">
        <f t="shared" si="8"/>
        <v xml:space="preserve"> </v>
      </c>
      <c r="P4" t="str">
        <f t="shared" si="9"/>
        <v xml:space="preserve"> </v>
      </c>
      <c r="Q4">
        <f t="shared" si="10"/>
        <v>20050103</v>
      </c>
      <c r="R4" t="str">
        <f t="shared" si="11"/>
        <v xml:space="preserve"> </v>
      </c>
      <c r="S4" t="str">
        <f t="shared" si="12"/>
        <v xml:space="preserve"> </v>
      </c>
      <c r="T4" t="str">
        <f t="shared" si="13"/>
        <v xml:space="preserve"> </v>
      </c>
      <c r="U4" t="str">
        <f t="shared" si="14"/>
        <v xml:space="preserve"> </v>
      </c>
      <c r="V4" t="str">
        <f t="shared" si="15"/>
        <v xml:space="preserve"> </v>
      </c>
      <c r="W4" t="str">
        <f t="shared" si="16"/>
        <v xml:space="preserve"> </v>
      </c>
      <c r="X4" t="str">
        <f t="shared" si="17"/>
        <v xml:space="preserve"> </v>
      </c>
      <c r="Y4" t="str">
        <f t="shared" si="18"/>
        <v xml:space="preserve"> </v>
      </c>
      <c r="Z4" t="str">
        <f t="shared" si="19"/>
        <v xml:space="preserve"> </v>
      </c>
      <c r="AA4" t="str">
        <f t="shared" si="20"/>
        <v xml:space="preserve"> </v>
      </c>
      <c r="AB4" t="str">
        <f t="shared" si="21"/>
        <v xml:space="preserve"> </v>
      </c>
      <c r="AC4" t="str">
        <f t="shared" si="22"/>
        <v xml:space="preserve"> </v>
      </c>
      <c r="AD4" t="str">
        <f t="shared" si="23"/>
        <v xml:space="preserve"> </v>
      </c>
      <c r="AE4" t="str">
        <f t="shared" si="24"/>
        <v xml:space="preserve"> </v>
      </c>
      <c r="AF4" t="str">
        <f t="shared" si="25"/>
        <v xml:space="preserve"> </v>
      </c>
    </row>
    <row r="5" spans="1:32" x14ac:dyDescent="0.2">
      <c r="A5">
        <v>14.41</v>
      </c>
      <c r="B5" t="s">
        <v>13</v>
      </c>
      <c r="C5" t="s">
        <v>575</v>
      </c>
      <c r="D5">
        <v>0</v>
      </c>
      <c r="E5" t="s">
        <v>939</v>
      </c>
      <c r="F5" t="s">
        <v>942</v>
      </c>
      <c r="G5">
        <f t="shared" si="0"/>
        <v>1736</v>
      </c>
      <c r="H5">
        <f t="shared" si="1"/>
        <v>20050103</v>
      </c>
      <c r="I5" t="str">
        <f t="shared" si="2"/>
        <v xml:space="preserve"> </v>
      </c>
      <c r="J5" t="str">
        <f t="shared" si="3"/>
        <v xml:space="preserve"> </v>
      </c>
      <c r="K5" t="str">
        <f t="shared" si="4"/>
        <v xml:space="preserve"> </v>
      </c>
      <c r="L5" t="str">
        <f t="shared" si="5"/>
        <v xml:space="preserve"> </v>
      </c>
      <c r="M5" t="str">
        <f t="shared" si="6"/>
        <v xml:space="preserve"> </v>
      </c>
      <c r="N5" t="str">
        <f t="shared" si="7"/>
        <v xml:space="preserve"> </v>
      </c>
      <c r="O5" t="str">
        <f t="shared" si="8"/>
        <v xml:space="preserve"> </v>
      </c>
      <c r="P5" t="str">
        <f t="shared" si="9"/>
        <v xml:space="preserve"> </v>
      </c>
      <c r="Q5" t="str">
        <f t="shared" si="10"/>
        <v xml:space="preserve"> </v>
      </c>
      <c r="R5" t="str">
        <f t="shared" si="11"/>
        <v xml:space="preserve"> </v>
      </c>
      <c r="S5" t="str">
        <f t="shared" si="12"/>
        <v xml:space="preserve"> </v>
      </c>
      <c r="T5" t="str">
        <f t="shared" si="13"/>
        <v xml:space="preserve"> </v>
      </c>
      <c r="U5" t="str">
        <f t="shared" si="14"/>
        <v xml:space="preserve"> </v>
      </c>
      <c r="V5" t="str">
        <f t="shared" si="15"/>
        <v xml:space="preserve"> </v>
      </c>
      <c r="W5" t="str">
        <f t="shared" si="16"/>
        <v xml:space="preserve"> </v>
      </c>
      <c r="X5" t="str">
        <f t="shared" si="17"/>
        <v xml:space="preserve"> </v>
      </c>
      <c r="Y5" t="str">
        <f t="shared" si="18"/>
        <v xml:space="preserve"> </v>
      </c>
      <c r="Z5">
        <f t="shared" si="19"/>
        <v>20050103</v>
      </c>
      <c r="AA5" t="str">
        <f t="shared" si="20"/>
        <v xml:space="preserve"> </v>
      </c>
      <c r="AB5" t="str">
        <f t="shared" si="21"/>
        <v xml:space="preserve"> </v>
      </c>
      <c r="AC5" t="str">
        <f t="shared" si="22"/>
        <v xml:space="preserve"> </v>
      </c>
      <c r="AD5" t="str">
        <f t="shared" si="23"/>
        <v xml:space="preserve"> </v>
      </c>
      <c r="AE5" t="str">
        <f t="shared" si="24"/>
        <v xml:space="preserve"> </v>
      </c>
      <c r="AF5" t="str">
        <f t="shared" si="25"/>
        <v xml:space="preserve"> </v>
      </c>
    </row>
    <row r="6" spans="1:32" x14ac:dyDescent="0.2">
      <c r="A6">
        <v>12.11</v>
      </c>
      <c r="B6" t="s">
        <v>14</v>
      </c>
      <c r="C6" t="s">
        <v>576</v>
      </c>
      <c r="D6" t="s">
        <v>936</v>
      </c>
      <c r="E6" t="s">
        <v>938</v>
      </c>
      <c r="F6" t="s">
        <v>942</v>
      </c>
      <c r="G6">
        <f t="shared" si="0"/>
        <v>925</v>
      </c>
      <c r="H6">
        <f t="shared" si="1"/>
        <v>20050104</v>
      </c>
      <c r="I6" t="str">
        <f t="shared" si="2"/>
        <v xml:space="preserve"> </v>
      </c>
      <c r="J6" t="str">
        <f t="shared" si="3"/>
        <v xml:space="preserve"> </v>
      </c>
      <c r="K6" t="str">
        <f t="shared" si="4"/>
        <v xml:space="preserve"> </v>
      </c>
      <c r="L6" t="str">
        <f t="shared" si="5"/>
        <v xml:space="preserve"> </v>
      </c>
      <c r="M6" t="str">
        <f t="shared" si="6"/>
        <v xml:space="preserve"> </v>
      </c>
      <c r="N6" t="str">
        <f t="shared" si="7"/>
        <v xml:space="preserve"> </v>
      </c>
      <c r="O6" t="str">
        <f t="shared" si="8"/>
        <v xml:space="preserve"> </v>
      </c>
      <c r="P6" t="str">
        <f t="shared" si="9"/>
        <v xml:space="preserve"> </v>
      </c>
      <c r="Q6" t="str">
        <f t="shared" si="10"/>
        <v xml:space="preserve"> </v>
      </c>
      <c r="R6">
        <f t="shared" si="11"/>
        <v>20050104</v>
      </c>
      <c r="S6" t="str">
        <f t="shared" si="12"/>
        <v xml:space="preserve"> </v>
      </c>
      <c r="T6" t="str">
        <f t="shared" si="13"/>
        <v xml:space="preserve"> </v>
      </c>
      <c r="U6" t="str">
        <f t="shared" si="14"/>
        <v xml:space="preserve"> </v>
      </c>
      <c r="V6" t="str">
        <f t="shared" si="15"/>
        <v xml:space="preserve"> </v>
      </c>
      <c r="W6" t="str">
        <f t="shared" si="16"/>
        <v xml:space="preserve"> </v>
      </c>
      <c r="X6" t="str">
        <f t="shared" si="17"/>
        <v xml:space="preserve"> </v>
      </c>
      <c r="Y6" t="str">
        <f t="shared" si="18"/>
        <v xml:space="preserve"> </v>
      </c>
      <c r="Z6" t="str">
        <f t="shared" si="19"/>
        <v xml:space="preserve"> </v>
      </c>
      <c r="AA6" t="str">
        <f t="shared" si="20"/>
        <v xml:space="preserve"> </v>
      </c>
      <c r="AB6" t="str">
        <f t="shared" si="21"/>
        <v xml:space="preserve"> </v>
      </c>
      <c r="AC6" t="str">
        <f t="shared" si="22"/>
        <v xml:space="preserve"> </v>
      </c>
      <c r="AD6" t="str">
        <f t="shared" si="23"/>
        <v xml:space="preserve"> </v>
      </c>
      <c r="AE6" t="str">
        <f t="shared" si="24"/>
        <v xml:space="preserve"> </v>
      </c>
      <c r="AF6" t="str">
        <f t="shared" si="25"/>
        <v xml:space="preserve"> </v>
      </c>
    </row>
    <row r="7" spans="1:32" x14ac:dyDescent="0.2">
      <c r="A7">
        <v>12.01</v>
      </c>
      <c r="B7" t="s">
        <v>20</v>
      </c>
      <c r="C7" t="s">
        <v>577</v>
      </c>
      <c r="D7">
        <v>0</v>
      </c>
      <c r="E7" t="s">
        <v>939</v>
      </c>
      <c r="F7" t="s">
        <v>942</v>
      </c>
      <c r="G7">
        <f t="shared" si="0"/>
        <v>629</v>
      </c>
      <c r="H7">
        <f t="shared" si="1"/>
        <v>20050105</v>
      </c>
      <c r="I7" t="str">
        <f t="shared" si="2"/>
        <v xml:space="preserve"> </v>
      </c>
      <c r="J7" t="str">
        <f t="shared" si="3"/>
        <v xml:space="preserve"> </v>
      </c>
      <c r="K7" t="str">
        <f t="shared" si="4"/>
        <v xml:space="preserve"> </v>
      </c>
      <c r="L7" t="str">
        <f t="shared" si="5"/>
        <v xml:space="preserve"> </v>
      </c>
      <c r="M7" t="str">
        <f t="shared" si="6"/>
        <v xml:space="preserve"> </v>
      </c>
      <c r="N7" t="str">
        <f t="shared" si="7"/>
        <v xml:space="preserve"> </v>
      </c>
      <c r="O7">
        <f t="shared" si="8"/>
        <v>20050105</v>
      </c>
      <c r="P7" t="str">
        <f t="shared" si="9"/>
        <v xml:space="preserve"> </v>
      </c>
      <c r="Q7" t="str">
        <f t="shared" si="10"/>
        <v xml:space="preserve"> </v>
      </c>
      <c r="R7" t="str">
        <f t="shared" si="11"/>
        <v xml:space="preserve"> </v>
      </c>
      <c r="S7" t="str">
        <f t="shared" si="12"/>
        <v xml:space="preserve"> </v>
      </c>
      <c r="T7" t="str">
        <f t="shared" si="13"/>
        <v xml:space="preserve"> </v>
      </c>
      <c r="U7" t="str">
        <f t="shared" si="14"/>
        <v xml:space="preserve"> </v>
      </c>
      <c r="V7" t="str">
        <f t="shared" si="15"/>
        <v xml:space="preserve"> </v>
      </c>
      <c r="W7" t="str">
        <f t="shared" si="16"/>
        <v xml:space="preserve"> </v>
      </c>
      <c r="X7" t="str">
        <f t="shared" si="17"/>
        <v xml:space="preserve"> </v>
      </c>
      <c r="Y7" t="str">
        <f t="shared" si="18"/>
        <v xml:space="preserve"> </v>
      </c>
      <c r="Z7" t="str">
        <f t="shared" si="19"/>
        <v xml:space="preserve"> </v>
      </c>
      <c r="AA7" t="str">
        <f t="shared" si="20"/>
        <v xml:space="preserve"> </v>
      </c>
      <c r="AB7" t="str">
        <f t="shared" si="21"/>
        <v xml:space="preserve"> </v>
      </c>
      <c r="AC7" t="str">
        <f t="shared" si="22"/>
        <v xml:space="preserve"> </v>
      </c>
      <c r="AD7" t="str">
        <f t="shared" si="23"/>
        <v xml:space="preserve"> </v>
      </c>
      <c r="AE7" t="str">
        <f t="shared" si="24"/>
        <v xml:space="preserve"> </v>
      </c>
      <c r="AF7" t="str">
        <f t="shared" si="25"/>
        <v xml:space="preserve"> </v>
      </c>
    </row>
    <row r="8" spans="1:32" x14ac:dyDescent="0.2">
      <c r="A8">
        <v>13.16</v>
      </c>
      <c r="B8" t="s">
        <v>23</v>
      </c>
      <c r="C8" t="s">
        <v>577</v>
      </c>
      <c r="D8" t="s">
        <v>936</v>
      </c>
      <c r="E8" t="s">
        <v>938</v>
      </c>
      <c r="F8" t="s">
        <v>942</v>
      </c>
      <c r="G8">
        <f t="shared" si="0"/>
        <v>920</v>
      </c>
      <c r="H8">
        <f t="shared" si="1"/>
        <v>20050105</v>
      </c>
      <c r="I8" t="str">
        <f t="shared" si="2"/>
        <v xml:space="preserve"> </v>
      </c>
      <c r="J8" t="str">
        <f t="shared" si="3"/>
        <v xml:space="preserve"> </v>
      </c>
      <c r="K8" t="str">
        <f t="shared" si="4"/>
        <v xml:space="preserve"> </v>
      </c>
      <c r="L8" t="str">
        <f t="shared" si="5"/>
        <v xml:space="preserve"> </v>
      </c>
      <c r="M8" t="str">
        <f t="shared" si="6"/>
        <v xml:space="preserve"> </v>
      </c>
      <c r="N8" t="str">
        <f t="shared" si="7"/>
        <v xml:space="preserve"> </v>
      </c>
      <c r="O8" t="str">
        <f t="shared" si="8"/>
        <v xml:space="preserve"> </v>
      </c>
      <c r="P8" t="str">
        <f t="shared" si="9"/>
        <v xml:space="preserve"> </v>
      </c>
      <c r="Q8" t="str">
        <f t="shared" si="10"/>
        <v xml:space="preserve"> </v>
      </c>
      <c r="R8">
        <f t="shared" si="11"/>
        <v>20050105</v>
      </c>
      <c r="S8" t="str">
        <f t="shared" si="12"/>
        <v xml:space="preserve"> </v>
      </c>
      <c r="T8" t="str">
        <f t="shared" si="13"/>
        <v xml:space="preserve"> </v>
      </c>
      <c r="U8" t="str">
        <f t="shared" si="14"/>
        <v xml:space="preserve"> </v>
      </c>
      <c r="V8" t="str">
        <f t="shared" si="15"/>
        <v xml:space="preserve"> </v>
      </c>
      <c r="W8" t="str">
        <f t="shared" si="16"/>
        <v xml:space="preserve"> </v>
      </c>
      <c r="X8" t="str">
        <f t="shared" si="17"/>
        <v xml:space="preserve"> </v>
      </c>
      <c r="Y8" t="str">
        <f t="shared" si="18"/>
        <v xml:space="preserve"> </v>
      </c>
      <c r="Z8" t="str">
        <f t="shared" si="19"/>
        <v xml:space="preserve"> </v>
      </c>
      <c r="AA8" t="str">
        <f t="shared" si="20"/>
        <v xml:space="preserve"> </v>
      </c>
      <c r="AB8" t="str">
        <f t="shared" si="21"/>
        <v xml:space="preserve"> </v>
      </c>
      <c r="AC8" t="str">
        <f t="shared" si="22"/>
        <v xml:space="preserve"> </v>
      </c>
      <c r="AD8" t="str">
        <f t="shared" si="23"/>
        <v xml:space="preserve"> </v>
      </c>
      <c r="AE8" t="str">
        <f t="shared" si="24"/>
        <v xml:space="preserve"> </v>
      </c>
      <c r="AF8" t="str">
        <f t="shared" si="25"/>
        <v xml:space="preserve"> </v>
      </c>
    </row>
    <row r="9" spans="1:32" x14ac:dyDescent="0.2">
      <c r="A9">
        <v>14.760999999999999</v>
      </c>
      <c r="B9" t="s">
        <v>24</v>
      </c>
      <c r="C9" t="s">
        <v>577</v>
      </c>
      <c r="D9">
        <v>0</v>
      </c>
      <c r="E9" t="s">
        <v>939</v>
      </c>
      <c r="F9" t="s">
        <v>942</v>
      </c>
      <c r="G9">
        <f t="shared" si="0"/>
        <v>1145</v>
      </c>
      <c r="H9">
        <f t="shared" si="1"/>
        <v>20050105</v>
      </c>
      <c r="I9" t="str">
        <f t="shared" si="2"/>
        <v xml:space="preserve"> </v>
      </c>
      <c r="J9" t="str">
        <f t="shared" si="3"/>
        <v xml:space="preserve"> </v>
      </c>
      <c r="K9" t="str">
        <f t="shared" si="4"/>
        <v xml:space="preserve"> </v>
      </c>
      <c r="L9" t="str">
        <f t="shared" si="5"/>
        <v xml:space="preserve"> </v>
      </c>
      <c r="M9" t="str">
        <f t="shared" si="6"/>
        <v xml:space="preserve"> </v>
      </c>
      <c r="N9" t="str">
        <f t="shared" si="7"/>
        <v xml:space="preserve"> </v>
      </c>
      <c r="O9" t="str">
        <f t="shared" si="8"/>
        <v xml:space="preserve"> </v>
      </c>
      <c r="P9" t="str">
        <f t="shared" si="9"/>
        <v xml:space="preserve"> </v>
      </c>
      <c r="Q9" t="str">
        <f t="shared" si="10"/>
        <v xml:space="preserve"> </v>
      </c>
      <c r="R9" t="str">
        <f t="shared" si="11"/>
        <v xml:space="preserve"> </v>
      </c>
      <c r="S9" t="str">
        <f t="shared" si="12"/>
        <v xml:space="preserve"> </v>
      </c>
      <c r="T9">
        <f t="shared" si="13"/>
        <v>20050105</v>
      </c>
      <c r="U9" t="str">
        <f t="shared" si="14"/>
        <v xml:space="preserve"> </v>
      </c>
      <c r="V9" t="str">
        <f t="shared" si="15"/>
        <v xml:space="preserve"> </v>
      </c>
      <c r="W9" t="str">
        <f t="shared" si="16"/>
        <v xml:space="preserve"> </v>
      </c>
      <c r="X9" t="str">
        <f t="shared" si="17"/>
        <v xml:space="preserve"> </v>
      </c>
      <c r="Y9" t="str">
        <f t="shared" si="18"/>
        <v xml:space="preserve"> </v>
      </c>
      <c r="Z9" t="str">
        <f t="shared" si="19"/>
        <v xml:space="preserve"> </v>
      </c>
      <c r="AA9" t="str">
        <f t="shared" si="20"/>
        <v xml:space="preserve"> </v>
      </c>
      <c r="AB9" t="str">
        <f t="shared" si="21"/>
        <v xml:space="preserve"> </v>
      </c>
      <c r="AC9" t="str">
        <f t="shared" si="22"/>
        <v xml:space="preserve"> </v>
      </c>
      <c r="AD9" t="str">
        <f t="shared" si="23"/>
        <v xml:space="preserve"> </v>
      </c>
      <c r="AE9" t="str">
        <f t="shared" si="24"/>
        <v xml:space="preserve"> </v>
      </c>
      <c r="AF9" t="str">
        <f t="shared" si="25"/>
        <v xml:space="preserve"> </v>
      </c>
    </row>
    <row r="10" spans="1:32" x14ac:dyDescent="0.2">
      <c r="A10">
        <v>15.199</v>
      </c>
      <c r="B10" t="s">
        <v>29</v>
      </c>
      <c r="C10" t="s">
        <v>578</v>
      </c>
      <c r="D10">
        <v>0</v>
      </c>
      <c r="E10" t="s">
        <v>938</v>
      </c>
      <c r="F10" t="s">
        <v>942</v>
      </c>
      <c r="G10">
        <f t="shared" si="0"/>
        <v>115</v>
      </c>
      <c r="H10">
        <f t="shared" si="1"/>
        <v>20050106</v>
      </c>
      <c r="I10" t="str">
        <f t="shared" si="2"/>
        <v xml:space="preserve"> </v>
      </c>
      <c r="J10">
        <f t="shared" si="3"/>
        <v>20050106</v>
      </c>
      <c r="K10" t="str">
        <f t="shared" si="4"/>
        <v xml:space="preserve"> </v>
      </c>
      <c r="L10" t="str">
        <f t="shared" si="5"/>
        <v xml:space="preserve"> </v>
      </c>
      <c r="M10" t="str">
        <f t="shared" si="6"/>
        <v xml:space="preserve"> </v>
      </c>
      <c r="N10" t="str">
        <f t="shared" si="7"/>
        <v xml:space="preserve"> </v>
      </c>
      <c r="O10" t="str">
        <f t="shared" si="8"/>
        <v xml:space="preserve"> </v>
      </c>
      <c r="P10" t="str">
        <f t="shared" si="9"/>
        <v xml:space="preserve"> </v>
      </c>
      <c r="Q10" t="str">
        <f t="shared" si="10"/>
        <v xml:space="preserve"> </v>
      </c>
      <c r="R10" t="str">
        <f t="shared" si="11"/>
        <v xml:space="preserve"> </v>
      </c>
      <c r="S10" t="str">
        <f t="shared" si="12"/>
        <v xml:space="preserve"> </v>
      </c>
      <c r="T10" t="str">
        <f t="shared" si="13"/>
        <v xml:space="preserve"> </v>
      </c>
      <c r="U10" t="str">
        <f t="shared" si="14"/>
        <v xml:space="preserve"> </v>
      </c>
      <c r="V10" t="str">
        <f t="shared" si="15"/>
        <v xml:space="preserve"> </v>
      </c>
      <c r="W10" t="str">
        <f t="shared" si="16"/>
        <v xml:space="preserve"> </v>
      </c>
      <c r="X10" t="str">
        <f t="shared" si="17"/>
        <v xml:space="preserve"> </v>
      </c>
      <c r="Y10" t="str">
        <f t="shared" si="18"/>
        <v xml:space="preserve"> </v>
      </c>
      <c r="Z10" t="str">
        <f t="shared" si="19"/>
        <v xml:space="preserve"> </v>
      </c>
      <c r="AA10" t="str">
        <f t="shared" si="20"/>
        <v xml:space="preserve"> </v>
      </c>
      <c r="AB10" t="str">
        <f t="shared" si="21"/>
        <v xml:space="preserve"> </v>
      </c>
      <c r="AC10" t="str">
        <f t="shared" si="22"/>
        <v xml:space="preserve"> </v>
      </c>
      <c r="AD10" t="str">
        <f t="shared" si="23"/>
        <v xml:space="preserve"> </v>
      </c>
      <c r="AE10" t="str">
        <f t="shared" si="24"/>
        <v xml:space="preserve"> </v>
      </c>
      <c r="AF10" t="str">
        <f t="shared" si="25"/>
        <v xml:space="preserve"> </v>
      </c>
    </row>
    <row r="11" spans="1:32" x14ac:dyDescent="0.2">
      <c r="A11">
        <v>14.36</v>
      </c>
      <c r="B11" t="s">
        <v>30</v>
      </c>
      <c r="C11" t="s">
        <v>578</v>
      </c>
      <c r="D11">
        <v>0</v>
      </c>
      <c r="E11" t="s">
        <v>938</v>
      </c>
      <c r="F11" t="s">
        <v>942</v>
      </c>
      <c r="G11">
        <f t="shared" si="0"/>
        <v>435</v>
      </c>
      <c r="H11">
        <f t="shared" si="1"/>
        <v>20050106</v>
      </c>
      <c r="I11" t="str">
        <f t="shared" si="2"/>
        <v xml:space="preserve"> </v>
      </c>
      <c r="J11" t="str">
        <f t="shared" si="3"/>
        <v xml:space="preserve"> </v>
      </c>
      <c r="K11" t="str">
        <f t="shared" si="4"/>
        <v xml:space="preserve"> </v>
      </c>
      <c r="L11" t="str">
        <f t="shared" si="5"/>
        <v xml:space="preserve"> </v>
      </c>
      <c r="M11">
        <f t="shared" si="6"/>
        <v>20050106</v>
      </c>
      <c r="N11" t="str">
        <f t="shared" si="7"/>
        <v xml:space="preserve"> </v>
      </c>
      <c r="O11" t="str">
        <f t="shared" si="8"/>
        <v xml:space="preserve"> </v>
      </c>
      <c r="P11" t="str">
        <f t="shared" si="9"/>
        <v xml:space="preserve"> </v>
      </c>
      <c r="Q11" t="str">
        <f t="shared" si="10"/>
        <v xml:space="preserve"> </v>
      </c>
      <c r="R11" t="str">
        <f t="shared" si="11"/>
        <v xml:space="preserve"> </v>
      </c>
      <c r="S11" t="str">
        <f t="shared" si="12"/>
        <v xml:space="preserve"> </v>
      </c>
      <c r="T11" t="str">
        <f t="shared" si="13"/>
        <v xml:space="preserve"> </v>
      </c>
      <c r="U11" t="str">
        <f t="shared" si="14"/>
        <v xml:space="preserve"> </v>
      </c>
      <c r="V11" t="str">
        <f t="shared" si="15"/>
        <v xml:space="preserve"> </v>
      </c>
      <c r="W11" t="str">
        <f t="shared" si="16"/>
        <v xml:space="preserve"> </v>
      </c>
      <c r="X11" t="str">
        <f t="shared" si="17"/>
        <v xml:space="preserve"> </v>
      </c>
      <c r="Y11" t="str">
        <f t="shared" si="18"/>
        <v xml:space="preserve"> </v>
      </c>
      <c r="Z11" t="str">
        <f t="shared" si="19"/>
        <v xml:space="preserve"> </v>
      </c>
      <c r="AA11" t="str">
        <f t="shared" si="20"/>
        <v xml:space="preserve"> </v>
      </c>
      <c r="AB11" t="str">
        <f t="shared" si="21"/>
        <v xml:space="preserve"> </v>
      </c>
      <c r="AC11" t="str">
        <f t="shared" si="22"/>
        <v xml:space="preserve"> </v>
      </c>
      <c r="AD11" t="str">
        <f t="shared" si="23"/>
        <v xml:space="preserve"> </v>
      </c>
      <c r="AE11" t="str">
        <f t="shared" si="24"/>
        <v xml:space="preserve"> </v>
      </c>
      <c r="AF11" t="str">
        <f t="shared" si="25"/>
        <v xml:space="preserve"> </v>
      </c>
    </row>
    <row r="12" spans="1:32" x14ac:dyDescent="0.2">
      <c r="A12">
        <v>15.489000000000001</v>
      </c>
      <c r="B12" t="s">
        <v>33</v>
      </c>
      <c r="C12" t="s">
        <v>578</v>
      </c>
      <c r="D12" t="s">
        <v>936</v>
      </c>
      <c r="E12" t="s">
        <v>938</v>
      </c>
      <c r="F12" t="s">
        <v>942</v>
      </c>
      <c r="G12">
        <f t="shared" si="0"/>
        <v>602</v>
      </c>
      <c r="H12">
        <f t="shared" si="1"/>
        <v>20050106</v>
      </c>
      <c r="I12" t="str">
        <f t="shared" si="2"/>
        <v xml:space="preserve"> </v>
      </c>
      <c r="J12" t="str">
        <f t="shared" si="3"/>
        <v xml:space="preserve"> </v>
      </c>
      <c r="K12" t="str">
        <f t="shared" si="4"/>
        <v xml:space="preserve"> </v>
      </c>
      <c r="L12" t="str">
        <f t="shared" si="5"/>
        <v xml:space="preserve"> </v>
      </c>
      <c r="M12" t="str">
        <f t="shared" si="6"/>
        <v xml:space="preserve"> </v>
      </c>
      <c r="N12" t="str">
        <f t="shared" si="7"/>
        <v xml:space="preserve"> </v>
      </c>
      <c r="O12">
        <f t="shared" si="8"/>
        <v>20050106</v>
      </c>
      <c r="P12" t="str">
        <f t="shared" si="9"/>
        <v xml:space="preserve"> </v>
      </c>
      <c r="Q12" t="str">
        <f t="shared" si="10"/>
        <v xml:space="preserve"> </v>
      </c>
      <c r="R12" t="str">
        <f t="shared" si="11"/>
        <v xml:space="preserve"> </v>
      </c>
      <c r="S12" t="str">
        <f t="shared" si="12"/>
        <v xml:space="preserve"> </v>
      </c>
      <c r="T12" t="str">
        <f t="shared" si="13"/>
        <v xml:space="preserve"> </v>
      </c>
      <c r="U12" t="str">
        <f t="shared" si="14"/>
        <v xml:space="preserve"> </v>
      </c>
      <c r="V12" t="str">
        <f t="shared" si="15"/>
        <v xml:space="preserve"> </v>
      </c>
      <c r="W12" t="str">
        <f t="shared" si="16"/>
        <v xml:space="preserve"> </v>
      </c>
      <c r="X12" t="str">
        <f t="shared" si="17"/>
        <v xml:space="preserve"> </v>
      </c>
      <c r="Y12" t="str">
        <f t="shared" si="18"/>
        <v xml:space="preserve"> </v>
      </c>
      <c r="Z12" t="str">
        <f t="shared" si="19"/>
        <v xml:space="preserve"> </v>
      </c>
      <c r="AA12" t="str">
        <f t="shared" si="20"/>
        <v xml:space="preserve"> </v>
      </c>
      <c r="AB12" t="str">
        <f t="shared" si="21"/>
        <v xml:space="preserve"> </v>
      </c>
      <c r="AC12" t="str">
        <f t="shared" si="22"/>
        <v xml:space="preserve"> </v>
      </c>
      <c r="AD12" t="str">
        <f t="shared" si="23"/>
        <v xml:space="preserve"> </v>
      </c>
      <c r="AE12" t="str">
        <f t="shared" si="24"/>
        <v xml:space="preserve"> </v>
      </c>
      <c r="AF12" t="str">
        <f t="shared" si="25"/>
        <v xml:space="preserve"> </v>
      </c>
    </row>
    <row r="13" spans="1:32" x14ac:dyDescent="0.2">
      <c r="A13">
        <v>14.36</v>
      </c>
      <c r="B13" t="s">
        <v>34</v>
      </c>
      <c r="C13" t="s">
        <v>578</v>
      </c>
      <c r="D13">
        <v>0</v>
      </c>
      <c r="E13" t="s">
        <v>938</v>
      </c>
      <c r="F13" t="s">
        <v>942</v>
      </c>
      <c r="G13">
        <f t="shared" si="0"/>
        <v>608</v>
      </c>
      <c r="H13">
        <f t="shared" si="1"/>
        <v>20050106</v>
      </c>
      <c r="I13" t="str">
        <f t="shared" si="2"/>
        <v xml:space="preserve"> </v>
      </c>
      <c r="J13" t="str">
        <f t="shared" si="3"/>
        <v xml:space="preserve"> </v>
      </c>
      <c r="K13" t="str">
        <f t="shared" si="4"/>
        <v xml:space="preserve"> </v>
      </c>
      <c r="L13" t="str">
        <f t="shared" si="5"/>
        <v xml:space="preserve"> </v>
      </c>
      <c r="M13" t="str">
        <f t="shared" si="6"/>
        <v xml:space="preserve"> </v>
      </c>
      <c r="N13" t="str">
        <f t="shared" si="7"/>
        <v xml:space="preserve"> </v>
      </c>
      <c r="O13">
        <f t="shared" si="8"/>
        <v>20050106</v>
      </c>
      <c r="P13" t="str">
        <f t="shared" si="9"/>
        <v xml:space="preserve"> </v>
      </c>
      <c r="Q13" t="str">
        <f t="shared" si="10"/>
        <v xml:space="preserve"> </v>
      </c>
      <c r="R13" t="str">
        <f t="shared" si="11"/>
        <v xml:space="preserve"> </v>
      </c>
      <c r="S13" t="str">
        <f t="shared" si="12"/>
        <v xml:space="preserve"> </v>
      </c>
      <c r="T13" t="str">
        <f t="shared" si="13"/>
        <v xml:space="preserve"> </v>
      </c>
      <c r="U13" t="str">
        <f t="shared" si="14"/>
        <v xml:space="preserve"> </v>
      </c>
      <c r="V13" t="str">
        <f t="shared" si="15"/>
        <v xml:space="preserve"> </v>
      </c>
      <c r="W13" t="str">
        <f t="shared" si="16"/>
        <v xml:space="preserve"> </v>
      </c>
      <c r="X13" t="str">
        <f t="shared" si="17"/>
        <v xml:space="preserve"> </v>
      </c>
      <c r="Y13" t="str">
        <f t="shared" si="18"/>
        <v xml:space="preserve"> </v>
      </c>
      <c r="Z13" t="str">
        <f t="shared" si="19"/>
        <v xml:space="preserve"> </v>
      </c>
      <c r="AA13" t="str">
        <f t="shared" si="20"/>
        <v xml:space="preserve"> </v>
      </c>
      <c r="AB13" t="str">
        <f t="shared" si="21"/>
        <v xml:space="preserve"> </v>
      </c>
      <c r="AC13" t="str">
        <f t="shared" si="22"/>
        <v xml:space="preserve"> </v>
      </c>
      <c r="AD13" t="str">
        <f t="shared" si="23"/>
        <v xml:space="preserve"> </v>
      </c>
      <c r="AE13" t="str">
        <f t="shared" si="24"/>
        <v xml:space="preserve"> </v>
      </c>
      <c r="AF13" t="str">
        <f t="shared" si="25"/>
        <v xml:space="preserve"> </v>
      </c>
    </row>
    <row r="14" spans="1:32" x14ac:dyDescent="0.2">
      <c r="A14">
        <v>15.436999999999999</v>
      </c>
      <c r="B14" t="s">
        <v>35</v>
      </c>
      <c r="C14" t="s">
        <v>578</v>
      </c>
      <c r="D14">
        <v>0</v>
      </c>
      <c r="E14" t="s">
        <v>938</v>
      </c>
      <c r="F14" t="s">
        <v>942</v>
      </c>
      <c r="G14">
        <f t="shared" si="0"/>
        <v>720</v>
      </c>
      <c r="H14">
        <f t="shared" si="1"/>
        <v>20050106</v>
      </c>
      <c r="I14" t="str">
        <f t="shared" si="2"/>
        <v xml:space="preserve"> </v>
      </c>
      <c r="J14" t="str">
        <f t="shared" si="3"/>
        <v xml:space="preserve"> </v>
      </c>
      <c r="K14" t="str">
        <f t="shared" si="4"/>
        <v xml:space="preserve"> </v>
      </c>
      <c r="L14" t="str">
        <f t="shared" si="5"/>
        <v xml:space="preserve"> </v>
      </c>
      <c r="M14" t="str">
        <f t="shared" si="6"/>
        <v xml:space="preserve"> </v>
      </c>
      <c r="N14" t="str">
        <f t="shared" si="7"/>
        <v xml:space="preserve"> </v>
      </c>
      <c r="O14" t="str">
        <f t="shared" si="8"/>
        <v xml:space="preserve"> </v>
      </c>
      <c r="P14">
        <f t="shared" si="9"/>
        <v>20050106</v>
      </c>
      <c r="Q14" t="str">
        <f t="shared" si="10"/>
        <v xml:space="preserve"> </v>
      </c>
      <c r="R14" t="str">
        <f t="shared" si="11"/>
        <v xml:space="preserve"> </v>
      </c>
      <c r="S14" t="str">
        <f t="shared" si="12"/>
        <v xml:space="preserve"> </v>
      </c>
      <c r="T14" t="str">
        <f t="shared" si="13"/>
        <v xml:space="preserve"> </v>
      </c>
      <c r="U14" t="str">
        <f t="shared" si="14"/>
        <v xml:space="preserve"> </v>
      </c>
      <c r="V14" t="str">
        <f t="shared" si="15"/>
        <v xml:space="preserve"> </v>
      </c>
      <c r="W14" t="str">
        <f t="shared" si="16"/>
        <v xml:space="preserve"> </v>
      </c>
      <c r="X14" t="str">
        <f t="shared" si="17"/>
        <v xml:space="preserve"> </v>
      </c>
      <c r="Y14" t="str">
        <f t="shared" si="18"/>
        <v xml:space="preserve"> </v>
      </c>
      <c r="Z14" t="str">
        <f t="shared" si="19"/>
        <v xml:space="preserve"> </v>
      </c>
      <c r="AA14" t="str">
        <f t="shared" si="20"/>
        <v xml:space="preserve"> </v>
      </c>
      <c r="AB14" t="str">
        <f t="shared" si="21"/>
        <v xml:space="preserve"> </v>
      </c>
      <c r="AC14" t="str">
        <f t="shared" si="22"/>
        <v xml:space="preserve"> </v>
      </c>
      <c r="AD14" t="str">
        <f t="shared" si="23"/>
        <v xml:space="preserve"> </v>
      </c>
      <c r="AE14" t="str">
        <f t="shared" si="24"/>
        <v xml:space="preserve"> </v>
      </c>
      <c r="AF14" t="str">
        <f t="shared" si="25"/>
        <v xml:space="preserve"> </v>
      </c>
    </row>
    <row r="15" spans="1:32" x14ac:dyDescent="0.2">
      <c r="A15">
        <v>13.99</v>
      </c>
      <c r="B15" t="s">
        <v>36</v>
      </c>
      <c r="C15" t="s">
        <v>578</v>
      </c>
      <c r="D15">
        <v>0</v>
      </c>
      <c r="E15" t="s">
        <v>938</v>
      </c>
      <c r="F15" t="s">
        <v>942</v>
      </c>
      <c r="G15">
        <f t="shared" si="0"/>
        <v>950</v>
      </c>
      <c r="H15">
        <f t="shared" si="1"/>
        <v>20050106</v>
      </c>
      <c r="I15" t="str">
        <f t="shared" si="2"/>
        <v xml:space="preserve"> </v>
      </c>
      <c r="J15" t="str">
        <f t="shared" si="3"/>
        <v xml:space="preserve"> </v>
      </c>
      <c r="K15" t="str">
        <f t="shared" si="4"/>
        <v xml:space="preserve"> </v>
      </c>
      <c r="L15" t="str">
        <f t="shared" si="5"/>
        <v xml:space="preserve"> </v>
      </c>
      <c r="M15" t="str">
        <f t="shared" si="6"/>
        <v xml:space="preserve"> </v>
      </c>
      <c r="N15" t="str">
        <f t="shared" si="7"/>
        <v xml:space="preserve"> </v>
      </c>
      <c r="O15" t="str">
        <f t="shared" si="8"/>
        <v xml:space="preserve"> </v>
      </c>
      <c r="P15" t="str">
        <f t="shared" si="9"/>
        <v xml:space="preserve"> </v>
      </c>
      <c r="Q15" t="str">
        <f t="shared" si="10"/>
        <v xml:space="preserve"> </v>
      </c>
      <c r="R15">
        <f t="shared" si="11"/>
        <v>20050106</v>
      </c>
      <c r="S15" t="str">
        <f t="shared" si="12"/>
        <v xml:space="preserve"> </v>
      </c>
      <c r="T15" t="str">
        <f t="shared" si="13"/>
        <v xml:space="preserve"> </v>
      </c>
      <c r="U15" t="str">
        <f t="shared" si="14"/>
        <v xml:space="preserve"> </v>
      </c>
      <c r="V15" t="str">
        <f t="shared" si="15"/>
        <v xml:space="preserve"> </v>
      </c>
      <c r="W15" t="str">
        <f t="shared" si="16"/>
        <v xml:space="preserve"> </v>
      </c>
      <c r="X15" t="str">
        <f t="shared" si="17"/>
        <v xml:space="preserve"> </v>
      </c>
      <c r="Y15" t="str">
        <f t="shared" si="18"/>
        <v xml:space="preserve"> </v>
      </c>
      <c r="Z15" t="str">
        <f t="shared" si="19"/>
        <v xml:space="preserve"> </v>
      </c>
      <c r="AA15" t="str">
        <f t="shared" si="20"/>
        <v xml:space="preserve"> </v>
      </c>
      <c r="AB15" t="str">
        <f t="shared" si="21"/>
        <v xml:space="preserve"> </v>
      </c>
      <c r="AC15" t="str">
        <f t="shared" si="22"/>
        <v xml:space="preserve"> </v>
      </c>
      <c r="AD15" t="str">
        <f t="shared" si="23"/>
        <v xml:space="preserve"> </v>
      </c>
      <c r="AE15" t="str">
        <f t="shared" si="24"/>
        <v xml:space="preserve"> </v>
      </c>
      <c r="AF15" t="str">
        <f t="shared" si="25"/>
        <v xml:space="preserve"> </v>
      </c>
    </row>
    <row r="16" spans="1:32" x14ac:dyDescent="0.2">
      <c r="A16">
        <v>15.08</v>
      </c>
      <c r="B16" t="s">
        <v>37</v>
      </c>
      <c r="C16" t="s">
        <v>578</v>
      </c>
      <c r="D16">
        <v>0</v>
      </c>
      <c r="E16" t="s">
        <v>938</v>
      </c>
      <c r="F16" t="s">
        <v>942</v>
      </c>
      <c r="G16">
        <f t="shared" si="0"/>
        <v>1525</v>
      </c>
      <c r="H16">
        <f t="shared" si="1"/>
        <v>20050106</v>
      </c>
      <c r="I16" t="str">
        <f t="shared" si="2"/>
        <v xml:space="preserve"> </v>
      </c>
      <c r="J16" t="str">
        <f t="shared" si="3"/>
        <v xml:space="preserve"> </v>
      </c>
      <c r="K16" t="str">
        <f t="shared" si="4"/>
        <v xml:space="preserve"> </v>
      </c>
      <c r="L16" t="str">
        <f t="shared" si="5"/>
        <v xml:space="preserve"> </v>
      </c>
      <c r="M16" t="str">
        <f t="shared" si="6"/>
        <v xml:space="preserve"> </v>
      </c>
      <c r="N16" t="str">
        <f t="shared" si="7"/>
        <v xml:space="preserve"> </v>
      </c>
      <c r="O16" t="str">
        <f t="shared" si="8"/>
        <v xml:space="preserve"> </v>
      </c>
      <c r="P16" t="str">
        <f t="shared" si="9"/>
        <v xml:space="preserve"> </v>
      </c>
      <c r="Q16" t="str">
        <f t="shared" si="10"/>
        <v xml:space="preserve"> </v>
      </c>
      <c r="R16" t="str">
        <f t="shared" si="11"/>
        <v xml:space="preserve"> </v>
      </c>
      <c r="S16" t="str">
        <f t="shared" si="12"/>
        <v xml:space="preserve"> </v>
      </c>
      <c r="T16" t="str">
        <f t="shared" si="13"/>
        <v xml:space="preserve"> </v>
      </c>
      <c r="U16" t="str">
        <f t="shared" si="14"/>
        <v xml:space="preserve"> </v>
      </c>
      <c r="V16" t="str">
        <f t="shared" si="15"/>
        <v xml:space="preserve"> </v>
      </c>
      <c r="W16" t="str">
        <f t="shared" si="16"/>
        <v xml:space="preserve"> </v>
      </c>
      <c r="X16">
        <f t="shared" si="17"/>
        <v>20050106</v>
      </c>
      <c r="Y16" t="str">
        <f t="shared" si="18"/>
        <v xml:space="preserve"> </v>
      </c>
      <c r="Z16" t="str">
        <f t="shared" si="19"/>
        <v xml:space="preserve"> </v>
      </c>
      <c r="AA16" t="str">
        <f t="shared" si="20"/>
        <v xml:space="preserve"> </v>
      </c>
      <c r="AB16" t="str">
        <f t="shared" si="21"/>
        <v xml:space="preserve"> </v>
      </c>
      <c r="AC16" t="str">
        <f t="shared" si="22"/>
        <v xml:space="preserve"> </v>
      </c>
      <c r="AD16" t="str">
        <f t="shared" si="23"/>
        <v xml:space="preserve"> </v>
      </c>
      <c r="AE16" t="str">
        <f t="shared" si="24"/>
        <v xml:space="preserve"> </v>
      </c>
      <c r="AF16" t="str">
        <f t="shared" si="25"/>
        <v xml:space="preserve"> </v>
      </c>
    </row>
    <row r="17" spans="1:32" x14ac:dyDescent="0.2">
      <c r="A17">
        <v>14.14</v>
      </c>
      <c r="B17" t="s">
        <v>40</v>
      </c>
      <c r="C17" t="s">
        <v>579</v>
      </c>
      <c r="D17">
        <v>0</v>
      </c>
      <c r="E17" t="s">
        <v>938</v>
      </c>
      <c r="F17" t="s">
        <v>942</v>
      </c>
      <c r="G17">
        <f t="shared" si="0"/>
        <v>907</v>
      </c>
      <c r="H17">
        <f t="shared" si="1"/>
        <v>20050107</v>
      </c>
      <c r="I17" t="str">
        <f t="shared" si="2"/>
        <v xml:space="preserve"> </v>
      </c>
      <c r="J17" t="str">
        <f t="shared" si="3"/>
        <v xml:space="preserve"> </v>
      </c>
      <c r="K17" t="str">
        <f t="shared" si="4"/>
        <v xml:space="preserve"> </v>
      </c>
      <c r="L17" t="str">
        <f t="shared" si="5"/>
        <v xml:space="preserve"> </v>
      </c>
      <c r="M17" t="str">
        <f t="shared" si="6"/>
        <v xml:space="preserve"> </v>
      </c>
      <c r="N17" t="str">
        <f t="shared" si="7"/>
        <v xml:space="preserve"> </v>
      </c>
      <c r="O17" t="str">
        <f t="shared" si="8"/>
        <v xml:space="preserve"> </v>
      </c>
      <c r="P17" t="str">
        <f t="shared" si="9"/>
        <v xml:space="preserve"> </v>
      </c>
      <c r="Q17" t="str">
        <f t="shared" si="10"/>
        <v xml:space="preserve"> </v>
      </c>
      <c r="R17">
        <f t="shared" si="11"/>
        <v>20050107</v>
      </c>
      <c r="S17" t="str">
        <f t="shared" si="12"/>
        <v xml:space="preserve"> </v>
      </c>
      <c r="T17" t="str">
        <f t="shared" si="13"/>
        <v xml:space="preserve"> </v>
      </c>
      <c r="U17" t="str">
        <f t="shared" si="14"/>
        <v xml:space="preserve"> </v>
      </c>
      <c r="V17" t="str">
        <f t="shared" si="15"/>
        <v xml:space="preserve"> </v>
      </c>
      <c r="W17" t="str">
        <f t="shared" si="16"/>
        <v xml:space="preserve"> </v>
      </c>
      <c r="X17" t="str">
        <f t="shared" si="17"/>
        <v xml:space="preserve"> </v>
      </c>
      <c r="Y17" t="str">
        <f t="shared" si="18"/>
        <v xml:space="preserve"> </v>
      </c>
      <c r="Z17" t="str">
        <f t="shared" si="19"/>
        <v xml:space="preserve"> </v>
      </c>
      <c r="AA17" t="str">
        <f t="shared" si="20"/>
        <v xml:space="preserve"> </v>
      </c>
      <c r="AB17" t="str">
        <f t="shared" si="21"/>
        <v xml:space="preserve"> </v>
      </c>
      <c r="AC17" t="str">
        <f t="shared" si="22"/>
        <v xml:space="preserve"> </v>
      </c>
      <c r="AD17" t="str">
        <f t="shared" si="23"/>
        <v xml:space="preserve"> </v>
      </c>
      <c r="AE17" t="str">
        <f t="shared" si="24"/>
        <v xml:space="preserve"> </v>
      </c>
      <c r="AF17" t="str">
        <f t="shared" si="25"/>
        <v xml:space="preserve"> </v>
      </c>
    </row>
    <row r="18" spans="1:32" x14ac:dyDescent="0.2">
      <c r="A18">
        <v>16.71</v>
      </c>
      <c r="B18" t="s">
        <v>45</v>
      </c>
      <c r="C18" t="s">
        <v>579</v>
      </c>
      <c r="D18" t="s">
        <v>936</v>
      </c>
      <c r="E18" t="s">
        <v>939</v>
      </c>
      <c r="F18" t="s">
        <v>942</v>
      </c>
      <c r="G18">
        <f t="shared" si="0"/>
        <v>1520</v>
      </c>
      <c r="H18">
        <f t="shared" si="1"/>
        <v>20050107</v>
      </c>
      <c r="I18" t="str">
        <f t="shared" si="2"/>
        <v xml:space="preserve"> </v>
      </c>
      <c r="J18" t="str">
        <f t="shared" si="3"/>
        <v xml:space="preserve"> </v>
      </c>
      <c r="K18" t="str">
        <f t="shared" si="4"/>
        <v xml:space="preserve"> </v>
      </c>
      <c r="L18" t="str">
        <f t="shared" si="5"/>
        <v xml:space="preserve"> </v>
      </c>
      <c r="M18" t="str">
        <f t="shared" si="6"/>
        <v xml:space="preserve"> </v>
      </c>
      <c r="N18" t="str">
        <f t="shared" si="7"/>
        <v xml:space="preserve"> </v>
      </c>
      <c r="O18" t="str">
        <f t="shared" si="8"/>
        <v xml:space="preserve"> </v>
      </c>
      <c r="P18" t="str">
        <f t="shared" si="9"/>
        <v xml:space="preserve"> </v>
      </c>
      <c r="Q18" t="str">
        <f t="shared" si="10"/>
        <v xml:space="preserve"> </v>
      </c>
      <c r="R18" t="str">
        <f t="shared" si="11"/>
        <v xml:space="preserve"> </v>
      </c>
      <c r="S18" t="str">
        <f t="shared" si="12"/>
        <v xml:space="preserve"> </v>
      </c>
      <c r="T18" t="str">
        <f t="shared" si="13"/>
        <v xml:space="preserve"> </v>
      </c>
      <c r="U18" t="str">
        <f t="shared" si="14"/>
        <v xml:space="preserve"> </v>
      </c>
      <c r="V18" t="str">
        <f t="shared" si="15"/>
        <v xml:space="preserve"> </v>
      </c>
      <c r="W18" t="str">
        <f t="shared" si="16"/>
        <v xml:space="preserve"> </v>
      </c>
      <c r="X18">
        <f t="shared" si="17"/>
        <v>20050107</v>
      </c>
      <c r="Y18" t="str">
        <f t="shared" si="18"/>
        <v xml:space="preserve"> </v>
      </c>
      <c r="Z18" t="str">
        <f t="shared" si="19"/>
        <v xml:space="preserve"> </v>
      </c>
      <c r="AA18" t="str">
        <f t="shared" si="20"/>
        <v xml:space="preserve"> </v>
      </c>
      <c r="AB18" t="str">
        <f t="shared" si="21"/>
        <v xml:space="preserve"> </v>
      </c>
      <c r="AC18" t="str">
        <f t="shared" si="22"/>
        <v xml:space="preserve"> </v>
      </c>
      <c r="AD18" t="str">
        <f t="shared" si="23"/>
        <v xml:space="preserve"> </v>
      </c>
      <c r="AE18" t="str">
        <f t="shared" si="24"/>
        <v xml:space="preserve"> </v>
      </c>
      <c r="AF18" t="str">
        <f t="shared" si="25"/>
        <v xml:space="preserve"> </v>
      </c>
    </row>
    <row r="19" spans="1:32" x14ac:dyDescent="0.2">
      <c r="A19">
        <v>12.99</v>
      </c>
      <c r="B19" t="s">
        <v>48</v>
      </c>
      <c r="C19" t="s">
        <v>579</v>
      </c>
      <c r="D19">
        <v>0</v>
      </c>
      <c r="E19" t="s">
        <v>938</v>
      </c>
      <c r="F19" t="s">
        <v>942</v>
      </c>
      <c r="G19">
        <f t="shared" si="0"/>
        <v>2352</v>
      </c>
      <c r="H19">
        <f t="shared" si="1"/>
        <v>20050107</v>
      </c>
      <c r="I19" t="str">
        <f t="shared" si="2"/>
        <v xml:space="preserve"> </v>
      </c>
      <c r="J19" t="str">
        <f t="shared" si="3"/>
        <v xml:space="preserve"> </v>
      </c>
      <c r="K19" t="str">
        <f t="shared" si="4"/>
        <v xml:space="preserve"> </v>
      </c>
      <c r="L19" t="str">
        <f t="shared" si="5"/>
        <v xml:space="preserve"> </v>
      </c>
      <c r="M19" t="str">
        <f t="shared" si="6"/>
        <v xml:space="preserve"> </v>
      </c>
      <c r="N19" t="str">
        <f t="shared" si="7"/>
        <v xml:space="preserve"> </v>
      </c>
      <c r="O19" t="str">
        <f t="shared" si="8"/>
        <v xml:space="preserve"> </v>
      </c>
      <c r="P19" t="str">
        <f t="shared" si="9"/>
        <v xml:space="preserve"> </v>
      </c>
      <c r="Q19" t="str">
        <f t="shared" si="10"/>
        <v xml:space="preserve"> </v>
      </c>
      <c r="R19" t="str">
        <f t="shared" si="11"/>
        <v xml:space="preserve"> </v>
      </c>
      <c r="S19" t="str">
        <f t="shared" si="12"/>
        <v xml:space="preserve"> </v>
      </c>
      <c r="T19" t="str">
        <f t="shared" si="13"/>
        <v xml:space="preserve"> </v>
      </c>
      <c r="U19" t="str">
        <f t="shared" si="14"/>
        <v xml:space="preserve"> </v>
      </c>
      <c r="V19" t="str">
        <f t="shared" si="15"/>
        <v xml:space="preserve"> </v>
      </c>
      <c r="W19" t="str">
        <f t="shared" si="16"/>
        <v xml:space="preserve"> </v>
      </c>
      <c r="X19" t="str">
        <f t="shared" si="17"/>
        <v xml:space="preserve"> </v>
      </c>
      <c r="Y19" t="str">
        <f t="shared" si="18"/>
        <v xml:space="preserve"> </v>
      </c>
      <c r="Z19" t="str">
        <f t="shared" si="19"/>
        <v xml:space="preserve"> </v>
      </c>
      <c r="AA19" t="str">
        <f t="shared" si="20"/>
        <v xml:space="preserve"> </v>
      </c>
      <c r="AB19" t="str">
        <f t="shared" si="21"/>
        <v xml:space="preserve"> </v>
      </c>
      <c r="AC19" t="str">
        <f t="shared" si="22"/>
        <v xml:space="preserve"> </v>
      </c>
      <c r="AD19" t="str">
        <f t="shared" si="23"/>
        <v xml:space="preserve"> </v>
      </c>
      <c r="AE19" t="str">
        <f t="shared" si="24"/>
        <v xml:space="preserve"> </v>
      </c>
      <c r="AF19">
        <f t="shared" si="25"/>
        <v>20050107</v>
      </c>
    </row>
    <row r="20" spans="1:32" x14ac:dyDescent="0.2">
      <c r="A20">
        <v>14.91</v>
      </c>
      <c r="B20" t="s">
        <v>53</v>
      </c>
      <c r="C20" t="s">
        <v>582</v>
      </c>
      <c r="D20" t="s">
        <v>936</v>
      </c>
      <c r="E20" t="s">
        <v>938</v>
      </c>
      <c r="F20" t="s">
        <v>942</v>
      </c>
      <c r="G20">
        <f t="shared" si="0"/>
        <v>735</v>
      </c>
      <c r="H20">
        <f t="shared" si="1"/>
        <v>20050110</v>
      </c>
      <c r="I20" t="str">
        <f t="shared" si="2"/>
        <v xml:space="preserve"> </v>
      </c>
      <c r="J20" t="str">
        <f t="shared" si="3"/>
        <v xml:space="preserve"> </v>
      </c>
      <c r="K20" t="str">
        <f t="shared" si="4"/>
        <v xml:space="preserve"> </v>
      </c>
      <c r="L20" t="str">
        <f t="shared" si="5"/>
        <v xml:space="preserve"> </v>
      </c>
      <c r="M20" t="str">
        <f t="shared" si="6"/>
        <v xml:space="preserve"> </v>
      </c>
      <c r="N20" t="str">
        <f t="shared" si="7"/>
        <v xml:space="preserve"> </v>
      </c>
      <c r="O20" t="str">
        <f t="shared" si="8"/>
        <v xml:space="preserve"> </v>
      </c>
      <c r="P20">
        <f t="shared" si="9"/>
        <v>20050110</v>
      </c>
      <c r="Q20" t="str">
        <f t="shared" si="10"/>
        <v xml:space="preserve"> </v>
      </c>
      <c r="R20" t="str">
        <f t="shared" si="11"/>
        <v xml:space="preserve"> </v>
      </c>
      <c r="S20" t="str">
        <f t="shared" si="12"/>
        <v xml:space="preserve"> </v>
      </c>
      <c r="T20" t="str">
        <f t="shared" si="13"/>
        <v xml:space="preserve"> </v>
      </c>
      <c r="U20" t="str">
        <f t="shared" si="14"/>
        <v xml:space="preserve"> </v>
      </c>
      <c r="V20" t="str">
        <f t="shared" si="15"/>
        <v xml:space="preserve"> </v>
      </c>
      <c r="W20" t="str">
        <f t="shared" si="16"/>
        <v xml:space="preserve"> </v>
      </c>
      <c r="X20" t="str">
        <f t="shared" si="17"/>
        <v xml:space="preserve"> </v>
      </c>
      <c r="Y20" t="str">
        <f t="shared" si="18"/>
        <v xml:space="preserve"> </v>
      </c>
      <c r="Z20" t="str">
        <f t="shared" si="19"/>
        <v xml:space="preserve"> </v>
      </c>
      <c r="AA20" t="str">
        <f t="shared" si="20"/>
        <v xml:space="preserve"> </v>
      </c>
      <c r="AB20" t="str">
        <f t="shared" si="21"/>
        <v xml:space="preserve"> </v>
      </c>
      <c r="AC20" t="str">
        <f t="shared" si="22"/>
        <v xml:space="preserve"> </v>
      </c>
      <c r="AD20" t="str">
        <f t="shared" si="23"/>
        <v xml:space="preserve"> </v>
      </c>
      <c r="AE20" t="str">
        <f t="shared" si="24"/>
        <v xml:space="preserve"> </v>
      </c>
      <c r="AF20" t="str">
        <f t="shared" si="25"/>
        <v xml:space="preserve"> </v>
      </c>
    </row>
    <row r="21" spans="1:32" x14ac:dyDescent="0.2">
      <c r="A21">
        <v>16.166</v>
      </c>
      <c r="B21" t="s">
        <v>58</v>
      </c>
      <c r="C21" t="s">
        <v>582</v>
      </c>
      <c r="D21">
        <v>0</v>
      </c>
      <c r="E21" t="s">
        <v>939</v>
      </c>
      <c r="F21" t="s">
        <v>942</v>
      </c>
      <c r="G21">
        <f t="shared" si="0"/>
        <v>1130</v>
      </c>
      <c r="H21">
        <f t="shared" si="1"/>
        <v>20050110</v>
      </c>
      <c r="I21" t="str">
        <f t="shared" si="2"/>
        <v xml:space="preserve"> </v>
      </c>
      <c r="J21" t="str">
        <f t="shared" si="3"/>
        <v xml:space="preserve"> </v>
      </c>
      <c r="K21" t="str">
        <f t="shared" si="4"/>
        <v xml:space="preserve"> </v>
      </c>
      <c r="L21" t="str">
        <f t="shared" si="5"/>
        <v xml:space="preserve"> </v>
      </c>
      <c r="M21" t="str">
        <f t="shared" si="6"/>
        <v xml:space="preserve"> </v>
      </c>
      <c r="N21" t="str">
        <f t="shared" si="7"/>
        <v xml:space="preserve"> </v>
      </c>
      <c r="O21" t="str">
        <f t="shared" si="8"/>
        <v xml:space="preserve"> </v>
      </c>
      <c r="P21" t="str">
        <f t="shared" si="9"/>
        <v xml:space="preserve"> </v>
      </c>
      <c r="Q21" t="str">
        <f t="shared" si="10"/>
        <v xml:space="preserve"> </v>
      </c>
      <c r="R21" t="str">
        <f t="shared" si="11"/>
        <v xml:space="preserve"> </v>
      </c>
      <c r="S21" t="str">
        <f t="shared" si="12"/>
        <v xml:space="preserve"> </v>
      </c>
      <c r="T21">
        <f t="shared" si="13"/>
        <v>20050110</v>
      </c>
      <c r="U21" t="str">
        <f t="shared" si="14"/>
        <v xml:space="preserve"> </v>
      </c>
      <c r="V21" t="str">
        <f t="shared" si="15"/>
        <v xml:space="preserve"> </v>
      </c>
      <c r="W21" t="str">
        <f t="shared" si="16"/>
        <v xml:space="preserve"> </v>
      </c>
      <c r="X21" t="str">
        <f t="shared" si="17"/>
        <v xml:space="preserve"> </v>
      </c>
      <c r="Y21" t="str">
        <f t="shared" si="18"/>
        <v xml:space="preserve"> </v>
      </c>
      <c r="Z21" t="str">
        <f t="shared" si="19"/>
        <v xml:space="preserve"> </v>
      </c>
      <c r="AA21" t="str">
        <f t="shared" si="20"/>
        <v xml:space="preserve"> </v>
      </c>
      <c r="AB21" t="str">
        <f t="shared" si="21"/>
        <v xml:space="preserve"> </v>
      </c>
      <c r="AC21" t="str">
        <f t="shared" si="22"/>
        <v xml:space="preserve"> </v>
      </c>
      <c r="AD21" t="str">
        <f t="shared" si="23"/>
        <v xml:space="preserve"> </v>
      </c>
      <c r="AE21" t="str">
        <f t="shared" si="24"/>
        <v xml:space="preserve"> </v>
      </c>
      <c r="AF21" t="str">
        <f t="shared" si="25"/>
        <v xml:space="preserve"> </v>
      </c>
    </row>
    <row r="22" spans="1:32" x14ac:dyDescent="0.2">
      <c r="A22">
        <v>12.87</v>
      </c>
      <c r="B22" t="s">
        <v>59</v>
      </c>
      <c r="C22" t="s">
        <v>582</v>
      </c>
      <c r="D22" t="s">
        <v>936</v>
      </c>
      <c r="E22" t="s">
        <v>938</v>
      </c>
      <c r="F22" t="s">
        <v>942</v>
      </c>
      <c r="G22">
        <f t="shared" si="0"/>
        <v>1230</v>
      </c>
      <c r="H22">
        <f t="shared" si="1"/>
        <v>20050110</v>
      </c>
      <c r="I22" t="str">
        <f t="shared" si="2"/>
        <v xml:space="preserve"> </v>
      </c>
      <c r="J22" t="str">
        <f t="shared" si="3"/>
        <v xml:space="preserve"> </v>
      </c>
      <c r="K22" t="str">
        <f t="shared" si="4"/>
        <v xml:space="preserve"> </v>
      </c>
      <c r="L22" t="str">
        <f t="shared" si="5"/>
        <v xml:space="preserve"> </v>
      </c>
      <c r="M22" t="str">
        <f t="shared" si="6"/>
        <v xml:space="preserve"> </v>
      </c>
      <c r="N22" t="str">
        <f t="shared" si="7"/>
        <v xml:space="preserve"> </v>
      </c>
      <c r="O22" t="str">
        <f t="shared" si="8"/>
        <v xml:space="preserve"> </v>
      </c>
      <c r="P22" t="str">
        <f t="shared" si="9"/>
        <v xml:space="preserve"> </v>
      </c>
      <c r="Q22" t="str">
        <f t="shared" si="10"/>
        <v xml:space="preserve"> </v>
      </c>
      <c r="R22" t="str">
        <f t="shared" si="11"/>
        <v xml:space="preserve"> </v>
      </c>
      <c r="S22" t="str">
        <f t="shared" si="12"/>
        <v xml:space="preserve"> </v>
      </c>
      <c r="T22" t="str">
        <f t="shared" si="13"/>
        <v xml:space="preserve"> </v>
      </c>
      <c r="U22">
        <f t="shared" si="14"/>
        <v>20050110</v>
      </c>
      <c r="V22" t="str">
        <f t="shared" si="15"/>
        <v xml:space="preserve"> </v>
      </c>
      <c r="W22" t="str">
        <f t="shared" si="16"/>
        <v xml:space="preserve"> </v>
      </c>
      <c r="X22" t="str">
        <f t="shared" si="17"/>
        <v xml:space="preserve"> </v>
      </c>
      <c r="Y22" t="str">
        <f t="shared" si="18"/>
        <v xml:space="preserve"> </v>
      </c>
      <c r="Z22" t="str">
        <f t="shared" si="19"/>
        <v xml:space="preserve"> </v>
      </c>
      <c r="AA22" t="str">
        <f t="shared" si="20"/>
        <v xml:space="preserve"> </v>
      </c>
      <c r="AB22" t="str">
        <f t="shared" si="21"/>
        <v xml:space="preserve"> </v>
      </c>
      <c r="AC22" t="str">
        <f t="shared" si="22"/>
        <v xml:space="preserve"> </v>
      </c>
      <c r="AD22" t="str">
        <f t="shared" si="23"/>
        <v xml:space="preserve"> </v>
      </c>
      <c r="AE22" t="str">
        <f t="shared" si="24"/>
        <v xml:space="preserve"> </v>
      </c>
      <c r="AF22" t="str">
        <f t="shared" si="25"/>
        <v xml:space="preserve"> </v>
      </c>
    </row>
    <row r="23" spans="1:32" x14ac:dyDescent="0.2">
      <c r="A23">
        <v>13.52</v>
      </c>
      <c r="B23" t="s">
        <v>61</v>
      </c>
      <c r="C23" t="s">
        <v>583</v>
      </c>
      <c r="D23">
        <v>0</v>
      </c>
      <c r="E23" t="s">
        <v>938</v>
      </c>
      <c r="F23" t="s">
        <v>942</v>
      </c>
      <c r="G23">
        <f t="shared" si="0"/>
        <v>1100</v>
      </c>
      <c r="H23">
        <f t="shared" si="1"/>
        <v>20050111</v>
      </c>
      <c r="I23" t="str">
        <f t="shared" si="2"/>
        <v xml:space="preserve"> </v>
      </c>
      <c r="J23" t="str">
        <f t="shared" si="3"/>
        <v xml:space="preserve"> </v>
      </c>
      <c r="K23" t="str">
        <f t="shared" si="4"/>
        <v xml:space="preserve"> </v>
      </c>
      <c r="L23" t="str">
        <f t="shared" si="5"/>
        <v xml:space="preserve"> </v>
      </c>
      <c r="M23" t="str">
        <f t="shared" si="6"/>
        <v xml:space="preserve"> </v>
      </c>
      <c r="N23" t="str">
        <f t="shared" si="7"/>
        <v xml:space="preserve"> </v>
      </c>
      <c r="O23" t="str">
        <f t="shared" si="8"/>
        <v xml:space="preserve"> </v>
      </c>
      <c r="P23" t="str">
        <f t="shared" si="9"/>
        <v xml:space="preserve"> </v>
      </c>
      <c r="Q23" t="str">
        <f t="shared" si="10"/>
        <v xml:space="preserve"> </v>
      </c>
      <c r="R23" t="str">
        <f t="shared" si="11"/>
        <v xml:space="preserve"> </v>
      </c>
      <c r="S23" t="str">
        <f t="shared" si="12"/>
        <v xml:space="preserve"> </v>
      </c>
      <c r="T23">
        <f t="shared" si="13"/>
        <v>20050111</v>
      </c>
      <c r="U23" t="str">
        <f t="shared" si="14"/>
        <v xml:space="preserve"> </v>
      </c>
      <c r="V23" t="str">
        <f t="shared" si="15"/>
        <v xml:space="preserve"> </v>
      </c>
      <c r="W23" t="str">
        <f t="shared" si="16"/>
        <v xml:space="preserve"> </v>
      </c>
      <c r="X23" t="str">
        <f t="shared" si="17"/>
        <v xml:space="preserve"> </v>
      </c>
      <c r="Y23" t="str">
        <f t="shared" si="18"/>
        <v xml:space="preserve"> </v>
      </c>
      <c r="Z23" t="str">
        <f t="shared" si="19"/>
        <v xml:space="preserve"> </v>
      </c>
      <c r="AA23" t="str">
        <f t="shared" si="20"/>
        <v xml:space="preserve"> </v>
      </c>
      <c r="AB23" t="str">
        <f t="shared" si="21"/>
        <v xml:space="preserve"> </v>
      </c>
      <c r="AC23" t="str">
        <f t="shared" si="22"/>
        <v xml:space="preserve"> </v>
      </c>
      <c r="AD23" t="str">
        <f t="shared" si="23"/>
        <v xml:space="preserve"> </v>
      </c>
      <c r="AE23" t="str">
        <f t="shared" si="24"/>
        <v xml:space="preserve"> </v>
      </c>
      <c r="AF23" t="str">
        <f t="shared" si="25"/>
        <v xml:space="preserve"> </v>
      </c>
    </row>
    <row r="24" spans="1:32" x14ac:dyDescent="0.2">
      <c r="A24">
        <v>13.63</v>
      </c>
      <c r="B24" t="s">
        <v>63</v>
      </c>
      <c r="C24" t="s">
        <v>583</v>
      </c>
      <c r="D24" t="s">
        <v>936</v>
      </c>
      <c r="E24" t="s">
        <v>939</v>
      </c>
      <c r="F24" t="s">
        <v>942</v>
      </c>
      <c r="G24">
        <f t="shared" si="0"/>
        <v>1720</v>
      </c>
      <c r="H24">
        <f t="shared" si="1"/>
        <v>20050111</v>
      </c>
      <c r="I24" t="str">
        <f t="shared" si="2"/>
        <v xml:space="preserve"> </v>
      </c>
      <c r="J24" t="str">
        <f t="shared" si="3"/>
        <v xml:space="preserve"> </v>
      </c>
      <c r="K24" t="str">
        <f t="shared" si="4"/>
        <v xml:space="preserve"> </v>
      </c>
      <c r="L24" t="str">
        <f t="shared" si="5"/>
        <v xml:space="preserve"> </v>
      </c>
      <c r="M24" t="str">
        <f t="shared" si="6"/>
        <v xml:space="preserve"> </v>
      </c>
      <c r="N24" t="str">
        <f t="shared" si="7"/>
        <v xml:space="preserve"> </v>
      </c>
      <c r="O24" t="str">
        <f t="shared" si="8"/>
        <v xml:space="preserve"> </v>
      </c>
      <c r="P24" t="str">
        <f t="shared" si="9"/>
        <v xml:space="preserve"> </v>
      </c>
      <c r="Q24" t="str">
        <f t="shared" si="10"/>
        <v xml:space="preserve"> </v>
      </c>
      <c r="R24" t="str">
        <f t="shared" si="11"/>
        <v xml:space="preserve"> </v>
      </c>
      <c r="S24" t="str">
        <f t="shared" si="12"/>
        <v xml:space="preserve"> </v>
      </c>
      <c r="T24" t="str">
        <f t="shared" si="13"/>
        <v xml:space="preserve"> </v>
      </c>
      <c r="U24" t="str">
        <f t="shared" si="14"/>
        <v xml:space="preserve"> </v>
      </c>
      <c r="V24" t="str">
        <f t="shared" si="15"/>
        <v xml:space="preserve"> </v>
      </c>
      <c r="W24" t="str">
        <f t="shared" si="16"/>
        <v xml:space="preserve"> </v>
      </c>
      <c r="X24" t="str">
        <f t="shared" si="17"/>
        <v xml:space="preserve"> </v>
      </c>
      <c r="Y24" t="str">
        <f t="shared" si="18"/>
        <v xml:space="preserve"> </v>
      </c>
      <c r="Z24">
        <f t="shared" si="19"/>
        <v>20050111</v>
      </c>
      <c r="AA24" t="str">
        <f t="shared" si="20"/>
        <v xml:space="preserve"> </v>
      </c>
      <c r="AB24" t="str">
        <f t="shared" si="21"/>
        <v xml:space="preserve"> </v>
      </c>
      <c r="AC24" t="str">
        <f t="shared" si="22"/>
        <v xml:space="preserve"> </v>
      </c>
      <c r="AD24" t="str">
        <f t="shared" si="23"/>
        <v xml:space="preserve"> </v>
      </c>
      <c r="AE24" t="str">
        <f t="shared" si="24"/>
        <v xml:space="preserve"> </v>
      </c>
      <c r="AF24" t="str">
        <f t="shared" si="25"/>
        <v xml:space="preserve"> </v>
      </c>
    </row>
    <row r="25" spans="1:32" x14ac:dyDescent="0.2">
      <c r="A25">
        <v>16.75</v>
      </c>
      <c r="B25" t="s">
        <v>64</v>
      </c>
      <c r="C25" t="s">
        <v>583</v>
      </c>
      <c r="D25">
        <v>0</v>
      </c>
      <c r="E25" t="s">
        <v>939</v>
      </c>
      <c r="F25" t="s">
        <v>942</v>
      </c>
      <c r="G25">
        <f t="shared" si="0"/>
        <v>2245</v>
      </c>
      <c r="H25">
        <f t="shared" si="1"/>
        <v>20050111</v>
      </c>
      <c r="I25" t="str">
        <f t="shared" si="2"/>
        <v xml:space="preserve"> </v>
      </c>
      <c r="J25" t="str">
        <f t="shared" si="3"/>
        <v xml:space="preserve"> </v>
      </c>
      <c r="K25" t="str">
        <f t="shared" si="4"/>
        <v xml:space="preserve"> </v>
      </c>
      <c r="L25" t="str">
        <f t="shared" si="5"/>
        <v xml:space="preserve"> </v>
      </c>
      <c r="M25" t="str">
        <f t="shared" si="6"/>
        <v xml:space="preserve"> </v>
      </c>
      <c r="N25" t="str">
        <f t="shared" si="7"/>
        <v xml:space="preserve"> </v>
      </c>
      <c r="O25" t="str">
        <f t="shared" si="8"/>
        <v xml:space="preserve"> </v>
      </c>
      <c r="P25" t="str">
        <f t="shared" si="9"/>
        <v xml:space="preserve"> </v>
      </c>
      <c r="Q25" t="str">
        <f t="shared" si="10"/>
        <v xml:space="preserve"> </v>
      </c>
      <c r="R25" t="str">
        <f t="shared" si="11"/>
        <v xml:space="preserve"> </v>
      </c>
      <c r="S25" t="str">
        <f t="shared" si="12"/>
        <v xml:space="preserve"> </v>
      </c>
      <c r="T25" t="str">
        <f t="shared" si="13"/>
        <v xml:space="preserve"> </v>
      </c>
      <c r="U25" t="str">
        <f t="shared" si="14"/>
        <v xml:space="preserve"> </v>
      </c>
      <c r="V25" t="str">
        <f t="shared" si="15"/>
        <v xml:space="preserve"> </v>
      </c>
      <c r="W25" t="str">
        <f t="shared" si="16"/>
        <v xml:space="preserve"> </v>
      </c>
      <c r="X25" t="str">
        <f t="shared" si="17"/>
        <v xml:space="preserve"> </v>
      </c>
      <c r="Y25" t="str">
        <f t="shared" si="18"/>
        <v xml:space="preserve"> </v>
      </c>
      <c r="Z25" t="str">
        <f t="shared" si="19"/>
        <v xml:space="preserve"> </v>
      </c>
      <c r="AA25" t="str">
        <f t="shared" si="20"/>
        <v xml:space="preserve"> </v>
      </c>
      <c r="AB25" t="str">
        <f t="shared" si="21"/>
        <v xml:space="preserve"> </v>
      </c>
      <c r="AC25" t="str">
        <f t="shared" si="22"/>
        <v xml:space="preserve"> </v>
      </c>
      <c r="AD25" t="str">
        <f t="shared" si="23"/>
        <v xml:space="preserve"> </v>
      </c>
      <c r="AE25">
        <f t="shared" si="24"/>
        <v>20050111</v>
      </c>
      <c r="AF25" t="str">
        <f t="shared" si="25"/>
        <v xml:space="preserve"> </v>
      </c>
    </row>
    <row r="26" spans="1:32" x14ac:dyDescent="0.2">
      <c r="A26">
        <v>15.436999999999999</v>
      </c>
      <c r="B26" t="s">
        <v>65</v>
      </c>
      <c r="C26" t="s">
        <v>584</v>
      </c>
      <c r="D26">
        <v>0</v>
      </c>
      <c r="E26" t="s">
        <v>938</v>
      </c>
      <c r="F26" t="s">
        <v>942</v>
      </c>
      <c r="G26">
        <f t="shared" si="0"/>
        <v>800</v>
      </c>
      <c r="H26">
        <f t="shared" si="1"/>
        <v>20050112</v>
      </c>
      <c r="I26" t="str">
        <f t="shared" si="2"/>
        <v xml:space="preserve"> </v>
      </c>
      <c r="J26" t="str">
        <f t="shared" si="3"/>
        <v xml:space="preserve"> </v>
      </c>
      <c r="K26" t="str">
        <f t="shared" si="4"/>
        <v xml:space="preserve"> </v>
      </c>
      <c r="L26" t="str">
        <f t="shared" si="5"/>
        <v xml:space="preserve"> </v>
      </c>
      <c r="M26" t="str">
        <f t="shared" si="6"/>
        <v xml:space="preserve"> </v>
      </c>
      <c r="N26" t="str">
        <f t="shared" si="7"/>
        <v xml:space="preserve"> </v>
      </c>
      <c r="O26" t="str">
        <f t="shared" si="8"/>
        <v xml:space="preserve"> </v>
      </c>
      <c r="P26" t="str">
        <f t="shared" si="9"/>
        <v xml:space="preserve"> </v>
      </c>
      <c r="Q26">
        <f t="shared" si="10"/>
        <v>20050112</v>
      </c>
      <c r="R26" t="str">
        <f t="shared" si="11"/>
        <v xml:space="preserve"> </v>
      </c>
      <c r="S26" t="str">
        <f t="shared" si="12"/>
        <v xml:space="preserve"> </v>
      </c>
      <c r="T26" t="str">
        <f t="shared" si="13"/>
        <v xml:space="preserve"> </v>
      </c>
      <c r="U26" t="str">
        <f t="shared" si="14"/>
        <v xml:space="preserve"> </v>
      </c>
      <c r="V26" t="str">
        <f t="shared" si="15"/>
        <v xml:space="preserve"> </v>
      </c>
      <c r="W26" t="str">
        <f t="shared" si="16"/>
        <v xml:space="preserve"> </v>
      </c>
      <c r="X26" t="str">
        <f t="shared" si="17"/>
        <v xml:space="preserve"> </v>
      </c>
      <c r="Y26" t="str">
        <f t="shared" si="18"/>
        <v xml:space="preserve"> </v>
      </c>
      <c r="Z26" t="str">
        <f t="shared" si="19"/>
        <v xml:space="preserve"> </v>
      </c>
      <c r="AA26" t="str">
        <f t="shared" si="20"/>
        <v xml:space="preserve"> </v>
      </c>
      <c r="AB26" t="str">
        <f t="shared" si="21"/>
        <v xml:space="preserve"> </v>
      </c>
      <c r="AC26" t="str">
        <f t="shared" si="22"/>
        <v xml:space="preserve"> </v>
      </c>
      <c r="AD26" t="str">
        <f t="shared" si="23"/>
        <v xml:space="preserve"> </v>
      </c>
      <c r="AE26" t="str">
        <f t="shared" si="24"/>
        <v xml:space="preserve"> </v>
      </c>
      <c r="AF26" t="str">
        <f t="shared" si="25"/>
        <v xml:space="preserve"> </v>
      </c>
    </row>
    <row r="27" spans="1:32" x14ac:dyDescent="0.2">
      <c r="A27">
        <v>15.89</v>
      </c>
      <c r="B27" t="s">
        <v>69</v>
      </c>
      <c r="C27" t="s">
        <v>585</v>
      </c>
      <c r="D27">
        <v>0</v>
      </c>
      <c r="E27" t="s">
        <v>939</v>
      </c>
      <c r="F27" t="s">
        <v>942</v>
      </c>
      <c r="G27">
        <f t="shared" si="0"/>
        <v>1700</v>
      </c>
      <c r="H27">
        <f t="shared" si="1"/>
        <v>20050113</v>
      </c>
      <c r="I27" t="str">
        <f t="shared" si="2"/>
        <v xml:space="preserve"> </v>
      </c>
      <c r="J27" t="str">
        <f t="shared" si="3"/>
        <v xml:space="preserve"> </v>
      </c>
      <c r="K27" t="str">
        <f t="shared" si="4"/>
        <v xml:space="preserve"> </v>
      </c>
      <c r="L27" t="str">
        <f t="shared" si="5"/>
        <v xml:space="preserve"> </v>
      </c>
      <c r="M27" t="str">
        <f t="shared" si="6"/>
        <v xml:space="preserve"> </v>
      </c>
      <c r="N27" t="str">
        <f t="shared" si="7"/>
        <v xml:space="preserve"> </v>
      </c>
      <c r="O27" t="str">
        <f t="shared" si="8"/>
        <v xml:space="preserve"> </v>
      </c>
      <c r="P27" t="str">
        <f t="shared" si="9"/>
        <v xml:space="preserve"> </v>
      </c>
      <c r="Q27" t="str">
        <f t="shared" si="10"/>
        <v xml:space="preserve"> </v>
      </c>
      <c r="R27" t="str">
        <f t="shared" si="11"/>
        <v xml:space="preserve"> </v>
      </c>
      <c r="S27" t="str">
        <f t="shared" si="12"/>
        <v xml:space="preserve"> </v>
      </c>
      <c r="T27" t="str">
        <f t="shared" si="13"/>
        <v xml:space="preserve"> </v>
      </c>
      <c r="U27" t="str">
        <f t="shared" si="14"/>
        <v xml:space="preserve"> </v>
      </c>
      <c r="V27" t="str">
        <f t="shared" si="15"/>
        <v xml:space="preserve"> </v>
      </c>
      <c r="W27" t="str">
        <f t="shared" si="16"/>
        <v xml:space="preserve"> </v>
      </c>
      <c r="X27" t="str">
        <f t="shared" si="17"/>
        <v xml:space="preserve"> </v>
      </c>
      <c r="Y27" t="str">
        <f t="shared" si="18"/>
        <v xml:space="preserve"> </v>
      </c>
      <c r="Z27">
        <f t="shared" si="19"/>
        <v>20050113</v>
      </c>
      <c r="AA27" t="str">
        <f t="shared" si="20"/>
        <v xml:space="preserve"> </v>
      </c>
      <c r="AB27" t="str">
        <f t="shared" si="21"/>
        <v xml:space="preserve"> </v>
      </c>
      <c r="AC27" t="str">
        <f t="shared" si="22"/>
        <v xml:space="preserve"> </v>
      </c>
      <c r="AD27" t="str">
        <f t="shared" si="23"/>
        <v xml:space="preserve"> </v>
      </c>
      <c r="AE27" t="str">
        <f t="shared" si="24"/>
        <v xml:space="preserve"> </v>
      </c>
      <c r="AF27" t="str">
        <f t="shared" si="25"/>
        <v xml:space="preserve"> </v>
      </c>
    </row>
    <row r="28" spans="1:32" x14ac:dyDescent="0.2">
      <c r="A28">
        <v>16.239999999999998</v>
      </c>
      <c r="B28" t="s">
        <v>56</v>
      </c>
      <c r="C28" t="s">
        <v>586</v>
      </c>
      <c r="D28" t="s">
        <v>936</v>
      </c>
      <c r="E28" t="s">
        <v>938</v>
      </c>
      <c r="F28" t="s">
        <v>942</v>
      </c>
      <c r="G28">
        <f t="shared" si="0"/>
        <v>900</v>
      </c>
      <c r="H28">
        <f t="shared" si="1"/>
        <v>20050114</v>
      </c>
      <c r="I28" t="str">
        <f t="shared" si="2"/>
        <v xml:space="preserve"> </v>
      </c>
      <c r="J28" t="str">
        <f t="shared" si="3"/>
        <v xml:space="preserve"> </v>
      </c>
      <c r="K28" t="str">
        <f t="shared" si="4"/>
        <v xml:space="preserve"> </v>
      </c>
      <c r="L28" t="str">
        <f t="shared" si="5"/>
        <v xml:space="preserve"> </v>
      </c>
      <c r="M28" t="str">
        <f t="shared" si="6"/>
        <v xml:space="preserve"> </v>
      </c>
      <c r="N28" t="str">
        <f t="shared" si="7"/>
        <v xml:space="preserve"> </v>
      </c>
      <c r="O28" t="str">
        <f t="shared" si="8"/>
        <v xml:space="preserve"> </v>
      </c>
      <c r="P28" t="str">
        <f t="shared" si="9"/>
        <v xml:space="preserve"> </v>
      </c>
      <c r="Q28" t="str">
        <f t="shared" si="10"/>
        <v xml:space="preserve"> </v>
      </c>
      <c r="R28">
        <f t="shared" si="11"/>
        <v>20050114</v>
      </c>
      <c r="S28" t="str">
        <f t="shared" si="12"/>
        <v xml:space="preserve"> </v>
      </c>
      <c r="T28" t="str">
        <f t="shared" si="13"/>
        <v xml:space="preserve"> </v>
      </c>
      <c r="U28" t="str">
        <f t="shared" si="14"/>
        <v xml:space="preserve"> </v>
      </c>
      <c r="V28" t="str">
        <f t="shared" si="15"/>
        <v xml:space="preserve"> </v>
      </c>
      <c r="W28" t="str">
        <f t="shared" si="16"/>
        <v xml:space="preserve"> </v>
      </c>
      <c r="X28" t="str">
        <f t="shared" si="17"/>
        <v xml:space="preserve"> </v>
      </c>
      <c r="Y28" t="str">
        <f t="shared" si="18"/>
        <v xml:space="preserve"> </v>
      </c>
      <c r="Z28" t="str">
        <f t="shared" si="19"/>
        <v xml:space="preserve"> </v>
      </c>
      <c r="AA28" t="str">
        <f t="shared" si="20"/>
        <v xml:space="preserve"> </v>
      </c>
      <c r="AB28" t="str">
        <f t="shared" si="21"/>
        <v xml:space="preserve"> </v>
      </c>
      <c r="AC28" t="str">
        <f t="shared" si="22"/>
        <v xml:space="preserve"> </v>
      </c>
      <c r="AD28" t="str">
        <f t="shared" si="23"/>
        <v xml:space="preserve"> </v>
      </c>
      <c r="AE28" t="str">
        <f t="shared" si="24"/>
        <v xml:space="preserve"> </v>
      </c>
      <c r="AF28" t="str">
        <f t="shared" si="25"/>
        <v xml:space="preserve"> </v>
      </c>
    </row>
    <row r="29" spans="1:32" x14ac:dyDescent="0.2">
      <c r="A29">
        <v>14.89</v>
      </c>
      <c r="B29" t="s">
        <v>67</v>
      </c>
      <c r="C29" t="s">
        <v>586</v>
      </c>
      <c r="D29" t="s">
        <v>936</v>
      </c>
      <c r="E29" t="s">
        <v>939</v>
      </c>
      <c r="F29" t="s">
        <v>942</v>
      </c>
      <c r="G29">
        <f t="shared" si="0"/>
        <v>1035</v>
      </c>
      <c r="H29">
        <f t="shared" si="1"/>
        <v>20050114</v>
      </c>
      <c r="I29" t="str">
        <f t="shared" si="2"/>
        <v xml:space="preserve"> </v>
      </c>
      <c r="J29" t="str">
        <f t="shared" si="3"/>
        <v xml:space="preserve"> </v>
      </c>
      <c r="K29" t="str">
        <f t="shared" si="4"/>
        <v xml:space="preserve"> </v>
      </c>
      <c r="L29" t="str">
        <f t="shared" si="5"/>
        <v xml:space="preserve"> </v>
      </c>
      <c r="M29" t="str">
        <f t="shared" si="6"/>
        <v xml:space="preserve"> </v>
      </c>
      <c r="N29" t="str">
        <f t="shared" si="7"/>
        <v xml:space="preserve"> </v>
      </c>
      <c r="O29" t="str">
        <f t="shared" si="8"/>
        <v xml:space="preserve"> </v>
      </c>
      <c r="P29" t="str">
        <f t="shared" si="9"/>
        <v xml:space="preserve"> </v>
      </c>
      <c r="Q29" t="str">
        <f t="shared" si="10"/>
        <v xml:space="preserve"> </v>
      </c>
      <c r="R29" t="str">
        <f t="shared" si="11"/>
        <v xml:space="preserve"> </v>
      </c>
      <c r="S29">
        <f t="shared" si="12"/>
        <v>20050114</v>
      </c>
      <c r="T29" t="str">
        <f t="shared" si="13"/>
        <v xml:space="preserve"> </v>
      </c>
      <c r="U29" t="str">
        <f t="shared" si="14"/>
        <v xml:space="preserve"> </v>
      </c>
      <c r="V29" t="str">
        <f t="shared" si="15"/>
        <v xml:space="preserve"> </v>
      </c>
      <c r="W29" t="str">
        <f t="shared" si="16"/>
        <v xml:space="preserve"> </v>
      </c>
      <c r="X29" t="str">
        <f t="shared" si="17"/>
        <v xml:space="preserve"> </v>
      </c>
      <c r="Y29" t="str">
        <f t="shared" si="18"/>
        <v xml:space="preserve"> </v>
      </c>
      <c r="Z29" t="str">
        <f t="shared" si="19"/>
        <v xml:space="preserve"> </v>
      </c>
      <c r="AA29" t="str">
        <f t="shared" si="20"/>
        <v xml:space="preserve"> </v>
      </c>
      <c r="AB29" t="str">
        <f t="shared" si="21"/>
        <v xml:space="preserve"> </v>
      </c>
      <c r="AC29" t="str">
        <f t="shared" si="22"/>
        <v xml:space="preserve"> </v>
      </c>
      <c r="AD29" t="str">
        <f t="shared" si="23"/>
        <v xml:space="preserve"> </v>
      </c>
      <c r="AE29" t="str">
        <f t="shared" si="24"/>
        <v xml:space="preserve"> </v>
      </c>
      <c r="AF29" t="str">
        <f t="shared" si="25"/>
        <v xml:space="preserve"> </v>
      </c>
    </row>
    <row r="30" spans="1:32" x14ac:dyDescent="0.2">
      <c r="A30">
        <v>14.5</v>
      </c>
      <c r="B30" t="s">
        <v>77</v>
      </c>
      <c r="C30" t="s">
        <v>586</v>
      </c>
      <c r="D30">
        <v>0</v>
      </c>
      <c r="E30" t="s">
        <v>939</v>
      </c>
      <c r="F30" t="s">
        <v>942</v>
      </c>
      <c r="G30">
        <f t="shared" si="0"/>
        <v>1540</v>
      </c>
      <c r="H30">
        <f t="shared" si="1"/>
        <v>20050114</v>
      </c>
      <c r="I30" t="str">
        <f t="shared" si="2"/>
        <v xml:space="preserve"> </v>
      </c>
      <c r="J30" t="str">
        <f t="shared" si="3"/>
        <v xml:space="preserve"> </v>
      </c>
      <c r="K30" t="str">
        <f t="shared" si="4"/>
        <v xml:space="preserve"> </v>
      </c>
      <c r="L30" t="str">
        <f t="shared" si="5"/>
        <v xml:space="preserve"> </v>
      </c>
      <c r="M30" t="str">
        <f t="shared" si="6"/>
        <v xml:space="preserve"> </v>
      </c>
      <c r="N30" t="str">
        <f t="shared" si="7"/>
        <v xml:space="preserve"> </v>
      </c>
      <c r="O30" t="str">
        <f t="shared" si="8"/>
        <v xml:space="preserve"> </v>
      </c>
      <c r="P30" t="str">
        <f t="shared" si="9"/>
        <v xml:space="preserve"> </v>
      </c>
      <c r="Q30" t="str">
        <f t="shared" si="10"/>
        <v xml:space="preserve"> </v>
      </c>
      <c r="R30" t="str">
        <f t="shared" si="11"/>
        <v xml:space="preserve"> </v>
      </c>
      <c r="S30" t="str">
        <f t="shared" si="12"/>
        <v xml:space="preserve"> </v>
      </c>
      <c r="T30" t="str">
        <f t="shared" si="13"/>
        <v xml:space="preserve"> </v>
      </c>
      <c r="U30" t="str">
        <f t="shared" si="14"/>
        <v xml:space="preserve"> </v>
      </c>
      <c r="V30" t="str">
        <f t="shared" si="15"/>
        <v xml:space="preserve"> </v>
      </c>
      <c r="W30" t="str">
        <f t="shared" si="16"/>
        <v xml:space="preserve"> </v>
      </c>
      <c r="X30">
        <f t="shared" si="17"/>
        <v>20050114</v>
      </c>
      <c r="Y30" t="str">
        <f t="shared" si="18"/>
        <v xml:space="preserve"> </v>
      </c>
      <c r="Z30" t="str">
        <f t="shared" si="19"/>
        <v xml:space="preserve"> </v>
      </c>
      <c r="AA30" t="str">
        <f t="shared" si="20"/>
        <v xml:space="preserve"> </v>
      </c>
      <c r="AB30" t="str">
        <f t="shared" si="21"/>
        <v xml:space="preserve"> </v>
      </c>
      <c r="AC30" t="str">
        <f t="shared" si="22"/>
        <v xml:space="preserve"> </v>
      </c>
      <c r="AD30" t="str">
        <f t="shared" si="23"/>
        <v xml:space="preserve"> </v>
      </c>
      <c r="AE30" t="str">
        <f t="shared" si="24"/>
        <v xml:space="preserve"> </v>
      </c>
      <c r="AF30" t="str">
        <f t="shared" si="25"/>
        <v xml:space="preserve"> </v>
      </c>
    </row>
    <row r="31" spans="1:32" x14ac:dyDescent="0.2">
      <c r="A31">
        <v>17.47</v>
      </c>
      <c r="B31" t="s">
        <v>56</v>
      </c>
      <c r="C31" t="s">
        <v>587</v>
      </c>
      <c r="D31" t="s">
        <v>936</v>
      </c>
      <c r="E31" t="s">
        <v>939</v>
      </c>
      <c r="F31" t="s">
        <v>942</v>
      </c>
      <c r="G31">
        <f t="shared" si="0"/>
        <v>900</v>
      </c>
      <c r="H31">
        <f t="shared" si="1"/>
        <v>20050115</v>
      </c>
      <c r="I31" t="str">
        <f t="shared" si="2"/>
        <v xml:space="preserve"> </v>
      </c>
      <c r="J31" t="str">
        <f t="shared" si="3"/>
        <v xml:space="preserve"> </v>
      </c>
      <c r="K31" t="str">
        <f t="shared" si="4"/>
        <v xml:space="preserve"> </v>
      </c>
      <c r="L31" t="str">
        <f t="shared" si="5"/>
        <v xml:space="preserve"> </v>
      </c>
      <c r="M31" t="str">
        <f t="shared" si="6"/>
        <v xml:space="preserve"> </v>
      </c>
      <c r="N31" t="str">
        <f t="shared" si="7"/>
        <v xml:space="preserve"> </v>
      </c>
      <c r="O31" t="str">
        <f t="shared" si="8"/>
        <v xml:space="preserve"> </v>
      </c>
      <c r="P31" t="str">
        <f t="shared" si="9"/>
        <v xml:space="preserve"> </v>
      </c>
      <c r="Q31" t="str">
        <f t="shared" si="10"/>
        <v xml:space="preserve"> </v>
      </c>
      <c r="R31">
        <f t="shared" si="11"/>
        <v>20050115</v>
      </c>
      <c r="S31" t="str">
        <f t="shared" si="12"/>
        <v xml:space="preserve"> </v>
      </c>
      <c r="T31" t="str">
        <f t="shared" si="13"/>
        <v xml:space="preserve"> </v>
      </c>
      <c r="U31" t="str">
        <f t="shared" si="14"/>
        <v xml:space="preserve"> </v>
      </c>
      <c r="V31" t="str">
        <f t="shared" si="15"/>
        <v xml:space="preserve"> </v>
      </c>
      <c r="W31" t="str">
        <f t="shared" si="16"/>
        <v xml:space="preserve"> </v>
      </c>
      <c r="X31" t="str">
        <f t="shared" si="17"/>
        <v xml:space="preserve"> </v>
      </c>
      <c r="Y31" t="str">
        <f t="shared" si="18"/>
        <v xml:space="preserve"> </v>
      </c>
      <c r="Z31" t="str">
        <f t="shared" si="19"/>
        <v xml:space="preserve"> </v>
      </c>
      <c r="AA31" t="str">
        <f t="shared" si="20"/>
        <v xml:space="preserve"> </v>
      </c>
      <c r="AB31" t="str">
        <f t="shared" si="21"/>
        <v xml:space="preserve"> </v>
      </c>
      <c r="AC31" t="str">
        <f t="shared" si="22"/>
        <v xml:space="preserve"> </v>
      </c>
      <c r="AD31" t="str">
        <f t="shared" si="23"/>
        <v xml:space="preserve"> </v>
      </c>
      <c r="AE31" t="str">
        <f t="shared" si="24"/>
        <v xml:space="preserve"> </v>
      </c>
      <c r="AF31" t="str">
        <f t="shared" si="25"/>
        <v xml:space="preserve"> </v>
      </c>
    </row>
    <row r="32" spans="1:32" x14ac:dyDescent="0.2">
      <c r="A32">
        <v>12.9</v>
      </c>
      <c r="B32" t="s">
        <v>81</v>
      </c>
      <c r="C32" t="s">
        <v>588</v>
      </c>
      <c r="D32">
        <v>0</v>
      </c>
      <c r="E32" t="s">
        <v>939</v>
      </c>
      <c r="F32" t="s">
        <v>942</v>
      </c>
      <c r="G32">
        <f t="shared" si="0"/>
        <v>153</v>
      </c>
      <c r="H32">
        <f t="shared" si="1"/>
        <v>20050116</v>
      </c>
      <c r="I32" t="str">
        <f t="shared" si="2"/>
        <v xml:space="preserve"> </v>
      </c>
      <c r="J32">
        <f t="shared" si="3"/>
        <v>20050116</v>
      </c>
      <c r="K32" t="str">
        <f t="shared" si="4"/>
        <v xml:space="preserve"> </v>
      </c>
      <c r="L32" t="str">
        <f t="shared" si="5"/>
        <v xml:space="preserve"> </v>
      </c>
      <c r="M32" t="str">
        <f t="shared" si="6"/>
        <v xml:space="preserve"> </v>
      </c>
      <c r="N32" t="str">
        <f t="shared" si="7"/>
        <v xml:space="preserve"> </v>
      </c>
      <c r="O32" t="str">
        <f t="shared" si="8"/>
        <v xml:space="preserve"> </v>
      </c>
      <c r="P32" t="str">
        <f t="shared" si="9"/>
        <v xml:space="preserve"> </v>
      </c>
      <c r="Q32" t="str">
        <f t="shared" si="10"/>
        <v xml:space="preserve"> </v>
      </c>
      <c r="R32" t="str">
        <f t="shared" si="11"/>
        <v xml:space="preserve"> </v>
      </c>
      <c r="S32" t="str">
        <f t="shared" si="12"/>
        <v xml:space="preserve"> </v>
      </c>
      <c r="T32" t="str">
        <f t="shared" si="13"/>
        <v xml:space="preserve"> </v>
      </c>
      <c r="U32" t="str">
        <f t="shared" si="14"/>
        <v xml:space="preserve"> </v>
      </c>
      <c r="V32" t="str">
        <f t="shared" si="15"/>
        <v xml:space="preserve"> </v>
      </c>
      <c r="W32" t="str">
        <f t="shared" si="16"/>
        <v xml:space="preserve"> </v>
      </c>
      <c r="X32" t="str">
        <f t="shared" si="17"/>
        <v xml:space="preserve"> </v>
      </c>
      <c r="Y32" t="str">
        <f t="shared" si="18"/>
        <v xml:space="preserve"> </v>
      </c>
      <c r="Z32" t="str">
        <f t="shared" si="19"/>
        <v xml:space="preserve"> </v>
      </c>
      <c r="AA32" t="str">
        <f t="shared" si="20"/>
        <v xml:space="preserve"> </v>
      </c>
      <c r="AB32" t="str">
        <f t="shared" si="21"/>
        <v xml:space="preserve"> </v>
      </c>
      <c r="AC32" t="str">
        <f t="shared" si="22"/>
        <v xml:space="preserve"> </v>
      </c>
      <c r="AD32" t="str">
        <f t="shared" si="23"/>
        <v xml:space="preserve"> </v>
      </c>
      <c r="AE32" t="str">
        <f t="shared" si="24"/>
        <v xml:space="preserve"> </v>
      </c>
      <c r="AF32" t="str">
        <f t="shared" si="25"/>
        <v xml:space="preserve"> </v>
      </c>
    </row>
    <row r="33" spans="1:32" x14ac:dyDescent="0.2">
      <c r="A33">
        <v>12.04</v>
      </c>
      <c r="B33" t="s">
        <v>86</v>
      </c>
      <c r="C33" t="s">
        <v>590</v>
      </c>
      <c r="D33">
        <v>0</v>
      </c>
      <c r="E33" t="s">
        <v>939</v>
      </c>
      <c r="F33" t="s">
        <v>942</v>
      </c>
      <c r="G33">
        <f t="shared" si="0"/>
        <v>1135</v>
      </c>
      <c r="H33">
        <f t="shared" si="1"/>
        <v>20050118</v>
      </c>
      <c r="I33" t="str">
        <f t="shared" si="2"/>
        <v xml:space="preserve"> </v>
      </c>
      <c r="J33" t="str">
        <f t="shared" si="3"/>
        <v xml:space="preserve"> </v>
      </c>
      <c r="K33" t="str">
        <f t="shared" si="4"/>
        <v xml:space="preserve"> </v>
      </c>
      <c r="L33" t="str">
        <f t="shared" si="5"/>
        <v xml:space="preserve"> </v>
      </c>
      <c r="M33" t="str">
        <f t="shared" si="6"/>
        <v xml:space="preserve"> </v>
      </c>
      <c r="N33" t="str">
        <f t="shared" si="7"/>
        <v xml:space="preserve"> </v>
      </c>
      <c r="O33" t="str">
        <f t="shared" si="8"/>
        <v xml:space="preserve"> </v>
      </c>
      <c r="P33" t="str">
        <f t="shared" si="9"/>
        <v xml:space="preserve"> </v>
      </c>
      <c r="Q33" t="str">
        <f t="shared" si="10"/>
        <v xml:space="preserve"> </v>
      </c>
      <c r="R33" t="str">
        <f t="shared" si="11"/>
        <v xml:space="preserve"> </v>
      </c>
      <c r="S33" t="str">
        <f t="shared" si="12"/>
        <v xml:space="preserve"> </v>
      </c>
      <c r="T33">
        <f t="shared" si="13"/>
        <v>20050118</v>
      </c>
      <c r="U33" t="str">
        <f t="shared" si="14"/>
        <v xml:space="preserve"> </v>
      </c>
      <c r="V33" t="str">
        <f t="shared" si="15"/>
        <v xml:space="preserve"> </v>
      </c>
      <c r="W33" t="str">
        <f t="shared" si="16"/>
        <v xml:space="preserve"> </v>
      </c>
      <c r="X33" t="str">
        <f t="shared" si="17"/>
        <v xml:space="preserve"> </v>
      </c>
      <c r="Y33" t="str">
        <f t="shared" si="18"/>
        <v xml:space="preserve"> </v>
      </c>
      <c r="Z33" t="str">
        <f t="shared" si="19"/>
        <v xml:space="preserve"> </v>
      </c>
      <c r="AA33" t="str">
        <f t="shared" si="20"/>
        <v xml:space="preserve"> </v>
      </c>
      <c r="AB33" t="str">
        <f t="shared" si="21"/>
        <v xml:space="preserve"> </v>
      </c>
      <c r="AC33" t="str">
        <f t="shared" si="22"/>
        <v xml:space="preserve"> </v>
      </c>
      <c r="AD33" t="str">
        <f t="shared" si="23"/>
        <v xml:space="preserve"> </v>
      </c>
      <c r="AE33" t="str">
        <f t="shared" si="24"/>
        <v xml:space="preserve"> </v>
      </c>
      <c r="AF33" t="str">
        <f t="shared" si="25"/>
        <v xml:space="preserve"> </v>
      </c>
    </row>
    <row r="34" spans="1:32" x14ac:dyDescent="0.2">
      <c r="A34">
        <v>13.115</v>
      </c>
      <c r="B34" t="s">
        <v>92</v>
      </c>
      <c r="C34" t="s">
        <v>591</v>
      </c>
      <c r="D34">
        <v>0</v>
      </c>
      <c r="E34" t="s">
        <v>938</v>
      </c>
      <c r="F34" t="s">
        <v>942</v>
      </c>
      <c r="G34">
        <f t="shared" si="0"/>
        <v>740</v>
      </c>
      <c r="H34">
        <f t="shared" si="1"/>
        <v>20050119</v>
      </c>
      <c r="I34" t="str">
        <f t="shared" si="2"/>
        <v xml:space="preserve"> </v>
      </c>
      <c r="J34" t="str">
        <f t="shared" si="3"/>
        <v xml:space="preserve"> </v>
      </c>
      <c r="K34" t="str">
        <f t="shared" si="4"/>
        <v xml:space="preserve"> </v>
      </c>
      <c r="L34" t="str">
        <f t="shared" si="5"/>
        <v xml:space="preserve"> </v>
      </c>
      <c r="M34" t="str">
        <f t="shared" si="6"/>
        <v xml:space="preserve"> </v>
      </c>
      <c r="N34" t="str">
        <f t="shared" si="7"/>
        <v xml:space="preserve"> </v>
      </c>
      <c r="O34" t="str">
        <f t="shared" si="8"/>
        <v xml:space="preserve"> </v>
      </c>
      <c r="P34">
        <f t="shared" si="9"/>
        <v>20050119</v>
      </c>
      <c r="Q34" t="str">
        <f t="shared" si="10"/>
        <v xml:space="preserve"> </v>
      </c>
      <c r="R34" t="str">
        <f t="shared" si="11"/>
        <v xml:space="preserve"> </v>
      </c>
      <c r="S34" t="str">
        <f t="shared" si="12"/>
        <v xml:space="preserve"> </v>
      </c>
      <c r="T34" t="str">
        <f t="shared" si="13"/>
        <v xml:space="preserve"> </v>
      </c>
      <c r="U34" t="str">
        <f t="shared" si="14"/>
        <v xml:space="preserve"> </v>
      </c>
      <c r="V34" t="str">
        <f t="shared" si="15"/>
        <v xml:space="preserve"> </v>
      </c>
      <c r="W34" t="str">
        <f t="shared" si="16"/>
        <v xml:space="preserve"> </v>
      </c>
      <c r="X34" t="str">
        <f t="shared" si="17"/>
        <v xml:space="preserve"> </v>
      </c>
      <c r="Y34" t="str">
        <f t="shared" si="18"/>
        <v xml:space="preserve"> </v>
      </c>
      <c r="Z34" t="str">
        <f t="shared" si="19"/>
        <v xml:space="preserve"> </v>
      </c>
      <c r="AA34" t="str">
        <f t="shared" si="20"/>
        <v xml:space="preserve"> </v>
      </c>
      <c r="AB34" t="str">
        <f t="shared" si="21"/>
        <v xml:space="preserve"> </v>
      </c>
      <c r="AC34" t="str">
        <f t="shared" si="22"/>
        <v xml:space="preserve"> </v>
      </c>
      <c r="AD34" t="str">
        <f t="shared" si="23"/>
        <v xml:space="preserve"> </v>
      </c>
      <c r="AE34" t="str">
        <f t="shared" si="24"/>
        <v xml:space="preserve"> </v>
      </c>
      <c r="AF34" t="str">
        <f t="shared" si="25"/>
        <v xml:space="preserve"> </v>
      </c>
    </row>
    <row r="35" spans="1:32" x14ac:dyDescent="0.2">
      <c r="A35">
        <v>16.18</v>
      </c>
      <c r="B35" t="s">
        <v>93</v>
      </c>
      <c r="C35" t="s">
        <v>591</v>
      </c>
      <c r="D35" t="s">
        <v>936</v>
      </c>
      <c r="E35" t="s">
        <v>938</v>
      </c>
      <c r="F35" t="s">
        <v>942</v>
      </c>
      <c r="G35">
        <f t="shared" si="0"/>
        <v>919</v>
      </c>
      <c r="H35">
        <f t="shared" si="1"/>
        <v>20050119</v>
      </c>
      <c r="I35" t="str">
        <f t="shared" si="2"/>
        <v xml:space="preserve"> </v>
      </c>
      <c r="J35" t="str">
        <f t="shared" si="3"/>
        <v xml:space="preserve"> </v>
      </c>
      <c r="K35" t="str">
        <f t="shared" si="4"/>
        <v xml:space="preserve"> </v>
      </c>
      <c r="L35" t="str">
        <f t="shared" si="5"/>
        <v xml:space="preserve"> </v>
      </c>
      <c r="M35" t="str">
        <f t="shared" si="6"/>
        <v xml:space="preserve"> </v>
      </c>
      <c r="N35" t="str">
        <f t="shared" si="7"/>
        <v xml:space="preserve"> </v>
      </c>
      <c r="O35" t="str">
        <f t="shared" si="8"/>
        <v xml:space="preserve"> </v>
      </c>
      <c r="P35" t="str">
        <f t="shared" si="9"/>
        <v xml:space="preserve"> </v>
      </c>
      <c r="Q35" t="str">
        <f t="shared" si="10"/>
        <v xml:space="preserve"> </v>
      </c>
      <c r="R35">
        <f t="shared" si="11"/>
        <v>20050119</v>
      </c>
      <c r="S35" t="str">
        <f t="shared" si="12"/>
        <v xml:space="preserve"> </v>
      </c>
      <c r="T35" t="str">
        <f t="shared" si="13"/>
        <v xml:space="preserve"> </v>
      </c>
      <c r="U35" t="str">
        <f t="shared" si="14"/>
        <v xml:space="preserve"> </v>
      </c>
      <c r="V35" t="str">
        <f t="shared" si="15"/>
        <v xml:space="preserve"> </v>
      </c>
      <c r="W35" t="str">
        <f t="shared" si="16"/>
        <v xml:space="preserve"> </v>
      </c>
      <c r="X35" t="str">
        <f t="shared" si="17"/>
        <v xml:space="preserve"> </v>
      </c>
      <c r="Y35" t="str">
        <f t="shared" si="18"/>
        <v xml:space="preserve"> </v>
      </c>
      <c r="Z35" t="str">
        <f t="shared" si="19"/>
        <v xml:space="preserve"> </v>
      </c>
      <c r="AA35" t="str">
        <f t="shared" si="20"/>
        <v xml:space="preserve"> </v>
      </c>
      <c r="AB35" t="str">
        <f t="shared" si="21"/>
        <v xml:space="preserve"> </v>
      </c>
      <c r="AC35" t="str">
        <f t="shared" si="22"/>
        <v xml:space="preserve"> </v>
      </c>
      <c r="AD35" t="str">
        <f t="shared" si="23"/>
        <v xml:space="preserve"> </v>
      </c>
      <c r="AE35" t="str">
        <f t="shared" si="24"/>
        <v xml:space="preserve"> </v>
      </c>
      <c r="AF35" t="str">
        <f t="shared" si="25"/>
        <v xml:space="preserve"> </v>
      </c>
    </row>
    <row r="36" spans="1:32" x14ac:dyDescent="0.2">
      <c r="A36">
        <v>17.059999999999999</v>
      </c>
      <c r="B36" t="s">
        <v>94</v>
      </c>
      <c r="C36" t="s">
        <v>591</v>
      </c>
      <c r="D36" t="s">
        <v>936</v>
      </c>
      <c r="E36" t="s">
        <v>939</v>
      </c>
      <c r="F36" t="s">
        <v>942</v>
      </c>
      <c r="G36">
        <f t="shared" si="0"/>
        <v>1128</v>
      </c>
      <c r="H36">
        <f t="shared" si="1"/>
        <v>20050119</v>
      </c>
      <c r="I36" t="str">
        <f t="shared" si="2"/>
        <v xml:space="preserve"> </v>
      </c>
      <c r="J36" t="str">
        <f t="shared" si="3"/>
        <v xml:space="preserve"> </v>
      </c>
      <c r="K36" t="str">
        <f t="shared" si="4"/>
        <v xml:space="preserve"> </v>
      </c>
      <c r="L36" t="str">
        <f t="shared" si="5"/>
        <v xml:space="preserve"> </v>
      </c>
      <c r="M36" t="str">
        <f t="shared" si="6"/>
        <v xml:space="preserve"> </v>
      </c>
      <c r="N36" t="str">
        <f t="shared" si="7"/>
        <v xml:space="preserve"> </v>
      </c>
      <c r="O36" t="str">
        <f t="shared" si="8"/>
        <v xml:space="preserve"> </v>
      </c>
      <c r="P36" t="str">
        <f t="shared" si="9"/>
        <v xml:space="preserve"> </v>
      </c>
      <c r="Q36" t="str">
        <f t="shared" si="10"/>
        <v xml:space="preserve"> </v>
      </c>
      <c r="R36" t="str">
        <f t="shared" si="11"/>
        <v xml:space="preserve"> </v>
      </c>
      <c r="S36" t="str">
        <f t="shared" si="12"/>
        <v xml:space="preserve"> </v>
      </c>
      <c r="T36">
        <f t="shared" si="13"/>
        <v>20050119</v>
      </c>
      <c r="U36" t="str">
        <f t="shared" si="14"/>
        <v xml:space="preserve"> </v>
      </c>
      <c r="V36" t="str">
        <f t="shared" si="15"/>
        <v xml:space="preserve"> </v>
      </c>
      <c r="W36" t="str">
        <f t="shared" si="16"/>
        <v xml:space="preserve"> </v>
      </c>
      <c r="X36" t="str">
        <f t="shared" si="17"/>
        <v xml:space="preserve"> </v>
      </c>
      <c r="Y36" t="str">
        <f t="shared" si="18"/>
        <v xml:space="preserve"> </v>
      </c>
      <c r="Z36" t="str">
        <f t="shared" si="19"/>
        <v xml:space="preserve"> </v>
      </c>
      <c r="AA36" t="str">
        <f t="shared" si="20"/>
        <v xml:space="preserve"> </v>
      </c>
      <c r="AB36" t="str">
        <f t="shared" si="21"/>
        <v xml:space="preserve"> </v>
      </c>
      <c r="AC36" t="str">
        <f t="shared" si="22"/>
        <v xml:space="preserve"> </v>
      </c>
      <c r="AD36" t="str">
        <f t="shared" si="23"/>
        <v xml:space="preserve"> </v>
      </c>
      <c r="AE36" t="str">
        <f t="shared" si="24"/>
        <v xml:space="preserve"> </v>
      </c>
      <c r="AF36" t="str">
        <f t="shared" si="25"/>
        <v xml:space="preserve"> </v>
      </c>
    </row>
    <row r="37" spans="1:32" x14ac:dyDescent="0.2">
      <c r="A37">
        <v>16.71</v>
      </c>
      <c r="B37" t="s">
        <v>96</v>
      </c>
      <c r="C37" t="s">
        <v>591</v>
      </c>
      <c r="D37" t="s">
        <v>936</v>
      </c>
      <c r="E37" t="s">
        <v>939</v>
      </c>
      <c r="F37" t="s">
        <v>942</v>
      </c>
      <c r="G37">
        <f t="shared" si="0"/>
        <v>1340</v>
      </c>
      <c r="H37">
        <f t="shared" si="1"/>
        <v>20050119</v>
      </c>
      <c r="I37" t="str">
        <f t="shared" si="2"/>
        <v xml:space="preserve"> </v>
      </c>
      <c r="J37" t="str">
        <f t="shared" si="3"/>
        <v xml:space="preserve"> </v>
      </c>
      <c r="K37" t="str">
        <f t="shared" si="4"/>
        <v xml:space="preserve"> </v>
      </c>
      <c r="L37" t="str">
        <f t="shared" si="5"/>
        <v xml:space="preserve"> </v>
      </c>
      <c r="M37" t="str">
        <f t="shared" si="6"/>
        <v xml:space="preserve"> </v>
      </c>
      <c r="N37" t="str">
        <f t="shared" si="7"/>
        <v xml:space="preserve"> </v>
      </c>
      <c r="O37" t="str">
        <f t="shared" si="8"/>
        <v xml:space="preserve"> </v>
      </c>
      <c r="P37" t="str">
        <f t="shared" si="9"/>
        <v xml:space="preserve"> </v>
      </c>
      <c r="Q37" t="str">
        <f t="shared" si="10"/>
        <v xml:space="preserve"> </v>
      </c>
      <c r="R37" t="str">
        <f t="shared" si="11"/>
        <v xml:space="preserve"> </v>
      </c>
      <c r="S37" t="str">
        <f t="shared" si="12"/>
        <v xml:space="preserve"> </v>
      </c>
      <c r="T37" t="str">
        <f t="shared" si="13"/>
        <v xml:space="preserve"> </v>
      </c>
      <c r="U37" t="str">
        <f t="shared" si="14"/>
        <v xml:space="preserve"> </v>
      </c>
      <c r="V37">
        <f t="shared" si="15"/>
        <v>20050119</v>
      </c>
      <c r="W37" t="str">
        <f t="shared" si="16"/>
        <v xml:space="preserve"> </v>
      </c>
      <c r="X37" t="str">
        <f t="shared" si="17"/>
        <v xml:space="preserve"> </v>
      </c>
      <c r="Y37" t="str">
        <f t="shared" si="18"/>
        <v xml:space="preserve"> </v>
      </c>
      <c r="Z37" t="str">
        <f t="shared" si="19"/>
        <v xml:space="preserve"> </v>
      </c>
      <c r="AA37" t="str">
        <f t="shared" si="20"/>
        <v xml:space="preserve"> </v>
      </c>
      <c r="AB37" t="str">
        <f t="shared" si="21"/>
        <v xml:space="preserve"> </v>
      </c>
      <c r="AC37" t="str">
        <f t="shared" si="22"/>
        <v xml:space="preserve"> </v>
      </c>
      <c r="AD37" t="str">
        <f t="shared" si="23"/>
        <v xml:space="preserve"> </v>
      </c>
      <c r="AE37" t="str">
        <f t="shared" si="24"/>
        <v xml:space="preserve"> </v>
      </c>
      <c r="AF37" t="str">
        <f t="shared" si="25"/>
        <v xml:space="preserve"> </v>
      </c>
    </row>
    <row r="38" spans="1:32" x14ac:dyDescent="0.2">
      <c r="A38">
        <v>13.02</v>
      </c>
      <c r="B38" t="s">
        <v>107</v>
      </c>
      <c r="C38" t="s">
        <v>594</v>
      </c>
      <c r="D38">
        <v>0</v>
      </c>
      <c r="E38" t="s">
        <v>939</v>
      </c>
      <c r="F38" t="s">
        <v>942</v>
      </c>
      <c r="G38">
        <f t="shared" si="0"/>
        <v>202</v>
      </c>
      <c r="H38">
        <f t="shared" si="1"/>
        <v>20050122</v>
      </c>
      <c r="I38" t="str">
        <f t="shared" si="2"/>
        <v xml:space="preserve"> </v>
      </c>
      <c r="J38" t="str">
        <f t="shared" si="3"/>
        <v xml:space="preserve"> </v>
      </c>
      <c r="K38">
        <f t="shared" si="4"/>
        <v>20050122</v>
      </c>
      <c r="L38" t="str">
        <f t="shared" si="5"/>
        <v xml:space="preserve"> </v>
      </c>
      <c r="M38" t="str">
        <f t="shared" si="6"/>
        <v xml:space="preserve"> </v>
      </c>
      <c r="N38" t="str">
        <f t="shared" si="7"/>
        <v xml:space="preserve"> </v>
      </c>
      <c r="O38" t="str">
        <f t="shared" si="8"/>
        <v xml:space="preserve"> </v>
      </c>
      <c r="P38" t="str">
        <f t="shared" si="9"/>
        <v xml:space="preserve"> </v>
      </c>
      <c r="Q38" t="str">
        <f t="shared" si="10"/>
        <v xml:space="preserve"> </v>
      </c>
      <c r="R38" t="str">
        <f t="shared" si="11"/>
        <v xml:space="preserve"> </v>
      </c>
      <c r="S38" t="str">
        <f t="shared" si="12"/>
        <v xml:space="preserve"> </v>
      </c>
      <c r="T38" t="str">
        <f t="shared" si="13"/>
        <v xml:space="preserve"> </v>
      </c>
      <c r="U38" t="str">
        <f t="shared" si="14"/>
        <v xml:space="preserve"> </v>
      </c>
      <c r="V38" t="str">
        <f t="shared" si="15"/>
        <v xml:space="preserve"> </v>
      </c>
      <c r="W38" t="str">
        <f t="shared" si="16"/>
        <v xml:space="preserve"> </v>
      </c>
      <c r="X38" t="str">
        <f t="shared" si="17"/>
        <v xml:space="preserve"> </v>
      </c>
      <c r="Y38" t="str">
        <f t="shared" si="18"/>
        <v xml:space="preserve"> </v>
      </c>
      <c r="Z38" t="str">
        <f t="shared" si="19"/>
        <v xml:space="preserve"> </v>
      </c>
      <c r="AA38" t="str">
        <f t="shared" si="20"/>
        <v xml:space="preserve"> </v>
      </c>
      <c r="AB38" t="str">
        <f t="shared" si="21"/>
        <v xml:space="preserve"> </v>
      </c>
      <c r="AC38" t="str">
        <f t="shared" si="22"/>
        <v xml:space="preserve"> </v>
      </c>
      <c r="AD38" t="str">
        <f t="shared" si="23"/>
        <v xml:space="preserve"> </v>
      </c>
      <c r="AE38" t="str">
        <f t="shared" si="24"/>
        <v xml:space="preserve"> </v>
      </c>
      <c r="AF38" t="str">
        <f t="shared" si="25"/>
        <v xml:space="preserve"> </v>
      </c>
    </row>
    <row r="39" spans="1:32" x14ac:dyDescent="0.2">
      <c r="A39">
        <v>17.09</v>
      </c>
      <c r="B39" t="s">
        <v>109</v>
      </c>
      <c r="C39" t="s">
        <v>594</v>
      </c>
      <c r="D39">
        <v>0</v>
      </c>
      <c r="E39" t="s">
        <v>938</v>
      </c>
      <c r="F39" t="s">
        <v>942</v>
      </c>
      <c r="G39">
        <f t="shared" si="0"/>
        <v>2345</v>
      </c>
      <c r="H39">
        <f t="shared" si="1"/>
        <v>20050122</v>
      </c>
      <c r="I39" t="str">
        <f t="shared" si="2"/>
        <v xml:space="preserve"> </v>
      </c>
      <c r="J39" t="str">
        <f t="shared" si="3"/>
        <v xml:space="preserve"> </v>
      </c>
      <c r="K39" t="str">
        <f t="shared" si="4"/>
        <v xml:space="preserve"> </v>
      </c>
      <c r="L39" t="str">
        <f t="shared" si="5"/>
        <v xml:space="preserve"> </v>
      </c>
      <c r="M39" t="str">
        <f t="shared" si="6"/>
        <v xml:space="preserve"> </v>
      </c>
      <c r="N39" t="str">
        <f t="shared" si="7"/>
        <v xml:space="preserve"> </v>
      </c>
      <c r="O39" t="str">
        <f t="shared" si="8"/>
        <v xml:space="preserve"> </v>
      </c>
      <c r="P39" t="str">
        <f t="shared" si="9"/>
        <v xml:space="preserve"> </v>
      </c>
      <c r="Q39" t="str">
        <f t="shared" si="10"/>
        <v xml:space="preserve"> </v>
      </c>
      <c r="R39" t="str">
        <f t="shared" si="11"/>
        <v xml:space="preserve"> </v>
      </c>
      <c r="S39" t="str">
        <f t="shared" si="12"/>
        <v xml:space="preserve"> </v>
      </c>
      <c r="T39" t="str">
        <f t="shared" si="13"/>
        <v xml:space="preserve"> </v>
      </c>
      <c r="U39" t="str">
        <f t="shared" si="14"/>
        <v xml:space="preserve"> </v>
      </c>
      <c r="V39" t="str">
        <f t="shared" si="15"/>
        <v xml:space="preserve"> </v>
      </c>
      <c r="W39" t="str">
        <f t="shared" si="16"/>
        <v xml:space="preserve"> </v>
      </c>
      <c r="X39" t="str">
        <f t="shared" si="17"/>
        <v xml:space="preserve"> </v>
      </c>
      <c r="Y39" t="str">
        <f t="shared" si="18"/>
        <v xml:space="preserve"> </v>
      </c>
      <c r="Z39" t="str">
        <f t="shared" si="19"/>
        <v xml:space="preserve"> </v>
      </c>
      <c r="AA39" t="str">
        <f t="shared" si="20"/>
        <v xml:space="preserve"> </v>
      </c>
      <c r="AB39" t="str">
        <f t="shared" si="21"/>
        <v xml:space="preserve"> </v>
      </c>
      <c r="AC39" t="str">
        <f t="shared" si="22"/>
        <v xml:space="preserve"> </v>
      </c>
      <c r="AD39" t="str">
        <f t="shared" si="23"/>
        <v xml:space="preserve"> </v>
      </c>
      <c r="AE39" t="str">
        <f t="shared" si="24"/>
        <v xml:space="preserve"> </v>
      </c>
      <c r="AF39">
        <f t="shared" si="25"/>
        <v>20050122</v>
      </c>
    </row>
    <row r="40" spans="1:32" x14ac:dyDescent="0.2">
      <c r="A40">
        <v>17.03</v>
      </c>
      <c r="B40" t="s">
        <v>62</v>
      </c>
      <c r="C40" t="s">
        <v>595</v>
      </c>
      <c r="D40">
        <v>0</v>
      </c>
      <c r="E40" t="s">
        <v>938</v>
      </c>
      <c r="F40" t="s">
        <v>942</v>
      </c>
      <c r="G40">
        <f t="shared" si="0"/>
        <v>1430</v>
      </c>
      <c r="H40">
        <f t="shared" si="1"/>
        <v>20050123</v>
      </c>
      <c r="I40" t="str">
        <f t="shared" si="2"/>
        <v xml:space="preserve"> </v>
      </c>
      <c r="J40" t="str">
        <f t="shared" si="3"/>
        <v xml:space="preserve"> </v>
      </c>
      <c r="K40" t="str">
        <f t="shared" si="4"/>
        <v xml:space="preserve"> </v>
      </c>
      <c r="L40" t="str">
        <f t="shared" si="5"/>
        <v xml:space="preserve"> </v>
      </c>
      <c r="M40" t="str">
        <f t="shared" si="6"/>
        <v xml:space="preserve"> </v>
      </c>
      <c r="N40" t="str">
        <f t="shared" si="7"/>
        <v xml:space="preserve"> </v>
      </c>
      <c r="O40" t="str">
        <f t="shared" si="8"/>
        <v xml:space="preserve"> </v>
      </c>
      <c r="P40" t="str">
        <f t="shared" si="9"/>
        <v xml:space="preserve"> </v>
      </c>
      <c r="Q40" t="str">
        <f t="shared" si="10"/>
        <v xml:space="preserve"> </v>
      </c>
      <c r="R40" t="str">
        <f t="shared" si="11"/>
        <v xml:space="preserve"> </v>
      </c>
      <c r="S40" t="str">
        <f t="shared" si="12"/>
        <v xml:space="preserve"> </v>
      </c>
      <c r="T40" t="str">
        <f t="shared" si="13"/>
        <v xml:space="preserve"> </v>
      </c>
      <c r="U40" t="str">
        <f t="shared" si="14"/>
        <v xml:space="preserve"> </v>
      </c>
      <c r="V40" t="str">
        <f t="shared" si="15"/>
        <v xml:space="preserve"> </v>
      </c>
      <c r="W40">
        <f t="shared" si="16"/>
        <v>20050123</v>
      </c>
      <c r="X40" t="str">
        <f t="shared" si="17"/>
        <v xml:space="preserve"> </v>
      </c>
      <c r="Y40" t="str">
        <f t="shared" si="18"/>
        <v xml:space="preserve"> </v>
      </c>
      <c r="Z40" t="str">
        <f t="shared" si="19"/>
        <v xml:space="preserve"> </v>
      </c>
      <c r="AA40" t="str">
        <f t="shared" si="20"/>
        <v xml:space="preserve"> </v>
      </c>
      <c r="AB40" t="str">
        <f t="shared" si="21"/>
        <v xml:space="preserve"> </v>
      </c>
      <c r="AC40" t="str">
        <f t="shared" si="22"/>
        <v xml:space="preserve"> </v>
      </c>
      <c r="AD40" t="str">
        <f t="shared" si="23"/>
        <v xml:space="preserve"> </v>
      </c>
      <c r="AE40" t="str">
        <f t="shared" si="24"/>
        <v xml:space="preserve"> </v>
      </c>
      <c r="AF40" t="str">
        <f t="shared" si="25"/>
        <v xml:space="preserve"> </v>
      </c>
    </row>
    <row r="41" spans="1:32" x14ac:dyDescent="0.2">
      <c r="A41">
        <v>12.79</v>
      </c>
      <c r="B41" t="s">
        <v>112</v>
      </c>
      <c r="C41" t="s">
        <v>597</v>
      </c>
      <c r="D41" t="s">
        <v>936</v>
      </c>
      <c r="E41" t="s">
        <v>939</v>
      </c>
      <c r="F41" t="s">
        <v>942</v>
      </c>
      <c r="G41">
        <f t="shared" si="0"/>
        <v>1225</v>
      </c>
      <c r="H41">
        <f t="shared" si="1"/>
        <v>20050125</v>
      </c>
      <c r="I41" t="str">
        <f t="shared" si="2"/>
        <v xml:space="preserve"> </v>
      </c>
      <c r="J41" t="str">
        <f t="shared" si="3"/>
        <v xml:space="preserve"> </v>
      </c>
      <c r="K41" t="str">
        <f t="shared" si="4"/>
        <v xml:space="preserve"> </v>
      </c>
      <c r="L41" t="str">
        <f t="shared" si="5"/>
        <v xml:space="preserve"> </v>
      </c>
      <c r="M41" t="str">
        <f t="shared" si="6"/>
        <v xml:space="preserve"> </v>
      </c>
      <c r="N41" t="str">
        <f t="shared" si="7"/>
        <v xml:space="preserve"> </v>
      </c>
      <c r="O41" t="str">
        <f t="shared" si="8"/>
        <v xml:space="preserve"> </v>
      </c>
      <c r="P41" t="str">
        <f t="shared" si="9"/>
        <v xml:space="preserve"> </v>
      </c>
      <c r="Q41" t="str">
        <f t="shared" si="10"/>
        <v xml:space="preserve"> </v>
      </c>
      <c r="R41" t="str">
        <f t="shared" si="11"/>
        <v xml:space="preserve"> </v>
      </c>
      <c r="S41" t="str">
        <f t="shared" si="12"/>
        <v xml:space="preserve"> </v>
      </c>
      <c r="T41" t="str">
        <f t="shared" si="13"/>
        <v xml:space="preserve"> </v>
      </c>
      <c r="U41">
        <f t="shared" si="14"/>
        <v>20050125</v>
      </c>
      <c r="V41" t="str">
        <f t="shared" si="15"/>
        <v xml:space="preserve"> </v>
      </c>
      <c r="W41" t="str">
        <f t="shared" si="16"/>
        <v xml:space="preserve"> </v>
      </c>
      <c r="X41" t="str">
        <f t="shared" si="17"/>
        <v xml:space="preserve"> </v>
      </c>
      <c r="Y41" t="str">
        <f t="shared" si="18"/>
        <v xml:space="preserve"> </v>
      </c>
      <c r="Z41" t="str">
        <f t="shared" si="19"/>
        <v xml:space="preserve"> </v>
      </c>
      <c r="AA41" t="str">
        <f t="shared" si="20"/>
        <v xml:space="preserve"> </v>
      </c>
      <c r="AB41" t="str">
        <f t="shared" si="21"/>
        <v xml:space="preserve"> </v>
      </c>
      <c r="AC41" t="str">
        <f t="shared" si="22"/>
        <v xml:space="preserve"> </v>
      </c>
      <c r="AD41" t="str">
        <f t="shared" si="23"/>
        <v xml:space="preserve"> </v>
      </c>
      <c r="AE41" t="str">
        <f t="shared" si="24"/>
        <v xml:space="preserve"> </v>
      </c>
      <c r="AF41" t="str">
        <f t="shared" si="25"/>
        <v xml:space="preserve"> </v>
      </c>
    </row>
    <row r="42" spans="1:32" x14ac:dyDescent="0.2">
      <c r="A42">
        <v>12.86</v>
      </c>
      <c r="B42" t="s">
        <v>67</v>
      </c>
      <c r="C42" t="s">
        <v>600</v>
      </c>
      <c r="D42" t="s">
        <v>936</v>
      </c>
      <c r="E42" t="s">
        <v>938</v>
      </c>
      <c r="F42" t="s">
        <v>942</v>
      </c>
      <c r="G42">
        <f t="shared" si="0"/>
        <v>1035</v>
      </c>
      <c r="H42">
        <f t="shared" si="1"/>
        <v>20050128</v>
      </c>
      <c r="I42" t="str">
        <f t="shared" si="2"/>
        <v xml:space="preserve"> </v>
      </c>
      <c r="J42" t="str">
        <f t="shared" si="3"/>
        <v xml:space="preserve"> </v>
      </c>
      <c r="K42" t="str">
        <f t="shared" si="4"/>
        <v xml:space="preserve"> </v>
      </c>
      <c r="L42" t="str">
        <f t="shared" si="5"/>
        <v xml:space="preserve"> </v>
      </c>
      <c r="M42" t="str">
        <f t="shared" si="6"/>
        <v xml:space="preserve"> </v>
      </c>
      <c r="N42" t="str">
        <f t="shared" si="7"/>
        <v xml:space="preserve"> </v>
      </c>
      <c r="O42" t="str">
        <f t="shared" si="8"/>
        <v xml:space="preserve"> </v>
      </c>
      <c r="P42" t="str">
        <f t="shared" si="9"/>
        <v xml:space="preserve"> </v>
      </c>
      <c r="Q42" t="str">
        <f t="shared" si="10"/>
        <v xml:space="preserve"> </v>
      </c>
      <c r="R42" t="str">
        <f t="shared" si="11"/>
        <v xml:space="preserve"> </v>
      </c>
      <c r="S42">
        <f t="shared" si="12"/>
        <v>20050128</v>
      </c>
      <c r="T42" t="str">
        <f t="shared" si="13"/>
        <v xml:space="preserve"> </v>
      </c>
      <c r="U42" t="str">
        <f t="shared" si="14"/>
        <v xml:space="preserve"> </v>
      </c>
      <c r="V42" t="str">
        <f t="shared" si="15"/>
        <v xml:space="preserve"> </v>
      </c>
      <c r="W42" t="str">
        <f t="shared" si="16"/>
        <v xml:space="preserve"> </v>
      </c>
      <c r="X42" t="str">
        <f t="shared" si="17"/>
        <v xml:space="preserve"> </v>
      </c>
      <c r="Y42" t="str">
        <f t="shared" si="18"/>
        <v xml:space="preserve"> </v>
      </c>
      <c r="Z42" t="str">
        <f t="shared" si="19"/>
        <v xml:space="preserve"> </v>
      </c>
      <c r="AA42" t="str">
        <f t="shared" si="20"/>
        <v xml:space="preserve"> </v>
      </c>
      <c r="AB42" t="str">
        <f t="shared" si="21"/>
        <v xml:space="preserve"> </v>
      </c>
      <c r="AC42" t="str">
        <f t="shared" si="22"/>
        <v xml:space="preserve"> </v>
      </c>
      <c r="AD42" t="str">
        <f t="shared" si="23"/>
        <v xml:space="preserve"> </v>
      </c>
      <c r="AE42" t="str">
        <f t="shared" si="24"/>
        <v xml:space="preserve"> </v>
      </c>
      <c r="AF42" t="str">
        <f t="shared" si="25"/>
        <v xml:space="preserve"> </v>
      </c>
    </row>
    <row r="43" spans="1:32" x14ac:dyDescent="0.2">
      <c r="A43">
        <v>15.42</v>
      </c>
      <c r="B43" t="s">
        <v>120</v>
      </c>
      <c r="C43" t="s">
        <v>600</v>
      </c>
      <c r="D43" t="s">
        <v>936</v>
      </c>
      <c r="E43" t="s">
        <v>938</v>
      </c>
      <c r="F43" t="s">
        <v>942</v>
      </c>
      <c r="G43">
        <f t="shared" si="0"/>
        <v>1305</v>
      </c>
      <c r="H43">
        <f t="shared" si="1"/>
        <v>20050128</v>
      </c>
      <c r="I43" t="str">
        <f t="shared" si="2"/>
        <v xml:space="preserve"> </v>
      </c>
      <c r="J43" t="str">
        <f t="shared" si="3"/>
        <v xml:space="preserve"> </v>
      </c>
      <c r="K43" t="str">
        <f t="shared" si="4"/>
        <v xml:space="preserve"> </v>
      </c>
      <c r="L43" t="str">
        <f t="shared" si="5"/>
        <v xml:space="preserve"> </v>
      </c>
      <c r="M43" t="str">
        <f t="shared" si="6"/>
        <v xml:space="preserve"> </v>
      </c>
      <c r="N43" t="str">
        <f t="shared" si="7"/>
        <v xml:space="preserve"> </v>
      </c>
      <c r="O43" t="str">
        <f t="shared" si="8"/>
        <v xml:space="preserve"> </v>
      </c>
      <c r="P43" t="str">
        <f t="shared" si="9"/>
        <v xml:space="preserve"> </v>
      </c>
      <c r="Q43" t="str">
        <f t="shared" si="10"/>
        <v xml:space="preserve"> </v>
      </c>
      <c r="R43" t="str">
        <f t="shared" si="11"/>
        <v xml:space="preserve"> </v>
      </c>
      <c r="S43" t="str">
        <f t="shared" si="12"/>
        <v xml:space="preserve"> </v>
      </c>
      <c r="T43" t="str">
        <f t="shared" si="13"/>
        <v xml:space="preserve"> </v>
      </c>
      <c r="U43" t="str">
        <f t="shared" si="14"/>
        <v xml:space="preserve"> </v>
      </c>
      <c r="V43">
        <f t="shared" si="15"/>
        <v>20050128</v>
      </c>
      <c r="W43" t="str">
        <f t="shared" si="16"/>
        <v xml:space="preserve"> </v>
      </c>
      <c r="X43" t="str">
        <f t="shared" si="17"/>
        <v xml:space="preserve"> </v>
      </c>
      <c r="Y43" t="str">
        <f t="shared" si="18"/>
        <v xml:space="preserve"> </v>
      </c>
      <c r="Z43" t="str">
        <f t="shared" si="19"/>
        <v xml:space="preserve"> </v>
      </c>
      <c r="AA43" t="str">
        <f t="shared" si="20"/>
        <v xml:space="preserve"> </v>
      </c>
      <c r="AB43" t="str">
        <f t="shared" si="21"/>
        <v xml:space="preserve"> </v>
      </c>
      <c r="AC43" t="str">
        <f t="shared" si="22"/>
        <v xml:space="preserve"> </v>
      </c>
      <c r="AD43" t="str">
        <f t="shared" si="23"/>
        <v xml:space="preserve"> </v>
      </c>
      <c r="AE43" t="str">
        <f t="shared" si="24"/>
        <v xml:space="preserve"> </v>
      </c>
      <c r="AF43" t="str">
        <f t="shared" si="25"/>
        <v xml:space="preserve"> </v>
      </c>
    </row>
    <row r="44" spans="1:32" x14ac:dyDescent="0.2">
      <c r="A44">
        <v>15.199</v>
      </c>
      <c r="B44" t="s">
        <v>121</v>
      </c>
      <c r="C44" t="s">
        <v>600</v>
      </c>
      <c r="D44" t="s">
        <v>936</v>
      </c>
      <c r="E44" t="s">
        <v>938</v>
      </c>
      <c r="F44" t="s">
        <v>942</v>
      </c>
      <c r="G44">
        <f t="shared" si="0"/>
        <v>1345</v>
      </c>
      <c r="H44">
        <f t="shared" si="1"/>
        <v>20050128</v>
      </c>
      <c r="I44" t="str">
        <f t="shared" si="2"/>
        <v xml:space="preserve"> </v>
      </c>
      <c r="J44" t="str">
        <f t="shared" si="3"/>
        <v xml:space="preserve"> </v>
      </c>
      <c r="K44" t="str">
        <f t="shared" si="4"/>
        <v xml:space="preserve"> </v>
      </c>
      <c r="L44" t="str">
        <f t="shared" si="5"/>
        <v xml:space="preserve"> </v>
      </c>
      <c r="M44" t="str">
        <f t="shared" si="6"/>
        <v xml:space="preserve"> </v>
      </c>
      <c r="N44" t="str">
        <f t="shared" si="7"/>
        <v xml:space="preserve"> </v>
      </c>
      <c r="O44" t="str">
        <f t="shared" si="8"/>
        <v xml:space="preserve"> </v>
      </c>
      <c r="P44" t="str">
        <f t="shared" si="9"/>
        <v xml:space="preserve"> </v>
      </c>
      <c r="Q44" t="str">
        <f t="shared" si="10"/>
        <v xml:space="preserve"> </v>
      </c>
      <c r="R44" t="str">
        <f t="shared" si="11"/>
        <v xml:space="preserve"> </v>
      </c>
      <c r="S44" t="str">
        <f t="shared" si="12"/>
        <v xml:space="preserve"> </v>
      </c>
      <c r="T44" t="str">
        <f t="shared" si="13"/>
        <v xml:space="preserve"> </v>
      </c>
      <c r="U44" t="str">
        <f t="shared" si="14"/>
        <v xml:space="preserve"> </v>
      </c>
      <c r="V44">
        <f t="shared" si="15"/>
        <v>20050128</v>
      </c>
      <c r="W44" t="str">
        <f t="shared" si="16"/>
        <v xml:space="preserve"> </v>
      </c>
      <c r="X44" t="str">
        <f t="shared" si="17"/>
        <v xml:space="preserve"> </v>
      </c>
      <c r="Y44" t="str">
        <f t="shared" si="18"/>
        <v xml:space="preserve"> </v>
      </c>
      <c r="Z44" t="str">
        <f t="shared" si="19"/>
        <v xml:space="preserve"> </v>
      </c>
      <c r="AA44" t="str">
        <f t="shared" si="20"/>
        <v xml:space="preserve"> </v>
      </c>
      <c r="AB44" t="str">
        <f t="shared" si="21"/>
        <v xml:space="preserve"> </v>
      </c>
      <c r="AC44" t="str">
        <f t="shared" si="22"/>
        <v xml:space="preserve"> </v>
      </c>
      <c r="AD44" t="str">
        <f t="shared" si="23"/>
        <v xml:space="preserve"> </v>
      </c>
      <c r="AE44" t="str">
        <f t="shared" si="24"/>
        <v xml:space="preserve"> </v>
      </c>
      <c r="AF44" t="str">
        <f t="shared" si="25"/>
        <v xml:space="preserve"> </v>
      </c>
    </row>
    <row r="45" spans="1:32" x14ac:dyDescent="0.2">
      <c r="A45">
        <v>14.4</v>
      </c>
      <c r="B45" t="s">
        <v>125</v>
      </c>
      <c r="C45" t="s">
        <v>601</v>
      </c>
      <c r="D45">
        <v>0</v>
      </c>
      <c r="E45" t="s">
        <v>938</v>
      </c>
      <c r="F45" t="s">
        <v>942</v>
      </c>
      <c r="G45">
        <f t="shared" si="0"/>
        <v>1440</v>
      </c>
      <c r="H45">
        <f t="shared" si="1"/>
        <v>20050129</v>
      </c>
      <c r="I45" t="str">
        <f t="shared" si="2"/>
        <v xml:space="preserve"> </v>
      </c>
      <c r="J45" t="str">
        <f t="shared" si="3"/>
        <v xml:space="preserve"> </v>
      </c>
      <c r="K45" t="str">
        <f t="shared" si="4"/>
        <v xml:space="preserve"> </v>
      </c>
      <c r="L45" t="str">
        <f t="shared" si="5"/>
        <v xml:space="preserve"> </v>
      </c>
      <c r="M45" t="str">
        <f t="shared" si="6"/>
        <v xml:space="preserve"> </v>
      </c>
      <c r="N45" t="str">
        <f t="shared" si="7"/>
        <v xml:space="preserve"> </v>
      </c>
      <c r="O45" t="str">
        <f t="shared" si="8"/>
        <v xml:space="preserve"> </v>
      </c>
      <c r="P45" t="str">
        <f t="shared" si="9"/>
        <v xml:space="preserve"> </v>
      </c>
      <c r="Q45" t="str">
        <f t="shared" si="10"/>
        <v xml:space="preserve"> </v>
      </c>
      <c r="R45" t="str">
        <f t="shared" si="11"/>
        <v xml:space="preserve"> </v>
      </c>
      <c r="S45" t="str">
        <f t="shared" si="12"/>
        <v xml:space="preserve"> </v>
      </c>
      <c r="T45" t="str">
        <f t="shared" si="13"/>
        <v xml:space="preserve"> </v>
      </c>
      <c r="U45" t="str">
        <f t="shared" si="14"/>
        <v xml:space="preserve"> </v>
      </c>
      <c r="V45" t="str">
        <f t="shared" si="15"/>
        <v xml:space="preserve"> </v>
      </c>
      <c r="W45">
        <f t="shared" si="16"/>
        <v>20050129</v>
      </c>
      <c r="X45" t="str">
        <f t="shared" si="17"/>
        <v xml:space="preserve"> </v>
      </c>
      <c r="Y45" t="str">
        <f t="shared" si="18"/>
        <v xml:space="preserve"> </v>
      </c>
      <c r="Z45" t="str">
        <f t="shared" si="19"/>
        <v xml:space="preserve"> </v>
      </c>
      <c r="AA45" t="str">
        <f t="shared" si="20"/>
        <v xml:space="preserve"> </v>
      </c>
      <c r="AB45" t="str">
        <f t="shared" si="21"/>
        <v xml:space="preserve"> </v>
      </c>
      <c r="AC45" t="str">
        <f t="shared" si="22"/>
        <v xml:space="preserve"> </v>
      </c>
      <c r="AD45" t="str">
        <f t="shared" si="23"/>
        <v xml:space="preserve"> </v>
      </c>
      <c r="AE45" t="str">
        <f t="shared" si="24"/>
        <v xml:space="preserve"> </v>
      </c>
      <c r="AF45" t="str">
        <f t="shared" si="25"/>
        <v xml:space="preserve"> </v>
      </c>
    </row>
    <row r="46" spans="1:32" x14ac:dyDescent="0.2">
      <c r="A46">
        <v>12.769</v>
      </c>
      <c r="B46" t="s">
        <v>138</v>
      </c>
      <c r="C46" t="s">
        <v>604</v>
      </c>
      <c r="D46">
        <v>0</v>
      </c>
      <c r="E46" t="s">
        <v>938</v>
      </c>
      <c r="F46" t="s">
        <v>942</v>
      </c>
      <c r="G46">
        <f t="shared" si="0"/>
        <v>1725</v>
      </c>
      <c r="H46">
        <f t="shared" si="1"/>
        <v>20050201</v>
      </c>
      <c r="I46" t="str">
        <f t="shared" si="2"/>
        <v xml:space="preserve"> </v>
      </c>
      <c r="J46" t="str">
        <f t="shared" si="3"/>
        <v xml:space="preserve"> </v>
      </c>
      <c r="K46" t="str">
        <f t="shared" si="4"/>
        <v xml:space="preserve"> </v>
      </c>
      <c r="L46" t="str">
        <f t="shared" si="5"/>
        <v xml:space="preserve"> </v>
      </c>
      <c r="M46" t="str">
        <f t="shared" si="6"/>
        <v xml:space="preserve"> </v>
      </c>
      <c r="N46" t="str">
        <f t="shared" si="7"/>
        <v xml:space="preserve"> </v>
      </c>
      <c r="O46" t="str">
        <f t="shared" si="8"/>
        <v xml:space="preserve"> </v>
      </c>
      <c r="P46" t="str">
        <f t="shared" si="9"/>
        <v xml:space="preserve"> </v>
      </c>
      <c r="Q46" t="str">
        <f t="shared" si="10"/>
        <v xml:space="preserve"> </v>
      </c>
      <c r="R46" t="str">
        <f t="shared" si="11"/>
        <v xml:space="preserve"> </v>
      </c>
      <c r="S46" t="str">
        <f t="shared" si="12"/>
        <v xml:space="preserve"> </v>
      </c>
      <c r="T46" t="str">
        <f t="shared" si="13"/>
        <v xml:space="preserve"> </v>
      </c>
      <c r="U46" t="str">
        <f t="shared" si="14"/>
        <v xml:space="preserve"> </v>
      </c>
      <c r="V46" t="str">
        <f t="shared" si="15"/>
        <v xml:space="preserve"> </v>
      </c>
      <c r="W46" t="str">
        <f t="shared" si="16"/>
        <v xml:space="preserve"> </v>
      </c>
      <c r="X46" t="str">
        <f t="shared" si="17"/>
        <v xml:space="preserve"> </v>
      </c>
      <c r="Y46" t="str">
        <f t="shared" si="18"/>
        <v xml:space="preserve"> </v>
      </c>
      <c r="Z46">
        <f t="shared" si="19"/>
        <v>20050201</v>
      </c>
      <c r="AA46" t="str">
        <f t="shared" si="20"/>
        <v xml:space="preserve"> </v>
      </c>
      <c r="AB46" t="str">
        <f t="shared" si="21"/>
        <v xml:space="preserve"> </v>
      </c>
      <c r="AC46" t="str">
        <f t="shared" si="22"/>
        <v xml:space="preserve"> </v>
      </c>
      <c r="AD46" t="str">
        <f t="shared" si="23"/>
        <v xml:space="preserve"> </v>
      </c>
      <c r="AE46" t="str">
        <f t="shared" si="24"/>
        <v xml:space="preserve"> </v>
      </c>
      <c r="AF46" t="str">
        <f t="shared" si="25"/>
        <v xml:space="preserve"> </v>
      </c>
    </row>
    <row r="47" spans="1:32" x14ac:dyDescent="0.2">
      <c r="A47">
        <v>12.11</v>
      </c>
      <c r="B47" t="s">
        <v>139</v>
      </c>
      <c r="C47" t="s">
        <v>605</v>
      </c>
      <c r="D47" t="s">
        <v>936</v>
      </c>
      <c r="E47" t="s">
        <v>938</v>
      </c>
      <c r="F47" t="s">
        <v>942</v>
      </c>
      <c r="G47">
        <f t="shared" si="0"/>
        <v>1410</v>
      </c>
      <c r="H47">
        <f t="shared" si="1"/>
        <v>20050202</v>
      </c>
      <c r="I47" t="str">
        <f t="shared" si="2"/>
        <v xml:space="preserve"> </v>
      </c>
      <c r="J47" t="str">
        <f t="shared" si="3"/>
        <v xml:space="preserve"> </v>
      </c>
      <c r="K47" t="str">
        <f t="shared" si="4"/>
        <v xml:space="preserve"> </v>
      </c>
      <c r="L47" t="str">
        <f t="shared" si="5"/>
        <v xml:space="preserve"> </v>
      </c>
      <c r="M47" t="str">
        <f t="shared" si="6"/>
        <v xml:space="preserve"> </v>
      </c>
      <c r="N47" t="str">
        <f t="shared" si="7"/>
        <v xml:space="preserve"> </v>
      </c>
      <c r="O47" t="str">
        <f t="shared" si="8"/>
        <v xml:space="preserve"> </v>
      </c>
      <c r="P47" t="str">
        <f t="shared" si="9"/>
        <v xml:space="preserve"> </v>
      </c>
      <c r="Q47" t="str">
        <f t="shared" si="10"/>
        <v xml:space="preserve"> </v>
      </c>
      <c r="R47" t="str">
        <f t="shared" si="11"/>
        <v xml:space="preserve"> </v>
      </c>
      <c r="S47" t="str">
        <f t="shared" si="12"/>
        <v xml:space="preserve"> </v>
      </c>
      <c r="T47" t="str">
        <f t="shared" si="13"/>
        <v xml:space="preserve"> </v>
      </c>
      <c r="U47" t="str">
        <f t="shared" si="14"/>
        <v xml:space="preserve"> </v>
      </c>
      <c r="V47" t="str">
        <f t="shared" si="15"/>
        <v xml:space="preserve"> </v>
      </c>
      <c r="W47">
        <f t="shared" si="16"/>
        <v>20050202</v>
      </c>
      <c r="X47" t="str">
        <f t="shared" si="17"/>
        <v xml:space="preserve"> </v>
      </c>
      <c r="Y47" t="str">
        <f t="shared" si="18"/>
        <v xml:space="preserve"> </v>
      </c>
      <c r="Z47" t="str">
        <f t="shared" si="19"/>
        <v xml:space="preserve"> </v>
      </c>
      <c r="AA47" t="str">
        <f t="shared" si="20"/>
        <v xml:space="preserve"> </v>
      </c>
      <c r="AB47" t="str">
        <f t="shared" si="21"/>
        <v xml:space="preserve"> </v>
      </c>
      <c r="AC47" t="str">
        <f t="shared" si="22"/>
        <v xml:space="preserve"> </v>
      </c>
      <c r="AD47" t="str">
        <f t="shared" si="23"/>
        <v xml:space="preserve"> </v>
      </c>
      <c r="AE47" t="str">
        <f t="shared" si="24"/>
        <v xml:space="preserve"> </v>
      </c>
      <c r="AF47" t="str">
        <f t="shared" si="25"/>
        <v xml:space="preserve"> </v>
      </c>
    </row>
    <row r="48" spans="1:32" x14ac:dyDescent="0.2">
      <c r="A48">
        <v>14.93</v>
      </c>
      <c r="B48" t="s">
        <v>140</v>
      </c>
      <c r="C48" t="s">
        <v>605</v>
      </c>
      <c r="D48">
        <v>0</v>
      </c>
      <c r="E48" t="s">
        <v>939</v>
      </c>
      <c r="F48" t="s">
        <v>942</v>
      </c>
      <c r="G48">
        <f t="shared" si="0"/>
        <v>1950</v>
      </c>
      <c r="H48">
        <f t="shared" si="1"/>
        <v>20050202</v>
      </c>
      <c r="I48" t="str">
        <f t="shared" si="2"/>
        <v xml:space="preserve"> </v>
      </c>
      <c r="J48" t="str">
        <f t="shared" si="3"/>
        <v xml:space="preserve"> </v>
      </c>
      <c r="K48" t="str">
        <f t="shared" si="4"/>
        <v xml:space="preserve"> </v>
      </c>
      <c r="L48" t="str">
        <f t="shared" si="5"/>
        <v xml:space="preserve"> </v>
      </c>
      <c r="M48" t="str">
        <f t="shared" si="6"/>
        <v xml:space="preserve"> </v>
      </c>
      <c r="N48" t="str">
        <f t="shared" si="7"/>
        <v xml:space="preserve"> </v>
      </c>
      <c r="O48" t="str">
        <f t="shared" si="8"/>
        <v xml:space="preserve"> </v>
      </c>
      <c r="P48" t="str">
        <f t="shared" si="9"/>
        <v xml:space="preserve"> </v>
      </c>
      <c r="Q48" t="str">
        <f t="shared" si="10"/>
        <v xml:space="preserve"> </v>
      </c>
      <c r="R48" t="str">
        <f t="shared" si="11"/>
        <v xml:space="preserve"> </v>
      </c>
      <c r="S48" t="str">
        <f t="shared" si="12"/>
        <v xml:space="preserve"> </v>
      </c>
      <c r="T48" t="str">
        <f t="shared" si="13"/>
        <v xml:space="preserve"> </v>
      </c>
      <c r="U48" t="str">
        <f t="shared" si="14"/>
        <v xml:space="preserve"> </v>
      </c>
      <c r="V48" t="str">
        <f t="shared" si="15"/>
        <v xml:space="preserve"> </v>
      </c>
      <c r="W48" t="str">
        <f t="shared" si="16"/>
        <v xml:space="preserve"> </v>
      </c>
      <c r="X48" t="str">
        <f t="shared" si="17"/>
        <v xml:space="preserve"> </v>
      </c>
      <c r="Y48" t="str">
        <f t="shared" si="18"/>
        <v xml:space="preserve"> </v>
      </c>
      <c r="Z48" t="str">
        <f t="shared" si="19"/>
        <v xml:space="preserve"> </v>
      </c>
      <c r="AA48" t="str">
        <f t="shared" si="20"/>
        <v xml:space="preserve"> </v>
      </c>
      <c r="AB48">
        <f t="shared" si="21"/>
        <v>20050202</v>
      </c>
      <c r="AC48" t="str">
        <f t="shared" si="22"/>
        <v xml:space="preserve"> </v>
      </c>
      <c r="AD48" t="str">
        <f t="shared" si="23"/>
        <v xml:space="preserve"> </v>
      </c>
      <c r="AE48" t="str">
        <f t="shared" si="24"/>
        <v xml:space="preserve"> </v>
      </c>
      <c r="AF48" t="str">
        <f t="shared" si="25"/>
        <v xml:space="preserve"> </v>
      </c>
    </row>
    <row r="49" spans="1:32" x14ac:dyDescent="0.2">
      <c r="A49">
        <v>14.02</v>
      </c>
      <c r="B49" t="s">
        <v>100</v>
      </c>
      <c r="C49" t="s">
        <v>606</v>
      </c>
      <c r="D49">
        <v>0</v>
      </c>
      <c r="E49" t="s">
        <v>939</v>
      </c>
      <c r="F49" t="s">
        <v>942</v>
      </c>
      <c r="G49">
        <f t="shared" si="0"/>
        <v>1615</v>
      </c>
      <c r="H49">
        <f t="shared" si="1"/>
        <v>20050203</v>
      </c>
      <c r="I49" t="str">
        <f t="shared" si="2"/>
        <v xml:space="preserve"> </v>
      </c>
      <c r="J49" t="str">
        <f t="shared" si="3"/>
        <v xml:space="preserve"> </v>
      </c>
      <c r="K49" t="str">
        <f t="shared" si="4"/>
        <v xml:space="preserve"> </v>
      </c>
      <c r="L49" t="str">
        <f t="shared" si="5"/>
        <v xml:space="preserve"> </v>
      </c>
      <c r="M49" t="str">
        <f t="shared" si="6"/>
        <v xml:space="preserve"> </v>
      </c>
      <c r="N49" t="str">
        <f t="shared" si="7"/>
        <v xml:space="preserve"> </v>
      </c>
      <c r="O49" t="str">
        <f t="shared" si="8"/>
        <v xml:space="preserve"> </v>
      </c>
      <c r="P49" t="str">
        <f t="shared" si="9"/>
        <v xml:space="preserve"> </v>
      </c>
      <c r="Q49" t="str">
        <f t="shared" si="10"/>
        <v xml:space="preserve"> </v>
      </c>
      <c r="R49" t="str">
        <f t="shared" si="11"/>
        <v xml:space="preserve"> </v>
      </c>
      <c r="S49" t="str">
        <f t="shared" si="12"/>
        <v xml:space="preserve"> </v>
      </c>
      <c r="T49" t="str">
        <f t="shared" si="13"/>
        <v xml:space="preserve"> </v>
      </c>
      <c r="U49" t="str">
        <f t="shared" si="14"/>
        <v xml:space="preserve"> </v>
      </c>
      <c r="V49" t="str">
        <f t="shared" si="15"/>
        <v xml:space="preserve"> </v>
      </c>
      <c r="W49" t="str">
        <f t="shared" si="16"/>
        <v xml:space="preserve"> </v>
      </c>
      <c r="X49" t="str">
        <f t="shared" si="17"/>
        <v xml:space="preserve"> </v>
      </c>
      <c r="Y49">
        <f t="shared" si="18"/>
        <v>20050203</v>
      </c>
      <c r="Z49" t="str">
        <f t="shared" si="19"/>
        <v xml:space="preserve"> </v>
      </c>
      <c r="AA49" t="str">
        <f t="shared" si="20"/>
        <v xml:space="preserve"> </v>
      </c>
      <c r="AB49" t="str">
        <f t="shared" si="21"/>
        <v xml:space="preserve"> </v>
      </c>
      <c r="AC49" t="str">
        <f t="shared" si="22"/>
        <v xml:space="preserve"> </v>
      </c>
      <c r="AD49" t="str">
        <f t="shared" si="23"/>
        <v xml:space="preserve"> </v>
      </c>
      <c r="AE49" t="str">
        <f t="shared" si="24"/>
        <v xml:space="preserve"> </v>
      </c>
      <c r="AF49" t="str">
        <f t="shared" si="25"/>
        <v xml:space="preserve"> </v>
      </c>
    </row>
    <row r="50" spans="1:32" x14ac:dyDescent="0.2">
      <c r="A50">
        <v>13.89</v>
      </c>
      <c r="B50" t="s">
        <v>73</v>
      </c>
      <c r="C50" t="s">
        <v>607</v>
      </c>
      <c r="D50">
        <v>0</v>
      </c>
      <c r="E50" t="s">
        <v>938</v>
      </c>
      <c r="F50" t="s">
        <v>942</v>
      </c>
      <c r="G50">
        <f t="shared" si="0"/>
        <v>745</v>
      </c>
      <c r="H50">
        <f t="shared" si="1"/>
        <v>20050204</v>
      </c>
      <c r="I50" t="str">
        <f t="shared" si="2"/>
        <v xml:space="preserve"> </v>
      </c>
      <c r="J50" t="str">
        <f t="shared" si="3"/>
        <v xml:space="preserve"> </v>
      </c>
      <c r="K50" t="str">
        <f t="shared" si="4"/>
        <v xml:space="preserve"> </v>
      </c>
      <c r="L50" t="str">
        <f t="shared" si="5"/>
        <v xml:space="preserve"> </v>
      </c>
      <c r="M50" t="str">
        <f t="shared" si="6"/>
        <v xml:space="preserve"> </v>
      </c>
      <c r="N50" t="str">
        <f t="shared" si="7"/>
        <v xml:space="preserve"> </v>
      </c>
      <c r="O50" t="str">
        <f t="shared" si="8"/>
        <v xml:space="preserve"> </v>
      </c>
      <c r="P50">
        <f t="shared" si="9"/>
        <v>20050204</v>
      </c>
      <c r="Q50" t="str">
        <f t="shared" si="10"/>
        <v xml:space="preserve"> </v>
      </c>
      <c r="R50" t="str">
        <f t="shared" si="11"/>
        <v xml:space="preserve"> </v>
      </c>
      <c r="S50" t="str">
        <f t="shared" si="12"/>
        <v xml:space="preserve"> </v>
      </c>
      <c r="T50" t="str">
        <f t="shared" si="13"/>
        <v xml:space="preserve"> </v>
      </c>
      <c r="U50" t="str">
        <f t="shared" si="14"/>
        <v xml:space="preserve"> </v>
      </c>
      <c r="V50" t="str">
        <f t="shared" si="15"/>
        <v xml:space="preserve"> </v>
      </c>
      <c r="W50" t="str">
        <f t="shared" si="16"/>
        <v xml:space="preserve"> </v>
      </c>
      <c r="X50" t="str">
        <f t="shared" si="17"/>
        <v xml:space="preserve"> </v>
      </c>
      <c r="Y50" t="str">
        <f t="shared" si="18"/>
        <v xml:space="preserve"> </v>
      </c>
      <c r="Z50" t="str">
        <f t="shared" si="19"/>
        <v xml:space="preserve"> </v>
      </c>
      <c r="AA50" t="str">
        <f t="shared" si="20"/>
        <v xml:space="preserve"> </v>
      </c>
      <c r="AB50" t="str">
        <f t="shared" si="21"/>
        <v xml:space="preserve"> </v>
      </c>
      <c r="AC50" t="str">
        <f t="shared" si="22"/>
        <v xml:space="preserve"> </v>
      </c>
      <c r="AD50" t="str">
        <f t="shared" si="23"/>
        <v xml:space="preserve"> </v>
      </c>
      <c r="AE50" t="str">
        <f t="shared" si="24"/>
        <v xml:space="preserve"> </v>
      </c>
      <c r="AF50" t="str">
        <f t="shared" si="25"/>
        <v xml:space="preserve"> </v>
      </c>
    </row>
    <row r="51" spans="1:32" x14ac:dyDescent="0.2">
      <c r="A51">
        <v>12.69</v>
      </c>
      <c r="B51" t="s">
        <v>143</v>
      </c>
      <c r="C51" t="s">
        <v>607</v>
      </c>
      <c r="D51" t="s">
        <v>936</v>
      </c>
      <c r="E51" t="s">
        <v>938</v>
      </c>
      <c r="F51" t="s">
        <v>942</v>
      </c>
      <c r="G51">
        <f t="shared" si="0"/>
        <v>922</v>
      </c>
      <c r="H51">
        <f t="shared" si="1"/>
        <v>20050204</v>
      </c>
      <c r="I51" t="str">
        <f t="shared" si="2"/>
        <v xml:space="preserve"> </v>
      </c>
      <c r="J51" t="str">
        <f t="shared" si="3"/>
        <v xml:space="preserve"> </v>
      </c>
      <c r="K51" t="str">
        <f t="shared" si="4"/>
        <v xml:space="preserve"> </v>
      </c>
      <c r="L51" t="str">
        <f t="shared" si="5"/>
        <v xml:space="preserve"> </v>
      </c>
      <c r="M51" t="str">
        <f t="shared" si="6"/>
        <v xml:space="preserve"> </v>
      </c>
      <c r="N51" t="str">
        <f t="shared" si="7"/>
        <v xml:space="preserve"> </v>
      </c>
      <c r="O51" t="str">
        <f t="shared" si="8"/>
        <v xml:space="preserve"> </v>
      </c>
      <c r="P51" t="str">
        <f t="shared" si="9"/>
        <v xml:space="preserve"> </v>
      </c>
      <c r="Q51" t="str">
        <f t="shared" si="10"/>
        <v xml:space="preserve"> </v>
      </c>
      <c r="R51">
        <f t="shared" si="11"/>
        <v>20050204</v>
      </c>
      <c r="S51" t="str">
        <f t="shared" si="12"/>
        <v xml:space="preserve"> </v>
      </c>
      <c r="T51" t="str">
        <f t="shared" si="13"/>
        <v xml:space="preserve"> </v>
      </c>
      <c r="U51" t="str">
        <f t="shared" si="14"/>
        <v xml:space="preserve"> </v>
      </c>
      <c r="V51" t="str">
        <f t="shared" si="15"/>
        <v xml:space="preserve"> </v>
      </c>
      <c r="W51" t="str">
        <f t="shared" si="16"/>
        <v xml:space="preserve"> </v>
      </c>
      <c r="X51" t="str">
        <f t="shared" si="17"/>
        <v xml:space="preserve"> </v>
      </c>
      <c r="Y51" t="str">
        <f t="shared" si="18"/>
        <v xml:space="preserve"> </v>
      </c>
      <c r="Z51" t="str">
        <f t="shared" si="19"/>
        <v xml:space="preserve"> </v>
      </c>
      <c r="AA51" t="str">
        <f t="shared" si="20"/>
        <v xml:space="preserve"> </v>
      </c>
      <c r="AB51" t="str">
        <f t="shared" si="21"/>
        <v xml:space="preserve"> </v>
      </c>
      <c r="AC51" t="str">
        <f t="shared" si="22"/>
        <v xml:space="preserve"> </v>
      </c>
      <c r="AD51" t="str">
        <f t="shared" si="23"/>
        <v xml:space="preserve"> </v>
      </c>
      <c r="AE51" t="str">
        <f t="shared" si="24"/>
        <v xml:space="preserve"> </v>
      </c>
      <c r="AF51" t="str">
        <f t="shared" si="25"/>
        <v xml:space="preserve"> </v>
      </c>
    </row>
    <row r="52" spans="1:32" x14ac:dyDescent="0.2">
      <c r="A52">
        <v>12.11</v>
      </c>
      <c r="B52" t="s">
        <v>145</v>
      </c>
      <c r="C52" t="s">
        <v>607</v>
      </c>
      <c r="D52" t="s">
        <v>936</v>
      </c>
      <c r="E52" t="s">
        <v>938</v>
      </c>
      <c r="F52" t="s">
        <v>942</v>
      </c>
      <c r="G52">
        <f t="shared" si="0"/>
        <v>1335</v>
      </c>
      <c r="H52">
        <f t="shared" si="1"/>
        <v>20050204</v>
      </c>
      <c r="I52" t="str">
        <f t="shared" si="2"/>
        <v xml:space="preserve"> </v>
      </c>
      <c r="J52" t="str">
        <f t="shared" si="3"/>
        <v xml:space="preserve"> </v>
      </c>
      <c r="K52" t="str">
        <f t="shared" si="4"/>
        <v xml:space="preserve"> </v>
      </c>
      <c r="L52" t="str">
        <f t="shared" si="5"/>
        <v xml:space="preserve"> </v>
      </c>
      <c r="M52" t="str">
        <f t="shared" si="6"/>
        <v xml:space="preserve"> </v>
      </c>
      <c r="N52" t="str">
        <f t="shared" si="7"/>
        <v xml:space="preserve"> </v>
      </c>
      <c r="O52" t="str">
        <f t="shared" si="8"/>
        <v xml:space="preserve"> </v>
      </c>
      <c r="P52" t="str">
        <f t="shared" si="9"/>
        <v xml:space="preserve"> </v>
      </c>
      <c r="Q52" t="str">
        <f t="shared" si="10"/>
        <v xml:space="preserve"> </v>
      </c>
      <c r="R52" t="str">
        <f t="shared" si="11"/>
        <v xml:space="preserve"> </v>
      </c>
      <c r="S52" t="str">
        <f t="shared" si="12"/>
        <v xml:space="preserve"> </v>
      </c>
      <c r="T52" t="str">
        <f t="shared" si="13"/>
        <v xml:space="preserve"> </v>
      </c>
      <c r="U52" t="str">
        <f t="shared" si="14"/>
        <v xml:space="preserve"> </v>
      </c>
      <c r="V52">
        <f t="shared" si="15"/>
        <v>20050204</v>
      </c>
      <c r="W52" t="str">
        <f t="shared" si="16"/>
        <v xml:space="preserve"> </v>
      </c>
      <c r="X52" t="str">
        <f t="shared" si="17"/>
        <v xml:space="preserve"> </v>
      </c>
      <c r="Y52" t="str">
        <f t="shared" si="18"/>
        <v xml:space="preserve"> </v>
      </c>
      <c r="Z52" t="str">
        <f t="shared" si="19"/>
        <v xml:space="preserve"> </v>
      </c>
      <c r="AA52" t="str">
        <f t="shared" si="20"/>
        <v xml:space="preserve"> </v>
      </c>
      <c r="AB52" t="str">
        <f t="shared" si="21"/>
        <v xml:space="preserve"> </v>
      </c>
      <c r="AC52" t="str">
        <f t="shared" si="22"/>
        <v xml:space="preserve"> </v>
      </c>
      <c r="AD52" t="str">
        <f t="shared" si="23"/>
        <v xml:space="preserve"> </v>
      </c>
      <c r="AE52" t="str">
        <f t="shared" si="24"/>
        <v xml:space="preserve"> </v>
      </c>
      <c r="AF52" t="str">
        <f t="shared" si="25"/>
        <v xml:space="preserve"> </v>
      </c>
    </row>
    <row r="53" spans="1:32" x14ac:dyDescent="0.2">
      <c r="A53">
        <v>15.329000000000001</v>
      </c>
      <c r="B53" t="s">
        <v>125</v>
      </c>
      <c r="C53" t="s">
        <v>607</v>
      </c>
      <c r="D53">
        <v>0</v>
      </c>
      <c r="E53" t="s">
        <v>939</v>
      </c>
      <c r="F53" t="s">
        <v>942</v>
      </c>
      <c r="G53">
        <f t="shared" si="0"/>
        <v>1440</v>
      </c>
      <c r="H53">
        <f t="shared" si="1"/>
        <v>20050204</v>
      </c>
      <c r="I53" t="str">
        <f t="shared" si="2"/>
        <v xml:space="preserve"> </v>
      </c>
      <c r="J53" t="str">
        <f t="shared" si="3"/>
        <v xml:space="preserve"> </v>
      </c>
      <c r="K53" t="str">
        <f t="shared" si="4"/>
        <v xml:space="preserve"> </v>
      </c>
      <c r="L53" t="str">
        <f t="shared" si="5"/>
        <v xml:space="preserve"> </v>
      </c>
      <c r="M53" t="str">
        <f t="shared" si="6"/>
        <v xml:space="preserve"> </v>
      </c>
      <c r="N53" t="str">
        <f t="shared" si="7"/>
        <v xml:space="preserve"> </v>
      </c>
      <c r="O53" t="str">
        <f t="shared" si="8"/>
        <v xml:space="preserve"> </v>
      </c>
      <c r="P53" t="str">
        <f t="shared" si="9"/>
        <v xml:space="preserve"> </v>
      </c>
      <c r="Q53" t="str">
        <f t="shared" si="10"/>
        <v xml:space="preserve"> </v>
      </c>
      <c r="R53" t="str">
        <f t="shared" si="11"/>
        <v xml:space="preserve"> </v>
      </c>
      <c r="S53" t="str">
        <f t="shared" si="12"/>
        <v xml:space="preserve"> </v>
      </c>
      <c r="T53" t="str">
        <f t="shared" si="13"/>
        <v xml:space="preserve"> </v>
      </c>
      <c r="U53" t="str">
        <f t="shared" si="14"/>
        <v xml:space="preserve"> </v>
      </c>
      <c r="V53" t="str">
        <f t="shared" si="15"/>
        <v xml:space="preserve"> </v>
      </c>
      <c r="W53">
        <f t="shared" si="16"/>
        <v>20050204</v>
      </c>
      <c r="X53" t="str">
        <f t="shared" si="17"/>
        <v xml:space="preserve"> </v>
      </c>
      <c r="Y53" t="str">
        <f t="shared" si="18"/>
        <v xml:space="preserve"> </v>
      </c>
      <c r="Z53" t="str">
        <f t="shared" si="19"/>
        <v xml:space="preserve"> </v>
      </c>
      <c r="AA53" t="str">
        <f t="shared" si="20"/>
        <v xml:space="preserve"> </v>
      </c>
      <c r="AB53" t="str">
        <f t="shared" si="21"/>
        <v xml:space="preserve"> </v>
      </c>
      <c r="AC53" t="str">
        <f t="shared" si="22"/>
        <v xml:space="preserve"> </v>
      </c>
      <c r="AD53" t="str">
        <f t="shared" si="23"/>
        <v xml:space="preserve"> </v>
      </c>
      <c r="AE53" t="str">
        <f t="shared" si="24"/>
        <v xml:space="preserve"> </v>
      </c>
      <c r="AF53" t="str">
        <f t="shared" si="25"/>
        <v xml:space="preserve"> </v>
      </c>
    </row>
    <row r="54" spans="1:32" x14ac:dyDescent="0.2">
      <c r="A54">
        <v>15.99</v>
      </c>
      <c r="B54" t="s">
        <v>146</v>
      </c>
      <c r="C54" t="s">
        <v>607</v>
      </c>
      <c r="D54" t="s">
        <v>936</v>
      </c>
      <c r="E54" t="s">
        <v>938</v>
      </c>
      <c r="F54" t="s">
        <v>942</v>
      </c>
      <c r="G54">
        <f t="shared" si="0"/>
        <v>1710</v>
      </c>
      <c r="H54">
        <f t="shared" si="1"/>
        <v>20050204</v>
      </c>
      <c r="I54" t="str">
        <f t="shared" si="2"/>
        <v xml:space="preserve"> </v>
      </c>
      <c r="J54" t="str">
        <f t="shared" si="3"/>
        <v xml:space="preserve"> </v>
      </c>
      <c r="K54" t="str">
        <f t="shared" si="4"/>
        <v xml:space="preserve"> </v>
      </c>
      <c r="L54" t="str">
        <f t="shared" si="5"/>
        <v xml:space="preserve"> </v>
      </c>
      <c r="M54" t="str">
        <f t="shared" si="6"/>
        <v xml:space="preserve"> </v>
      </c>
      <c r="N54" t="str">
        <f t="shared" si="7"/>
        <v xml:space="preserve"> </v>
      </c>
      <c r="O54" t="str">
        <f t="shared" si="8"/>
        <v xml:space="preserve"> </v>
      </c>
      <c r="P54" t="str">
        <f t="shared" si="9"/>
        <v xml:space="preserve"> </v>
      </c>
      <c r="Q54" t="str">
        <f t="shared" si="10"/>
        <v xml:space="preserve"> </v>
      </c>
      <c r="R54" t="str">
        <f t="shared" si="11"/>
        <v xml:space="preserve"> </v>
      </c>
      <c r="S54" t="str">
        <f t="shared" si="12"/>
        <v xml:space="preserve"> </v>
      </c>
      <c r="T54" t="str">
        <f t="shared" si="13"/>
        <v xml:space="preserve"> </v>
      </c>
      <c r="U54" t="str">
        <f t="shared" si="14"/>
        <v xml:space="preserve"> </v>
      </c>
      <c r="V54" t="str">
        <f t="shared" si="15"/>
        <v xml:space="preserve"> </v>
      </c>
      <c r="W54" t="str">
        <f t="shared" si="16"/>
        <v xml:space="preserve"> </v>
      </c>
      <c r="X54" t="str">
        <f t="shared" si="17"/>
        <v xml:space="preserve"> </v>
      </c>
      <c r="Y54" t="str">
        <f t="shared" si="18"/>
        <v xml:space="preserve"> </v>
      </c>
      <c r="Z54">
        <f t="shared" si="19"/>
        <v>20050204</v>
      </c>
      <c r="AA54" t="str">
        <f t="shared" si="20"/>
        <v xml:space="preserve"> </v>
      </c>
      <c r="AB54" t="str">
        <f t="shared" si="21"/>
        <v xml:space="preserve"> </v>
      </c>
      <c r="AC54" t="str">
        <f t="shared" si="22"/>
        <v xml:space="preserve"> </v>
      </c>
      <c r="AD54" t="str">
        <f t="shared" si="23"/>
        <v xml:space="preserve"> </v>
      </c>
      <c r="AE54" t="str">
        <f t="shared" si="24"/>
        <v xml:space="preserve"> </v>
      </c>
      <c r="AF54" t="str">
        <f t="shared" si="25"/>
        <v xml:space="preserve"> </v>
      </c>
    </row>
    <row r="55" spans="1:32" x14ac:dyDescent="0.2">
      <c r="A55">
        <v>15.82</v>
      </c>
      <c r="B55" t="s">
        <v>147</v>
      </c>
      <c r="C55" t="s">
        <v>607</v>
      </c>
      <c r="D55">
        <v>0</v>
      </c>
      <c r="E55" t="s">
        <v>939</v>
      </c>
      <c r="F55" t="s">
        <v>942</v>
      </c>
      <c r="G55">
        <f t="shared" si="0"/>
        <v>1803</v>
      </c>
      <c r="H55">
        <f t="shared" si="1"/>
        <v>20050204</v>
      </c>
      <c r="I55" t="str">
        <f t="shared" si="2"/>
        <v xml:space="preserve"> </v>
      </c>
      <c r="J55" t="str">
        <f t="shared" si="3"/>
        <v xml:space="preserve"> </v>
      </c>
      <c r="K55" t="str">
        <f t="shared" si="4"/>
        <v xml:space="preserve"> </v>
      </c>
      <c r="L55" t="str">
        <f t="shared" si="5"/>
        <v xml:space="preserve"> </v>
      </c>
      <c r="M55" t="str">
        <f t="shared" si="6"/>
        <v xml:space="preserve"> </v>
      </c>
      <c r="N55" t="str">
        <f t="shared" si="7"/>
        <v xml:space="preserve"> </v>
      </c>
      <c r="O55" t="str">
        <f t="shared" si="8"/>
        <v xml:space="preserve"> </v>
      </c>
      <c r="P55" t="str">
        <f t="shared" si="9"/>
        <v xml:space="preserve"> </v>
      </c>
      <c r="Q55" t="str">
        <f t="shared" si="10"/>
        <v xml:space="preserve"> </v>
      </c>
      <c r="R55" t="str">
        <f t="shared" si="11"/>
        <v xml:space="preserve"> </v>
      </c>
      <c r="S55" t="str">
        <f t="shared" si="12"/>
        <v xml:space="preserve"> </v>
      </c>
      <c r="T55" t="str">
        <f t="shared" si="13"/>
        <v xml:space="preserve"> </v>
      </c>
      <c r="U55" t="str">
        <f t="shared" si="14"/>
        <v xml:space="preserve"> </v>
      </c>
      <c r="V55" t="str">
        <f t="shared" si="15"/>
        <v xml:space="preserve"> </v>
      </c>
      <c r="W55" t="str">
        <f t="shared" si="16"/>
        <v xml:space="preserve"> </v>
      </c>
      <c r="X55" t="str">
        <f t="shared" si="17"/>
        <v xml:space="preserve"> </v>
      </c>
      <c r="Y55" t="str">
        <f t="shared" si="18"/>
        <v xml:space="preserve"> </v>
      </c>
      <c r="Z55" t="str">
        <f t="shared" si="19"/>
        <v xml:space="preserve"> </v>
      </c>
      <c r="AA55">
        <f t="shared" si="20"/>
        <v>20050204</v>
      </c>
      <c r="AB55" t="str">
        <f t="shared" si="21"/>
        <v xml:space="preserve"> </v>
      </c>
      <c r="AC55" t="str">
        <f t="shared" si="22"/>
        <v xml:space="preserve"> </v>
      </c>
      <c r="AD55" t="str">
        <f t="shared" si="23"/>
        <v xml:space="preserve"> </v>
      </c>
      <c r="AE55" t="str">
        <f t="shared" si="24"/>
        <v xml:space="preserve"> </v>
      </c>
      <c r="AF55" t="str">
        <f t="shared" si="25"/>
        <v xml:space="preserve"> </v>
      </c>
    </row>
    <row r="56" spans="1:32" x14ac:dyDescent="0.2">
      <c r="A56">
        <v>14.23</v>
      </c>
      <c r="B56" t="s">
        <v>151</v>
      </c>
      <c r="C56" t="s">
        <v>608</v>
      </c>
      <c r="D56">
        <v>0</v>
      </c>
      <c r="E56" t="s">
        <v>938</v>
      </c>
      <c r="F56" t="s">
        <v>942</v>
      </c>
      <c r="G56">
        <f t="shared" si="0"/>
        <v>630</v>
      </c>
      <c r="H56">
        <f t="shared" si="1"/>
        <v>20050205</v>
      </c>
      <c r="I56" t="str">
        <f t="shared" si="2"/>
        <v xml:space="preserve"> </v>
      </c>
      <c r="J56" t="str">
        <f t="shared" si="3"/>
        <v xml:space="preserve"> </v>
      </c>
      <c r="K56" t="str">
        <f t="shared" si="4"/>
        <v xml:space="preserve"> </v>
      </c>
      <c r="L56" t="str">
        <f t="shared" si="5"/>
        <v xml:space="preserve"> </v>
      </c>
      <c r="M56" t="str">
        <f t="shared" si="6"/>
        <v xml:space="preserve"> </v>
      </c>
      <c r="N56" t="str">
        <f t="shared" si="7"/>
        <v xml:space="preserve"> </v>
      </c>
      <c r="O56">
        <f t="shared" si="8"/>
        <v>20050205</v>
      </c>
      <c r="P56" t="str">
        <f t="shared" si="9"/>
        <v xml:space="preserve"> </v>
      </c>
      <c r="Q56" t="str">
        <f t="shared" si="10"/>
        <v xml:space="preserve"> </v>
      </c>
      <c r="R56" t="str">
        <f t="shared" si="11"/>
        <v xml:space="preserve"> </v>
      </c>
      <c r="S56" t="str">
        <f t="shared" si="12"/>
        <v xml:space="preserve"> </v>
      </c>
      <c r="T56" t="str">
        <f t="shared" si="13"/>
        <v xml:space="preserve"> </v>
      </c>
      <c r="U56" t="str">
        <f t="shared" si="14"/>
        <v xml:space="preserve"> </v>
      </c>
      <c r="V56" t="str">
        <f t="shared" si="15"/>
        <v xml:space="preserve"> </v>
      </c>
      <c r="W56" t="str">
        <f t="shared" si="16"/>
        <v xml:space="preserve"> </v>
      </c>
      <c r="X56" t="str">
        <f t="shared" si="17"/>
        <v xml:space="preserve"> </v>
      </c>
      <c r="Y56" t="str">
        <f t="shared" si="18"/>
        <v xml:space="preserve"> </v>
      </c>
      <c r="Z56" t="str">
        <f t="shared" si="19"/>
        <v xml:space="preserve"> </v>
      </c>
      <c r="AA56" t="str">
        <f t="shared" si="20"/>
        <v xml:space="preserve"> </v>
      </c>
      <c r="AB56" t="str">
        <f t="shared" si="21"/>
        <v xml:space="preserve"> </v>
      </c>
      <c r="AC56" t="str">
        <f t="shared" si="22"/>
        <v xml:space="preserve"> </v>
      </c>
      <c r="AD56" t="str">
        <f t="shared" si="23"/>
        <v xml:space="preserve"> </v>
      </c>
      <c r="AE56" t="str">
        <f t="shared" si="24"/>
        <v xml:space="preserve"> </v>
      </c>
      <c r="AF56" t="str">
        <f t="shared" si="25"/>
        <v xml:space="preserve"> </v>
      </c>
    </row>
    <row r="57" spans="1:32" x14ac:dyDescent="0.2">
      <c r="A57">
        <v>17.440000000000001</v>
      </c>
      <c r="B57" t="s">
        <v>15</v>
      </c>
      <c r="C57" t="s">
        <v>609</v>
      </c>
      <c r="D57">
        <v>0</v>
      </c>
      <c r="E57" t="s">
        <v>938</v>
      </c>
      <c r="F57" t="s">
        <v>942</v>
      </c>
      <c r="G57">
        <f t="shared" si="0"/>
        <v>1200</v>
      </c>
      <c r="H57">
        <f t="shared" si="1"/>
        <v>20050206</v>
      </c>
      <c r="I57" t="str">
        <f t="shared" si="2"/>
        <v xml:space="preserve"> </v>
      </c>
      <c r="J57" t="str">
        <f t="shared" si="3"/>
        <v xml:space="preserve"> </v>
      </c>
      <c r="K57" t="str">
        <f t="shared" si="4"/>
        <v xml:space="preserve"> </v>
      </c>
      <c r="L57" t="str">
        <f t="shared" si="5"/>
        <v xml:space="preserve"> </v>
      </c>
      <c r="M57" t="str">
        <f t="shared" si="6"/>
        <v xml:space="preserve"> </v>
      </c>
      <c r="N57" t="str">
        <f t="shared" si="7"/>
        <v xml:space="preserve"> </v>
      </c>
      <c r="O57" t="str">
        <f t="shared" si="8"/>
        <v xml:space="preserve"> </v>
      </c>
      <c r="P57" t="str">
        <f t="shared" si="9"/>
        <v xml:space="preserve"> </v>
      </c>
      <c r="Q57" t="str">
        <f t="shared" si="10"/>
        <v xml:space="preserve"> </v>
      </c>
      <c r="R57" t="str">
        <f t="shared" si="11"/>
        <v xml:space="preserve"> </v>
      </c>
      <c r="S57" t="str">
        <f t="shared" si="12"/>
        <v xml:space="preserve"> </v>
      </c>
      <c r="T57" t="str">
        <f t="shared" si="13"/>
        <v xml:space="preserve"> </v>
      </c>
      <c r="U57">
        <f t="shared" si="14"/>
        <v>20050206</v>
      </c>
      <c r="V57" t="str">
        <f t="shared" si="15"/>
        <v xml:space="preserve"> </v>
      </c>
      <c r="W57" t="str">
        <f t="shared" si="16"/>
        <v xml:space="preserve"> </v>
      </c>
      <c r="X57" t="str">
        <f t="shared" si="17"/>
        <v xml:space="preserve"> </v>
      </c>
      <c r="Y57" t="str">
        <f t="shared" si="18"/>
        <v xml:space="preserve"> </v>
      </c>
      <c r="Z57" t="str">
        <f t="shared" si="19"/>
        <v xml:space="preserve"> </v>
      </c>
      <c r="AA57" t="str">
        <f t="shared" si="20"/>
        <v xml:space="preserve"> </v>
      </c>
      <c r="AB57" t="str">
        <f t="shared" si="21"/>
        <v xml:space="preserve"> </v>
      </c>
      <c r="AC57" t="str">
        <f t="shared" si="22"/>
        <v xml:space="preserve"> </v>
      </c>
      <c r="AD57" t="str">
        <f t="shared" si="23"/>
        <v xml:space="preserve"> </v>
      </c>
      <c r="AE57" t="str">
        <f t="shared" si="24"/>
        <v xml:space="preserve"> </v>
      </c>
      <c r="AF57" t="str">
        <f t="shared" si="25"/>
        <v xml:space="preserve"> </v>
      </c>
    </row>
    <row r="58" spans="1:32" x14ac:dyDescent="0.2">
      <c r="A58">
        <v>16.861999999999998</v>
      </c>
      <c r="B58" t="s">
        <v>156</v>
      </c>
      <c r="C58" t="s">
        <v>609</v>
      </c>
      <c r="D58">
        <v>0</v>
      </c>
      <c r="E58" t="s">
        <v>939</v>
      </c>
      <c r="F58" t="s">
        <v>942</v>
      </c>
      <c r="G58">
        <f t="shared" si="0"/>
        <v>1627</v>
      </c>
      <c r="H58">
        <f t="shared" si="1"/>
        <v>20050206</v>
      </c>
      <c r="I58" t="str">
        <f t="shared" si="2"/>
        <v xml:space="preserve"> </v>
      </c>
      <c r="J58" t="str">
        <f t="shared" si="3"/>
        <v xml:space="preserve"> </v>
      </c>
      <c r="K58" t="str">
        <f t="shared" si="4"/>
        <v xml:space="preserve"> </v>
      </c>
      <c r="L58" t="str">
        <f t="shared" si="5"/>
        <v xml:space="preserve"> </v>
      </c>
      <c r="M58" t="str">
        <f t="shared" si="6"/>
        <v xml:space="preserve"> </v>
      </c>
      <c r="N58" t="str">
        <f t="shared" si="7"/>
        <v xml:space="preserve"> </v>
      </c>
      <c r="O58" t="str">
        <f t="shared" si="8"/>
        <v xml:space="preserve"> </v>
      </c>
      <c r="P58" t="str">
        <f t="shared" si="9"/>
        <v xml:space="preserve"> </v>
      </c>
      <c r="Q58" t="str">
        <f t="shared" si="10"/>
        <v xml:space="preserve"> </v>
      </c>
      <c r="R58" t="str">
        <f t="shared" si="11"/>
        <v xml:space="preserve"> </v>
      </c>
      <c r="S58" t="str">
        <f t="shared" si="12"/>
        <v xml:space="preserve"> </v>
      </c>
      <c r="T58" t="str">
        <f t="shared" si="13"/>
        <v xml:space="preserve"> </v>
      </c>
      <c r="U58" t="str">
        <f t="shared" si="14"/>
        <v xml:space="preserve"> </v>
      </c>
      <c r="V58" t="str">
        <f t="shared" si="15"/>
        <v xml:space="preserve"> </v>
      </c>
      <c r="W58" t="str">
        <f t="shared" si="16"/>
        <v xml:space="preserve"> </v>
      </c>
      <c r="X58" t="str">
        <f t="shared" si="17"/>
        <v xml:space="preserve"> </v>
      </c>
      <c r="Y58">
        <f t="shared" si="18"/>
        <v>20050206</v>
      </c>
      <c r="Z58" t="str">
        <f t="shared" si="19"/>
        <v xml:space="preserve"> </v>
      </c>
      <c r="AA58" t="str">
        <f t="shared" si="20"/>
        <v xml:space="preserve"> </v>
      </c>
      <c r="AB58" t="str">
        <f t="shared" si="21"/>
        <v xml:space="preserve"> </v>
      </c>
      <c r="AC58" t="str">
        <f t="shared" si="22"/>
        <v xml:space="preserve"> </v>
      </c>
      <c r="AD58" t="str">
        <f t="shared" si="23"/>
        <v xml:space="preserve"> </v>
      </c>
      <c r="AE58" t="str">
        <f t="shared" si="24"/>
        <v xml:space="preserve"> </v>
      </c>
      <c r="AF58" t="str">
        <f t="shared" si="25"/>
        <v xml:space="preserve"> </v>
      </c>
    </row>
    <row r="59" spans="1:32" x14ac:dyDescent="0.2">
      <c r="A59">
        <v>16.861999999999998</v>
      </c>
      <c r="B59" t="s">
        <v>157</v>
      </c>
      <c r="C59" t="s">
        <v>609</v>
      </c>
      <c r="D59">
        <v>0</v>
      </c>
      <c r="E59" t="s">
        <v>939</v>
      </c>
      <c r="F59" t="s">
        <v>942</v>
      </c>
      <c r="G59">
        <f t="shared" si="0"/>
        <v>2340</v>
      </c>
      <c r="H59">
        <f t="shared" si="1"/>
        <v>20050206</v>
      </c>
      <c r="I59" t="str">
        <f t="shared" si="2"/>
        <v xml:space="preserve"> </v>
      </c>
      <c r="J59" t="str">
        <f t="shared" si="3"/>
        <v xml:space="preserve"> </v>
      </c>
      <c r="K59" t="str">
        <f t="shared" si="4"/>
        <v xml:space="preserve"> </v>
      </c>
      <c r="L59" t="str">
        <f t="shared" si="5"/>
        <v xml:space="preserve"> </v>
      </c>
      <c r="M59" t="str">
        <f t="shared" si="6"/>
        <v xml:space="preserve"> </v>
      </c>
      <c r="N59" t="str">
        <f t="shared" si="7"/>
        <v xml:space="preserve"> </v>
      </c>
      <c r="O59" t="str">
        <f t="shared" si="8"/>
        <v xml:space="preserve"> </v>
      </c>
      <c r="P59" t="str">
        <f t="shared" si="9"/>
        <v xml:space="preserve"> </v>
      </c>
      <c r="Q59" t="str">
        <f t="shared" si="10"/>
        <v xml:space="preserve"> </v>
      </c>
      <c r="R59" t="str">
        <f t="shared" si="11"/>
        <v xml:space="preserve"> </v>
      </c>
      <c r="S59" t="str">
        <f t="shared" si="12"/>
        <v xml:space="preserve"> </v>
      </c>
      <c r="T59" t="str">
        <f t="shared" si="13"/>
        <v xml:space="preserve"> </v>
      </c>
      <c r="U59" t="str">
        <f t="shared" si="14"/>
        <v xml:space="preserve"> </v>
      </c>
      <c r="V59" t="str">
        <f t="shared" si="15"/>
        <v xml:space="preserve"> </v>
      </c>
      <c r="W59" t="str">
        <f t="shared" si="16"/>
        <v xml:space="preserve"> </v>
      </c>
      <c r="X59" t="str">
        <f t="shared" si="17"/>
        <v xml:space="preserve"> </v>
      </c>
      <c r="Y59" t="str">
        <f t="shared" si="18"/>
        <v xml:space="preserve"> </v>
      </c>
      <c r="Z59" t="str">
        <f t="shared" si="19"/>
        <v xml:space="preserve"> </v>
      </c>
      <c r="AA59" t="str">
        <f t="shared" si="20"/>
        <v xml:space="preserve"> </v>
      </c>
      <c r="AB59" t="str">
        <f t="shared" si="21"/>
        <v xml:space="preserve"> </v>
      </c>
      <c r="AC59" t="str">
        <f t="shared" si="22"/>
        <v xml:space="preserve"> </v>
      </c>
      <c r="AD59" t="str">
        <f t="shared" si="23"/>
        <v xml:space="preserve"> </v>
      </c>
      <c r="AE59" t="str">
        <f t="shared" si="24"/>
        <v xml:space="preserve"> </v>
      </c>
      <c r="AF59">
        <f t="shared" si="25"/>
        <v>20050206</v>
      </c>
    </row>
    <row r="60" spans="1:32" x14ac:dyDescent="0.2">
      <c r="A60">
        <v>12.7</v>
      </c>
      <c r="B60" t="s">
        <v>137</v>
      </c>
      <c r="C60" t="s">
        <v>610</v>
      </c>
      <c r="D60" t="s">
        <v>936</v>
      </c>
      <c r="E60" t="s">
        <v>938</v>
      </c>
      <c r="F60" t="s">
        <v>942</v>
      </c>
      <c r="G60">
        <f t="shared" si="0"/>
        <v>810</v>
      </c>
      <c r="H60">
        <f t="shared" si="1"/>
        <v>20050207</v>
      </c>
      <c r="I60" t="str">
        <f t="shared" si="2"/>
        <v xml:space="preserve"> </v>
      </c>
      <c r="J60" t="str">
        <f t="shared" si="3"/>
        <v xml:space="preserve"> </v>
      </c>
      <c r="K60" t="str">
        <f t="shared" si="4"/>
        <v xml:space="preserve"> </v>
      </c>
      <c r="L60" t="str">
        <f t="shared" si="5"/>
        <v xml:space="preserve"> </v>
      </c>
      <c r="M60" t="str">
        <f t="shared" si="6"/>
        <v xml:space="preserve"> </v>
      </c>
      <c r="N60" t="str">
        <f t="shared" si="7"/>
        <v xml:space="preserve"> </v>
      </c>
      <c r="O60" t="str">
        <f t="shared" si="8"/>
        <v xml:space="preserve"> </v>
      </c>
      <c r="P60" t="str">
        <f t="shared" si="9"/>
        <v xml:space="preserve"> </v>
      </c>
      <c r="Q60">
        <f t="shared" si="10"/>
        <v>20050207</v>
      </c>
      <c r="R60" t="str">
        <f t="shared" si="11"/>
        <v xml:space="preserve"> </v>
      </c>
      <c r="S60" t="str">
        <f t="shared" si="12"/>
        <v xml:space="preserve"> </v>
      </c>
      <c r="T60" t="str">
        <f t="shared" si="13"/>
        <v xml:space="preserve"> </v>
      </c>
      <c r="U60" t="str">
        <f t="shared" si="14"/>
        <v xml:space="preserve"> </v>
      </c>
      <c r="V60" t="str">
        <f t="shared" si="15"/>
        <v xml:space="preserve"> </v>
      </c>
      <c r="W60" t="str">
        <f t="shared" si="16"/>
        <v xml:space="preserve"> </v>
      </c>
      <c r="X60" t="str">
        <f t="shared" si="17"/>
        <v xml:space="preserve"> </v>
      </c>
      <c r="Y60" t="str">
        <f t="shared" si="18"/>
        <v xml:space="preserve"> </v>
      </c>
      <c r="Z60" t="str">
        <f t="shared" si="19"/>
        <v xml:space="preserve"> </v>
      </c>
      <c r="AA60" t="str">
        <f t="shared" si="20"/>
        <v xml:space="preserve"> </v>
      </c>
      <c r="AB60" t="str">
        <f t="shared" si="21"/>
        <v xml:space="preserve"> </v>
      </c>
      <c r="AC60" t="str">
        <f t="shared" si="22"/>
        <v xml:space="preserve"> </v>
      </c>
      <c r="AD60" t="str">
        <f t="shared" si="23"/>
        <v xml:space="preserve"> </v>
      </c>
      <c r="AE60" t="str">
        <f t="shared" si="24"/>
        <v xml:space="preserve"> </v>
      </c>
      <c r="AF60" t="str">
        <f t="shared" si="25"/>
        <v xml:space="preserve"> </v>
      </c>
    </row>
    <row r="61" spans="1:32" x14ac:dyDescent="0.2">
      <c r="A61">
        <v>12.31</v>
      </c>
      <c r="B61" t="s">
        <v>41</v>
      </c>
      <c r="C61" t="s">
        <v>610</v>
      </c>
      <c r="D61">
        <v>0</v>
      </c>
      <c r="E61" t="s">
        <v>938</v>
      </c>
      <c r="F61" t="s">
        <v>942</v>
      </c>
      <c r="G61">
        <f t="shared" si="0"/>
        <v>1030</v>
      </c>
      <c r="H61">
        <f t="shared" si="1"/>
        <v>20050207</v>
      </c>
      <c r="I61" t="str">
        <f t="shared" si="2"/>
        <v xml:space="preserve"> </v>
      </c>
      <c r="J61" t="str">
        <f t="shared" si="3"/>
        <v xml:space="preserve"> </v>
      </c>
      <c r="K61" t="str">
        <f t="shared" si="4"/>
        <v xml:space="preserve"> </v>
      </c>
      <c r="L61" t="str">
        <f t="shared" si="5"/>
        <v xml:space="preserve"> </v>
      </c>
      <c r="M61" t="str">
        <f t="shared" si="6"/>
        <v xml:space="preserve"> </v>
      </c>
      <c r="N61" t="str">
        <f t="shared" si="7"/>
        <v xml:space="preserve"> </v>
      </c>
      <c r="O61" t="str">
        <f t="shared" si="8"/>
        <v xml:space="preserve"> </v>
      </c>
      <c r="P61" t="str">
        <f t="shared" si="9"/>
        <v xml:space="preserve"> </v>
      </c>
      <c r="Q61" t="str">
        <f t="shared" si="10"/>
        <v xml:space="preserve"> </v>
      </c>
      <c r="R61" t="str">
        <f t="shared" si="11"/>
        <v xml:space="preserve"> </v>
      </c>
      <c r="S61">
        <f t="shared" si="12"/>
        <v>20050207</v>
      </c>
      <c r="T61" t="str">
        <f t="shared" si="13"/>
        <v xml:space="preserve"> </v>
      </c>
      <c r="U61" t="str">
        <f t="shared" si="14"/>
        <v xml:space="preserve"> </v>
      </c>
      <c r="V61" t="str">
        <f t="shared" si="15"/>
        <v xml:space="preserve"> </v>
      </c>
      <c r="W61" t="str">
        <f t="shared" si="16"/>
        <v xml:space="preserve"> </v>
      </c>
      <c r="X61" t="str">
        <f t="shared" si="17"/>
        <v xml:space="preserve"> </v>
      </c>
      <c r="Y61" t="str">
        <f t="shared" si="18"/>
        <v xml:space="preserve"> </v>
      </c>
      <c r="Z61" t="str">
        <f t="shared" si="19"/>
        <v xml:space="preserve"> </v>
      </c>
      <c r="AA61" t="str">
        <f t="shared" si="20"/>
        <v xml:space="preserve"> </v>
      </c>
      <c r="AB61" t="str">
        <f t="shared" si="21"/>
        <v xml:space="preserve"> </v>
      </c>
      <c r="AC61" t="str">
        <f t="shared" si="22"/>
        <v xml:space="preserve"> </v>
      </c>
      <c r="AD61" t="str">
        <f t="shared" si="23"/>
        <v xml:space="preserve"> </v>
      </c>
      <c r="AE61" t="str">
        <f t="shared" si="24"/>
        <v xml:space="preserve"> </v>
      </c>
      <c r="AF61" t="str">
        <f t="shared" si="25"/>
        <v xml:space="preserve"> </v>
      </c>
    </row>
    <row r="62" spans="1:32" x14ac:dyDescent="0.2">
      <c r="A62">
        <v>13.25</v>
      </c>
      <c r="B62" t="s">
        <v>101</v>
      </c>
      <c r="C62" t="s">
        <v>610</v>
      </c>
      <c r="D62">
        <v>0</v>
      </c>
      <c r="E62" t="s">
        <v>938</v>
      </c>
      <c r="F62" t="s">
        <v>942</v>
      </c>
      <c r="G62">
        <f t="shared" si="0"/>
        <v>1045</v>
      </c>
      <c r="H62">
        <f t="shared" si="1"/>
        <v>20050207</v>
      </c>
      <c r="I62" t="str">
        <f t="shared" si="2"/>
        <v xml:space="preserve"> </v>
      </c>
      <c r="J62" t="str">
        <f t="shared" si="3"/>
        <v xml:space="preserve"> </v>
      </c>
      <c r="K62" t="str">
        <f t="shared" si="4"/>
        <v xml:space="preserve"> </v>
      </c>
      <c r="L62" t="str">
        <f t="shared" si="5"/>
        <v xml:space="preserve"> </v>
      </c>
      <c r="M62" t="str">
        <f t="shared" si="6"/>
        <v xml:space="preserve"> </v>
      </c>
      <c r="N62" t="str">
        <f t="shared" si="7"/>
        <v xml:space="preserve"> </v>
      </c>
      <c r="O62" t="str">
        <f t="shared" si="8"/>
        <v xml:space="preserve"> </v>
      </c>
      <c r="P62" t="str">
        <f t="shared" si="9"/>
        <v xml:space="preserve"> </v>
      </c>
      <c r="Q62" t="str">
        <f t="shared" si="10"/>
        <v xml:space="preserve"> </v>
      </c>
      <c r="R62" t="str">
        <f t="shared" si="11"/>
        <v xml:space="preserve"> </v>
      </c>
      <c r="S62">
        <f t="shared" si="12"/>
        <v>20050207</v>
      </c>
      <c r="T62" t="str">
        <f t="shared" si="13"/>
        <v xml:space="preserve"> </v>
      </c>
      <c r="U62" t="str">
        <f t="shared" si="14"/>
        <v xml:space="preserve"> </v>
      </c>
      <c r="V62" t="str">
        <f t="shared" si="15"/>
        <v xml:space="preserve"> </v>
      </c>
      <c r="W62" t="str">
        <f t="shared" si="16"/>
        <v xml:space="preserve"> </v>
      </c>
      <c r="X62" t="str">
        <f t="shared" si="17"/>
        <v xml:space="preserve"> </v>
      </c>
      <c r="Y62" t="str">
        <f t="shared" si="18"/>
        <v xml:space="preserve"> </v>
      </c>
      <c r="Z62" t="str">
        <f t="shared" si="19"/>
        <v xml:space="preserve"> </v>
      </c>
      <c r="AA62" t="str">
        <f t="shared" si="20"/>
        <v xml:space="preserve"> </v>
      </c>
      <c r="AB62" t="str">
        <f t="shared" si="21"/>
        <v xml:space="preserve"> </v>
      </c>
      <c r="AC62" t="str">
        <f t="shared" si="22"/>
        <v xml:space="preserve"> </v>
      </c>
      <c r="AD62" t="str">
        <f t="shared" si="23"/>
        <v xml:space="preserve"> </v>
      </c>
      <c r="AE62" t="str">
        <f t="shared" si="24"/>
        <v xml:space="preserve"> </v>
      </c>
      <c r="AF62" t="str">
        <f t="shared" si="25"/>
        <v xml:space="preserve"> </v>
      </c>
    </row>
    <row r="63" spans="1:32" x14ac:dyDescent="0.2">
      <c r="A63">
        <v>12.78</v>
      </c>
      <c r="B63" t="s">
        <v>159</v>
      </c>
      <c r="C63" t="s">
        <v>610</v>
      </c>
      <c r="D63">
        <v>0</v>
      </c>
      <c r="E63" t="s">
        <v>938</v>
      </c>
      <c r="F63" t="s">
        <v>942</v>
      </c>
      <c r="G63">
        <f t="shared" si="0"/>
        <v>1050</v>
      </c>
      <c r="H63">
        <f t="shared" si="1"/>
        <v>20050207</v>
      </c>
      <c r="I63" t="str">
        <f t="shared" si="2"/>
        <v xml:space="preserve"> </v>
      </c>
      <c r="J63" t="str">
        <f t="shared" si="3"/>
        <v xml:space="preserve"> </v>
      </c>
      <c r="K63" t="str">
        <f t="shared" si="4"/>
        <v xml:space="preserve"> </v>
      </c>
      <c r="L63" t="str">
        <f t="shared" si="5"/>
        <v xml:space="preserve"> </v>
      </c>
      <c r="M63" t="str">
        <f t="shared" si="6"/>
        <v xml:space="preserve"> </v>
      </c>
      <c r="N63" t="str">
        <f t="shared" si="7"/>
        <v xml:space="preserve"> </v>
      </c>
      <c r="O63" t="str">
        <f t="shared" si="8"/>
        <v xml:space="preserve"> </v>
      </c>
      <c r="P63" t="str">
        <f t="shared" si="9"/>
        <v xml:space="preserve"> </v>
      </c>
      <c r="Q63" t="str">
        <f t="shared" si="10"/>
        <v xml:space="preserve"> </v>
      </c>
      <c r="R63" t="str">
        <f t="shared" si="11"/>
        <v xml:space="preserve"> </v>
      </c>
      <c r="S63">
        <f t="shared" si="12"/>
        <v>20050207</v>
      </c>
      <c r="T63" t="str">
        <f t="shared" si="13"/>
        <v xml:space="preserve"> </v>
      </c>
      <c r="U63" t="str">
        <f t="shared" si="14"/>
        <v xml:space="preserve"> </v>
      </c>
      <c r="V63" t="str">
        <f t="shared" si="15"/>
        <v xml:space="preserve"> </v>
      </c>
      <c r="W63" t="str">
        <f t="shared" si="16"/>
        <v xml:space="preserve"> </v>
      </c>
      <c r="X63" t="str">
        <f t="shared" si="17"/>
        <v xml:space="preserve"> </v>
      </c>
      <c r="Y63" t="str">
        <f t="shared" si="18"/>
        <v xml:space="preserve"> </v>
      </c>
      <c r="Z63" t="str">
        <f t="shared" si="19"/>
        <v xml:space="preserve"> </v>
      </c>
      <c r="AA63" t="str">
        <f t="shared" si="20"/>
        <v xml:space="preserve"> </v>
      </c>
      <c r="AB63" t="str">
        <f t="shared" si="21"/>
        <v xml:space="preserve"> </v>
      </c>
      <c r="AC63" t="str">
        <f t="shared" si="22"/>
        <v xml:space="preserve"> </v>
      </c>
      <c r="AD63" t="str">
        <f t="shared" si="23"/>
        <v xml:space="preserve"> </v>
      </c>
      <c r="AE63" t="str">
        <f t="shared" si="24"/>
        <v xml:space="preserve"> </v>
      </c>
      <c r="AF63" t="str">
        <f t="shared" si="25"/>
        <v xml:space="preserve"> </v>
      </c>
    </row>
    <row r="64" spans="1:32" x14ac:dyDescent="0.2">
      <c r="A64">
        <v>15.898999999999999</v>
      </c>
      <c r="B64" t="s">
        <v>164</v>
      </c>
      <c r="C64" t="s">
        <v>611</v>
      </c>
      <c r="D64" t="s">
        <v>936</v>
      </c>
      <c r="E64" t="s">
        <v>939</v>
      </c>
      <c r="F64" t="s">
        <v>942</v>
      </c>
      <c r="G64">
        <f t="shared" si="0"/>
        <v>1553</v>
      </c>
      <c r="H64">
        <f t="shared" si="1"/>
        <v>20050208</v>
      </c>
      <c r="I64" t="str">
        <f t="shared" si="2"/>
        <v xml:space="preserve"> </v>
      </c>
      <c r="J64" t="str">
        <f t="shared" si="3"/>
        <v xml:space="preserve"> </v>
      </c>
      <c r="K64" t="str">
        <f t="shared" si="4"/>
        <v xml:space="preserve"> </v>
      </c>
      <c r="L64" t="str">
        <f t="shared" si="5"/>
        <v xml:space="preserve"> </v>
      </c>
      <c r="M64" t="str">
        <f t="shared" si="6"/>
        <v xml:space="preserve"> </v>
      </c>
      <c r="N64" t="str">
        <f t="shared" si="7"/>
        <v xml:space="preserve"> </v>
      </c>
      <c r="O64" t="str">
        <f t="shared" si="8"/>
        <v xml:space="preserve"> </v>
      </c>
      <c r="P64" t="str">
        <f t="shared" si="9"/>
        <v xml:space="preserve"> </v>
      </c>
      <c r="Q64" t="str">
        <f t="shared" si="10"/>
        <v xml:space="preserve"> </v>
      </c>
      <c r="R64" t="str">
        <f t="shared" si="11"/>
        <v xml:space="preserve"> </v>
      </c>
      <c r="S64" t="str">
        <f t="shared" si="12"/>
        <v xml:space="preserve"> </v>
      </c>
      <c r="T64" t="str">
        <f t="shared" si="13"/>
        <v xml:space="preserve"> </v>
      </c>
      <c r="U64" t="str">
        <f t="shared" si="14"/>
        <v xml:space="preserve"> </v>
      </c>
      <c r="V64" t="str">
        <f t="shared" si="15"/>
        <v xml:space="preserve"> </v>
      </c>
      <c r="W64" t="str">
        <f t="shared" si="16"/>
        <v xml:space="preserve"> </v>
      </c>
      <c r="X64">
        <f t="shared" si="17"/>
        <v>20050208</v>
      </c>
      <c r="Y64" t="str">
        <f t="shared" si="18"/>
        <v xml:space="preserve"> </v>
      </c>
      <c r="Z64" t="str">
        <f t="shared" si="19"/>
        <v xml:space="preserve"> </v>
      </c>
      <c r="AA64" t="str">
        <f t="shared" si="20"/>
        <v xml:space="preserve"> </v>
      </c>
      <c r="AB64" t="str">
        <f t="shared" si="21"/>
        <v xml:space="preserve"> </v>
      </c>
      <c r="AC64" t="str">
        <f t="shared" si="22"/>
        <v xml:space="preserve"> </v>
      </c>
      <c r="AD64" t="str">
        <f t="shared" si="23"/>
        <v xml:space="preserve"> </v>
      </c>
      <c r="AE64" t="str">
        <f t="shared" si="24"/>
        <v xml:space="preserve"> </v>
      </c>
      <c r="AF64" t="str">
        <f t="shared" si="25"/>
        <v xml:space="preserve"> </v>
      </c>
    </row>
    <row r="65" spans="1:32" x14ac:dyDescent="0.2">
      <c r="A65">
        <v>12.78</v>
      </c>
      <c r="B65" t="s">
        <v>165</v>
      </c>
      <c r="C65" t="s">
        <v>611</v>
      </c>
      <c r="D65">
        <v>0</v>
      </c>
      <c r="E65" t="s">
        <v>939</v>
      </c>
      <c r="F65" t="s">
        <v>942</v>
      </c>
      <c r="G65">
        <f t="shared" si="0"/>
        <v>1642</v>
      </c>
      <c r="H65">
        <f t="shared" si="1"/>
        <v>20050208</v>
      </c>
      <c r="I65" t="str">
        <f t="shared" si="2"/>
        <v xml:space="preserve"> </v>
      </c>
      <c r="J65" t="str">
        <f t="shared" si="3"/>
        <v xml:space="preserve"> </v>
      </c>
      <c r="K65" t="str">
        <f t="shared" si="4"/>
        <v xml:space="preserve"> </v>
      </c>
      <c r="L65" t="str">
        <f t="shared" si="5"/>
        <v xml:space="preserve"> </v>
      </c>
      <c r="M65" t="str">
        <f t="shared" si="6"/>
        <v xml:space="preserve"> </v>
      </c>
      <c r="N65" t="str">
        <f t="shared" si="7"/>
        <v xml:space="preserve"> </v>
      </c>
      <c r="O65" t="str">
        <f t="shared" si="8"/>
        <v xml:space="preserve"> </v>
      </c>
      <c r="P65" t="str">
        <f t="shared" si="9"/>
        <v xml:space="preserve"> </v>
      </c>
      <c r="Q65" t="str">
        <f t="shared" si="10"/>
        <v xml:space="preserve"> </v>
      </c>
      <c r="R65" t="str">
        <f t="shared" si="11"/>
        <v xml:space="preserve"> </v>
      </c>
      <c r="S65" t="str">
        <f t="shared" si="12"/>
        <v xml:space="preserve"> </v>
      </c>
      <c r="T65" t="str">
        <f t="shared" si="13"/>
        <v xml:space="preserve"> </v>
      </c>
      <c r="U65" t="str">
        <f t="shared" si="14"/>
        <v xml:space="preserve"> </v>
      </c>
      <c r="V65" t="str">
        <f t="shared" si="15"/>
        <v xml:space="preserve"> </v>
      </c>
      <c r="W65" t="str">
        <f t="shared" si="16"/>
        <v xml:space="preserve"> </v>
      </c>
      <c r="X65" t="str">
        <f t="shared" si="17"/>
        <v xml:space="preserve"> </v>
      </c>
      <c r="Y65">
        <f t="shared" si="18"/>
        <v>20050208</v>
      </c>
      <c r="Z65" t="str">
        <f t="shared" si="19"/>
        <v xml:space="preserve"> </v>
      </c>
      <c r="AA65" t="str">
        <f t="shared" si="20"/>
        <v xml:space="preserve"> </v>
      </c>
      <c r="AB65" t="str">
        <f t="shared" si="21"/>
        <v xml:space="preserve"> </v>
      </c>
      <c r="AC65" t="str">
        <f t="shared" si="22"/>
        <v xml:space="preserve"> </v>
      </c>
      <c r="AD65" t="str">
        <f t="shared" si="23"/>
        <v xml:space="preserve"> </v>
      </c>
      <c r="AE65" t="str">
        <f t="shared" si="24"/>
        <v xml:space="preserve"> </v>
      </c>
      <c r="AF65" t="str">
        <f t="shared" si="25"/>
        <v xml:space="preserve"> </v>
      </c>
    </row>
    <row r="66" spans="1:32" x14ac:dyDescent="0.2">
      <c r="A66">
        <v>16.8</v>
      </c>
      <c r="B66" t="s">
        <v>167</v>
      </c>
      <c r="C66" t="s">
        <v>611</v>
      </c>
      <c r="D66">
        <v>0</v>
      </c>
      <c r="E66" t="s">
        <v>939</v>
      </c>
      <c r="F66" t="s">
        <v>942</v>
      </c>
      <c r="G66">
        <f t="shared" si="0"/>
        <v>2215</v>
      </c>
      <c r="H66">
        <f t="shared" si="1"/>
        <v>20050208</v>
      </c>
      <c r="I66" t="str">
        <f t="shared" si="2"/>
        <v xml:space="preserve"> </v>
      </c>
      <c r="J66" t="str">
        <f t="shared" si="3"/>
        <v xml:space="preserve"> </v>
      </c>
      <c r="K66" t="str">
        <f t="shared" si="4"/>
        <v xml:space="preserve"> </v>
      </c>
      <c r="L66" t="str">
        <f t="shared" si="5"/>
        <v xml:space="preserve"> </v>
      </c>
      <c r="M66" t="str">
        <f t="shared" si="6"/>
        <v xml:space="preserve"> </v>
      </c>
      <c r="N66" t="str">
        <f t="shared" si="7"/>
        <v xml:space="preserve"> </v>
      </c>
      <c r="O66" t="str">
        <f t="shared" si="8"/>
        <v xml:space="preserve"> </v>
      </c>
      <c r="P66" t="str">
        <f t="shared" si="9"/>
        <v xml:space="preserve"> </v>
      </c>
      <c r="Q66" t="str">
        <f t="shared" si="10"/>
        <v xml:space="preserve"> </v>
      </c>
      <c r="R66" t="str">
        <f t="shared" si="11"/>
        <v xml:space="preserve"> </v>
      </c>
      <c r="S66" t="str">
        <f t="shared" si="12"/>
        <v xml:space="preserve"> </v>
      </c>
      <c r="T66" t="str">
        <f t="shared" si="13"/>
        <v xml:space="preserve"> </v>
      </c>
      <c r="U66" t="str">
        <f t="shared" si="14"/>
        <v xml:space="preserve"> </v>
      </c>
      <c r="V66" t="str">
        <f t="shared" si="15"/>
        <v xml:space="preserve"> </v>
      </c>
      <c r="W66" t="str">
        <f t="shared" si="16"/>
        <v xml:space="preserve"> </v>
      </c>
      <c r="X66" t="str">
        <f t="shared" si="17"/>
        <v xml:space="preserve"> </v>
      </c>
      <c r="Y66" t="str">
        <f t="shared" si="18"/>
        <v xml:space="preserve"> </v>
      </c>
      <c r="Z66" t="str">
        <f t="shared" si="19"/>
        <v xml:space="preserve"> </v>
      </c>
      <c r="AA66" t="str">
        <f t="shared" si="20"/>
        <v xml:space="preserve"> </v>
      </c>
      <c r="AB66" t="str">
        <f t="shared" si="21"/>
        <v xml:space="preserve"> </v>
      </c>
      <c r="AC66" t="str">
        <f t="shared" si="22"/>
        <v xml:space="preserve"> </v>
      </c>
      <c r="AD66" t="str">
        <f t="shared" si="23"/>
        <v xml:space="preserve"> </v>
      </c>
      <c r="AE66">
        <f t="shared" si="24"/>
        <v>20050208</v>
      </c>
      <c r="AF66" t="str">
        <f t="shared" si="25"/>
        <v xml:space="preserve"> </v>
      </c>
    </row>
    <row r="67" spans="1:32" x14ac:dyDescent="0.2">
      <c r="A67">
        <v>15.9</v>
      </c>
      <c r="B67" t="s">
        <v>151</v>
      </c>
      <c r="C67" t="s">
        <v>612</v>
      </c>
      <c r="D67">
        <v>0</v>
      </c>
      <c r="E67" t="s">
        <v>938</v>
      </c>
      <c r="F67" t="s">
        <v>942</v>
      </c>
      <c r="G67">
        <f t="shared" ref="G67:G130" si="26">B67/1</f>
        <v>630</v>
      </c>
      <c r="H67">
        <f t="shared" ref="H67:H130" si="27">C67/1</f>
        <v>20050209</v>
      </c>
      <c r="I67" t="str">
        <f t="shared" ref="I67:I130" si="28">IF(G67 &lt; 100,H67, " ")</f>
        <v xml:space="preserve"> </v>
      </c>
      <c r="J67" t="str">
        <f t="shared" ref="J67:J130" si="29">IF(AND($G67&lt;200,$G67&gt;=100),$H67, " ")</f>
        <v xml:space="preserve"> </v>
      </c>
      <c r="K67" t="str">
        <f t="shared" ref="K67:K130" si="30">IF(AND($G67&lt;300,$G67&gt;=200),$H67, " ")</f>
        <v xml:space="preserve"> </v>
      </c>
      <c r="L67" t="str">
        <f t="shared" ref="L67:L130" si="31">IF(AND($G67&lt;400,$G67&gt;=300),$H67, " ")</f>
        <v xml:space="preserve"> </v>
      </c>
      <c r="M67" t="str">
        <f t="shared" ref="M67:M130" si="32">IF(AND($G67&lt;500,$G67&gt;=400),$H67, " ")</f>
        <v xml:space="preserve"> </v>
      </c>
      <c r="N67" t="str">
        <f t="shared" ref="N67:N130" si="33">IF(AND($G67&lt;600,$G67&gt;=500),$H67, " ")</f>
        <v xml:space="preserve"> </v>
      </c>
      <c r="O67">
        <f t="shared" ref="O67:O130" si="34">IF(AND($G67&lt;700,$G67&gt;=600),$H67, " ")</f>
        <v>20050209</v>
      </c>
      <c r="P67" t="str">
        <f t="shared" ref="P67:P130" si="35">IF(AND($G67&lt;800,$G67&gt;=700),$H67, " ")</f>
        <v xml:space="preserve"> </v>
      </c>
      <c r="Q67" t="str">
        <f t="shared" ref="Q67:Q130" si="36">IF(AND($G67&lt;900,$G67&gt;=800),$H67, " ")</f>
        <v xml:space="preserve"> </v>
      </c>
      <c r="R67" t="str">
        <f t="shared" ref="R67:R130" si="37">IF(AND($G67&lt;1000,$G67&gt;=900),$H67, " ")</f>
        <v xml:space="preserve"> </v>
      </c>
      <c r="S67" t="str">
        <f t="shared" ref="S67:S130" si="38">IF(AND($G67&lt;1100,$G67&gt;=1000),$H67, " ")</f>
        <v xml:space="preserve"> </v>
      </c>
      <c r="T67" t="str">
        <f t="shared" ref="T67:T130" si="39">IF(AND($G67&lt;1200,$G67&gt;=1100),$H67, " ")</f>
        <v xml:space="preserve"> </v>
      </c>
      <c r="U67" t="str">
        <f t="shared" ref="U67:U130" si="40">IF(AND($G67&lt;1300,$G67&gt;=1200),$H67, " ")</f>
        <v xml:space="preserve"> </v>
      </c>
      <c r="V67" t="str">
        <f t="shared" ref="V67:V130" si="41">IF(AND($G67&lt;1400,$G67&gt;=1300),$H67, " ")</f>
        <v xml:space="preserve"> </v>
      </c>
      <c r="W67" t="str">
        <f t="shared" ref="W67:W130" si="42">IF(AND($G67&lt;1500,$G67&gt;=1400),$H67, " ")</f>
        <v xml:space="preserve"> </v>
      </c>
      <c r="X67" t="str">
        <f t="shared" ref="X67:X130" si="43">IF(AND($G67&lt;1600,$G67&gt;=1500),$H67, " ")</f>
        <v xml:space="preserve"> </v>
      </c>
      <c r="Y67" t="str">
        <f t="shared" ref="Y67:Y130" si="44">IF(AND($G67&lt;1700,$G67&gt;=1600),$H67, " ")</f>
        <v xml:space="preserve"> </v>
      </c>
      <c r="Z67" t="str">
        <f t="shared" ref="Z67:Z130" si="45">IF(AND($G67&lt;1800,$G67&gt;=1700),$H67, " ")</f>
        <v xml:space="preserve"> </v>
      </c>
      <c r="AA67" t="str">
        <f t="shared" ref="AA67:AA130" si="46">IF(AND($G67&lt;1900,$G67&gt;=1800),$H67, " ")</f>
        <v xml:space="preserve"> </v>
      </c>
      <c r="AB67" t="str">
        <f t="shared" ref="AB67:AB130" si="47">IF(AND($G67&lt;2000,$G67&gt;=1900),$H67, " ")</f>
        <v xml:space="preserve"> </v>
      </c>
      <c r="AC67" t="str">
        <f t="shared" ref="AC67:AC130" si="48">IF(AND($G67&lt;2100,$G67&gt;=2000),$H67, " ")</f>
        <v xml:space="preserve"> </v>
      </c>
      <c r="AD67" t="str">
        <f t="shared" ref="AD67:AD130" si="49">IF(AND($G67&lt;2200,$G67&gt;=2100),$H67, " ")</f>
        <v xml:space="preserve"> </v>
      </c>
      <c r="AE67" t="str">
        <f t="shared" ref="AE67:AE130" si="50">IF(AND($G67&lt;2300,$G67&gt;=2200),$H67, " ")</f>
        <v xml:space="preserve"> </v>
      </c>
      <c r="AF67" t="str">
        <f t="shared" ref="AF67:AF130" si="51">IF(AND($G67&lt;2400,$G67&gt;=2300),$H67, " ")</f>
        <v xml:space="preserve"> </v>
      </c>
    </row>
    <row r="68" spans="1:32" x14ac:dyDescent="0.2">
      <c r="A68">
        <v>13.75</v>
      </c>
      <c r="B68" t="s">
        <v>169</v>
      </c>
      <c r="C68" t="s">
        <v>612</v>
      </c>
      <c r="D68" t="s">
        <v>936</v>
      </c>
      <c r="E68" t="s">
        <v>938</v>
      </c>
      <c r="F68" t="s">
        <v>942</v>
      </c>
      <c r="G68">
        <f t="shared" si="26"/>
        <v>914</v>
      </c>
      <c r="H68">
        <f t="shared" si="27"/>
        <v>20050209</v>
      </c>
      <c r="I68" t="str">
        <f t="shared" si="28"/>
        <v xml:space="preserve"> </v>
      </c>
      <c r="J68" t="str">
        <f t="shared" si="29"/>
        <v xml:space="preserve"> </v>
      </c>
      <c r="K68" t="str">
        <f t="shared" si="30"/>
        <v xml:space="preserve"> </v>
      </c>
      <c r="L68" t="str">
        <f t="shared" si="31"/>
        <v xml:space="preserve"> </v>
      </c>
      <c r="M68" t="str">
        <f t="shared" si="32"/>
        <v xml:space="preserve"> </v>
      </c>
      <c r="N68" t="str">
        <f t="shared" si="33"/>
        <v xml:space="preserve"> </v>
      </c>
      <c r="O68" t="str">
        <f t="shared" si="34"/>
        <v xml:space="preserve"> </v>
      </c>
      <c r="P68" t="str">
        <f t="shared" si="35"/>
        <v xml:space="preserve"> </v>
      </c>
      <c r="Q68" t="str">
        <f t="shared" si="36"/>
        <v xml:space="preserve"> </v>
      </c>
      <c r="R68">
        <f t="shared" si="37"/>
        <v>20050209</v>
      </c>
      <c r="S68" t="str">
        <f t="shared" si="38"/>
        <v xml:space="preserve"> </v>
      </c>
      <c r="T68" t="str">
        <f t="shared" si="39"/>
        <v xml:space="preserve"> </v>
      </c>
      <c r="U68" t="str">
        <f t="shared" si="40"/>
        <v xml:space="preserve"> </v>
      </c>
      <c r="V68" t="str">
        <f t="shared" si="41"/>
        <v xml:space="preserve"> </v>
      </c>
      <c r="W68" t="str">
        <f t="shared" si="42"/>
        <v xml:space="preserve"> </v>
      </c>
      <c r="X68" t="str">
        <f t="shared" si="43"/>
        <v xml:space="preserve"> </v>
      </c>
      <c r="Y68" t="str">
        <f t="shared" si="44"/>
        <v xml:space="preserve"> </v>
      </c>
      <c r="Z68" t="str">
        <f t="shared" si="45"/>
        <v xml:space="preserve"> </v>
      </c>
      <c r="AA68" t="str">
        <f t="shared" si="46"/>
        <v xml:space="preserve"> </v>
      </c>
      <c r="AB68" t="str">
        <f t="shared" si="47"/>
        <v xml:space="preserve"> </v>
      </c>
      <c r="AC68" t="str">
        <f t="shared" si="48"/>
        <v xml:space="preserve"> </v>
      </c>
      <c r="AD68" t="str">
        <f t="shared" si="49"/>
        <v xml:space="preserve"> </v>
      </c>
      <c r="AE68" t="str">
        <f t="shared" si="50"/>
        <v xml:space="preserve"> </v>
      </c>
      <c r="AF68" t="str">
        <f t="shared" si="51"/>
        <v xml:space="preserve"> </v>
      </c>
    </row>
    <row r="69" spans="1:32" x14ac:dyDescent="0.2">
      <c r="A69">
        <v>14.65</v>
      </c>
      <c r="B69" t="s">
        <v>73</v>
      </c>
      <c r="C69" t="s">
        <v>613</v>
      </c>
      <c r="D69" t="s">
        <v>936</v>
      </c>
      <c r="E69" t="s">
        <v>939</v>
      </c>
      <c r="F69" t="s">
        <v>942</v>
      </c>
      <c r="G69">
        <f t="shared" si="26"/>
        <v>745</v>
      </c>
      <c r="H69">
        <f t="shared" si="27"/>
        <v>20050210</v>
      </c>
      <c r="I69" t="str">
        <f t="shared" si="28"/>
        <v xml:space="preserve"> </v>
      </c>
      <c r="J69" t="str">
        <f t="shared" si="29"/>
        <v xml:space="preserve"> </v>
      </c>
      <c r="K69" t="str">
        <f t="shared" si="30"/>
        <v xml:space="preserve"> </v>
      </c>
      <c r="L69" t="str">
        <f t="shared" si="31"/>
        <v xml:space="preserve"> </v>
      </c>
      <c r="M69" t="str">
        <f t="shared" si="32"/>
        <v xml:space="preserve"> </v>
      </c>
      <c r="N69" t="str">
        <f t="shared" si="33"/>
        <v xml:space="preserve"> </v>
      </c>
      <c r="O69" t="str">
        <f t="shared" si="34"/>
        <v xml:space="preserve"> </v>
      </c>
      <c r="P69">
        <f t="shared" si="35"/>
        <v>20050210</v>
      </c>
      <c r="Q69" t="str">
        <f t="shared" si="36"/>
        <v xml:space="preserve"> </v>
      </c>
      <c r="R69" t="str">
        <f t="shared" si="37"/>
        <v xml:space="preserve"> </v>
      </c>
      <c r="S69" t="str">
        <f t="shared" si="38"/>
        <v xml:space="preserve"> </v>
      </c>
      <c r="T69" t="str">
        <f t="shared" si="39"/>
        <v xml:space="preserve"> </v>
      </c>
      <c r="U69" t="str">
        <f t="shared" si="40"/>
        <v xml:space="preserve"> </v>
      </c>
      <c r="V69" t="str">
        <f t="shared" si="41"/>
        <v xml:space="preserve"> </v>
      </c>
      <c r="W69" t="str">
        <f t="shared" si="42"/>
        <v xml:space="preserve"> </v>
      </c>
      <c r="X69" t="str">
        <f t="shared" si="43"/>
        <v xml:space="preserve"> </v>
      </c>
      <c r="Y69" t="str">
        <f t="shared" si="44"/>
        <v xml:space="preserve"> </v>
      </c>
      <c r="Z69" t="str">
        <f t="shared" si="45"/>
        <v xml:space="preserve"> </v>
      </c>
      <c r="AA69" t="str">
        <f t="shared" si="46"/>
        <v xml:space="preserve"> </v>
      </c>
      <c r="AB69" t="str">
        <f t="shared" si="47"/>
        <v xml:space="preserve"> </v>
      </c>
      <c r="AC69" t="str">
        <f t="shared" si="48"/>
        <v xml:space="preserve"> </v>
      </c>
      <c r="AD69" t="str">
        <f t="shared" si="49"/>
        <v xml:space="preserve"> </v>
      </c>
      <c r="AE69" t="str">
        <f t="shared" si="50"/>
        <v xml:space="preserve"> </v>
      </c>
      <c r="AF69" t="str">
        <f t="shared" si="51"/>
        <v xml:space="preserve"> </v>
      </c>
    </row>
    <row r="70" spans="1:32" x14ac:dyDescent="0.2">
      <c r="A70">
        <v>16.863</v>
      </c>
      <c r="B70" t="s">
        <v>54</v>
      </c>
      <c r="C70" t="s">
        <v>613</v>
      </c>
      <c r="D70">
        <v>0</v>
      </c>
      <c r="E70" t="s">
        <v>939</v>
      </c>
      <c r="F70" t="s">
        <v>942</v>
      </c>
      <c r="G70">
        <f t="shared" si="26"/>
        <v>750</v>
      </c>
      <c r="H70">
        <f t="shared" si="27"/>
        <v>20050210</v>
      </c>
      <c r="I70" t="str">
        <f t="shared" si="28"/>
        <v xml:space="preserve"> </v>
      </c>
      <c r="J70" t="str">
        <f t="shared" si="29"/>
        <v xml:space="preserve"> </v>
      </c>
      <c r="K70" t="str">
        <f t="shared" si="30"/>
        <v xml:space="preserve"> </v>
      </c>
      <c r="L70" t="str">
        <f t="shared" si="31"/>
        <v xml:space="preserve"> </v>
      </c>
      <c r="M70" t="str">
        <f t="shared" si="32"/>
        <v xml:space="preserve"> </v>
      </c>
      <c r="N70" t="str">
        <f t="shared" si="33"/>
        <v xml:space="preserve"> </v>
      </c>
      <c r="O70" t="str">
        <f t="shared" si="34"/>
        <v xml:space="preserve"> </v>
      </c>
      <c r="P70">
        <f t="shared" si="35"/>
        <v>20050210</v>
      </c>
      <c r="Q70" t="str">
        <f t="shared" si="36"/>
        <v xml:space="preserve"> </v>
      </c>
      <c r="R70" t="str">
        <f t="shared" si="37"/>
        <v xml:space="preserve"> </v>
      </c>
      <c r="S70" t="str">
        <f t="shared" si="38"/>
        <v xml:space="preserve"> </v>
      </c>
      <c r="T70" t="str">
        <f t="shared" si="39"/>
        <v xml:space="preserve"> </v>
      </c>
      <c r="U70" t="str">
        <f t="shared" si="40"/>
        <v xml:space="preserve"> </v>
      </c>
      <c r="V70" t="str">
        <f t="shared" si="41"/>
        <v xml:space="preserve"> </v>
      </c>
      <c r="W70" t="str">
        <f t="shared" si="42"/>
        <v xml:space="preserve"> </v>
      </c>
      <c r="X70" t="str">
        <f t="shared" si="43"/>
        <v xml:space="preserve"> </v>
      </c>
      <c r="Y70" t="str">
        <f t="shared" si="44"/>
        <v xml:space="preserve"> </v>
      </c>
      <c r="Z70" t="str">
        <f t="shared" si="45"/>
        <v xml:space="preserve"> </v>
      </c>
      <c r="AA70" t="str">
        <f t="shared" si="46"/>
        <v xml:space="preserve"> </v>
      </c>
      <c r="AB70" t="str">
        <f t="shared" si="47"/>
        <v xml:space="preserve"> </v>
      </c>
      <c r="AC70" t="str">
        <f t="shared" si="48"/>
        <v xml:space="preserve"> </v>
      </c>
      <c r="AD70" t="str">
        <f t="shared" si="49"/>
        <v xml:space="preserve"> </v>
      </c>
      <c r="AE70" t="str">
        <f t="shared" si="50"/>
        <v xml:space="preserve"> </v>
      </c>
      <c r="AF70" t="str">
        <f t="shared" si="51"/>
        <v xml:space="preserve"> </v>
      </c>
    </row>
    <row r="71" spans="1:32" x14ac:dyDescent="0.2">
      <c r="A71">
        <v>13.95</v>
      </c>
      <c r="B71" t="s">
        <v>62</v>
      </c>
      <c r="C71" t="s">
        <v>613</v>
      </c>
      <c r="D71" t="s">
        <v>936</v>
      </c>
      <c r="E71" t="s">
        <v>939</v>
      </c>
      <c r="F71" t="s">
        <v>942</v>
      </c>
      <c r="G71">
        <f t="shared" si="26"/>
        <v>1430</v>
      </c>
      <c r="H71">
        <f t="shared" si="27"/>
        <v>20050210</v>
      </c>
      <c r="I71" t="str">
        <f t="shared" si="28"/>
        <v xml:space="preserve"> </v>
      </c>
      <c r="J71" t="str">
        <f t="shared" si="29"/>
        <v xml:space="preserve"> </v>
      </c>
      <c r="K71" t="str">
        <f t="shared" si="30"/>
        <v xml:space="preserve"> </v>
      </c>
      <c r="L71" t="str">
        <f t="shared" si="31"/>
        <v xml:space="preserve"> </v>
      </c>
      <c r="M71" t="str">
        <f t="shared" si="32"/>
        <v xml:space="preserve"> </v>
      </c>
      <c r="N71" t="str">
        <f t="shared" si="33"/>
        <v xml:space="preserve"> </v>
      </c>
      <c r="O71" t="str">
        <f t="shared" si="34"/>
        <v xml:space="preserve"> </v>
      </c>
      <c r="P71" t="str">
        <f t="shared" si="35"/>
        <v xml:space="preserve"> </v>
      </c>
      <c r="Q71" t="str">
        <f t="shared" si="36"/>
        <v xml:space="preserve"> </v>
      </c>
      <c r="R71" t="str">
        <f t="shared" si="37"/>
        <v xml:space="preserve"> </v>
      </c>
      <c r="S71" t="str">
        <f t="shared" si="38"/>
        <v xml:space="preserve"> </v>
      </c>
      <c r="T71" t="str">
        <f t="shared" si="39"/>
        <v xml:space="preserve"> </v>
      </c>
      <c r="U71" t="str">
        <f t="shared" si="40"/>
        <v xml:space="preserve"> </v>
      </c>
      <c r="V71" t="str">
        <f t="shared" si="41"/>
        <v xml:space="preserve"> </v>
      </c>
      <c r="W71">
        <f t="shared" si="42"/>
        <v>20050210</v>
      </c>
      <c r="X71" t="str">
        <f t="shared" si="43"/>
        <v xml:space="preserve"> </v>
      </c>
      <c r="Y71" t="str">
        <f t="shared" si="44"/>
        <v xml:space="preserve"> </v>
      </c>
      <c r="Z71" t="str">
        <f t="shared" si="45"/>
        <v xml:space="preserve"> </v>
      </c>
      <c r="AA71" t="str">
        <f t="shared" si="46"/>
        <v xml:space="preserve"> </v>
      </c>
      <c r="AB71" t="str">
        <f t="shared" si="47"/>
        <v xml:space="preserve"> </v>
      </c>
      <c r="AC71" t="str">
        <f t="shared" si="48"/>
        <v xml:space="preserve"> </v>
      </c>
      <c r="AD71" t="str">
        <f t="shared" si="49"/>
        <v xml:space="preserve"> </v>
      </c>
      <c r="AE71" t="str">
        <f t="shared" si="50"/>
        <v xml:space="preserve"> </v>
      </c>
      <c r="AF71" t="str">
        <f t="shared" si="51"/>
        <v xml:space="preserve"> </v>
      </c>
    </row>
    <row r="72" spans="1:32" x14ac:dyDescent="0.2">
      <c r="A72">
        <v>15.898999999999999</v>
      </c>
      <c r="B72" t="s">
        <v>146</v>
      </c>
      <c r="C72" t="s">
        <v>613</v>
      </c>
      <c r="D72">
        <v>0</v>
      </c>
      <c r="E72" t="s">
        <v>939</v>
      </c>
      <c r="F72" t="s">
        <v>942</v>
      </c>
      <c r="G72">
        <f t="shared" si="26"/>
        <v>1710</v>
      </c>
      <c r="H72">
        <f t="shared" si="27"/>
        <v>20050210</v>
      </c>
      <c r="I72" t="str">
        <f t="shared" si="28"/>
        <v xml:space="preserve"> </v>
      </c>
      <c r="J72" t="str">
        <f t="shared" si="29"/>
        <v xml:space="preserve"> </v>
      </c>
      <c r="K72" t="str">
        <f t="shared" si="30"/>
        <v xml:space="preserve"> </v>
      </c>
      <c r="L72" t="str">
        <f t="shared" si="31"/>
        <v xml:space="preserve"> </v>
      </c>
      <c r="M72" t="str">
        <f t="shared" si="32"/>
        <v xml:space="preserve"> </v>
      </c>
      <c r="N72" t="str">
        <f t="shared" si="33"/>
        <v xml:space="preserve"> </v>
      </c>
      <c r="O72" t="str">
        <f t="shared" si="34"/>
        <v xml:space="preserve"> </v>
      </c>
      <c r="P72" t="str">
        <f t="shared" si="35"/>
        <v xml:space="preserve"> </v>
      </c>
      <c r="Q72" t="str">
        <f t="shared" si="36"/>
        <v xml:space="preserve"> </v>
      </c>
      <c r="R72" t="str">
        <f t="shared" si="37"/>
        <v xml:space="preserve"> </v>
      </c>
      <c r="S72" t="str">
        <f t="shared" si="38"/>
        <v xml:space="preserve"> </v>
      </c>
      <c r="T72" t="str">
        <f t="shared" si="39"/>
        <v xml:space="preserve"> </v>
      </c>
      <c r="U72" t="str">
        <f t="shared" si="40"/>
        <v xml:space="preserve"> </v>
      </c>
      <c r="V72" t="str">
        <f t="shared" si="41"/>
        <v xml:space="preserve"> </v>
      </c>
      <c r="W72" t="str">
        <f t="shared" si="42"/>
        <v xml:space="preserve"> </v>
      </c>
      <c r="X72" t="str">
        <f t="shared" si="43"/>
        <v xml:space="preserve"> </v>
      </c>
      <c r="Y72" t="str">
        <f t="shared" si="44"/>
        <v xml:space="preserve"> </v>
      </c>
      <c r="Z72">
        <f t="shared" si="45"/>
        <v>20050210</v>
      </c>
      <c r="AA72" t="str">
        <f t="shared" si="46"/>
        <v xml:space="preserve"> </v>
      </c>
      <c r="AB72" t="str">
        <f t="shared" si="47"/>
        <v xml:space="preserve"> </v>
      </c>
      <c r="AC72" t="str">
        <f t="shared" si="48"/>
        <v xml:space="preserve"> </v>
      </c>
      <c r="AD72" t="str">
        <f t="shared" si="49"/>
        <v xml:space="preserve"> </v>
      </c>
      <c r="AE72" t="str">
        <f t="shared" si="50"/>
        <v xml:space="preserve"> </v>
      </c>
      <c r="AF72" t="str">
        <f t="shared" si="51"/>
        <v xml:space="preserve"> </v>
      </c>
    </row>
    <row r="73" spans="1:32" x14ac:dyDescent="0.2">
      <c r="A73">
        <v>13.94</v>
      </c>
      <c r="B73" t="s">
        <v>172</v>
      </c>
      <c r="C73" t="s">
        <v>614</v>
      </c>
      <c r="D73" t="s">
        <v>936</v>
      </c>
      <c r="E73" t="s">
        <v>939</v>
      </c>
      <c r="F73" t="s">
        <v>942</v>
      </c>
      <c r="G73">
        <f t="shared" si="26"/>
        <v>439</v>
      </c>
      <c r="H73">
        <f t="shared" si="27"/>
        <v>20050211</v>
      </c>
      <c r="I73" t="str">
        <f t="shared" si="28"/>
        <v xml:space="preserve"> </v>
      </c>
      <c r="J73" t="str">
        <f t="shared" si="29"/>
        <v xml:space="preserve"> </v>
      </c>
      <c r="K73" t="str">
        <f t="shared" si="30"/>
        <v xml:space="preserve"> </v>
      </c>
      <c r="L73" t="str">
        <f t="shared" si="31"/>
        <v xml:space="preserve"> </v>
      </c>
      <c r="M73">
        <f t="shared" si="32"/>
        <v>20050211</v>
      </c>
      <c r="N73" t="str">
        <f t="shared" si="33"/>
        <v xml:space="preserve"> </v>
      </c>
      <c r="O73" t="str">
        <f t="shared" si="34"/>
        <v xml:space="preserve"> </v>
      </c>
      <c r="P73" t="str">
        <f t="shared" si="35"/>
        <v xml:space="preserve"> </v>
      </c>
      <c r="Q73" t="str">
        <f t="shared" si="36"/>
        <v xml:space="preserve"> </v>
      </c>
      <c r="R73" t="str">
        <f t="shared" si="37"/>
        <v xml:space="preserve"> </v>
      </c>
      <c r="S73" t="str">
        <f t="shared" si="38"/>
        <v xml:space="preserve"> </v>
      </c>
      <c r="T73" t="str">
        <f t="shared" si="39"/>
        <v xml:space="preserve"> </v>
      </c>
      <c r="U73" t="str">
        <f t="shared" si="40"/>
        <v xml:space="preserve"> </v>
      </c>
      <c r="V73" t="str">
        <f t="shared" si="41"/>
        <v xml:space="preserve"> </v>
      </c>
      <c r="W73" t="str">
        <f t="shared" si="42"/>
        <v xml:space="preserve"> </v>
      </c>
      <c r="X73" t="str">
        <f t="shared" si="43"/>
        <v xml:space="preserve"> </v>
      </c>
      <c r="Y73" t="str">
        <f t="shared" si="44"/>
        <v xml:space="preserve"> </v>
      </c>
      <c r="Z73" t="str">
        <f t="shared" si="45"/>
        <v xml:space="preserve"> </v>
      </c>
      <c r="AA73" t="str">
        <f t="shared" si="46"/>
        <v xml:space="preserve"> </v>
      </c>
      <c r="AB73" t="str">
        <f t="shared" si="47"/>
        <v xml:space="preserve"> </v>
      </c>
      <c r="AC73" t="str">
        <f t="shared" si="48"/>
        <v xml:space="preserve"> </v>
      </c>
      <c r="AD73" t="str">
        <f t="shared" si="49"/>
        <v xml:space="preserve"> </v>
      </c>
      <c r="AE73" t="str">
        <f t="shared" si="50"/>
        <v xml:space="preserve"> </v>
      </c>
      <c r="AF73" t="str">
        <f t="shared" si="51"/>
        <v xml:space="preserve"> </v>
      </c>
    </row>
    <row r="74" spans="1:32" x14ac:dyDescent="0.2">
      <c r="A74">
        <v>13.96</v>
      </c>
      <c r="B74" t="s">
        <v>173</v>
      </c>
      <c r="C74" t="s">
        <v>614</v>
      </c>
      <c r="D74">
        <v>0</v>
      </c>
      <c r="E74" t="s">
        <v>939</v>
      </c>
      <c r="F74" t="s">
        <v>942</v>
      </c>
      <c r="G74">
        <f t="shared" si="26"/>
        <v>445</v>
      </c>
      <c r="H74">
        <f t="shared" si="27"/>
        <v>20050211</v>
      </c>
      <c r="I74" t="str">
        <f t="shared" si="28"/>
        <v xml:space="preserve"> </v>
      </c>
      <c r="J74" t="str">
        <f t="shared" si="29"/>
        <v xml:space="preserve"> </v>
      </c>
      <c r="K74" t="str">
        <f t="shared" si="30"/>
        <v xml:space="preserve"> </v>
      </c>
      <c r="L74" t="str">
        <f t="shared" si="31"/>
        <v xml:space="preserve"> </v>
      </c>
      <c r="M74">
        <f t="shared" si="32"/>
        <v>20050211</v>
      </c>
      <c r="N74" t="str">
        <f t="shared" si="33"/>
        <v xml:space="preserve"> </v>
      </c>
      <c r="O74" t="str">
        <f t="shared" si="34"/>
        <v xml:space="preserve"> </v>
      </c>
      <c r="P74" t="str">
        <f t="shared" si="35"/>
        <v xml:space="preserve"> </v>
      </c>
      <c r="Q74" t="str">
        <f t="shared" si="36"/>
        <v xml:space="preserve"> </v>
      </c>
      <c r="R74" t="str">
        <f t="shared" si="37"/>
        <v xml:space="preserve"> </v>
      </c>
      <c r="S74" t="str">
        <f t="shared" si="38"/>
        <v xml:space="preserve"> </v>
      </c>
      <c r="T74" t="str">
        <f t="shared" si="39"/>
        <v xml:space="preserve"> </v>
      </c>
      <c r="U74" t="str">
        <f t="shared" si="40"/>
        <v xml:space="preserve"> </v>
      </c>
      <c r="V74" t="str">
        <f t="shared" si="41"/>
        <v xml:space="preserve"> </v>
      </c>
      <c r="W74" t="str">
        <f t="shared" si="42"/>
        <v xml:space="preserve"> </v>
      </c>
      <c r="X74" t="str">
        <f t="shared" si="43"/>
        <v xml:space="preserve"> </v>
      </c>
      <c r="Y74" t="str">
        <f t="shared" si="44"/>
        <v xml:space="preserve"> </v>
      </c>
      <c r="Z74" t="str">
        <f t="shared" si="45"/>
        <v xml:space="preserve"> </v>
      </c>
      <c r="AA74" t="str">
        <f t="shared" si="46"/>
        <v xml:space="preserve"> </v>
      </c>
      <c r="AB74" t="str">
        <f t="shared" si="47"/>
        <v xml:space="preserve"> </v>
      </c>
      <c r="AC74" t="str">
        <f t="shared" si="48"/>
        <v xml:space="preserve"> </v>
      </c>
      <c r="AD74" t="str">
        <f t="shared" si="49"/>
        <v xml:space="preserve"> </v>
      </c>
      <c r="AE74" t="str">
        <f t="shared" si="50"/>
        <v xml:space="preserve"> </v>
      </c>
      <c r="AF74" t="str">
        <f t="shared" si="51"/>
        <v xml:space="preserve"> </v>
      </c>
    </row>
    <row r="75" spans="1:32" x14ac:dyDescent="0.2">
      <c r="A75">
        <v>13.65</v>
      </c>
      <c r="B75" t="s">
        <v>175</v>
      </c>
      <c r="C75" t="s">
        <v>614</v>
      </c>
      <c r="D75">
        <v>0</v>
      </c>
      <c r="E75" t="s">
        <v>938</v>
      </c>
      <c r="F75" t="s">
        <v>942</v>
      </c>
      <c r="G75">
        <f t="shared" si="26"/>
        <v>1255</v>
      </c>
      <c r="H75">
        <f t="shared" si="27"/>
        <v>20050211</v>
      </c>
      <c r="I75" t="str">
        <f t="shared" si="28"/>
        <v xml:space="preserve"> </v>
      </c>
      <c r="J75" t="str">
        <f t="shared" si="29"/>
        <v xml:space="preserve"> </v>
      </c>
      <c r="K75" t="str">
        <f t="shared" si="30"/>
        <v xml:space="preserve"> </v>
      </c>
      <c r="L75" t="str">
        <f t="shared" si="31"/>
        <v xml:space="preserve"> </v>
      </c>
      <c r="M75" t="str">
        <f t="shared" si="32"/>
        <v xml:space="preserve"> </v>
      </c>
      <c r="N75" t="str">
        <f t="shared" si="33"/>
        <v xml:space="preserve"> </v>
      </c>
      <c r="O75" t="str">
        <f t="shared" si="34"/>
        <v xml:space="preserve"> </v>
      </c>
      <c r="P75" t="str">
        <f t="shared" si="35"/>
        <v xml:space="preserve"> </v>
      </c>
      <c r="Q75" t="str">
        <f t="shared" si="36"/>
        <v xml:space="preserve"> </v>
      </c>
      <c r="R75" t="str">
        <f t="shared" si="37"/>
        <v xml:space="preserve"> </v>
      </c>
      <c r="S75" t="str">
        <f t="shared" si="38"/>
        <v xml:space="preserve"> </v>
      </c>
      <c r="T75" t="str">
        <f t="shared" si="39"/>
        <v xml:space="preserve"> </v>
      </c>
      <c r="U75">
        <f t="shared" si="40"/>
        <v>20050211</v>
      </c>
      <c r="V75" t="str">
        <f t="shared" si="41"/>
        <v xml:space="preserve"> </v>
      </c>
      <c r="W75" t="str">
        <f t="shared" si="42"/>
        <v xml:space="preserve"> </v>
      </c>
      <c r="X75" t="str">
        <f t="shared" si="43"/>
        <v xml:space="preserve"> </v>
      </c>
      <c r="Y75" t="str">
        <f t="shared" si="44"/>
        <v xml:space="preserve"> </v>
      </c>
      <c r="Z75" t="str">
        <f t="shared" si="45"/>
        <v xml:space="preserve"> </v>
      </c>
      <c r="AA75" t="str">
        <f t="shared" si="46"/>
        <v xml:space="preserve"> </v>
      </c>
      <c r="AB75" t="str">
        <f t="shared" si="47"/>
        <v xml:space="preserve"> </v>
      </c>
      <c r="AC75" t="str">
        <f t="shared" si="48"/>
        <v xml:space="preserve"> </v>
      </c>
      <c r="AD75" t="str">
        <f t="shared" si="49"/>
        <v xml:space="preserve"> </v>
      </c>
      <c r="AE75" t="str">
        <f t="shared" si="50"/>
        <v xml:space="preserve"> </v>
      </c>
      <c r="AF75" t="str">
        <f t="shared" si="51"/>
        <v xml:space="preserve"> </v>
      </c>
    </row>
    <row r="76" spans="1:32" x14ac:dyDescent="0.2">
      <c r="A76">
        <v>14.91</v>
      </c>
      <c r="B76" t="s">
        <v>106</v>
      </c>
      <c r="C76" t="s">
        <v>614</v>
      </c>
      <c r="D76">
        <v>0</v>
      </c>
      <c r="E76" t="s">
        <v>938</v>
      </c>
      <c r="F76" t="s">
        <v>942</v>
      </c>
      <c r="G76">
        <f t="shared" si="26"/>
        <v>2150</v>
      </c>
      <c r="H76">
        <f t="shared" si="27"/>
        <v>20050211</v>
      </c>
      <c r="I76" t="str">
        <f t="shared" si="28"/>
        <v xml:space="preserve"> </v>
      </c>
      <c r="J76" t="str">
        <f t="shared" si="29"/>
        <v xml:space="preserve"> </v>
      </c>
      <c r="K76" t="str">
        <f t="shared" si="30"/>
        <v xml:space="preserve"> </v>
      </c>
      <c r="L76" t="str">
        <f t="shared" si="31"/>
        <v xml:space="preserve"> </v>
      </c>
      <c r="M76" t="str">
        <f t="shared" si="32"/>
        <v xml:space="preserve"> </v>
      </c>
      <c r="N76" t="str">
        <f t="shared" si="33"/>
        <v xml:space="preserve"> </v>
      </c>
      <c r="O76" t="str">
        <f t="shared" si="34"/>
        <v xml:space="preserve"> </v>
      </c>
      <c r="P76" t="str">
        <f t="shared" si="35"/>
        <v xml:space="preserve"> </v>
      </c>
      <c r="Q76" t="str">
        <f t="shared" si="36"/>
        <v xml:space="preserve"> </v>
      </c>
      <c r="R76" t="str">
        <f t="shared" si="37"/>
        <v xml:space="preserve"> </v>
      </c>
      <c r="S76" t="str">
        <f t="shared" si="38"/>
        <v xml:space="preserve"> </v>
      </c>
      <c r="T76" t="str">
        <f t="shared" si="39"/>
        <v xml:space="preserve"> </v>
      </c>
      <c r="U76" t="str">
        <f t="shared" si="40"/>
        <v xml:space="preserve"> </v>
      </c>
      <c r="V76" t="str">
        <f t="shared" si="41"/>
        <v xml:space="preserve"> </v>
      </c>
      <c r="W76" t="str">
        <f t="shared" si="42"/>
        <v xml:space="preserve"> </v>
      </c>
      <c r="X76" t="str">
        <f t="shared" si="43"/>
        <v xml:space="preserve"> </v>
      </c>
      <c r="Y76" t="str">
        <f t="shared" si="44"/>
        <v xml:space="preserve"> </v>
      </c>
      <c r="Z76" t="str">
        <f t="shared" si="45"/>
        <v xml:space="preserve"> </v>
      </c>
      <c r="AA76" t="str">
        <f t="shared" si="46"/>
        <v xml:space="preserve"> </v>
      </c>
      <c r="AB76" t="str">
        <f t="shared" si="47"/>
        <v xml:space="preserve"> </v>
      </c>
      <c r="AC76" t="str">
        <f t="shared" si="48"/>
        <v xml:space="preserve"> </v>
      </c>
      <c r="AD76">
        <f t="shared" si="49"/>
        <v>20050211</v>
      </c>
      <c r="AE76" t="str">
        <f t="shared" si="50"/>
        <v xml:space="preserve"> </v>
      </c>
      <c r="AF76" t="str">
        <f t="shared" si="51"/>
        <v xml:space="preserve"> </v>
      </c>
    </row>
    <row r="77" spans="1:32" x14ac:dyDescent="0.2">
      <c r="A77">
        <v>12.97</v>
      </c>
      <c r="B77" t="s">
        <v>158</v>
      </c>
      <c r="C77" t="s">
        <v>618</v>
      </c>
      <c r="D77" t="s">
        <v>936</v>
      </c>
      <c r="E77" t="s">
        <v>938</v>
      </c>
      <c r="F77" t="s">
        <v>942</v>
      </c>
      <c r="G77">
        <f t="shared" si="26"/>
        <v>1000</v>
      </c>
      <c r="H77">
        <f t="shared" si="27"/>
        <v>20050215</v>
      </c>
      <c r="I77" t="str">
        <f t="shared" si="28"/>
        <v xml:space="preserve"> </v>
      </c>
      <c r="J77" t="str">
        <f t="shared" si="29"/>
        <v xml:space="preserve"> </v>
      </c>
      <c r="K77" t="str">
        <f t="shared" si="30"/>
        <v xml:space="preserve"> </v>
      </c>
      <c r="L77" t="str">
        <f t="shared" si="31"/>
        <v xml:space="preserve"> </v>
      </c>
      <c r="M77" t="str">
        <f t="shared" si="32"/>
        <v xml:space="preserve"> </v>
      </c>
      <c r="N77" t="str">
        <f t="shared" si="33"/>
        <v xml:space="preserve"> </v>
      </c>
      <c r="O77" t="str">
        <f t="shared" si="34"/>
        <v xml:space="preserve"> </v>
      </c>
      <c r="P77" t="str">
        <f t="shared" si="35"/>
        <v xml:space="preserve"> </v>
      </c>
      <c r="Q77" t="str">
        <f t="shared" si="36"/>
        <v xml:space="preserve"> </v>
      </c>
      <c r="R77" t="str">
        <f t="shared" si="37"/>
        <v xml:space="preserve"> </v>
      </c>
      <c r="S77">
        <f t="shared" si="38"/>
        <v>20050215</v>
      </c>
      <c r="T77" t="str">
        <f t="shared" si="39"/>
        <v xml:space="preserve"> </v>
      </c>
      <c r="U77" t="str">
        <f t="shared" si="40"/>
        <v xml:space="preserve"> </v>
      </c>
      <c r="V77" t="str">
        <f t="shared" si="41"/>
        <v xml:space="preserve"> </v>
      </c>
      <c r="W77" t="str">
        <f t="shared" si="42"/>
        <v xml:space="preserve"> </v>
      </c>
      <c r="X77" t="str">
        <f t="shared" si="43"/>
        <v xml:space="preserve"> </v>
      </c>
      <c r="Y77" t="str">
        <f t="shared" si="44"/>
        <v xml:space="preserve"> </v>
      </c>
      <c r="Z77" t="str">
        <f t="shared" si="45"/>
        <v xml:space="preserve"> </v>
      </c>
      <c r="AA77" t="str">
        <f t="shared" si="46"/>
        <v xml:space="preserve"> </v>
      </c>
      <c r="AB77" t="str">
        <f t="shared" si="47"/>
        <v xml:space="preserve"> </v>
      </c>
      <c r="AC77" t="str">
        <f t="shared" si="48"/>
        <v xml:space="preserve"> </v>
      </c>
      <c r="AD77" t="str">
        <f t="shared" si="49"/>
        <v xml:space="preserve"> </v>
      </c>
      <c r="AE77" t="str">
        <f t="shared" si="50"/>
        <v xml:space="preserve"> </v>
      </c>
      <c r="AF77" t="str">
        <f t="shared" si="51"/>
        <v xml:space="preserve"> </v>
      </c>
    </row>
    <row r="78" spans="1:32" x14ac:dyDescent="0.2">
      <c r="A78">
        <v>13.97</v>
      </c>
      <c r="B78" t="s">
        <v>101</v>
      </c>
      <c r="C78" t="s">
        <v>618</v>
      </c>
      <c r="D78">
        <v>0</v>
      </c>
      <c r="E78" t="s">
        <v>938</v>
      </c>
      <c r="F78" t="s">
        <v>942</v>
      </c>
      <c r="G78">
        <f t="shared" si="26"/>
        <v>1045</v>
      </c>
      <c r="H78">
        <f t="shared" si="27"/>
        <v>20050215</v>
      </c>
      <c r="I78" t="str">
        <f t="shared" si="28"/>
        <v xml:space="preserve"> </v>
      </c>
      <c r="J78" t="str">
        <f t="shared" si="29"/>
        <v xml:space="preserve"> </v>
      </c>
      <c r="K78" t="str">
        <f t="shared" si="30"/>
        <v xml:space="preserve"> </v>
      </c>
      <c r="L78" t="str">
        <f t="shared" si="31"/>
        <v xml:space="preserve"> </v>
      </c>
      <c r="M78" t="str">
        <f t="shared" si="32"/>
        <v xml:space="preserve"> </v>
      </c>
      <c r="N78" t="str">
        <f t="shared" si="33"/>
        <v xml:space="preserve"> </v>
      </c>
      <c r="O78" t="str">
        <f t="shared" si="34"/>
        <v xml:space="preserve"> </v>
      </c>
      <c r="P78" t="str">
        <f t="shared" si="35"/>
        <v xml:space="preserve"> </v>
      </c>
      <c r="Q78" t="str">
        <f t="shared" si="36"/>
        <v xml:space="preserve"> </v>
      </c>
      <c r="R78" t="str">
        <f t="shared" si="37"/>
        <v xml:space="preserve"> </v>
      </c>
      <c r="S78">
        <f t="shared" si="38"/>
        <v>20050215</v>
      </c>
      <c r="T78" t="str">
        <f t="shared" si="39"/>
        <v xml:space="preserve"> </v>
      </c>
      <c r="U78" t="str">
        <f t="shared" si="40"/>
        <v xml:space="preserve"> </v>
      </c>
      <c r="V78" t="str">
        <f t="shared" si="41"/>
        <v xml:space="preserve"> </v>
      </c>
      <c r="W78" t="str">
        <f t="shared" si="42"/>
        <v xml:space="preserve"> </v>
      </c>
      <c r="X78" t="str">
        <f t="shared" si="43"/>
        <v xml:space="preserve"> </v>
      </c>
      <c r="Y78" t="str">
        <f t="shared" si="44"/>
        <v xml:space="preserve"> </v>
      </c>
      <c r="Z78" t="str">
        <f t="shared" si="45"/>
        <v xml:space="preserve"> </v>
      </c>
      <c r="AA78" t="str">
        <f t="shared" si="46"/>
        <v xml:space="preserve"> </v>
      </c>
      <c r="AB78" t="str">
        <f t="shared" si="47"/>
        <v xml:space="preserve"> </v>
      </c>
      <c r="AC78" t="str">
        <f t="shared" si="48"/>
        <v xml:space="preserve"> </v>
      </c>
      <c r="AD78" t="str">
        <f t="shared" si="49"/>
        <v xml:space="preserve"> </v>
      </c>
      <c r="AE78" t="str">
        <f t="shared" si="50"/>
        <v xml:space="preserve"> </v>
      </c>
      <c r="AF78" t="str">
        <f t="shared" si="51"/>
        <v xml:space="preserve"> </v>
      </c>
    </row>
    <row r="79" spans="1:32" x14ac:dyDescent="0.2">
      <c r="A79">
        <v>16.22</v>
      </c>
      <c r="B79" t="s">
        <v>195</v>
      </c>
      <c r="C79" t="s">
        <v>620</v>
      </c>
      <c r="D79">
        <v>0</v>
      </c>
      <c r="E79" t="s">
        <v>938</v>
      </c>
      <c r="F79" t="s">
        <v>942</v>
      </c>
      <c r="G79">
        <f t="shared" si="26"/>
        <v>1124</v>
      </c>
      <c r="H79">
        <f t="shared" si="27"/>
        <v>20050217</v>
      </c>
      <c r="I79" t="str">
        <f t="shared" si="28"/>
        <v xml:space="preserve"> </v>
      </c>
      <c r="J79" t="str">
        <f t="shared" si="29"/>
        <v xml:space="preserve"> </v>
      </c>
      <c r="K79" t="str">
        <f t="shared" si="30"/>
        <v xml:space="preserve"> </v>
      </c>
      <c r="L79" t="str">
        <f t="shared" si="31"/>
        <v xml:space="preserve"> </v>
      </c>
      <c r="M79" t="str">
        <f t="shared" si="32"/>
        <v xml:space="preserve"> </v>
      </c>
      <c r="N79" t="str">
        <f t="shared" si="33"/>
        <v xml:space="preserve"> </v>
      </c>
      <c r="O79" t="str">
        <f t="shared" si="34"/>
        <v xml:space="preserve"> </v>
      </c>
      <c r="P79" t="str">
        <f t="shared" si="35"/>
        <v xml:space="preserve"> </v>
      </c>
      <c r="Q79" t="str">
        <f t="shared" si="36"/>
        <v xml:space="preserve"> </v>
      </c>
      <c r="R79" t="str">
        <f t="shared" si="37"/>
        <v xml:space="preserve"> </v>
      </c>
      <c r="S79" t="str">
        <f t="shared" si="38"/>
        <v xml:space="preserve"> </v>
      </c>
      <c r="T79">
        <f t="shared" si="39"/>
        <v>20050217</v>
      </c>
      <c r="U79" t="str">
        <f t="shared" si="40"/>
        <v xml:space="preserve"> </v>
      </c>
      <c r="V79" t="str">
        <f t="shared" si="41"/>
        <v xml:space="preserve"> </v>
      </c>
      <c r="W79" t="str">
        <f t="shared" si="42"/>
        <v xml:space="preserve"> </v>
      </c>
      <c r="X79" t="str">
        <f t="shared" si="43"/>
        <v xml:space="preserve"> </v>
      </c>
      <c r="Y79" t="str">
        <f t="shared" si="44"/>
        <v xml:space="preserve"> </v>
      </c>
      <c r="Z79" t="str">
        <f t="shared" si="45"/>
        <v xml:space="preserve"> </v>
      </c>
      <c r="AA79" t="str">
        <f t="shared" si="46"/>
        <v xml:space="preserve"> </v>
      </c>
      <c r="AB79" t="str">
        <f t="shared" si="47"/>
        <v xml:space="preserve"> </v>
      </c>
      <c r="AC79" t="str">
        <f t="shared" si="48"/>
        <v xml:space="preserve"> </v>
      </c>
      <c r="AD79" t="str">
        <f t="shared" si="49"/>
        <v xml:space="preserve"> </v>
      </c>
      <c r="AE79" t="str">
        <f t="shared" si="50"/>
        <v xml:space="preserve"> </v>
      </c>
      <c r="AF79" t="str">
        <f t="shared" si="51"/>
        <v xml:space="preserve"> </v>
      </c>
    </row>
    <row r="80" spans="1:32" x14ac:dyDescent="0.2">
      <c r="A80">
        <v>16.89</v>
      </c>
      <c r="B80" t="s">
        <v>201</v>
      </c>
      <c r="C80" t="s">
        <v>622</v>
      </c>
      <c r="D80">
        <v>0</v>
      </c>
      <c r="E80" t="s">
        <v>938</v>
      </c>
      <c r="F80" t="s">
        <v>942</v>
      </c>
      <c r="G80">
        <f t="shared" si="26"/>
        <v>545</v>
      </c>
      <c r="H80">
        <f t="shared" si="27"/>
        <v>20050219</v>
      </c>
      <c r="I80" t="str">
        <f t="shared" si="28"/>
        <v xml:space="preserve"> </v>
      </c>
      <c r="J80" t="str">
        <f t="shared" si="29"/>
        <v xml:space="preserve"> </v>
      </c>
      <c r="K80" t="str">
        <f t="shared" si="30"/>
        <v xml:space="preserve"> </v>
      </c>
      <c r="L80" t="str">
        <f t="shared" si="31"/>
        <v xml:space="preserve"> </v>
      </c>
      <c r="M80" t="str">
        <f t="shared" si="32"/>
        <v xml:space="preserve"> </v>
      </c>
      <c r="N80">
        <f t="shared" si="33"/>
        <v>20050219</v>
      </c>
      <c r="O80" t="str">
        <f t="shared" si="34"/>
        <v xml:space="preserve"> </v>
      </c>
      <c r="P80" t="str">
        <f t="shared" si="35"/>
        <v xml:space="preserve"> </v>
      </c>
      <c r="Q80" t="str">
        <f t="shared" si="36"/>
        <v xml:space="preserve"> </v>
      </c>
      <c r="R80" t="str">
        <f t="shared" si="37"/>
        <v xml:space="preserve"> </v>
      </c>
      <c r="S80" t="str">
        <f t="shared" si="38"/>
        <v xml:space="preserve"> </v>
      </c>
      <c r="T80" t="str">
        <f t="shared" si="39"/>
        <v xml:space="preserve"> </v>
      </c>
      <c r="U80" t="str">
        <f t="shared" si="40"/>
        <v xml:space="preserve"> </v>
      </c>
      <c r="V80" t="str">
        <f t="shared" si="41"/>
        <v xml:space="preserve"> </v>
      </c>
      <c r="W80" t="str">
        <f t="shared" si="42"/>
        <v xml:space="preserve"> </v>
      </c>
      <c r="X80" t="str">
        <f t="shared" si="43"/>
        <v xml:space="preserve"> </v>
      </c>
      <c r="Y80" t="str">
        <f t="shared" si="44"/>
        <v xml:space="preserve"> </v>
      </c>
      <c r="Z80" t="str">
        <f t="shared" si="45"/>
        <v xml:space="preserve"> </v>
      </c>
      <c r="AA80" t="str">
        <f t="shared" si="46"/>
        <v xml:space="preserve"> </v>
      </c>
      <c r="AB80" t="str">
        <f t="shared" si="47"/>
        <v xml:space="preserve"> </v>
      </c>
      <c r="AC80" t="str">
        <f t="shared" si="48"/>
        <v xml:space="preserve"> </v>
      </c>
      <c r="AD80" t="str">
        <f t="shared" si="49"/>
        <v xml:space="preserve"> </v>
      </c>
      <c r="AE80" t="str">
        <f t="shared" si="50"/>
        <v xml:space="preserve"> </v>
      </c>
      <c r="AF80" t="str">
        <f t="shared" si="51"/>
        <v xml:space="preserve"> </v>
      </c>
    </row>
    <row r="81" spans="1:32" x14ac:dyDescent="0.2">
      <c r="A81">
        <v>16.88</v>
      </c>
      <c r="B81" t="s">
        <v>202</v>
      </c>
      <c r="C81" t="s">
        <v>622</v>
      </c>
      <c r="D81">
        <v>0</v>
      </c>
      <c r="E81" t="s">
        <v>938</v>
      </c>
      <c r="F81" t="s">
        <v>942</v>
      </c>
      <c r="G81">
        <f t="shared" si="26"/>
        <v>556</v>
      </c>
      <c r="H81">
        <f t="shared" si="27"/>
        <v>20050219</v>
      </c>
      <c r="I81" t="str">
        <f t="shared" si="28"/>
        <v xml:space="preserve"> </v>
      </c>
      <c r="J81" t="str">
        <f t="shared" si="29"/>
        <v xml:space="preserve"> </v>
      </c>
      <c r="K81" t="str">
        <f t="shared" si="30"/>
        <v xml:space="preserve"> </v>
      </c>
      <c r="L81" t="str">
        <f t="shared" si="31"/>
        <v xml:space="preserve"> </v>
      </c>
      <c r="M81" t="str">
        <f t="shared" si="32"/>
        <v xml:space="preserve"> </v>
      </c>
      <c r="N81">
        <f t="shared" si="33"/>
        <v>20050219</v>
      </c>
      <c r="O81" t="str">
        <f t="shared" si="34"/>
        <v xml:space="preserve"> </v>
      </c>
      <c r="P81" t="str">
        <f t="shared" si="35"/>
        <v xml:space="preserve"> </v>
      </c>
      <c r="Q81" t="str">
        <f t="shared" si="36"/>
        <v xml:space="preserve"> </v>
      </c>
      <c r="R81" t="str">
        <f t="shared" si="37"/>
        <v xml:space="preserve"> </v>
      </c>
      <c r="S81" t="str">
        <f t="shared" si="38"/>
        <v xml:space="preserve"> </v>
      </c>
      <c r="T81" t="str">
        <f t="shared" si="39"/>
        <v xml:space="preserve"> </v>
      </c>
      <c r="U81" t="str">
        <f t="shared" si="40"/>
        <v xml:space="preserve"> </v>
      </c>
      <c r="V81" t="str">
        <f t="shared" si="41"/>
        <v xml:space="preserve"> </v>
      </c>
      <c r="W81" t="str">
        <f t="shared" si="42"/>
        <v xml:space="preserve"> </v>
      </c>
      <c r="X81" t="str">
        <f t="shared" si="43"/>
        <v xml:space="preserve"> </v>
      </c>
      <c r="Y81" t="str">
        <f t="shared" si="44"/>
        <v xml:space="preserve"> </v>
      </c>
      <c r="Z81" t="str">
        <f t="shared" si="45"/>
        <v xml:space="preserve"> </v>
      </c>
      <c r="AA81" t="str">
        <f t="shared" si="46"/>
        <v xml:space="preserve"> </v>
      </c>
      <c r="AB81" t="str">
        <f t="shared" si="47"/>
        <v xml:space="preserve"> </v>
      </c>
      <c r="AC81" t="str">
        <f t="shared" si="48"/>
        <v xml:space="preserve"> </v>
      </c>
      <c r="AD81" t="str">
        <f t="shared" si="49"/>
        <v xml:space="preserve"> </v>
      </c>
      <c r="AE81" t="str">
        <f t="shared" si="50"/>
        <v xml:space="preserve"> </v>
      </c>
      <c r="AF81" t="str">
        <f t="shared" si="51"/>
        <v xml:space="preserve"> </v>
      </c>
    </row>
    <row r="82" spans="1:32" x14ac:dyDescent="0.2">
      <c r="A82">
        <v>16.89</v>
      </c>
      <c r="B82" t="s">
        <v>202</v>
      </c>
      <c r="C82" t="s">
        <v>622</v>
      </c>
      <c r="D82" t="s">
        <v>936</v>
      </c>
      <c r="E82" t="s">
        <v>938</v>
      </c>
      <c r="F82" t="s">
        <v>942</v>
      </c>
      <c r="G82">
        <f t="shared" si="26"/>
        <v>556</v>
      </c>
      <c r="H82">
        <f t="shared" si="27"/>
        <v>20050219</v>
      </c>
      <c r="I82" t="str">
        <f t="shared" si="28"/>
        <v xml:space="preserve"> </v>
      </c>
      <c r="J82" t="str">
        <f t="shared" si="29"/>
        <v xml:space="preserve"> </v>
      </c>
      <c r="K82" t="str">
        <f t="shared" si="30"/>
        <v xml:space="preserve"> </v>
      </c>
      <c r="L82" t="str">
        <f t="shared" si="31"/>
        <v xml:space="preserve"> </v>
      </c>
      <c r="M82" t="str">
        <f t="shared" si="32"/>
        <v xml:space="preserve"> </v>
      </c>
      <c r="N82">
        <f t="shared" si="33"/>
        <v>20050219</v>
      </c>
      <c r="O82" t="str">
        <f t="shared" si="34"/>
        <v xml:space="preserve"> </v>
      </c>
      <c r="P82" t="str">
        <f t="shared" si="35"/>
        <v xml:space="preserve"> </v>
      </c>
      <c r="Q82" t="str">
        <f t="shared" si="36"/>
        <v xml:space="preserve"> </v>
      </c>
      <c r="R82" t="str">
        <f t="shared" si="37"/>
        <v xml:space="preserve"> </v>
      </c>
      <c r="S82" t="str">
        <f t="shared" si="38"/>
        <v xml:space="preserve"> </v>
      </c>
      <c r="T82" t="str">
        <f t="shared" si="39"/>
        <v xml:space="preserve"> </v>
      </c>
      <c r="U82" t="str">
        <f t="shared" si="40"/>
        <v xml:space="preserve"> </v>
      </c>
      <c r="V82" t="str">
        <f t="shared" si="41"/>
        <v xml:space="preserve"> </v>
      </c>
      <c r="W82" t="str">
        <f t="shared" si="42"/>
        <v xml:space="preserve"> </v>
      </c>
      <c r="X82" t="str">
        <f t="shared" si="43"/>
        <v xml:space="preserve"> </v>
      </c>
      <c r="Y82" t="str">
        <f t="shared" si="44"/>
        <v xml:space="preserve"> </v>
      </c>
      <c r="Z82" t="str">
        <f t="shared" si="45"/>
        <v xml:space="preserve"> </v>
      </c>
      <c r="AA82" t="str">
        <f t="shared" si="46"/>
        <v xml:space="preserve"> </v>
      </c>
      <c r="AB82" t="str">
        <f t="shared" si="47"/>
        <v xml:space="preserve"> </v>
      </c>
      <c r="AC82" t="str">
        <f t="shared" si="48"/>
        <v xml:space="preserve"> </v>
      </c>
      <c r="AD82" t="str">
        <f t="shared" si="49"/>
        <v xml:space="preserve"> </v>
      </c>
      <c r="AE82" t="str">
        <f t="shared" si="50"/>
        <v xml:space="preserve"> </v>
      </c>
      <c r="AF82" t="str">
        <f t="shared" si="51"/>
        <v xml:space="preserve"> </v>
      </c>
    </row>
    <row r="83" spans="1:32" x14ac:dyDescent="0.2">
      <c r="A83">
        <v>16.88</v>
      </c>
      <c r="B83" t="s">
        <v>203</v>
      </c>
      <c r="C83" t="s">
        <v>622</v>
      </c>
      <c r="D83">
        <v>0</v>
      </c>
      <c r="E83" t="s">
        <v>938</v>
      </c>
      <c r="F83" t="s">
        <v>942</v>
      </c>
      <c r="G83">
        <f t="shared" si="26"/>
        <v>557</v>
      </c>
      <c r="H83">
        <f t="shared" si="27"/>
        <v>20050219</v>
      </c>
      <c r="I83" t="str">
        <f t="shared" si="28"/>
        <v xml:space="preserve"> </v>
      </c>
      <c r="J83" t="str">
        <f t="shared" si="29"/>
        <v xml:space="preserve"> </v>
      </c>
      <c r="K83" t="str">
        <f t="shared" si="30"/>
        <v xml:space="preserve"> </v>
      </c>
      <c r="L83" t="str">
        <f t="shared" si="31"/>
        <v xml:space="preserve"> </v>
      </c>
      <c r="M83" t="str">
        <f t="shared" si="32"/>
        <v xml:space="preserve"> </v>
      </c>
      <c r="N83">
        <f t="shared" si="33"/>
        <v>20050219</v>
      </c>
      <c r="O83" t="str">
        <f t="shared" si="34"/>
        <v xml:space="preserve"> </v>
      </c>
      <c r="P83" t="str">
        <f t="shared" si="35"/>
        <v xml:space="preserve"> </v>
      </c>
      <c r="Q83" t="str">
        <f t="shared" si="36"/>
        <v xml:space="preserve"> </v>
      </c>
      <c r="R83" t="str">
        <f t="shared" si="37"/>
        <v xml:space="preserve"> </v>
      </c>
      <c r="S83" t="str">
        <f t="shared" si="38"/>
        <v xml:space="preserve"> </v>
      </c>
      <c r="T83" t="str">
        <f t="shared" si="39"/>
        <v xml:space="preserve"> </v>
      </c>
      <c r="U83" t="str">
        <f t="shared" si="40"/>
        <v xml:space="preserve"> </v>
      </c>
      <c r="V83" t="str">
        <f t="shared" si="41"/>
        <v xml:space="preserve"> </v>
      </c>
      <c r="W83" t="str">
        <f t="shared" si="42"/>
        <v xml:space="preserve"> </v>
      </c>
      <c r="X83" t="str">
        <f t="shared" si="43"/>
        <v xml:space="preserve"> </v>
      </c>
      <c r="Y83" t="str">
        <f t="shared" si="44"/>
        <v xml:space="preserve"> </v>
      </c>
      <c r="Z83" t="str">
        <f t="shared" si="45"/>
        <v xml:space="preserve"> </v>
      </c>
      <c r="AA83" t="str">
        <f t="shared" si="46"/>
        <v xml:space="preserve"> </v>
      </c>
      <c r="AB83" t="str">
        <f t="shared" si="47"/>
        <v xml:space="preserve"> </v>
      </c>
      <c r="AC83" t="str">
        <f t="shared" si="48"/>
        <v xml:space="preserve"> </v>
      </c>
      <c r="AD83" t="str">
        <f t="shared" si="49"/>
        <v xml:space="preserve"> </v>
      </c>
      <c r="AE83" t="str">
        <f t="shared" si="50"/>
        <v xml:space="preserve"> </v>
      </c>
      <c r="AF83" t="str">
        <f t="shared" si="51"/>
        <v xml:space="preserve"> </v>
      </c>
    </row>
    <row r="84" spans="1:32" x14ac:dyDescent="0.2">
      <c r="A84">
        <v>16.87</v>
      </c>
      <c r="B84" t="s">
        <v>204</v>
      </c>
      <c r="C84" t="s">
        <v>622</v>
      </c>
      <c r="D84">
        <v>0</v>
      </c>
      <c r="E84" t="s">
        <v>938</v>
      </c>
      <c r="F84" t="s">
        <v>942</v>
      </c>
      <c r="G84">
        <f t="shared" si="26"/>
        <v>558</v>
      </c>
      <c r="H84">
        <f t="shared" si="27"/>
        <v>20050219</v>
      </c>
      <c r="I84" t="str">
        <f t="shared" si="28"/>
        <v xml:space="preserve"> </v>
      </c>
      <c r="J84" t="str">
        <f t="shared" si="29"/>
        <v xml:space="preserve"> </v>
      </c>
      <c r="K84" t="str">
        <f t="shared" si="30"/>
        <v xml:space="preserve"> </v>
      </c>
      <c r="L84" t="str">
        <f t="shared" si="31"/>
        <v xml:space="preserve"> </v>
      </c>
      <c r="M84" t="str">
        <f t="shared" si="32"/>
        <v xml:space="preserve"> </v>
      </c>
      <c r="N84">
        <f t="shared" si="33"/>
        <v>20050219</v>
      </c>
      <c r="O84" t="str">
        <f t="shared" si="34"/>
        <v xml:space="preserve"> </v>
      </c>
      <c r="P84" t="str">
        <f t="shared" si="35"/>
        <v xml:space="preserve"> </v>
      </c>
      <c r="Q84" t="str">
        <f t="shared" si="36"/>
        <v xml:space="preserve"> </v>
      </c>
      <c r="R84" t="str">
        <f t="shared" si="37"/>
        <v xml:space="preserve"> </v>
      </c>
      <c r="S84" t="str">
        <f t="shared" si="38"/>
        <v xml:space="preserve"> </v>
      </c>
      <c r="T84" t="str">
        <f t="shared" si="39"/>
        <v xml:space="preserve"> </v>
      </c>
      <c r="U84" t="str">
        <f t="shared" si="40"/>
        <v xml:space="preserve"> </v>
      </c>
      <c r="V84" t="str">
        <f t="shared" si="41"/>
        <v xml:space="preserve"> </v>
      </c>
      <c r="W84" t="str">
        <f t="shared" si="42"/>
        <v xml:space="preserve"> </v>
      </c>
      <c r="X84" t="str">
        <f t="shared" si="43"/>
        <v xml:space="preserve"> </v>
      </c>
      <c r="Y84" t="str">
        <f t="shared" si="44"/>
        <v xml:space="preserve"> </v>
      </c>
      <c r="Z84" t="str">
        <f t="shared" si="45"/>
        <v xml:space="preserve"> </v>
      </c>
      <c r="AA84" t="str">
        <f t="shared" si="46"/>
        <v xml:space="preserve"> </v>
      </c>
      <c r="AB84" t="str">
        <f t="shared" si="47"/>
        <v xml:space="preserve"> </v>
      </c>
      <c r="AC84" t="str">
        <f t="shared" si="48"/>
        <v xml:space="preserve"> </v>
      </c>
      <c r="AD84" t="str">
        <f t="shared" si="49"/>
        <v xml:space="preserve"> </v>
      </c>
      <c r="AE84" t="str">
        <f t="shared" si="50"/>
        <v xml:space="preserve"> </v>
      </c>
      <c r="AF84" t="str">
        <f t="shared" si="51"/>
        <v xml:space="preserve"> </v>
      </c>
    </row>
    <row r="85" spans="1:32" x14ac:dyDescent="0.2">
      <c r="A85">
        <v>16.861999999999998</v>
      </c>
      <c r="B85" t="s">
        <v>95</v>
      </c>
      <c r="C85" t="s">
        <v>623</v>
      </c>
      <c r="D85">
        <v>0</v>
      </c>
      <c r="E85" t="s">
        <v>939</v>
      </c>
      <c r="F85" t="s">
        <v>942</v>
      </c>
      <c r="G85">
        <f t="shared" si="26"/>
        <v>1330</v>
      </c>
      <c r="H85">
        <f t="shared" si="27"/>
        <v>20050220</v>
      </c>
      <c r="I85" t="str">
        <f t="shared" si="28"/>
        <v xml:space="preserve"> </v>
      </c>
      <c r="J85" t="str">
        <f t="shared" si="29"/>
        <v xml:space="preserve"> </v>
      </c>
      <c r="K85" t="str">
        <f t="shared" si="30"/>
        <v xml:space="preserve"> </v>
      </c>
      <c r="L85" t="str">
        <f t="shared" si="31"/>
        <v xml:space="preserve"> </v>
      </c>
      <c r="M85" t="str">
        <f t="shared" si="32"/>
        <v xml:space="preserve"> </v>
      </c>
      <c r="N85" t="str">
        <f t="shared" si="33"/>
        <v xml:space="preserve"> </v>
      </c>
      <c r="O85" t="str">
        <f t="shared" si="34"/>
        <v xml:space="preserve"> </v>
      </c>
      <c r="P85" t="str">
        <f t="shared" si="35"/>
        <v xml:space="preserve"> </v>
      </c>
      <c r="Q85" t="str">
        <f t="shared" si="36"/>
        <v xml:space="preserve"> </v>
      </c>
      <c r="R85" t="str">
        <f t="shared" si="37"/>
        <v xml:space="preserve"> </v>
      </c>
      <c r="S85" t="str">
        <f t="shared" si="38"/>
        <v xml:space="preserve"> </v>
      </c>
      <c r="T85" t="str">
        <f t="shared" si="39"/>
        <v xml:space="preserve"> </v>
      </c>
      <c r="U85" t="str">
        <f t="shared" si="40"/>
        <v xml:space="preserve"> </v>
      </c>
      <c r="V85">
        <f t="shared" si="41"/>
        <v>20050220</v>
      </c>
      <c r="W85" t="str">
        <f t="shared" si="42"/>
        <v xml:space="preserve"> </v>
      </c>
      <c r="X85" t="str">
        <f t="shared" si="43"/>
        <v xml:space="preserve"> </v>
      </c>
      <c r="Y85" t="str">
        <f t="shared" si="44"/>
        <v xml:space="preserve"> </v>
      </c>
      <c r="Z85" t="str">
        <f t="shared" si="45"/>
        <v xml:space="preserve"> </v>
      </c>
      <c r="AA85" t="str">
        <f t="shared" si="46"/>
        <v xml:space="preserve"> </v>
      </c>
      <c r="AB85" t="str">
        <f t="shared" si="47"/>
        <v xml:space="preserve"> </v>
      </c>
      <c r="AC85" t="str">
        <f t="shared" si="48"/>
        <v xml:space="preserve"> </v>
      </c>
      <c r="AD85" t="str">
        <f t="shared" si="49"/>
        <v xml:space="preserve"> </v>
      </c>
      <c r="AE85" t="str">
        <f t="shared" si="50"/>
        <v xml:space="preserve"> </v>
      </c>
      <c r="AF85" t="str">
        <f t="shared" si="51"/>
        <v xml:space="preserve"> </v>
      </c>
    </row>
    <row r="86" spans="1:32" x14ac:dyDescent="0.2">
      <c r="A86">
        <v>13.263999999999999</v>
      </c>
      <c r="B86" t="s">
        <v>162</v>
      </c>
      <c r="C86" t="s">
        <v>623</v>
      </c>
      <c r="D86">
        <v>0</v>
      </c>
      <c r="E86" t="s">
        <v>939</v>
      </c>
      <c r="F86" t="s">
        <v>942</v>
      </c>
      <c r="G86">
        <f t="shared" si="26"/>
        <v>1400</v>
      </c>
      <c r="H86">
        <f t="shared" si="27"/>
        <v>20050220</v>
      </c>
      <c r="I86" t="str">
        <f t="shared" si="28"/>
        <v xml:space="preserve"> </v>
      </c>
      <c r="J86" t="str">
        <f t="shared" si="29"/>
        <v xml:space="preserve"> </v>
      </c>
      <c r="K86" t="str">
        <f t="shared" si="30"/>
        <v xml:space="preserve"> </v>
      </c>
      <c r="L86" t="str">
        <f t="shared" si="31"/>
        <v xml:space="preserve"> </v>
      </c>
      <c r="M86" t="str">
        <f t="shared" si="32"/>
        <v xml:space="preserve"> </v>
      </c>
      <c r="N86" t="str">
        <f t="shared" si="33"/>
        <v xml:space="preserve"> </v>
      </c>
      <c r="O86" t="str">
        <f t="shared" si="34"/>
        <v xml:space="preserve"> </v>
      </c>
      <c r="P86" t="str">
        <f t="shared" si="35"/>
        <v xml:space="preserve"> </v>
      </c>
      <c r="Q86" t="str">
        <f t="shared" si="36"/>
        <v xml:space="preserve"> </v>
      </c>
      <c r="R86" t="str">
        <f t="shared" si="37"/>
        <v xml:space="preserve"> </v>
      </c>
      <c r="S86" t="str">
        <f t="shared" si="38"/>
        <v xml:space="preserve"> </v>
      </c>
      <c r="T86" t="str">
        <f t="shared" si="39"/>
        <v xml:space="preserve"> </v>
      </c>
      <c r="U86" t="str">
        <f t="shared" si="40"/>
        <v xml:space="preserve"> </v>
      </c>
      <c r="V86" t="str">
        <f t="shared" si="41"/>
        <v xml:space="preserve"> </v>
      </c>
      <c r="W86">
        <f t="shared" si="42"/>
        <v>20050220</v>
      </c>
      <c r="X86" t="str">
        <f t="shared" si="43"/>
        <v xml:space="preserve"> </v>
      </c>
      <c r="Y86" t="str">
        <f t="shared" si="44"/>
        <v xml:space="preserve"> </v>
      </c>
      <c r="Z86" t="str">
        <f t="shared" si="45"/>
        <v xml:space="preserve"> </v>
      </c>
      <c r="AA86" t="str">
        <f t="shared" si="46"/>
        <v xml:space="preserve"> </v>
      </c>
      <c r="AB86" t="str">
        <f t="shared" si="47"/>
        <v xml:space="preserve"> </v>
      </c>
      <c r="AC86" t="str">
        <f t="shared" si="48"/>
        <v xml:space="preserve"> </v>
      </c>
      <c r="AD86" t="str">
        <f t="shared" si="49"/>
        <v xml:space="preserve"> </v>
      </c>
      <c r="AE86" t="str">
        <f t="shared" si="50"/>
        <v xml:space="preserve"> </v>
      </c>
      <c r="AF86" t="str">
        <f t="shared" si="51"/>
        <v xml:space="preserve"> </v>
      </c>
    </row>
    <row r="87" spans="1:32" x14ac:dyDescent="0.2">
      <c r="A87">
        <v>17.29</v>
      </c>
      <c r="B87" t="s">
        <v>122</v>
      </c>
      <c r="C87" t="s">
        <v>623</v>
      </c>
      <c r="D87">
        <v>0</v>
      </c>
      <c r="E87" t="s">
        <v>939</v>
      </c>
      <c r="F87" t="s">
        <v>942</v>
      </c>
      <c r="G87">
        <f t="shared" si="26"/>
        <v>1645</v>
      </c>
      <c r="H87">
        <f t="shared" si="27"/>
        <v>20050220</v>
      </c>
      <c r="I87" t="str">
        <f t="shared" si="28"/>
        <v xml:space="preserve"> </v>
      </c>
      <c r="J87" t="str">
        <f t="shared" si="29"/>
        <v xml:space="preserve"> </v>
      </c>
      <c r="K87" t="str">
        <f t="shared" si="30"/>
        <v xml:space="preserve"> </v>
      </c>
      <c r="L87" t="str">
        <f t="shared" si="31"/>
        <v xml:space="preserve"> </v>
      </c>
      <c r="M87" t="str">
        <f t="shared" si="32"/>
        <v xml:space="preserve"> </v>
      </c>
      <c r="N87" t="str">
        <f t="shared" si="33"/>
        <v xml:space="preserve"> </v>
      </c>
      <c r="O87" t="str">
        <f t="shared" si="34"/>
        <v xml:space="preserve"> </v>
      </c>
      <c r="P87" t="str">
        <f t="shared" si="35"/>
        <v xml:space="preserve"> </v>
      </c>
      <c r="Q87" t="str">
        <f t="shared" si="36"/>
        <v xml:space="preserve"> </v>
      </c>
      <c r="R87" t="str">
        <f t="shared" si="37"/>
        <v xml:space="preserve"> </v>
      </c>
      <c r="S87" t="str">
        <f t="shared" si="38"/>
        <v xml:space="preserve"> </v>
      </c>
      <c r="T87" t="str">
        <f t="shared" si="39"/>
        <v xml:space="preserve"> </v>
      </c>
      <c r="U87" t="str">
        <f t="shared" si="40"/>
        <v xml:space="preserve"> </v>
      </c>
      <c r="V87" t="str">
        <f t="shared" si="41"/>
        <v xml:space="preserve"> </v>
      </c>
      <c r="W87" t="str">
        <f t="shared" si="42"/>
        <v xml:space="preserve"> </v>
      </c>
      <c r="X87" t="str">
        <f t="shared" si="43"/>
        <v xml:space="preserve"> </v>
      </c>
      <c r="Y87">
        <f t="shared" si="44"/>
        <v>20050220</v>
      </c>
      <c r="Z87" t="str">
        <f t="shared" si="45"/>
        <v xml:space="preserve"> </v>
      </c>
      <c r="AA87" t="str">
        <f t="shared" si="46"/>
        <v xml:space="preserve"> </v>
      </c>
      <c r="AB87" t="str">
        <f t="shared" si="47"/>
        <v xml:space="preserve"> </v>
      </c>
      <c r="AC87" t="str">
        <f t="shared" si="48"/>
        <v xml:space="preserve"> </v>
      </c>
      <c r="AD87" t="str">
        <f t="shared" si="49"/>
        <v xml:space="preserve"> </v>
      </c>
      <c r="AE87" t="str">
        <f t="shared" si="50"/>
        <v xml:space="preserve"> </v>
      </c>
      <c r="AF87" t="str">
        <f t="shared" si="51"/>
        <v xml:space="preserve"> </v>
      </c>
    </row>
    <row r="88" spans="1:32" x14ac:dyDescent="0.2">
      <c r="A88">
        <v>17.309999999999999</v>
      </c>
      <c r="B88" t="s">
        <v>215</v>
      </c>
      <c r="C88" t="s">
        <v>627</v>
      </c>
      <c r="D88" t="s">
        <v>936</v>
      </c>
      <c r="E88" t="s">
        <v>939</v>
      </c>
      <c r="F88" t="s">
        <v>942</v>
      </c>
      <c r="G88">
        <f t="shared" si="26"/>
        <v>935</v>
      </c>
      <c r="H88">
        <f t="shared" si="27"/>
        <v>20050224</v>
      </c>
      <c r="I88" t="str">
        <f t="shared" si="28"/>
        <v xml:space="preserve"> </v>
      </c>
      <c r="J88" t="str">
        <f t="shared" si="29"/>
        <v xml:space="preserve"> </v>
      </c>
      <c r="K88" t="str">
        <f t="shared" si="30"/>
        <v xml:space="preserve"> </v>
      </c>
      <c r="L88" t="str">
        <f t="shared" si="31"/>
        <v xml:space="preserve"> </v>
      </c>
      <c r="M88" t="str">
        <f t="shared" si="32"/>
        <v xml:space="preserve"> </v>
      </c>
      <c r="N88" t="str">
        <f t="shared" si="33"/>
        <v xml:space="preserve"> </v>
      </c>
      <c r="O88" t="str">
        <f t="shared" si="34"/>
        <v xml:space="preserve"> </v>
      </c>
      <c r="P88" t="str">
        <f t="shared" si="35"/>
        <v xml:space="preserve"> </v>
      </c>
      <c r="Q88" t="str">
        <f t="shared" si="36"/>
        <v xml:space="preserve"> </v>
      </c>
      <c r="R88">
        <f t="shared" si="37"/>
        <v>20050224</v>
      </c>
      <c r="S88" t="str">
        <f t="shared" si="38"/>
        <v xml:space="preserve"> </v>
      </c>
      <c r="T88" t="str">
        <f t="shared" si="39"/>
        <v xml:space="preserve"> </v>
      </c>
      <c r="U88" t="str">
        <f t="shared" si="40"/>
        <v xml:space="preserve"> </v>
      </c>
      <c r="V88" t="str">
        <f t="shared" si="41"/>
        <v xml:space="preserve"> </v>
      </c>
      <c r="W88" t="str">
        <f t="shared" si="42"/>
        <v xml:space="preserve"> </v>
      </c>
      <c r="X88" t="str">
        <f t="shared" si="43"/>
        <v xml:space="preserve"> </v>
      </c>
      <c r="Y88" t="str">
        <f t="shared" si="44"/>
        <v xml:space="preserve"> </v>
      </c>
      <c r="Z88" t="str">
        <f t="shared" si="45"/>
        <v xml:space="preserve"> </v>
      </c>
      <c r="AA88" t="str">
        <f t="shared" si="46"/>
        <v xml:space="preserve"> </v>
      </c>
      <c r="AB88" t="str">
        <f t="shared" si="47"/>
        <v xml:space="preserve"> </v>
      </c>
      <c r="AC88" t="str">
        <f t="shared" si="48"/>
        <v xml:space="preserve"> </v>
      </c>
      <c r="AD88" t="str">
        <f t="shared" si="49"/>
        <v xml:space="preserve"> </v>
      </c>
      <c r="AE88" t="str">
        <f t="shared" si="50"/>
        <v xml:space="preserve"> </v>
      </c>
      <c r="AF88" t="str">
        <f t="shared" si="51"/>
        <v xml:space="preserve"> </v>
      </c>
    </row>
    <row r="89" spans="1:32" x14ac:dyDescent="0.2">
      <c r="A89">
        <v>16.940000000000001</v>
      </c>
      <c r="B89" t="s">
        <v>95</v>
      </c>
      <c r="C89" t="s">
        <v>627</v>
      </c>
      <c r="D89">
        <v>0</v>
      </c>
      <c r="E89" t="s">
        <v>939</v>
      </c>
      <c r="F89" t="s">
        <v>942</v>
      </c>
      <c r="G89">
        <f t="shared" si="26"/>
        <v>1330</v>
      </c>
      <c r="H89">
        <f t="shared" si="27"/>
        <v>20050224</v>
      </c>
      <c r="I89" t="str">
        <f t="shared" si="28"/>
        <v xml:space="preserve"> </v>
      </c>
      <c r="J89" t="str">
        <f t="shared" si="29"/>
        <v xml:space="preserve"> </v>
      </c>
      <c r="K89" t="str">
        <f t="shared" si="30"/>
        <v xml:space="preserve"> </v>
      </c>
      <c r="L89" t="str">
        <f t="shared" si="31"/>
        <v xml:space="preserve"> </v>
      </c>
      <c r="M89" t="str">
        <f t="shared" si="32"/>
        <v xml:space="preserve"> </v>
      </c>
      <c r="N89" t="str">
        <f t="shared" si="33"/>
        <v xml:space="preserve"> </v>
      </c>
      <c r="O89" t="str">
        <f t="shared" si="34"/>
        <v xml:space="preserve"> </v>
      </c>
      <c r="P89" t="str">
        <f t="shared" si="35"/>
        <v xml:space="preserve"> </v>
      </c>
      <c r="Q89" t="str">
        <f t="shared" si="36"/>
        <v xml:space="preserve"> </v>
      </c>
      <c r="R89" t="str">
        <f t="shared" si="37"/>
        <v xml:space="preserve"> </v>
      </c>
      <c r="S89" t="str">
        <f t="shared" si="38"/>
        <v xml:space="preserve"> </v>
      </c>
      <c r="T89" t="str">
        <f t="shared" si="39"/>
        <v xml:space="preserve"> </v>
      </c>
      <c r="U89" t="str">
        <f t="shared" si="40"/>
        <v xml:space="preserve"> </v>
      </c>
      <c r="V89">
        <f t="shared" si="41"/>
        <v>20050224</v>
      </c>
      <c r="W89" t="str">
        <f t="shared" si="42"/>
        <v xml:space="preserve"> </v>
      </c>
      <c r="X89" t="str">
        <f t="shared" si="43"/>
        <v xml:space="preserve"> </v>
      </c>
      <c r="Y89" t="str">
        <f t="shared" si="44"/>
        <v xml:space="preserve"> </v>
      </c>
      <c r="Z89" t="str">
        <f t="shared" si="45"/>
        <v xml:space="preserve"> </v>
      </c>
      <c r="AA89" t="str">
        <f t="shared" si="46"/>
        <v xml:space="preserve"> </v>
      </c>
      <c r="AB89" t="str">
        <f t="shared" si="47"/>
        <v xml:space="preserve"> </v>
      </c>
      <c r="AC89" t="str">
        <f t="shared" si="48"/>
        <v xml:space="preserve"> </v>
      </c>
      <c r="AD89" t="str">
        <f t="shared" si="49"/>
        <v xml:space="preserve"> </v>
      </c>
      <c r="AE89" t="str">
        <f t="shared" si="50"/>
        <v xml:space="preserve"> </v>
      </c>
      <c r="AF89" t="str">
        <f t="shared" si="51"/>
        <v xml:space="preserve"> </v>
      </c>
    </row>
    <row r="90" spans="1:32" x14ac:dyDescent="0.2">
      <c r="A90">
        <v>14.43</v>
      </c>
      <c r="B90" t="s">
        <v>219</v>
      </c>
      <c r="C90" t="s">
        <v>628</v>
      </c>
      <c r="D90" t="s">
        <v>936</v>
      </c>
      <c r="E90" t="s">
        <v>939</v>
      </c>
      <c r="F90" t="s">
        <v>942</v>
      </c>
      <c r="G90">
        <f t="shared" si="26"/>
        <v>1140</v>
      </c>
      <c r="H90">
        <f t="shared" si="27"/>
        <v>20050225</v>
      </c>
      <c r="I90" t="str">
        <f t="shared" si="28"/>
        <v xml:space="preserve"> </v>
      </c>
      <c r="J90" t="str">
        <f t="shared" si="29"/>
        <v xml:space="preserve"> </v>
      </c>
      <c r="K90" t="str">
        <f t="shared" si="30"/>
        <v xml:space="preserve"> </v>
      </c>
      <c r="L90" t="str">
        <f t="shared" si="31"/>
        <v xml:space="preserve"> </v>
      </c>
      <c r="M90" t="str">
        <f t="shared" si="32"/>
        <v xml:space="preserve"> </v>
      </c>
      <c r="N90" t="str">
        <f t="shared" si="33"/>
        <v xml:space="preserve"> </v>
      </c>
      <c r="O90" t="str">
        <f t="shared" si="34"/>
        <v xml:space="preserve"> </v>
      </c>
      <c r="P90" t="str">
        <f t="shared" si="35"/>
        <v xml:space="preserve"> </v>
      </c>
      <c r="Q90" t="str">
        <f t="shared" si="36"/>
        <v xml:space="preserve"> </v>
      </c>
      <c r="R90" t="str">
        <f t="shared" si="37"/>
        <v xml:space="preserve"> </v>
      </c>
      <c r="S90" t="str">
        <f t="shared" si="38"/>
        <v xml:space="preserve"> </v>
      </c>
      <c r="T90">
        <f t="shared" si="39"/>
        <v>20050225</v>
      </c>
      <c r="U90" t="str">
        <f t="shared" si="40"/>
        <v xml:space="preserve"> </v>
      </c>
      <c r="V90" t="str">
        <f t="shared" si="41"/>
        <v xml:space="preserve"> </v>
      </c>
      <c r="W90" t="str">
        <f t="shared" si="42"/>
        <v xml:space="preserve"> </v>
      </c>
      <c r="X90" t="str">
        <f t="shared" si="43"/>
        <v xml:space="preserve"> </v>
      </c>
      <c r="Y90" t="str">
        <f t="shared" si="44"/>
        <v xml:space="preserve"> </v>
      </c>
      <c r="Z90" t="str">
        <f t="shared" si="45"/>
        <v xml:space="preserve"> </v>
      </c>
      <c r="AA90" t="str">
        <f t="shared" si="46"/>
        <v xml:space="preserve"> </v>
      </c>
      <c r="AB90" t="str">
        <f t="shared" si="47"/>
        <v xml:space="preserve"> </v>
      </c>
      <c r="AC90" t="str">
        <f t="shared" si="48"/>
        <v xml:space="preserve"> </v>
      </c>
      <c r="AD90" t="str">
        <f t="shared" si="49"/>
        <v xml:space="preserve"> </v>
      </c>
      <c r="AE90" t="str">
        <f t="shared" si="50"/>
        <v xml:space="preserve"> </v>
      </c>
      <c r="AF90" t="str">
        <f t="shared" si="51"/>
        <v xml:space="preserve"> </v>
      </c>
    </row>
    <row r="91" spans="1:32" x14ac:dyDescent="0.2">
      <c r="A91">
        <v>16.55</v>
      </c>
      <c r="B91" t="s">
        <v>225</v>
      </c>
      <c r="C91" t="s">
        <v>630</v>
      </c>
      <c r="D91" t="s">
        <v>936</v>
      </c>
      <c r="E91" t="s">
        <v>939</v>
      </c>
      <c r="F91" t="s">
        <v>942</v>
      </c>
      <c r="G91">
        <f t="shared" si="26"/>
        <v>755</v>
      </c>
      <c r="H91">
        <f t="shared" si="27"/>
        <v>20050227</v>
      </c>
      <c r="I91" t="str">
        <f t="shared" si="28"/>
        <v xml:space="preserve"> </v>
      </c>
      <c r="J91" t="str">
        <f t="shared" si="29"/>
        <v xml:space="preserve"> </v>
      </c>
      <c r="K91" t="str">
        <f t="shared" si="30"/>
        <v xml:space="preserve"> </v>
      </c>
      <c r="L91" t="str">
        <f t="shared" si="31"/>
        <v xml:space="preserve"> </v>
      </c>
      <c r="M91" t="str">
        <f t="shared" si="32"/>
        <v xml:space="preserve"> </v>
      </c>
      <c r="N91" t="str">
        <f t="shared" si="33"/>
        <v xml:space="preserve"> </v>
      </c>
      <c r="O91" t="str">
        <f t="shared" si="34"/>
        <v xml:space="preserve"> </v>
      </c>
      <c r="P91">
        <f t="shared" si="35"/>
        <v>20050227</v>
      </c>
      <c r="Q91" t="str">
        <f t="shared" si="36"/>
        <v xml:space="preserve"> </v>
      </c>
      <c r="R91" t="str">
        <f t="shared" si="37"/>
        <v xml:space="preserve"> </v>
      </c>
      <c r="S91" t="str">
        <f t="shared" si="38"/>
        <v xml:space="preserve"> </v>
      </c>
      <c r="T91" t="str">
        <f t="shared" si="39"/>
        <v xml:space="preserve"> </v>
      </c>
      <c r="U91" t="str">
        <f t="shared" si="40"/>
        <v xml:space="preserve"> </v>
      </c>
      <c r="V91" t="str">
        <f t="shared" si="41"/>
        <v xml:space="preserve"> </v>
      </c>
      <c r="W91" t="str">
        <f t="shared" si="42"/>
        <v xml:space="preserve"> </v>
      </c>
      <c r="X91" t="str">
        <f t="shared" si="43"/>
        <v xml:space="preserve"> </v>
      </c>
      <c r="Y91" t="str">
        <f t="shared" si="44"/>
        <v xml:space="preserve"> </v>
      </c>
      <c r="Z91" t="str">
        <f t="shared" si="45"/>
        <v xml:space="preserve"> </v>
      </c>
      <c r="AA91" t="str">
        <f t="shared" si="46"/>
        <v xml:space="preserve"> </v>
      </c>
      <c r="AB91" t="str">
        <f t="shared" si="47"/>
        <v xml:space="preserve"> </v>
      </c>
      <c r="AC91" t="str">
        <f t="shared" si="48"/>
        <v xml:space="preserve"> </v>
      </c>
      <c r="AD91" t="str">
        <f t="shared" si="49"/>
        <v xml:space="preserve"> </v>
      </c>
      <c r="AE91" t="str">
        <f t="shared" si="50"/>
        <v xml:space="preserve"> </v>
      </c>
      <c r="AF91" t="str">
        <f t="shared" si="51"/>
        <v xml:space="preserve"> </v>
      </c>
    </row>
    <row r="92" spans="1:32" x14ac:dyDescent="0.2">
      <c r="A92">
        <v>17.03</v>
      </c>
      <c r="B92" t="s">
        <v>137</v>
      </c>
      <c r="C92" t="s">
        <v>630</v>
      </c>
      <c r="D92">
        <v>0</v>
      </c>
      <c r="E92" t="s">
        <v>939</v>
      </c>
      <c r="F92" t="s">
        <v>942</v>
      </c>
      <c r="G92">
        <f t="shared" si="26"/>
        <v>810</v>
      </c>
      <c r="H92">
        <f t="shared" si="27"/>
        <v>20050227</v>
      </c>
      <c r="I92" t="str">
        <f t="shared" si="28"/>
        <v xml:space="preserve"> </v>
      </c>
      <c r="J92" t="str">
        <f t="shared" si="29"/>
        <v xml:space="preserve"> </v>
      </c>
      <c r="K92" t="str">
        <f t="shared" si="30"/>
        <v xml:space="preserve"> </v>
      </c>
      <c r="L92" t="str">
        <f t="shared" si="31"/>
        <v xml:space="preserve"> </v>
      </c>
      <c r="M92" t="str">
        <f t="shared" si="32"/>
        <v xml:space="preserve"> </v>
      </c>
      <c r="N92" t="str">
        <f t="shared" si="33"/>
        <v xml:space="preserve"> </v>
      </c>
      <c r="O92" t="str">
        <f t="shared" si="34"/>
        <v xml:space="preserve"> </v>
      </c>
      <c r="P92" t="str">
        <f t="shared" si="35"/>
        <v xml:space="preserve"> </v>
      </c>
      <c r="Q92">
        <f t="shared" si="36"/>
        <v>20050227</v>
      </c>
      <c r="R92" t="str">
        <f t="shared" si="37"/>
        <v xml:space="preserve"> </v>
      </c>
      <c r="S92" t="str">
        <f t="shared" si="38"/>
        <v xml:space="preserve"> </v>
      </c>
      <c r="T92" t="str">
        <f t="shared" si="39"/>
        <v xml:space="preserve"> </v>
      </c>
      <c r="U92" t="str">
        <f t="shared" si="40"/>
        <v xml:space="preserve"> </v>
      </c>
      <c r="V92" t="str">
        <f t="shared" si="41"/>
        <v xml:space="preserve"> </v>
      </c>
      <c r="W92" t="str">
        <f t="shared" si="42"/>
        <v xml:space="preserve"> </v>
      </c>
      <c r="X92" t="str">
        <f t="shared" si="43"/>
        <v xml:space="preserve"> </v>
      </c>
      <c r="Y92" t="str">
        <f t="shared" si="44"/>
        <v xml:space="preserve"> </v>
      </c>
      <c r="Z92" t="str">
        <f t="shared" si="45"/>
        <v xml:space="preserve"> </v>
      </c>
      <c r="AA92" t="str">
        <f t="shared" si="46"/>
        <v xml:space="preserve"> </v>
      </c>
      <c r="AB92" t="str">
        <f t="shared" si="47"/>
        <v xml:space="preserve"> </v>
      </c>
      <c r="AC92" t="str">
        <f t="shared" si="48"/>
        <v xml:space="preserve"> </v>
      </c>
      <c r="AD92" t="str">
        <f t="shared" si="49"/>
        <v xml:space="preserve"> </v>
      </c>
      <c r="AE92" t="str">
        <f t="shared" si="50"/>
        <v xml:space="preserve"> </v>
      </c>
      <c r="AF92" t="str">
        <f t="shared" si="51"/>
        <v xml:space="preserve"> </v>
      </c>
    </row>
    <row r="93" spans="1:32" x14ac:dyDescent="0.2">
      <c r="A93">
        <v>17.02</v>
      </c>
      <c r="B93" t="s">
        <v>226</v>
      </c>
      <c r="C93" t="s">
        <v>630</v>
      </c>
      <c r="D93" t="s">
        <v>936</v>
      </c>
      <c r="E93" t="s">
        <v>939</v>
      </c>
      <c r="F93" t="s">
        <v>942</v>
      </c>
      <c r="G93">
        <f t="shared" si="26"/>
        <v>811</v>
      </c>
      <c r="H93">
        <f t="shared" si="27"/>
        <v>20050227</v>
      </c>
      <c r="I93" t="str">
        <f t="shared" si="28"/>
        <v xml:space="preserve"> </v>
      </c>
      <c r="J93" t="str">
        <f t="shared" si="29"/>
        <v xml:space="preserve"> </v>
      </c>
      <c r="K93" t="str">
        <f t="shared" si="30"/>
        <v xml:space="preserve"> </v>
      </c>
      <c r="L93" t="str">
        <f t="shared" si="31"/>
        <v xml:space="preserve"> </v>
      </c>
      <c r="M93" t="str">
        <f t="shared" si="32"/>
        <v xml:space="preserve"> </v>
      </c>
      <c r="N93" t="str">
        <f t="shared" si="33"/>
        <v xml:space="preserve"> </v>
      </c>
      <c r="O93" t="str">
        <f t="shared" si="34"/>
        <v xml:space="preserve"> </v>
      </c>
      <c r="P93" t="str">
        <f t="shared" si="35"/>
        <v xml:space="preserve"> </v>
      </c>
      <c r="Q93">
        <f t="shared" si="36"/>
        <v>20050227</v>
      </c>
      <c r="R93" t="str">
        <f t="shared" si="37"/>
        <v xml:space="preserve"> </v>
      </c>
      <c r="S93" t="str">
        <f t="shared" si="38"/>
        <v xml:space="preserve"> </v>
      </c>
      <c r="T93" t="str">
        <f t="shared" si="39"/>
        <v xml:space="preserve"> </v>
      </c>
      <c r="U93" t="str">
        <f t="shared" si="40"/>
        <v xml:space="preserve"> </v>
      </c>
      <c r="V93" t="str">
        <f t="shared" si="41"/>
        <v xml:space="preserve"> </v>
      </c>
      <c r="W93" t="str">
        <f t="shared" si="42"/>
        <v xml:space="preserve"> </v>
      </c>
      <c r="X93" t="str">
        <f t="shared" si="43"/>
        <v xml:space="preserve"> </v>
      </c>
      <c r="Y93" t="str">
        <f t="shared" si="44"/>
        <v xml:space="preserve"> </v>
      </c>
      <c r="Z93" t="str">
        <f t="shared" si="45"/>
        <v xml:space="preserve"> </v>
      </c>
      <c r="AA93" t="str">
        <f t="shared" si="46"/>
        <v xml:space="preserve"> </v>
      </c>
      <c r="AB93" t="str">
        <f t="shared" si="47"/>
        <v xml:space="preserve"> </v>
      </c>
      <c r="AC93" t="str">
        <f t="shared" si="48"/>
        <v xml:space="preserve"> </v>
      </c>
      <c r="AD93" t="str">
        <f t="shared" si="49"/>
        <v xml:space="preserve"> </v>
      </c>
      <c r="AE93" t="str">
        <f t="shared" si="50"/>
        <v xml:space="preserve"> </v>
      </c>
      <c r="AF93" t="str">
        <f t="shared" si="51"/>
        <v xml:space="preserve"> </v>
      </c>
    </row>
    <row r="94" spans="1:32" x14ac:dyDescent="0.2">
      <c r="A94">
        <v>17.73</v>
      </c>
      <c r="B94" t="s">
        <v>228</v>
      </c>
      <c r="C94" t="s">
        <v>631</v>
      </c>
      <c r="D94" t="s">
        <v>936</v>
      </c>
      <c r="E94" t="s">
        <v>939</v>
      </c>
      <c r="F94" t="s">
        <v>942</v>
      </c>
      <c r="G94">
        <f t="shared" si="26"/>
        <v>1210</v>
      </c>
      <c r="H94">
        <f t="shared" si="27"/>
        <v>20050228</v>
      </c>
      <c r="I94" t="str">
        <f t="shared" si="28"/>
        <v xml:space="preserve"> </v>
      </c>
      <c r="J94" t="str">
        <f t="shared" si="29"/>
        <v xml:space="preserve"> </v>
      </c>
      <c r="K94" t="str">
        <f t="shared" si="30"/>
        <v xml:space="preserve"> </v>
      </c>
      <c r="L94" t="str">
        <f t="shared" si="31"/>
        <v xml:space="preserve"> </v>
      </c>
      <c r="M94" t="str">
        <f t="shared" si="32"/>
        <v xml:space="preserve"> </v>
      </c>
      <c r="N94" t="str">
        <f t="shared" si="33"/>
        <v xml:space="preserve"> </v>
      </c>
      <c r="O94" t="str">
        <f t="shared" si="34"/>
        <v xml:space="preserve"> </v>
      </c>
      <c r="P94" t="str">
        <f t="shared" si="35"/>
        <v xml:space="preserve"> </v>
      </c>
      <c r="Q94" t="str">
        <f t="shared" si="36"/>
        <v xml:space="preserve"> </v>
      </c>
      <c r="R94" t="str">
        <f t="shared" si="37"/>
        <v xml:space="preserve"> </v>
      </c>
      <c r="S94" t="str">
        <f t="shared" si="38"/>
        <v xml:space="preserve"> </v>
      </c>
      <c r="T94" t="str">
        <f t="shared" si="39"/>
        <v xml:space="preserve"> </v>
      </c>
      <c r="U94">
        <f t="shared" si="40"/>
        <v>20050228</v>
      </c>
      <c r="V94" t="str">
        <f t="shared" si="41"/>
        <v xml:space="preserve"> </v>
      </c>
      <c r="W94" t="str">
        <f t="shared" si="42"/>
        <v xml:space="preserve"> </v>
      </c>
      <c r="X94" t="str">
        <f t="shared" si="43"/>
        <v xml:space="preserve"> </v>
      </c>
      <c r="Y94" t="str">
        <f t="shared" si="44"/>
        <v xml:space="preserve"> </v>
      </c>
      <c r="Z94" t="str">
        <f t="shared" si="45"/>
        <v xml:space="preserve"> </v>
      </c>
      <c r="AA94" t="str">
        <f t="shared" si="46"/>
        <v xml:space="preserve"> </v>
      </c>
      <c r="AB94" t="str">
        <f t="shared" si="47"/>
        <v xml:space="preserve"> </v>
      </c>
      <c r="AC94" t="str">
        <f t="shared" si="48"/>
        <v xml:space="preserve"> </v>
      </c>
      <c r="AD94" t="str">
        <f t="shared" si="49"/>
        <v xml:space="preserve"> </v>
      </c>
      <c r="AE94" t="str">
        <f t="shared" si="50"/>
        <v xml:space="preserve"> </v>
      </c>
      <c r="AF94" t="str">
        <f t="shared" si="51"/>
        <v xml:space="preserve"> </v>
      </c>
    </row>
    <row r="95" spans="1:32" x14ac:dyDescent="0.2">
      <c r="A95">
        <v>12.94</v>
      </c>
      <c r="B95" t="s">
        <v>161</v>
      </c>
      <c r="C95" t="s">
        <v>631</v>
      </c>
      <c r="D95">
        <v>0</v>
      </c>
      <c r="E95" t="s">
        <v>939</v>
      </c>
      <c r="F95" t="s">
        <v>942</v>
      </c>
      <c r="G95">
        <f t="shared" si="26"/>
        <v>1820</v>
      </c>
      <c r="H95">
        <f t="shared" si="27"/>
        <v>20050228</v>
      </c>
      <c r="I95" t="str">
        <f t="shared" si="28"/>
        <v xml:space="preserve"> </v>
      </c>
      <c r="J95" t="str">
        <f t="shared" si="29"/>
        <v xml:space="preserve"> </v>
      </c>
      <c r="K95" t="str">
        <f t="shared" si="30"/>
        <v xml:space="preserve"> </v>
      </c>
      <c r="L95" t="str">
        <f t="shared" si="31"/>
        <v xml:space="preserve"> </v>
      </c>
      <c r="M95" t="str">
        <f t="shared" si="32"/>
        <v xml:space="preserve"> </v>
      </c>
      <c r="N95" t="str">
        <f t="shared" si="33"/>
        <v xml:space="preserve"> </v>
      </c>
      <c r="O95" t="str">
        <f t="shared" si="34"/>
        <v xml:space="preserve"> </v>
      </c>
      <c r="P95" t="str">
        <f t="shared" si="35"/>
        <v xml:space="preserve"> </v>
      </c>
      <c r="Q95" t="str">
        <f t="shared" si="36"/>
        <v xml:space="preserve"> </v>
      </c>
      <c r="R95" t="str">
        <f t="shared" si="37"/>
        <v xml:space="preserve"> </v>
      </c>
      <c r="S95" t="str">
        <f t="shared" si="38"/>
        <v xml:space="preserve"> </v>
      </c>
      <c r="T95" t="str">
        <f t="shared" si="39"/>
        <v xml:space="preserve"> </v>
      </c>
      <c r="U95" t="str">
        <f t="shared" si="40"/>
        <v xml:space="preserve"> </v>
      </c>
      <c r="V95" t="str">
        <f t="shared" si="41"/>
        <v xml:space="preserve"> </v>
      </c>
      <c r="W95" t="str">
        <f t="shared" si="42"/>
        <v xml:space="preserve"> </v>
      </c>
      <c r="X95" t="str">
        <f t="shared" si="43"/>
        <v xml:space="preserve"> </v>
      </c>
      <c r="Y95" t="str">
        <f t="shared" si="44"/>
        <v xml:space="preserve"> </v>
      </c>
      <c r="Z95" t="str">
        <f t="shared" si="45"/>
        <v xml:space="preserve"> </v>
      </c>
      <c r="AA95">
        <f t="shared" si="46"/>
        <v>20050228</v>
      </c>
      <c r="AB95" t="str">
        <f t="shared" si="47"/>
        <v xml:space="preserve"> </v>
      </c>
      <c r="AC95" t="str">
        <f t="shared" si="48"/>
        <v xml:space="preserve"> </v>
      </c>
      <c r="AD95" t="str">
        <f t="shared" si="49"/>
        <v xml:space="preserve"> </v>
      </c>
      <c r="AE95" t="str">
        <f t="shared" si="50"/>
        <v xml:space="preserve"> </v>
      </c>
      <c r="AF95" t="str">
        <f t="shared" si="51"/>
        <v xml:space="preserve"> </v>
      </c>
    </row>
    <row r="96" spans="1:32" x14ac:dyDescent="0.2">
      <c r="A96">
        <v>15.03</v>
      </c>
      <c r="B96" t="s">
        <v>45</v>
      </c>
      <c r="C96" t="s">
        <v>633</v>
      </c>
      <c r="D96" t="s">
        <v>936</v>
      </c>
      <c r="E96" t="s">
        <v>938</v>
      </c>
      <c r="F96" t="s">
        <v>942</v>
      </c>
      <c r="G96">
        <f t="shared" si="26"/>
        <v>1520</v>
      </c>
      <c r="H96">
        <f t="shared" si="27"/>
        <v>20050302</v>
      </c>
      <c r="I96" t="str">
        <f t="shared" si="28"/>
        <v xml:space="preserve"> </v>
      </c>
      <c r="J96" t="str">
        <f t="shared" si="29"/>
        <v xml:space="preserve"> </v>
      </c>
      <c r="K96" t="str">
        <f t="shared" si="30"/>
        <v xml:space="preserve"> </v>
      </c>
      <c r="L96" t="str">
        <f t="shared" si="31"/>
        <v xml:space="preserve"> </v>
      </c>
      <c r="M96" t="str">
        <f t="shared" si="32"/>
        <v xml:space="preserve"> </v>
      </c>
      <c r="N96" t="str">
        <f t="shared" si="33"/>
        <v xml:space="preserve"> </v>
      </c>
      <c r="O96" t="str">
        <f t="shared" si="34"/>
        <v xml:space="preserve"> </v>
      </c>
      <c r="P96" t="str">
        <f t="shared" si="35"/>
        <v xml:space="preserve"> </v>
      </c>
      <c r="Q96" t="str">
        <f t="shared" si="36"/>
        <v xml:space="preserve"> </v>
      </c>
      <c r="R96" t="str">
        <f t="shared" si="37"/>
        <v xml:space="preserve"> </v>
      </c>
      <c r="S96" t="str">
        <f t="shared" si="38"/>
        <v xml:space="preserve"> </v>
      </c>
      <c r="T96" t="str">
        <f t="shared" si="39"/>
        <v xml:space="preserve"> </v>
      </c>
      <c r="U96" t="str">
        <f t="shared" si="40"/>
        <v xml:space="preserve"> </v>
      </c>
      <c r="V96" t="str">
        <f t="shared" si="41"/>
        <v xml:space="preserve"> </v>
      </c>
      <c r="W96" t="str">
        <f t="shared" si="42"/>
        <v xml:space="preserve"> </v>
      </c>
      <c r="X96">
        <f t="shared" si="43"/>
        <v>20050302</v>
      </c>
      <c r="Y96" t="str">
        <f t="shared" si="44"/>
        <v xml:space="preserve"> </v>
      </c>
      <c r="Z96" t="str">
        <f t="shared" si="45"/>
        <v xml:space="preserve"> </v>
      </c>
      <c r="AA96" t="str">
        <f t="shared" si="46"/>
        <v xml:space="preserve"> </v>
      </c>
      <c r="AB96" t="str">
        <f t="shared" si="47"/>
        <v xml:space="preserve"> </v>
      </c>
      <c r="AC96" t="str">
        <f t="shared" si="48"/>
        <v xml:space="preserve"> </v>
      </c>
      <c r="AD96" t="str">
        <f t="shared" si="49"/>
        <v xml:space="preserve"> </v>
      </c>
      <c r="AE96" t="str">
        <f t="shared" si="50"/>
        <v xml:space="preserve"> </v>
      </c>
      <c r="AF96" t="str">
        <f t="shared" si="51"/>
        <v xml:space="preserve"> </v>
      </c>
    </row>
    <row r="97" spans="1:32" x14ac:dyDescent="0.2">
      <c r="A97">
        <v>16.239999999999998</v>
      </c>
      <c r="B97" t="s">
        <v>19</v>
      </c>
      <c r="C97" t="s">
        <v>634</v>
      </c>
      <c r="D97">
        <v>0</v>
      </c>
      <c r="E97" t="s">
        <v>939</v>
      </c>
      <c r="F97" t="s">
        <v>942</v>
      </c>
      <c r="G97">
        <f t="shared" si="26"/>
        <v>620</v>
      </c>
      <c r="H97">
        <f t="shared" si="27"/>
        <v>20050303</v>
      </c>
      <c r="I97" t="str">
        <f t="shared" si="28"/>
        <v xml:space="preserve"> </v>
      </c>
      <c r="J97" t="str">
        <f t="shared" si="29"/>
        <v xml:space="preserve"> </v>
      </c>
      <c r="K97" t="str">
        <f t="shared" si="30"/>
        <v xml:space="preserve"> </v>
      </c>
      <c r="L97" t="str">
        <f t="shared" si="31"/>
        <v xml:space="preserve"> </v>
      </c>
      <c r="M97" t="str">
        <f t="shared" si="32"/>
        <v xml:space="preserve"> </v>
      </c>
      <c r="N97" t="str">
        <f t="shared" si="33"/>
        <v xml:space="preserve"> </v>
      </c>
      <c r="O97">
        <f t="shared" si="34"/>
        <v>20050303</v>
      </c>
      <c r="P97" t="str">
        <f t="shared" si="35"/>
        <v xml:space="preserve"> </v>
      </c>
      <c r="Q97" t="str">
        <f t="shared" si="36"/>
        <v xml:space="preserve"> </v>
      </c>
      <c r="R97" t="str">
        <f t="shared" si="37"/>
        <v xml:space="preserve"> </v>
      </c>
      <c r="S97" t="str">
        <f t="shared" si="38"/>
        <v xml:space="preserve"> </v>
      </c>
      <c r="T97" t="str">
        <f t="shared" si="39"/>
        <v xml:space="preserve"> </v>
      </c>
      <c r="U97" t="str">
        <f t="shared" si="40"/>
        <v xml:space="preserve"> </v>
      </c>
      <c r="V97" t="str">
        <f t="shared" si="41"/>
        <v xml:space="preserve"> </v>
      </c>
      <c r="W97" t="str">
        <f t="shared" si="42"/>
        <v xml:space="preserve"> </v>
      </c>
      <c r="X97" t="str">
        <f t="shared" si="43"/>
        <v xml:space="preserve"> </v>
      </c>
      <c r="Y97" t="str">
        <f t="shared" si="44"/>
        <v xml:space="preserve"> </v>
      </c>
      <c r="Z97" t="str">
        <f t="shared" si="45"/>
        <v xml:space="preserve"> </v>
      </c>
      <c r="AA97" t="str">
        <f t="shared" si="46"/>
        <v xml:space="preserve"> </v>
      </c>
      <c r="AB97" t="str">
        <f t="shared" si="47"/>
        <v xml:space="preserve"> </v>
      </c>
      <c r="AC97" t="str">
        <f t="shared" si="48"/>
        <v xml:space="preserve"> </v>
      </c>
      <c r="AD97" t="str">
        <f t="shared" si="49"/>
        <v xml:space="preserve"> </v>
      </c>
      <c r="AE97" t="str">
        <f t="shared" si="50"/>
        <v xml:space="preserve"> </v>
      </c>
      <c r="AF97" t="str">
        <f t="shared" si="51"/>
        <v xml:space="preserve"> </v>
      </c>
    </row>
    <row r="98" spans="1:32" x14ac:dyDescent="0.2">
      <c r="A98">
        <v>15.06</v>
      </c>
      <c r="B98" t="s">
        <v>14</v>
      </c>
      <c r="C98" t="s">
        <v>635</v>
      </c>
      <c r="D98" t="s">
        <v>936</v>
      </c>
      <c r="E98" t="s">
        <v>939</v>
      </c>
      <c r="F98" t="s">
        <v>942</v>
      </c>
      <c r="G98">
        <f t="shared" si="26"/>
        <v>925</v>
      </c>
      <c r="H98">
        <f t="shared" si="27"/>
        <v>20050304</v>
      </c>
      <c r="I98" t="str">
        <f t="shared" si="28"/>
        <v xml:space="preserve"> </v>
      </c>
      <c r="J98" t="str">
        <f t="shared" si="29"/>
        <v xml:space="preserve"> </v>
      </c>
      <c r="K98" t="str">
        <f t="shared" si="30"/>
        <v xml:space="preserve"> </v>
      </c>
      <c r="L98" t="str">
        <f t="shared" si="31"/>
        <v xml:space="preserve"> </v>
      </c>
      <c r="M98" t="str">
        <f t="shared" si="32"/>
        <v xml:space="preserve"> </v>
      </c>
      <c r="N98" t="str">
        <f t="shared" si="33"/>
        <v xml:space="preserve"> </v>
      </c>
      <c r="O98" t="str">
        <f t="shared" si="34"/>
        <v xml:space="preserve"> </v>
      </c>
      <c r="P98" t="str">
        <f t="shared" si="35"/>
        <v xml:space="preserve"> </v>
      </c>
      <c r="Q98" t="str">
        <f t="shared" si="36"/>
        <v xml:space="preserve"> </v>
      </c>
      <c r="R98">
        <f t="shared" si="37"/>
        <v>20050304</v>
      </c>
      <c r="S98" t="str">
        <f t="shared" si="38"/>
        <v xml:space="preserve"> </v>
      </c>
      <c r="T98" t="str">
        <f t="shared" si="39"/>
        <v xml:space="preserve"> </v>
      </c>
      <c r="U98" t="str">
        <f t="shared" si="40"/>
        <v xml:space="preserve"> </v>
      </c>
      <c r="V98" t="str">
        <f t="shared" si="41"/>
        <v xml:space="preserve"> </v>
      </c>
      <c r="W98" t="str">
        <f t="shared" si="42"/>
        <v xml:space="preserve"> </v>
      </c>
      <c r="X98" t="str">
        <f t="shared" si="43"/>
        <v xml:space="preserve"> </v>
      </c>
      <c r="Y98" t="str">
        <f t="shared" si="44"/>
        <v xml:space="preserve"> </v>
      </c>
      <c r="Z98" t="str">
        <f t="shared" si="45"/>
        <v xml:space="preserve"> </v>
      </c>
      <c r="AA98" t="str">
        <f t="shared" si="46"/>
        <v xml:space="preserve"> </v>
      </c>
      <c r="AB98" t="str">
        <f t="shared" si="47"/>
        <v xml:space="preserve"> </v>
      </c>
      <c r="AC98" t="str">
        <f t="shared" si="48"/>
        <v xml:space="preserve"> </v>
      </c>
      <c r="AD98" t="str">
        <f t="shared" si="49"/>
        <v xml:space="preserve"> </v>
      </c>
      <c r="AE98" t="str">
        <f t="shared" si="50"/>
        <v xml:space="preserve"> </v>
      </c>
      <c r="AF98" t="str">
        <f t="shared" si="51"/>
        <v xml:space="preserve"> </v>
      </c>
    </row>
    <row r="99" spans="1:32" x14ac:dyDescent="0.2">
      <c r="A99">
        <v>13.9</v>
      </c>
      <c r="B99" t="s">
        <v>80</v>
      </c>
      <c r="C99" t="s">
        <v>635</v>
      </c>
      <c r="D99">
        <v>0</v>
      </c>
      <c r="E99" t="s">
        <v>938</v>
      </c>
      <c r="F99" t="s">
        <v>942</v>
      </c>
      <c r="G99">
        <f t="shared" si="26"/>
        <v>2315</v>
      </c>
      <c r="H99">
        <f t="shared" si="27"/>
        <v>20050304</v>
      </c>
      <c r="I99" t="str">
        <f t="shared" si="28"/>
        <v xml:space="preserve"> </v>
      </c>
      <c r="J99" t="str">
        <f t="shared" si="29"/>
        <v xml:space="preserve"> </v>
      </c>
      <c r="K99" t="str">
        <f t="shared" si="30"/>
        <v xml:space="preserve"> </v>
      </c>
      <c r="L99" t="str">
        <f t="shared" si="31"/>
        <v xml:space="preserve"> </v>
      </c>
      <c r="M99" t="str">
        <f t="shared" si="32"/>
        <v xml:space="preserve"> </v>
      </c>
      <c r="N99" t="str">
        <f t="shared" si="33"/>
        <v xml:space="preserve"> </v>
      </c>
      <c r="O99" t="str">
        <f t="shared" si="34"/>
        <v xml:space="preserve"> </v>
      </c>
      <c r="P99" t="str">
        <f t="shared" si="35"/>
        <v xml:space="preserve"> </v>
      </c>
      <c r="Q99" t="str">
        <f t="shared" si="36"/>
        <v xml:space="preserve"> </v>
      </c>
      <c r="R99" t="str">
        <f t="shared" si="37"/>
        <v xml:space="preserve"> </v>
      </c>
      <c r="S99" t="str">
        <f t="shared" si="38"/>
        <v xml:space="preserve"> </v>
      </c>
      <c r="T99" t="str">
        <f t="shared" si="39"/>
        <v xml:space="preserve"> </v>
      </c>
      <c r="U99" t="str">
        <f t="shared" si="40"/>
        <v xml:space="preserve"> </v>
      </c>
      <c r="V99" t="str">
        <f t="shared" si="41"/>
        <v xml:space="preserve"> </v>
      </c>
      <c r="W99" t="str">
        <f t="shared" si="42"/>
        <v xml:space="preserve"> </v>
      </c>
      <c r="X99" t="str">
        <f t="shared" si="43"/>
        <v xml:space="preserve"> </v>
      </c>
      <c r="Y99" t="str">
        <f t="shared" si="44"/>
        <v xml:space="preserve"> </v>
      </c>
      <c r="Z99" t="str">
        <f t="shared" si="45"/>
        <v xml:space="preserve"> </v>
      </c>
      <c r="AA99" t="str">
        <f t="shared" si="46"/>
        <v xml:space="preserve"> </v>
      </c>
      <c r="AB99" t="str">
        <f t="shared" si="47"/>
        <v xml:space="preserve"> </v>
      </c>
      <c r="AC99" t="str">
        <f t="shared" si="48"/>
        <v xml:space="preserve"> </v>
      </c>
      <c r="AD99" t="str">
        <f t="shared" si="49"/>
        <v xml:space="preserve"> </v>
      </c>
      <c r="AE99" t="str">
        <f t="shared" si="50"/>
        <v xml:space="preserve"> </v>
      </c>
      <c r="AF99">
        <f t="shared" si="51"/>
        <v>20050304</v>
      </c>
    </row>
    <row r="100" spans="1:32" x14ac:dyDescent="0.2">
      <c r="A100">
        <v>14.99</v>
      </c>
      <c r="B100" t="s">
        <v>87</v>
      </c>
      <c r="C100" t="s">
        <v>637</v>
      </c>
      <c r="D100">
        <v>0</v>
      </c>
      <c r="E100" t="s">
        <v>939</v>
      </c>
      <c r="F100" t="s">
        <v>942</v>
      </c>
      <c r="G100">
        <f t="shared" si="26"/>
        <v>1650</v>
      </c>
      <c r="H100">
        <f t="shared" si="27"/>
        <v>20050306</v>
      </c>
      <c r="I100" t="str">
        <f t="shared" si="28"/>
        <v xml:space="preserve"> </v>
      </c>
      <c r="J100" t="str">
        <f t="shared" si="29"/>
        <v xml:space="preserve"> </v>
      </c>
      <c r="K100" t="str">
        <f t="shared" si="30"/>
        <v xml:space="preserve"> </v>
      </c>
      <c r="L100" t="str">
        <f t="shared" si="31"/>
        <v xml:space="preserve"> </v>
      </c>
      <c r="M100" t="str">
        <f t="shared" si="32"/>
        <v xml:space="preserve"> </v>
      </c>
      <c r="N100" t="str">
        <f t="shared" si="33"/>
        <v xml:space="preserve"> </v>
      </c>
      <c r="O100" t="str">
        <f t="shared" si="34"/>
        <v xml:space="preserve"> </v>
      </c>
      <c r="P100" t="str">
        <f t="shared" si="35"/>
        <v xml:space="preserve"> </v>
      </c>
      <c r="Q100" t="str">
        <f t="shared" si="36"/>
        <v xml:space="preserve"> </v>
      </c>
      <c r="R100" t="str">
        <f t="shared" si="37"/>
        <v xml:space="preserve"> </v>
      </c>
      <c r="S100" t="str">
        <f t="shared" si="38"/>
        <v xml:space="preserve"> </v>
      </c>
      <c r="T100" t="str">
        <f t="shared" si="39"/>
        <v xml:space="preserve"> </v>
      </c>
      <c r="U100" t="str">
        <f t="shared" si="40"/>
        <v xml:space="preserve"> </v>
      </c>
      <c r="V100" t="str">
        <f t="shared" si="41"/>
        <v xml:space="preserve"> </v>
      </c>
      <c r="W100" t="str">
        <f t="shared" si="42"/>
        <v xml:space="preserve"> </v>
      </c>
      <c r="X100" t="str">
        <f t="shared" si="43"/>
        <v xml:space="preserve"> </v>
      </c>
      <c r="Y100">
        <f t="shared" si="44"/>
        <v>20050306</v>
      </c>
      <c r="Z100" t="str">
        <f t="shared" si="45"/>
        <v xml:space="preserve"> </v>
      </c>
      <c r="AA100" t="str">
        <f t="shared" si="46"/>
        <v xml:space="preserve"> </v>
      </c>
      <c r="AB100" t="str">
        <f t="shared" si="47"/>
        <v xml:space="preserve"> </v>
      </c>
      <c r="AC100" t="str">
        <f t="shared" si="48"/>
        <v xml:space="preserve"> </v>
      </c>
      <c r="AD100" t="str">
        <f t="shared" si="49"/>
        <v xml:space="preserve"> </v>
      </c>
      <c r="AE100" t="str">
        <f t="shared" si="50"/>
        <v xml:space="preserve"> </v>
      </c>
      <c r="AF100" t="str">
        <f t="shared" si="51"/>
        <v xml:space="preserve"> </v>
      </c>
    </row>
    <row r="101" spans="1:32" x14ac:dyDescent="0.2">
      <c r="A101">
        <v>12.11</v>
      </c>
      <c r="B101" t="s">
        <v>239</v>
      </c>
      <c r="C101" t="s">
        <v>639</v>
      </c>
      <c r="D101" t="s">
        <v>936</v>
      </c>
      <c r="E101" t="s">
        <v>938</v>
      </c>
      <c r="F101" t="s">
        <v>942</v>
      </c>
      <c r="G101">
        <f t="shared" si="26"/>
        <v>550</v>
      </c>
      <c r="H101">
        <f t="shared" si="27"/>
        <v>20050308</v>
      </c>
      <c r="I101" t="str">
        <f t="shared" si="28"/>
        <v xml:space="preserve"> </v>
      </c>
      <c r="J101" t="str">
        <f t="shared" si="29"/>
        <v xml:space="preserve"> </v>
      </c>
      <c r="K101" t="str">
        <f t="shared" si="30"/>
        <v xml:space="preserve"> </v>
      </c>
      <c r="L101" t="str">
        <f t="shared" si="31"/>
        <v xml:space="preserve"> </v>
      </c>
      <c r="M101" t="str">
        <f t="shared" si="32"/>
        <v xml:space="preserve"> </v>
      </c>
      <c r="N101">
        <f t="shared" si="33"/>
        <v>20050308</v>
      </c>
      <c r="O101" t="str">
        <f t="shared" si="34"/>
        <v xml:space="preserve"> </v>
      </c>
      <c r="P101" t="str">
        <f t="shared" si="35"/>
        <v xml:space="preserve"> </v>
      </c>
      <c r="Q101" t="str">
        <f t="shared" si="36"/>
        <v xml:space="preserve"> </v>
      </c>
      <c r="R101" t="str">
        <f t="shared" si="37"/>
        <v xml:space="preserve"> </v>
      </c>
      <c r="S101" t="str">
        <f t="shared" si="38"/>
        <v xml:space="preserve"> </v>
      </c>
      <c r="T101" t="str">
        <f t="shared" si="39"/>
        <v xml:space="preserve"> </v>
      </c>
      <c r="U101" t="str">
        <f t="shared" si="40"/>
        <v xml:space="preserve"> </v>
      </c>
      <c r="V101" t="str">
        <f t="shared" si="41"/>
        <v xml:space="preserve"> </v>
      </c>
      <c r="W101" t="str">
        <f t="shared" si="42"/>
        <v xml:space="preserve"> </v>
      </c>
      <c r="X101" t="str">
        <f t="shared" si="43"/>
        <v xml:space="preserve"> </v>
      </c>
      <c r="Y101" t="str">
        <f t="shared" si="44"/>
        <v xml:space="preserve"> </v>
      </c>
      <c r="Z101" t="str">
        <f t="shared" si="45"/>
        <v xml:space="preserve"> </v>
      </c>
      <c r="AA101" t="str">
        <f t="shared" si="46"/>
        <v xml:space="preserve"> </v>
      </c>
      <c r="AB101" t="str">
        <f t="shared" si="47"/>
        <v xml:space="preserve"> </v>
      </c>
      <c r="AC101" t="str">
        <f t="shared" si="48"/>
        <v xml:space="preserve"> </v>
      </c>
      <c r="AD101" t="str">
        <f t="shared" si="49"/>
        <v xml:space="preserve"> </v>
      </c>
      <c r="AE101" t="str">
        <f t="shared" si="50"/>
        <v xml:space="preserve"> </v>
      </c>
      <c r="AF101" t="str">
        <f t="shared" si="51"/>
        <v xml:space="preserve"> </v>
      </c>
    </row>
    <row r="102" spans="1:32" x14ac:dyDescent="0.2">
      <c r="A102">
        <v>15.898999999999999</v>
      </c>
      <c r="B102" t="s">
        <v>17</v>
      </c>
      <c r="C102" t="s">
        <v>639</v>
      </c>
      <c r="D102">
        <v>0</v>
      </c>
      <c r="E102" t="s">
        <v>939</v>
      </c>
      <c r="F102" t="s">
        <v>942</v>
      </c>
      <c r="G102">
        <f t="shared" si="26"/>
        <v>1730</v>
      </c>
      <c r="H102">
        <f t="shared" si="27"/>
        <v>20050308</v>
      </c>
      <c r="I102" t="str">
        <f t="shared" si="28"/>
        <v xml:space="preserve"> </v>
      </c>
      <c r="J102" t="str">
        <f t="shared" si="29"/>
        <v xml:space="preserve"> </v>
      </c>
      <c r="K102" t="str">
        <f t="shared" si="30"/>
        <v xml:space="preserve"> </v>
      </c>
      <c r="L102" t="str">
        <f t="shared" si="31"/>
        <v xml:space="preserve"> </v>
      </c>
      <c r="M102" t="str">
        <f t="shared" si="32"/>
        <v xml:space="preserve"> </v>
      </c>
      <c r="N102" t="str">
        <f t="shared" si="33"/>
        <v xml:space="preserve"> </v>
      </c>
      <c r="O102" t="str">
        <f t="shared" si="34"/>
        <v xml:space="preserve"> </v>
      </c>
      <c r="P102" t="str">
        <f t="shared" si="35"/>
        <v xml:space="preserve"> </v>
      </c>
      <c r="Q102" t="str">
        <f t="shared" si="36"/>
        <v xml:space="preserve"> </v>
      </c>
      <c r="R102" t="str">
        <f t="shared" si="37"/>
        <v xml:space="preserve"> </v>
      </c>
      <c r="S102" t="str">
        <f t="shared" si="38"/>
        <v xml:space="preserve"> </v>
      </c>
      <c r="T102" t="str">
        <f t="shared" si="39"/>
        <v xml:space="preserve"> </v>
      </c>
      <c r="U102" t="str">
        <f t="shared" si="40"/>
        <v xml:space="preserve"> </v>
      </c>
      <c r="V102" t="str">
        <f t="shared" si="41"/>
        <v xml:space="preserve"> </v>
      </c>
      <c r="W102" t="str">
        <f t="shared" si="42"/>
        <v xml:space="preserve"> </v>
      </c>
      <c r="X102" t="str">
        <f t="shared" si="43"/>
        <v xml:space="preserve"> </v>
      </c>
      <c r="Y102" t="str">
        <f t="shared" si="44"/>
        <v xml:space="preserve"> </v>
      </c>
      <c r="Z102">
        <f t="shared" si="45"/>
        <v>20050308</v>
      </c>
      <c r="AA102" t="str">
        <f t="shared" si="46"/>
        <v xml:space="preserve"> </v>
      </c>
      <c r="AB102" t="str">
        <f t="shared" si="47"/>
        <v xml:space="preserve"> </v>
      </c>
      <c r="AC102" t="str">
        <f t="shared" si="48"/>
        <v xml:space="preserve"> </v>
      </c>
      <c r="AD102" t="str">
        <f t="shared" si="49"/>
        <v xml:space="preserve"> </v>
      </c>
      <c r="AE102" t="str">
        <f t="shared" si="50"/>
        <v xml:space="preserve"> </v>
      </c>
      <c r="AF102" t="str">
        <f t="shared" si="51"/>
        <v xml:space="preserve"> </v>
      </c>
    </row>
    <row r="103" spans="1:32" x14ac:dyDescent="0.2">
      <c r="A103">
        <v>16.004000000000001</v>
      </c>
      <c r="B103" t="s">
        <v>177</v>
      </c>
      <c r="C103" t="s">
        <v>639</v>
      </c>
      <c r="D103">
        <v>0</v>
      </c>
      <c r="E103" t="s">
        <v>938</v>
      </c>
      <c r="F103" t="s">
        <v>942</v>
      </c>
      <c r="G103">
        <f t="shared" si="26"/>
        <v>2050</v>
      </c>
      <c r="H103">
        <f t="shared" si="27"/>
        <v>20050308</v>
      </c>
      <c r="I103" t="str">
        <f t="shared" si="28"/>
        <v xml:space="preserve"> </v>
      </c>
      <c r="J103" t="str">
        <f t="shared" si="29"/>
        <v xml:space="preserve"> </v>
      </c>
      <c r="K103" t="str">
        <f t="shared" si="30"/>
        <v xml:space="preserve"> </v>
      </c>
      <c r="L103" t="str">
        <f t="shared" si="31"/>
        <v xml:space="preserve"> </v>
      </c>
      <c r="M103" t="str">
        <f t="shared" si="32"/>
        <v xml:space="preserve"> </v>
      </c>
      <c r="N103" t="str">
        <f t="shared" si="33"/>
        <v xml:space="preserve"> </v>
      </c>
      <c r="O103" t="str">
        <f t="shared" si="34"/>
        <v xml:space="preserve"> </v>
      </c>
      <c r="P103" t="str">
        <f t="shared" si="35"/>
        <v xml:space="preserve"> </v>
      </c>
      <c r="Q103" t="str">
        <f t="shared" si="36"/>
        <v xml:space="preserve"> </v>
      </c>
      <c r="R103" t="str">
        <f t="shared" si="37"/>
        <v xml:space="preserve"> </v>
      </c>
      <c r="S103" t="str">
        <f t="shared" si="38"/>
        <v xml:space="preserve"> </v>
      </c>
      <c r="T103" t="str">
        <f t="shared" si="39"/>
        <v xml:space="preserve"> </v>
      </c>
      <c r="U103" t="str">
        <f t="shared" si="40"/>
        <v xml:space="preserve"> </v>
      </c>
      <c r="V103" t="str">
        <f t="shared" si="41"/>
        <v xml:space="preserve"> </v>
      </c>
      <c r="W103" t="str">
        <f t="shared" si="42"/>
        <v xml:space="preserve"> </v>
      </c>
      <c r="X103" t="str">
        <f t="shared" si="43"/>
        <v xml:space="preserve"> </v>
      </c>
      <c r="Y103" t="str">
        <f t="shared" si="44"/>
        <v xml:space="preserve"> </v>
      </c>
      <c r="Z103" t="str">
        <f t="shared" si="45"/>
        <v xml:space="preserve"> </v>
      </c>
      <c r="AA103" t="str">
        <f t="shared" si="46"/>
        <v xml:space="preserve"> </v>
      </c>
      <c r="AB103" t="str">
        <f t="shared" si="47"/>
        <v xml:space="preserve"> </v>
      </c>
      <c r="AC103">
        <f t="shared" si="48"/>
        <v>20050308</v>
      </c>
      <c r="AD103" t="str">
        <f t="shared" si="49"/>
        <v xml:space="preserve"> </v>
      </c>
      <c r="AE103" t="str">
        <f t="shared" si="50"/>
        <v xml:space="preserve"> </v>
      </c>
      <c r="AF103" t="str">
        <f t="shared" si="51"/>
        <v xml:space="preserve"> </v>
      </c>
    </row>
    <row r="104" spans="1:32" x14ac:dyDescent="0.2">
      <c r="A104">
        <v>16.61</v>
      </c>
      <c r="B104" t="s">
        <v>98</v>
      </c>
      <c r="C104" t="s">
        <v>640</v>
      </c>
      <c r="D104" t="s">
        <v>936</v>
      </c>
      <c r="E104" t="s">
        <v>939</v>
      </c>
      <c r="F104" t="s">
        <v>942</v>
      </c>
      <c r="G104">
        <f t="shared" si="26"/>
        <v>840</v>
      </c>
      <c r="H104">
        <f t="shared" si="27"/>
        <v>20050309</v>
      </c>
      <c r="I104" t="str">
        <f t="shared" si="28"/>
        <v xml:space="preserve"> </v>
      </c>
      <c r="J104" t="str">
        <f t="shared" si="29"/>
        <v xml:space="preserve"> </v>
      </c>
      <c r="K104" t="str">
        <f t="shared" si="30"/>
        <v xml:space="preserve"> </v>
      </c>
      <c r="L104" t="str">
        <f t="shared" si="31"/>
        <v xml:space="preserve"> </v>
      </c>
      <c r="M104" t="str">
        <f t="shared" si="32"/>
        <v xml:space="preserve"> </v>
      </c>
      <c r="N104" t="str">
        <f t="shared" si="33"/>
        <v xml:space="preserve"> </v>
      </c>
      <c r="O104" t="str">
        <f t="shared" si="34"/>
        <v xml:space="preserve"> </v>
      </c>
      <c r="P104" t="str">
        <f t="shared" si="35"/>
        <v xml:space="preserve"> </v>
      </c>
      <c r="Q104">
        <f t="shared" si="36"/>
        <v>20050309</v>
      </c>
      <c r="R104" t="str">
        <f t="shared" si="37"/>
        <v xml:space="preserve"> </v>
      </c>
      <c r="S104" t="str">
        <f t="shared" si="38"/>
        <v xml:space="preserve"> </v>
      </c>
      <c r="T104" t="str">
        <f t="shared" si="39"/>
        <v xml:space="preserve"> </v>
      </c>
      <c r="U104" t="str">
        <f t="shared" si="40"/>
        <v xml:space="preserve"> </v>
      </c>
      <c r="V104" t="str">
        <f t="shared" si="41"/>
        <v xml:space="preserve"> </v>
      </c>
      <c r="W104" t="str">
        <f t="shared" si="42"/>
        <v xml:space="preserve"> </v>
      </c>
      <c r="X104" t="str">
        <f t="shared" si="43"/>
        <v xml:space="preserve"> </v>
      </c>
      <c r="Y104" t="str">
        <f t="shared" si="44"/>
        <v xml:space="preserve"> </v>
      </c>
      <c r="Z104" t="str">
        <f t="shared" si="45"/>
        <v xml:space="preserve"> </v>
      </c>
      <c r="AA104" t="str">
        <f t="shared" si="46"/>
        <v xml:space="preserve"> </v>
      </c>
      <c r="AB104" t="str">
        <f t="shared" si="47"/>
        <v xml:space="preserve"> </v>
      </c>
      <c r="AC104" t="str">
        <f t="shared" si="48"/>
        <v xml:space="preserve"> </v>
      </c>
      <c r="AD104" t="str">
        <f t="shared" si="49"/>
        <v xml:space="preserve"> </v>
      </c>
      <c r="AE104" t="str">
        <f t="shared" si="50"/>
        <v xml:space="preserve"> </v>
      </c>
      <c r="AF104" t="str">
        <f t="shared" si="51"/>
        <v xml:space="preserve"> </v>
      </c>
    </row>
    <row r="105" spans="1:32" x14ac:dyDescent="0.2">
      <c r="A105">
        <v>12.31</v>
      </c>
      <c r="B105" t="s">
        <v>243</v>
      </c>
      <c r="C105" t="s">
        <v>640</v>
      </c>
      <c r="D105">
        <v>0</v>
      </c>
      <c r="E105" t="s">
        <v>938</v>
      </c>
      <c r="F105" t="s">
        <v>942</v>
      </c>
      <c r="G105">
        <f t="shared" si="26"/>
        <v>1040</v>
      </c>
      <c r="H105">
        <f t="shared" si="27"/>
        <v>20050309</v>
      </c>
      <c r="I105" t="str">
        <f t="shared" si="28"/>
        <v xml:space="preserve"> </v>
      </c>
      <c r="J105" t="str">
        <f t="shared" si="29"/>
        <v xml:space="preserve"> </v>
      </c>
      <c r="K105" t="str">
        <f t="shared" si="30"/>
        <v xml:space="preserve"> </v>
      </c>
      <c r="L105" t="str">
        <f t="shared" si="31"/>
        <v xml:space="preserve"> </v>
      </c>
      <c r="M105" t="str">
        <f t="shared" si="32"/>
        <v xml:space="preserve"> </v>
      </c>
      <c r="N105" t="str">
        <f t="shared" si="33"/>
        <v xml:space="preserve"> </v>
      </c>
      <c r="O105" t="str">
        <f t="shared" si="34"/>
        <v xml:space="preserve"> </v>
      </c>
      <c r="P105" t="str">
        <f t="shared" si="35"/>
        <v xml:space="preserve"> </v>
      </c>
      <c r="Q105" t="str">
        <f t="shared" si="36"/>
        <v xml:space="preserve"> </v>
      </c>
      <c r="R105" t="str">
        <f t="shared" si="37"/>
        <v xml:space="preserve"> </v>
      </c>
      <c r="S105">
        <f t="shared" si="38"/>
        <v>20050309</v>
      </c>
      <c r="T105" t="str">
        <f t="shared" si="39"/>
        <v xml:space="preserve"> </v>
      </c>
      <c r="U105" t="str">
        <f t="shared" si="40"/>
        <v xml:space="preserve"> </v>
      </c>
      <c r="V105" t="str">
        <f t="shared" si="41"/>
        <v xml:space="preserve"> </v>
      </c>
      <c r="W105" t="str">
        <f t="shared" si="42"/>
        <v xml:space="preserve"> </v>
      </c>
      <c r="X105" t="str">
        <f t="shared" si="43"/>
        <v xml:space="preserve"> </v>
      </c>
      <c r="Y105" t="str">
        <f t="shared" si="44"/>
        <v xml:space="preserve"> </v>
      </c>
      <c r="Z105" t="str">
        <f t="shared" si="45"/>
        <v xml:space="preserve"> </v>
      </c>
      <c r="AA105" t="str">
        <f t="shared" si="46"/>
        <v xml:space="preserve"> </v>
      </c>
      <c r="AB105" t="str">
        <f t="shared" si="47"/>
        <v xml:space="preserve"> </v>
      </c>
      <c r="AC105" t="str">
        <f t="shared" si="48"/>
        <v xml:space="preserve"> </v>
      </c>
      <c r="AD105" t="str">
        <f t="shared" si="49"/>
        <v xml:space="preserve"> </v>
      </c>
      <c r="AE105" t="str">
        <f t="shared" si="50"/>
        <v xml:space="preserve"> </v>
      </c>
      <c r="AF105" t="str">
        <f t="shared" si="51"/>
        <v xml:space="preserve"> </v>
      </c>
    </row>
    <row r="106" spans="1:32" x14ac:dyDescent="0.2">
      <c r="A106">
        <v>14.93</v>
      </c>
      <c r="B106" t="s">
        <v>118</v>
      </c>
      <c r="C106" t="s">
        <v>641</v>
      </c>
      <c r="D106">
        <v>0</v>
      </c>
      <c r="E106" t="s">
        <v>939</v>
      </c>
      <c r="F106" t="s">
        <v>942</v>
      </c>
      <c r="G106">
        <f t="shared" si="26"/>
        <v>700</v>
      </c>
      <c r="H106">
        <f t="shared" si="27"/>
        <v>20050310</v>
      </c>
      <c r="I106" t="str">
        <f t="shared" si="28"/>
        <v xml:space="preserve"> </v>
      </c>
      <c r="J106" t="str">
        <f t="shared" si="29"/>
        <v xml:space="preserve"> </v>
      </c>
      <c r="K106" t="str">
        <f t="shared" si="30"/>
        <v xml:space="preserve"> </v>
      </c>
      <c r="L106" t="str">
        <f t="shared" si="31"/>
        <v xml:space="preserve"> </v>
      </c>
      <c r="M106" t="str">
        <f t="shared" si="32"/>
        <v xml:space="preserve"> </v>
      </c>
      <c r="N106" t="str">
        <f t="shared" si="33"/>
        <v xml:space="preserve"> </v>
      </c>
      <c r="O106" t="str">
        <f t="shared" si="34"/>
        <v xml:space="preserve"> </v>
      </c>
      <c r="P106">
        <f t="shared" si="35"/>
        <v>20050310</v>
      </c>
      <c r="Q106" t="str">
        <f t="shared" si="36"/>
        <v xml:space="preserve"> </v>
      </c>
      <c r="R106" t="str">
        <f t="shared" si="37"/>
        <v xml:space="preserve"> </v>
      </c>
      <c r="S106" t="str">
        <f t="shared" si="38"/>
        <v xml:space="preserve"> </v>
      </c>
      <c r="T106" t="str">
        <f t="shared" si="39"/>
        <v xml:space="preserve"> </v>
      </c>
      <c r="U106" t="str">
        <f t="shared" si="40"/>
        <v xml:space="preserve"> </v>
      </c>
      <c r="V106" t="str">
        <f t="shared" si="41"/>
        <v xml:space="preserve"> </v>
      </c>
      <c r="W106" t="str">
        <f t="shared" si="42"/>
        <v xml:space="preserve"> </v>
      </c>
      <c r="X106" t="str">
        <f t="shared" si="43"/>
        <v xml:space="preserve"> </v>
      </c>
      <c r="Y106" t="str">
        <f t="shared" si="44"/>
        <v xml:space="preserve"> </v>
      </c>
      <c r="Z106" t="str">
        <f t="shared" si="45"/>
        <v xml:space="preserve"> </v>
      </c>
      <c r="AA106" t="str">
        <f t="shared" si="46"/>
        <v xml:space="preserve"> </v>
      </c>
      <c r="AB106" t="str">
        <f t="shared" si="47"/>
        <v xml:space="preserve"> </v>
      </c>
      <c r="AC106" t="str">
        <f t="shared" si="48"/>
        <v xml:space="preserve"> </v>
      </c>
      <c r="AD106" t="str">
        <f t="shared" si="49"/>
        <v xml:space="preserve"> </v>
      </c>
      <c r="AE106" t="str">
        <f t="shared" si="50"/>
        <v xml:space="preserve"> </v>
      </c>
      <c r="AF106" t="str">
        <f t="shared" si="51"/>
        <v xml:space="preserve"> </v>
      </c>
    </row>
    <row r="107" spans="1:32" x14ac:dyDescent="0.2">
      <c r="A107">
        <v>17.248000000000001</v>
      </c>
      <c r="B107" t="s">
        <v>254</v>
      </c>
      <c r="C107" t="s">
        <v>644</v>
      </c>
      <c r="D107">
        <v>0</v>
      </c>
      <c r="E107" t="s">
        <v>938</v>
      </c>
      <c r="F107" t="s">
        <v>942</v>
      </c>
      <c r="G107">
        <f t="shared" si="26"/>
        <v>2355</v>
      </c>
      <c r="H107">
        <f t="shared" si="27"/>
        <v>20050313</v>
      </c>
      <c r="I107" t="str">
        <f t="shared" si="28"/>
        <v xml:space="preserve"> </v>
      </c>
      <c r="J107" t="str">
        <f t="shared" si="29"/>
        <v xml:space="preserve"> </v>
      </c>
      <c r="K107" t="str">
        <f t="shared" si="30"/>
        <v xml:space="preserve"> </v>
      </c>
      <c r="L107" t="str">
        <f t="shared" si="31"/>
        <v xml:space="preserve"> </v>
      </c>
      <c r="M107" t="str">
        <f t="shared" si="32"/>
        <v xml:space="preserve"> </v>
      </c>
      <c r="N107" t="str">
        <f t="shared" si="33"/>
        <v xml:space="preserve"> </v>
      </c>
      <c r="O107" t="str">
        <f t="shared" si="34"/>
        <v xml:space="preserve"> </v>
      </c>
      <c r="P107" t="str">
        <f t="shared" si="35"/>
        <v xml:space="preserve"> </v>
      </c>
      <c r="Q107" t="str">
        <f t="shared" si="36"/>
        <v xml:space="preserve"> </v>
      </c>
      <c r="R107" t="str">
        <f t="shared" si="37"/>
        <v xml:space="preserve"> </v>
      </c>
      <c r="S107" t="str">
        <f t="shared" si="38"/>
        <v xml:space="preserve"> </v>
      </c>
      <c r="T107" t="str">
        <f t="shared" si="39"/>
        <v xml:space="preserve"> </v>
      </c>
      <c r="U107" t="str">
        <f t="shared" si="40"/>
        <v xml:space="preserve"> </v>
      </c>
      <c r="V107" t="str">
        <f t="shared" si="41"/>
        <v xml:space="preserve"> </v>
      </c>
      <c r="W107" t="str">
        <f t="shared" si="42"/>
        <v xml:space="preserve"> </v>
      </c>
      <c r="X107" t="str">
        <f t="shared" si="43"/>
        <v xml:space="preserve"> </v>
      </c>
      <c r="Y107" t="str">
        <f t="shared" si="44"/>
        <v xml:space="preserve"> </v>
      </c>
      <c r="Z107" t="str">
        <f t="shared" si="45"/>
        <v xml:space="preserve"> </v>
      </c>
      <c r="AA107" t="str">
        <f t="shared" si="46"/>
        <v xml:space="preserve"> </v>
      </c>
      <c r="AB107" t="str">
        <f t="shared" si="47"/>
        <v xml:space="preserve"> </v>
      </c>
      <c r="AC107" t="str">
        <f t="shared" si="48"/>
        <v xml:space="preserve"> </v>
      </c>
      <c r="AD107" t="str">
        <f t="shared" si="49"/>
        <v xml:space="preserve"> </v>
      </c>
      <c r="AE107" t="str">
        <f t="shared" si="50"/>
        <v xml:space="preserve"> </v>
      </c>
      <c r="AF107">
        <f t="shared" si="51"/>
        <v>20050313</v>
      </c>
    </row>
    <row r="108" spans="1:32" x14ac:dyDescent="0.2">
      <c r="A108">
        <v>17.23</v>
      </c>
      <c r="B108" t="s">
        <v>84</v>
      </c>
      <c r="C108" t="s">
        <v>645</v>
      </c>
      <c r="D108">
        <v>0</v>
      </c>
      <c r="E108" t="s">
        <v>939</v>
      </c>
      <c r="F108" t="s">
        <v>942</v>
      </c>
      <c r="G108">
        <f t="shared" si="26"/>
        <v>2145</v>
      </c>
      <c r="H108">
        <f t="shared" si="27"/>
        <v>20050314</v>
      </c>
      <c r="I108" t="str">
        <f t="shared" si="28"/>
        <v xml:space="preserve"> </v>
      </c>
      <c r="J108" t="str">
        <f t="shared" si="29"/>
        <v xml:space="preserve"> </v>
      </c>
      <c r="K108" t="str">
        <f t="shared" si="30"/>
        <v xml:space="preserve"> </v>
      </c>
      <c r="L108" t="str">
        <f t="shared" si="31"/>
        <v xml:space="preserve"> </v>
      </c>
      <c r="M108" t="str">
        <f t="shared" si="32"/>
        <v xml:space="preserve"> </v>
      </c>
      <c r="N108" t="str">
        <f t="shared" si="33"/>
        <v xml:space="preserve"> </v>
      </c>
      <c r="O108" t="str">
        <f t="shared" si="34"/>
        <v xml:space="preserve"> </v>
      </c>
      <c r="P108" t="str">
        <f t="shared" si="35"/>
        <v xml:space="preserve"> </v>
      </c>
      <c r="Q108" t="str">
        <f t="shared" si="36"/>
        <v xml:space="preserve"> </v>
      </c>
      <c r="R108" t="str">
        <f t="shared" si="37"/>
        <v xml:space="preserve"> </v>
      </c>
      <c r="S108" t="str">
        <f t="shared" si="38"/>
        <v xml:space="preserve"> </v>
      </c>
      <c r="T108" t="str">
        <f t="shared" si="39"/>
        <v xml:space="preserve"> </v>
      </c>
      <c r="U108" t="str">
        <f t="shared" si="40"/>
        <v xml:space="preserve"> </v>
      </c>
      <c r="V108" t="str">
        <f t="shared" si="41"/>
        <v xml:space="preserve"> </v>
      </c>
      <c r="W108" t="str">
        <f t="shared" si="42"/>
        <v xml:space="preserve"> </v>
      </c>
      <c r="X108" t="str">
        <f t="shared" si="43"/>
        <v xml:space="preserve"> </v>
      </c>
      <c r="Y108" t="str">
        <f t="shared" si="44"/>
        <v xml:space="preserve"> </v>
      </c>
      <c r="Z108" t="str">
        <f t="shared" si="45"/>
        <v xml:space="preserve"> </v>
      </c>
      <c r="AA108" t="str">
        <f t="shared" si="46"/>
        <v xml:space="preserve"> </v>
      </c>
      <c r="AB108" t="str">
        <f t="shared" si="47"/>
        <v xml:space="preserve"> </v>
      </c>
      <c r="AC108" t="str">
        <f t="shared" si="48"/>
        <v xml:space="preserve"> </v>
      </c>
      <c r="AD108">
        <f t="shared" si="49"/>
        <v>20050314</v>
      </c>
      <c r="AE108" t="str">
        <f t="shared" si="50"/>
        <v xml:space="preserve"> </v>
      </c>
      <c r="AF108" t="str">
        <f t="shared" si="51"/>
        <v xml:space="preserve"> </v>
      </c>
    </row>
    <row r="109" spans="1:32" x14ac:dyDescent="0.2">
      <c r="A109">
        <v>17.239999999999998</v>
      </c>
      <c r="B109" t="s">
        <v>106</v>
      </c>
      <c r="C109" t="s">
        <v>645</v>
      </c>
      <c r="D109">
        <v>0</v>
      </c>
      <c r="E109" t="s">
        <v>939</v>
      </c>
      <c r="F109" t="s">
        <v>942</v>
      </c>
      <c r="G109">
        <f t="shared" si="26"/>
        <v>2150</v>
      </c>
      <c r="H109">
        <f t="shared" si="27"/>
        <v>20050314</v>
      </c>
      <c r="I109" t="str">
        <f t="shared" si="28"/>
        <v xml:space="preserve"> </v>
      </c>
      <c r="J109" t="str">
        <f t="shared" si="29"/>
        <v xml:space="preserve"> </v>
      </c>
      <c r="K109" t="str">
        <f t="shared" si="30"/>
        <v xml:space="preserve"> </v>
      </c>
      <c r="L109" t="str">
        <f t="shared" si="31"/>
        <v xml:space="preserve"> </v>
      </c>
      <c r="M109" t="str">
        <f t="shared" si="32"/>
        <v xml:space="preserve"> </v>
      </c>
      <c r="N109" t="str">
        <f t="shared" si="33"/>
        <v xml:space="preserve"> </v>
      </c>
      <c r="O109" t="str">
        <f t="shared" si="34"/>
        <v xml:space="preserve"> </v>
      </c>
      <c r="P109" t="str">
        <f t="shared" si="35"/>
        <v xml:space="preserve"> </v>
      </c>
      <c r="Q109" t="str">
        <f t="shared" si="36"/>
        <v xml:space="preserve"> </v>
      </c>
      <c r="R109" t="str">
        <f t="shared" si="37"/>
        <v xml:space="preserve"> </v>
      </c>
      <c r="S109" t="str">
        <f t="shared" si="38"/>
        <v xml:space="preserve"> </v>
      </c>
      <c r="T109" t="str">
        <f t="shared" si="39"/>
        <v xml:space="preserve"> </v>
      </c>
      <c r="U109" t="str">
        <f t="shared" si="40"/>
        <v xml:space="preserve"> </v>
      </c>
      <c r="V109" t="str">
        <f t="shared" si="41"/>
        <v xml:space="preserve"> </v>
      </c>
      <c r="W109" t="str">
        <f t="shared" si="42"/>
        <v xml:space="preserve"> </v>
      </c>
      <c r="X109" t="str">
        <f t="shared" si="43"/>
        <v xml:space="preserve"> </v>
      </c>
      <c r="Y109" t="str">
        <f t="shared" si="44"/>
        <v xml:space="preserve"> </v>
      </c>
      <c r="Z109" t="str">
        <f t="shared" si="45"/>
        <v xml:space="preserve"> </v>
      </c>
      <c r="AA109" t="str">
        <f t="shared" si="46"/>
        <v xml:space="preserve"> </v>
      </c>
      <c r="AB109" t="str">
        <f t="shared" si="47"/>
        <v xml:space="preserve"> </v>
      </c>
      <c r="AC109" t="str">
        <f t="shared" si="48"/>
        <v xml:space="preserve"> </v>
      </c>
      <c r="AD109">
        <f t="shared" si="49"/>
        <v>20050314</v>
      </c>
      <c r="AE109" t="str">
        <f t="shared" si="50"/>
        <v xml:space="preserve"> </v>
      </c>
      <c r="AF109" t="str">
        <f t="shared" si="51"/>
        <v xml:space="preserve"> </v>
      </c>
    </row>
    <row r="110" spans="1:32" x14ac:dyDescent="0.2">
      <c r="A110">
        <v>14.760999999999999</v>
      </c>
      <c r="B110" t="s">
        <v>118</v>
      </c>
      <c r="C110" t="s">
        <v>646</v>
      </c>
      <c r="D110">
        <v>0</v>
      </c>
      <c r="E110" t="s">
        <v>939</v>
      </c>
      <c r="F110" t="s">
        <v>942</v>
      </c>
      <c r="G110">
        <f t="shared" si="26"/>
        <v>700</v>
      </c>
      <c r="H110">
        <f t="shared" si="27"/>
        <v>20050315</v>
      </c>
      <c r="I110" t="str">
        <f t="shared" si="28"/>
        <v xml:space="preserve"> </v>
      </c>
      <c r="J110" t="str">
        <f t="shared" si="29"/>
        <v xml:space="preserve"> </v>
      </c>
      <c r="K110" t="str">
        <f t="shared" si="30"/>
        <v xml:space="preserve"> </v>
      </c>
      <c r="L110" t="str">
        <f t="shared" si="31"/>
        <v xml:space="preserve"> </v>
      </c>
      <c r="M110" t="str">
        <f t="shared" si="32"/>
        <v xml:space="preserve"> </v>
      </c>
      <c r="N110" t="str">
        <f t="shared" si="33"/>
        <v xml:space="preserve"> </v>
      </c>
      <c r="O110" t="str">
        <f t="shared" si="34"/>
        <v xml:space="preserve"> </v>
      </c>
      <c r="P110">
        <f t="shared" si="35"/>
        <v>20050315</v>
      </c>
      <c r="Q110" t="str">
        <f t="shared" si="36"/>
        <v xml:space="preserve"> </v>
      </c>
      <c r="R110" t="str">
        <f t="shared" si="37"/>
        <v xml:space="preserve"> </v>
      </c>
      <c r="S110" t="str">
        <f t="shared" si="38"/>
        <v xml:space="preserve"> </v>
      </c>
      <c r="T110" t="str">
        <f t="shared" si="39"/>
        <v xml:space="preserve"> </v>
      </c>
      <c r="U110" t="str">
        <f t="shared" si="40"/>
        <v xml:space="preserve"> </v>
      </c>
      <c r="V110" t="str">
        <f t="shared" si="41"/>
        <v xml:space="preserve"> </v>
      </c>
      <c r="W110" t="str">
        <f t="shared" si="42"/>
        <v xml:space="preserve"> </v>
      </c>
      <c r="X110" t="str">
        <f t="shared" si="43"/>
        <v xml:space="preserve"> </v>
      </c>
      <c r="Y110" t="str">
        <f t="shared" si="44"/>
        <v xml:space="preserve"> </v>
      </c>
      <c r="Z110" t="str">
        <f t="shared" si="45"/>
        <v xml:space="preserve"> </v>
      </c>
      <c r="AA110" t="str">
        <f t="shared" si="46"/>
        <v xml:space="preserve"> </v>
      </c>
      <c r="AB110" t="str">
        <f t="shared" si="47"/>
        <v xml:space="preserve"> </v>
      </c>
      <c r="AC110" t="str">
        <f t="shared" si="48"/>
        <v xml:space="preserve"> </v>
      </c>
      <c r="AD110" t="str">
        <f t="shared" si="49"/>
        <v xml:space="preserve"> </v>
      </c>
      <c r="AE110" t="str">
        <f t="shared" si="50"/>
        <v xml:space="preserve"> </v>
      </c>
      <c r="AF110" t="str">
        <f t="shared" si="51"/>
        <v xml:space="preserve"> </v>
      </c>
    </row>
    <row r="111" spans="1:32" x14ac:dyDescent="0.2">
      <c r="A111">
        <v>14.15</v>
      </c>
      <c r="B111" t="s">
        <v>257</v>
      </c>
      <c r="C111" t="s">
        <v>646</v>
      </c>
      <c r="D111">
        <v>0</v>
      </c>
      <c r="E111" t="s">
        <v>939</v>
      </c>
      <c r="F111" t="s">
        <v>942</v>
      </c>
      <c r="G111">
        <f t="shared" si="26"/>
        <v>847</v>
      </c>
      <c r="H111">
        <f t="shared" si="27"/>
        <v>20050315</v>
      </c>
      <c r="I111" t="str">
        <f t="shared" si="28"/>
        <v xml:space="preserve"> </v>
      </c>
      <c r="J111" t="str">
        <f t="shared" si="29"/>
        <v xml:space="preserve"> </v>
      </c>
      <c r="K111" t="str">
        <f t="shared" si="30"/>
        <v xml:space="preserve"> </v>
      </c>
      <c r="L111" t="str">
        <f t="shared" si="31"/>
        <v xml:space="preserve"> </v>
      </c>
      <c r="M111" t="str">
        <f t="shared" si="32"/>
        <v xml:space="preserve"> </v>
      </c>
      <c r="N111" t="str">
        <f t="shared" si="33"/>
        <v xml:space="preserve"> </v>
      </c>
      <c r="O111" t="str">
        <f t="shared" si="34"/>
        <v xml:space="preserve"> </v>
      </c>
      <c r="P111" t="str">
        <f t="shared" si="35"/>
        <v xml:space="preserve"> </v>
      </c>
      <c r="Q111">
        <f t="shared" si="36"/>
        <v>20050315</v>
      </c>
      <c r="R111" t="str">
        <f t="shared" si="37"/>
        <v xml:space="preserve"> </v>
      </c>
      <c r="S111" t="str">
        <f t="shared" si="38"/>
        <v xml:space="preserve"> </v>
      </c>
      <c r="T111" t="str">
        <f t="shared" si="39"/>
        <v xml:space="preserve"> </v>
      </c>
      <c r="U111" t="str">
        <f t="shared" si="40"/>
        <v xml:space="preserve"> </v>
      </c>
      <c r="V111" t="str">
        <f t="shared" si="41"/>
        <v xml:space="preserve"> </v>
      </c>
      <c r="W111" t="str">
        <f t="shared" si="42"/>
        <v xml:space="preserve"> </v>
      </c>
      <c r="X111" t="str">
        <f t="shared" si="43"/>
        <v xml:space="preserve"> </v>
      </c>
      <c r="Y111" t="str">
        <f t="shared" si="44"/>
        <v xml:space="preserve"> </v>
      </c>
      <c r="Z111" t="str">
        <f t="shared" si="45"/>
        <v xml:space="preserve"> </v>
      </c>
      <c r="AA111" t="str">
        <f t="shared" si="46"/>
        <v xml:space="preserve"> </v>
      </c>
      <c r="AB111" t="str">
        <f t="shared" si="47"/>
        <v xml:space="preserve"> </v>
      </c>
      <c r="AC111" t="str">
        <f t="shared" si="48"/>
        <v xml:space="preserve"> </v>
      </c>
      <c r="AD111" t="str">
        <f t="shared" si="49"/>
        <v xml:space="preserve"> </v>
      </c>
      <c r="AE111" t="str">
        <f t="shared" si="50"/>
        <v xml:space="preserve"> </v>
      </c>
      <c r="AF111" t="str">
        <f t="shared" si="51"/>
        <v xml:space="preserve"> </v>
      </c>
    </row>
    <row r="112" spans="1:32" x14ac:dyDescent="0.2">
      <c r="A112">
        <v>15.02</v>
      </c>
      <c r="B112" t="s">
        <v>95</v>
      </c>
      <c r="C112" t="s">
        <v>647</v>
      </c>
      <c r="D112">
        <v>0</v>
      </c>
      <c r="E112" t="s">
        <v>939</v>
      </c>
      <c r="F112" t="s">
        <v>942</v>
      </c>
      <c r="G112">
        <f t="shared" si="26"/>
        <v>1330</v>
      </c>
      <c r="H112">
        <f t="shared" si="27"/>
        <v>20050316</v>
      </c>
      <c r="I112" t="str">
        <f t="shared" si="28"/>
        <v xml:space="preserve"> </v>
      </c>
      <c r="J112" t="str">
        <f t="shared" si="29"/>
        <v xml:space="preserve"> </v>
      </c>
      <c r="K112" t="str">
        <f t="shared" si="30"/>
        <v xml:space="preserve"> </v>
      </c>
      <c r="L112" t="str">
        <f t="shared" si="31"/>
        <v xml:space="preserve"> </v>
      </c>
      <c r="M112" t="str">
        <f t="shared" si="32"/>
        <v xml:space="preserve"> </v>
      </c>
      <c r="N112" t="str">
        <f t="shared" si="33"/>
        <v xml:space="preserve"> </v>
      </c>
      <c r="O112" t="str">
        <f t="shared" si="34"/>
        <v xml:space="preserve"> </v>
      </c>
      <c r="P112" t="str">
        <f t="shared" si="35"/>
        <v xml:space="preserve"> </v>
      </c>
      <c r="Q112" t="str">
        <f t="shared" si="36"/>
        <v xml:space="preserve"> </v>
      </c>
      <c r="R112" t="str">
        <f t="shared" si="37"/>
        <v xml:space="preserve"> </v>
      </c>
      <c r="S112" t="str">
        <f t="shared" si="38"/>
        <v xml:space="preserve"> </v>
      </c>
      <c r="T112" t="str">
        <f t="shared" si="39"/>
        <v xml:space="preserve"> </v>
      </c>
      <c r="U112" t="str">
        <f t="shared" si="40"/>
        <v xml:space="preserve"> </v>
      </c>
      <c r="V112">
        <f t="shared" si="41"/>
        <v>20050316</v>
      </c>
      <c r="W112" t="str">
        <f t="shared" si="42"/>
        <v xml:space="preserve"> </v>
      </c>
      <c r="X112" t="str">
        <f t="shared" si="43"/>
        <v xml:space="preserve"> </v>
      </c>
      <c r="Y112" t="str">
        <f t="shared" si="44"/>
        <v xml:space="preserve"> </v>
      </c>
      <c r="Z112" t="str">
        <f t="shared" si="45"/>
        <v xml:space="preserve"> </v>
      </c>
      <c r="AA112" t="str">
        <f t="shared" si="46"/>
        <v xml:space="preserve"> </v>
      </c>
      <c r="AB112" t="str">
        <f t="shared" si="47"/>
        <v xml:space="preserve"> </v>
      </c>
      <c r="AC112" t="str">
        <f t="shared" si="48"/>
        <v xml:space="preserve"> </v>
      </c>
      <c r="AD112" t="str">
        <f t="shared" si="49"/>
        <v xml:space="preserve"> </v>
      </c>
      <c r="AE112" t="str">
        <f t="shared" si="50"/>
        <v xml:space="preserve"> </v>
      </c>
      <c r="AF112" t="str">
        <f t="shared" si="51"/>
        <v xml:space="preserve"> </v>
      </c>
    </row>
    <row r="113" spans="1:32" x14ac:dyDescent="0.2">
      <c r="A113">
        <v>16.64</v>
      </c>
      <c r="B113" t="s">
        <v>263</v>
      </c>
      <c r="C113" t="s">
        <v>648</v>
      </c>
      <c r="D113">
        <v>0</v>
      </c>
      <c r="E113" t="s">
        <v>939</v>
      </c>
      <c r="F113" t="s">
        <v>942</v>
      </c>
      <c r="G113">
        <f t="shared" si="26"/>
        <v>458</v>
      </c>
      <c r="H113">
        <f t="shared" si="27"/>
        <v>20050317</v>
      </c>
      <c r="I113" t="str">
        <f t="shared" si="28"/>
        <v xml:space="preserve"> </v>
      </c>
      <c r="J113" t="str">
        <f t="shared" si="29"/>
        <v xml:space="preserve"> </v>
      </c>
      <c r="K113" t="str">
        <f t="shared" si="30"/>
        <v xml:space="preserve"> </v>
      </c>
      <c r="L113" t="str">
        <f t="shared" si="31"/>
        <v xml:space="preserve"> </v>
      </c>
      <c r="M113">
        <f t="shared" si="32"/>
        <v>20050317</v>
      </c>
      <c r="N113" t="str">
        <f t="shared" si="33"/>
        <v xml:space="preserve"> </v>
      </c>
      <c r="O113" t="str">
        <f t="shared" si="34"/>
        <v xml:space="preserve"> </v>
      </c>
      <c r="P113" t="str">
        <f t="shared" si="35"/>
        <v xml:space="preserve"> </v>
      </c>
      <c r="Q113" t="str">
        <f t="shared" si="36"/>
        <v xml:space="preserve"> </v>
      </c>
      <c r="R113" t="str">
        <f t="shared" si="37"/>
        <v xml:space="preserve"> </v>
      </c>
      <c r="S113" t="str">
        <f t="shared" si="38"/>
        <v xml:space="preserve"> </v>
      </c>
      <c r="T113" t="str">
        <f t="shared" si="39"/>
        <v xml:space="preserve"> </v>
      </c>
      <c r="U113" t="str">
        <f t="shared" si="40"/>
        <v xml:space="preserve"> </v>
      </c>
      <c r="V113" t="str">
        <f t="shared" si="41"/>
        <v xml:space="preserve"> </v>
      </c>
      <c r="W113" t="str">
        <f t="shared" si="42"/>
        <v xml:space="preserve"> </v>
      </c>
      <c r="X113" t="str">
        <f t="shared" si="43"/>
        <v xml:space="preserve"> </v>
      </c>
      <c r="Y113" t="str">
        <f t="shared" si="44"/>
        <v xml:space="preserve"> </v>
      </c>
      <c r="Z113" t="str">
        <f t="shared" si="45"/>
        <v xml:space="preserve"> </v>
      </c>
      <c r="AA113" t="str">
        <f t="shared" si="46"/>
        <v xml:space="preserve"> </v>
      </c>
      <c r="AB113" t="str">
        <f t="shared" si="47"/>
        <v xml:space="preserve"> </v>
      </c>
      <c r="AC113" t="str">
        <f t="shared" si="48"/>
        <v xml:space="preserve"> </v>
      </c>
      <c r="AD113" t="str">
        <f t="shared" si="49"/>
        <v xml:space="preserve"> </v>
      </c>
      <c r="AE113" t="str">
        <f t="shared" si="50"/>
        <v xml:space="preserve"> </v>
      </c>
      <c r="AF113" t="str">
        <f t="shared" si="51"/>
        <v xml:space="preserve"> </v>
      </c>
    </row>
    <row r="114" spans="1:32" x14ac:dyDescent="0.2">
      <c r="A114">
        <v>16.649999999999999</v>
      </c>
      <c r="B114" t="s">
        <v>142</v>
      </c>
      <c r="C114" t="s">
        <v>648</v>
      </c>
      <c r="D114">
        <v>0</v>
      </c>
      <c r="E114" t="s">
        <v>939</v>
      </c>
      <c r="F114" t="s">
        <v>942</v>
      </c>
      <c r="G114">
        <f t="shared" si="26"/>
        <v>500</v>
      </c>
      <c r="H114">
        <f t="shared" si="27"/>
        <v>20050317</v>
      </c>
      <c r="I114" t="str">
        <f t="shared" si="28"/>
        <v xml:space="preserve"> </v>
      </c>
      <c r="J114" t="str">
        <f t="shared" si="29"/>
        <v xml:space="preserve"> </v>
      </c>
      <c r="K114" t="str">
        <f t="shared" si="30"/>
        <v xml:space="preserve"> </v>
      </c>
      <c r="L114" t="str">
        <f t="shared" si="31"/>
        <v xml:space="preserve"> </v>
      </c>
      <c r="M114" t="str">
        <f t="shared" si="32"/>
        <v xml:space="preserve"> </v>
      </c>
      <c r="N114">
        <f t="shared" si="33"/>
        <v>20050317</v>
      </c>
      <c r="O114" t="str">
        <f t="shared" si="34"/>
        <v xml:space="preserve"> </v>
      </c>
      <c r="P114" t="str">
        <f t="shared" si="35"/>
        <v xml:space="preserve"> </v>
      </c>
      <c r="Q114" t="str">
        <f t="shared" si="36"/>
        <v xml:space="preserve"> </v>
      </c>
      <c r="R114" t="str">
        <f t="shared" si="37"/>
        <v xml:space="preserve"> </v>
      </c>
      <c r="S114" t="str">
        <f t="shared" si="38"/>
        <v xml:space="preserve"> </v>
      </c>
      <c r="T114" t="str">
        <f t="shared" si="39"/>
        <v xml:space="preserve"> </v>
      </c>
      <c r="U114" t="str">
        <f t="shared" si="40"/>
        <v xml:space="preserve"> </v>
      </c>
      <c r="V114" t="str">
        <f t="shared" si="41"/>
        <v xml:space="preserve"> </v>
      </c>
      <c r="W114" t="str">
        <f t="shared" si="42"/>
        <v xml:space="preserve"> </v>
      </c>
      <c r="X114" t="str">
        <f t="shared" si="43"/>
        <v xml:space="preserve"> </v>
      </c>
      <c r="Y114" t="str">
        <f t="shared" si="44"/>
        <v xml:space="preserve"> </v>
      </c>
      <c r="Z114" t="str">
        <f t="shared" si="45"/>
        <v xml:space="preserve"> </v>
      </c>
      <c r="AA114" t="str">
        <f t="shared" si="46"/>
        <v xml:space="preserve"> </v>
      </c>
      <c r="AB114" t="str">
        <f t="shared" si="47"/>
        <v xml:space="preserve"> </v>
      </c>
      <c r="AC114" t="str">
        <f t="shared" si="48"/>
        <v xml:space="preserve"> </v>
      </c>
      <c r="AD114" t="str">
        <f t="shared" si="49"/>
        <v xml:space="preserve"> </v>
      </c>
      <c r="AE114" t="str">
        <f t="shared" si="50"/>
        <v xml:space="preserve"> </v>
      </c>
      <c r="AF114" t="str">
        <f t="shared" si="51"/>
        <v xml:space="preserve"> </v>
      </c>
    </row>
    <row r="115" spans="1:32" x14ac:dyDescent="0.2">
      <c r="A115">
        <v>16.72</v>
      </c>
      <c r="B115" t="s">
        <v>266</v>
      </c>
      <c r="C115" t="s">
        <v>648</v>
      </c>
      <c r="D115">
        <v>0</v>
      </c>
      <c r="E115" t="s">
        <v>939</v>
      </c>
      <c r="F115" t="s">
        <v>942</v>
      </c>
      <c r="G115">
        <f t="shared" si="26"/>
        <v>2148</v>
      </c>
      <c r="H115">
        <f t="shared" si="27"/>
        <v>20050317</v>
      </c>
      <c r="I115" t="str">
        <f t="shared" si="28"/>
        <v xml:space="preserve"> </v>
      </c>
      <c r="J115" t="str">
        <f t="shared" si="29"/>
        <v xml:space="preserve"> </v>
      </c>
      <c r="K115" t="str">
        <f t="shared" si="30"/>
        <v xml:space="preserve"> </v>
      </c>
      <c r="L115" t="str">
        <f t="shared" si="31"/>
        <v xml:space="preserve"> </v>
      </c>
      <c r="M115" t="str">
        <f t="shared" si="32"/>
        <v xml:space="preserve"> </v>
      </c>
      <c r="N115" t="str">
        <f t="shared" si="33"/>
        <v xml:space="preserve"> </v>
      </c>
      <c r="O115" t="str">
        <f t="shared" si="34"/>
        <v xml:space="preserve"> </v>
      </c>
      <c r="P115" t="str">
        <f t="shared" si="35"/>
        <v xml:space="preserve"> </v>
      </c>
      <c r="Q115" t="str">
        <f t="shared" si="36"/>
        <v xml:space="preserve"> </v>
      </c>
      <c r="R115" t="str">
        <f t="shared" si="37"/>
        <v xml:space="preserve"> </v>
      </c>
      <c r="S115" t="str">
        <f t="shared" si="38"/>
        <v xml:space="preserve"> </v>
      </c>
      <c r="T115" t="str">
        <f t="shared" si="39"/>
        <v xml:space="preserve"> </v>
      </c>
      <c r="U115" t="str">
        <f t="shared" si="40"/>
        <v xml:space="preserve"> </v>
      </c>
      <c r="V115" t="str">
        <f t="shared" si="41"/>
        <v xml:space="preserve"> </v>
      </c>
      <c r="W115" t="str">
        <f t="shared" si="42"/>
        <v xml:space="preserve"> </v>
      </c>
      <c r="X115" t="str">
        <f t="shared" si="43"/>
        <v xml:space="preserve"> </v>
      </c>
      <c r="Y115" t="str">
        <f t="shared" si="44"/>
        <v xml:space="preserve"> </v>
      </c>
      <c r="Z115" t="str">
        <f t="shared" si="45"/>
        <v xml:space="preserve"> </v>
      </c>
      <c r="AA115" t="str">
        <f t="shared" si="46"/>
        <v xml:space="preserve"> </v>
      </c>
      <c r="AB115" t="str">
        <f t="shared" si="47"/>
        <v xml:space="preserve"> </v>
      </c>
      <c r="AC115" t="str">
        <f t="shared" si="48"/>
        <v xml:space="preserve"> </v>
      </c>
      <c r="AD115">
        <f t="shared" si="49"/>
        <v>20050317</v>
      </c>
      <c r="AE115" t="str">
        <f t="shared" si="50"/>
        <v xml:space="preserve"> </v>
      </c>
      <c r="AF115" t="str">
        <f t="shared" si="51"/>
        <v xml:space="preserve"> </v>
      </c>
    </row>
    <row r="116" spans="1:32" x14ac:dyDescent="0.2">
      <c r="A116">
        <v>13.06</v>
      </c>
      <c r="B116" t="s">
        <v>55</v>
      </c>
      <c r="C116" t="s">
        <v>649</v>
      </c>
      <c r="D116">
        <v>0</v>
      </c>
      <c r="E116" t="s">
        <v>938</v>
      </c>
      <c r="F116" t="s">
        <v>942</v>
      </c>
      <c r="G116">
        <f t="shared" si="26"/>
        <v>845</v>
      </c>
      <c r="H116">
        <f t="shared" si="27"/>
        <v>20050318</v>
      </c>
      <c r="I116" t="str">
        <f t="shared" si="28"/>
        <v xml:space="preserve"> </v>
      </c>
      <c r="J116" t="str">
        <f t="shared" si="29"/>
        <v xml:space="preserve"> </v>
      </c>
      <c r="K116" t="str">
        <f t="shared" si="30"/>
        <v xml:space="preserve"> </v>
      </c>
      <c r="L116" t="str">
        <f t="shared" si="31"/>
        <v xml:space="preserve"> </v>
      </c>
      <c r="M116" t="str">
        <f t="shared" si="32"/>
        <v xml:space="preserve"> </v>
      </c>
      <c r="N116" t="str">
        <f t="shared" si="33"/>
        <v xml:space="preserve"> </v>
      </c>
      <c r="O116" t="str">
        <f t="shared" si="34"/>
        <v xml:space="preserve"> </v>
      </c>
      <c r="P116" t="str">
        <f t="shared" si="35"/>
        <v xml:space="preserve"> </v>
      </c>
      <c r="Q116">
        <f t="shared" si="36"/>
        <v>20050318</v>
      </c>
      <c r="R116" t="str">
        <f t="shared" si="37"/>
        <v xml:space="preserve"> </v>
      </c>
      <c r="S116" t="str">
        <f t="shared" si="38"/>
        <v xml:space="preserve"> </v>
      </c>
      <c r="T116" t="str">
        <f t="shared" si="39"/>
        <v xml:space="preserve"> </v>
      </c>
      <c r="U116" t="str">
        <f t="shared" si="40"/>
        <v xml:space="preserve"> </v>
      </c>
      <c r="V116" t="str">
        <f t="shared" si="41"/>
        <v xml:space="preserve"> </v>
      </c>
      <c r="W116" t="str">
        <f t="shared" si="42"/>
        <v xml:space="preserve"> </v>
      </c>
      <c r="X116" t="str">
        <f t="shared" si="43"/>
        <v xml:space="preserve"> </v>
      </c>
      <c r="Y116" t="str">
        <f t="shared" si="44"/>
        <v xml:space="preserve"> </v>
      </c>
      <c r="Z116" t="str">
        <f t="shared" si="45"/>
        <v xml:space="preserve"> </v>
      </c>
      <c r="AA116" t="str">
        <f t="shared" si="46"/>
        <v xml:space="preserve"> </v>
      </c>
      <c r="AB116" t="str">
        <f t="shared" si="47"/>
        <v xml:space="preserve"> </v>
      </c>
      <c r="AC116" t="str">
        <f t="shared" si="48"/>
        <v xml:space="preserve"> </v>
      </c>
      <c r="AD116" t="str">
        <f t="shared" si="49"/>
        <v xml:space="preserve"> </v>
      </c>
      <c r="AE116" t="str">
        <f t="shared" si="50"/>
        <v xml:space="preserve"> </v>
      </c>
      <c r="AF116" t="str">
        <f t="shared" si="51"/>
        <v xml:space="preserve"> </v>
      </c>
    </row>
    <row r="117" spans="1:32" x14ac:dyDescent="0.2">
      <c r="A117">
        <v>15.01</v>
      </c>
      <c r="B117" t="s">
        <v>219</v>
      </c>
      <c r="C117" t="s">
        <v>649</v>
      </c>
      <c r="D117">
        <v>0</v>
      </c>
      <c r="E117" t="s">
        <v>939</v>
      </c>
      <c r="F117" t="s">
        <v>942</v>
      </c>
      <c r="G117">
        <f t="shared" si="26"/>
        <v>1140</v>
      </c>
      <c r="H117">
        <f t="shared" si="27"/>
        <v>20050318</v>
      </c>
      <c r="I117" t="str">
        <f t="shared" si="28"/>
        <v xml:space="preserve"> </v>
      </c>
      <c r="J117" t="str">
        <f t="shared" si="29"/>
        <v xml:space="preserve"> </v>
      </c>
      <c r="K117" t="str">
        <f t="shared" si="30"/>
        <v xml:space="preserve"> </v>
      </c>
      <c r="L117" t="str">
        <f t="shared" si="31"/>
        <v xml:space="preserve"> </v>
      </c>
      <c r="M117" t="str">
        <f t="shared" si="32"/>
        <v xml:space="preserve"> </v>
      </c>
      <c r="N117" t="str">
        <f t="shared" si="33"/>
        <v xml:space="preserve"> </v>
      </c>
      <c r="O117" t="str">
        <f t="shared" si="34"/>
        <v xml:space="preserve"> </v>
      </c>
      <c r="P117" t="str">
        <f t="shared" si="35"/>
        <v xml:space="preserve"> </v>
      </c>
      <c r="Q117" t="str">
        <f t="shared" si="36"/>
        <v xml:space="preserve"> </v>
      </c>
      <c r="R117" t="str">
        <f t="shared" si="37"/>
        <v xml:space="preserve"> </v>
      </c>
      <c r="S117" t="str">
        <f t="shared" si="38"/>
        <v xml:space="preserve"> </v>
      </c>
      <c r="T117">
        <f t="shared" si="39"/>
        <v>20050318</v>
      </c>
      <c r="U117" t="str">
        <f t="shared" si="40"/>
        <v xml:space="preserve"> </v>
      </c>
      <c r="V117" t="str">
        <f t="shared" si="41"/>
        <v xml:space="preserve"> </v>
      </c>
      <c r="W117" t="str">
        <f t="shared" si="42"/>
        <v xml:space="preserve"> </v>
      </c>
      <c r="X117" t="str">
        <f t="shared" si="43"/>
        <v xml:space="preserve"> </v>
      </c>
      <c r="Y117" t="str">
        <f t="shared" si="44"/>
        <v xml:space="preserve"> </v>
      </c>
      <c r="Z117" t="str">
        <f t="shared" si="45"/>
        <v xml:space="preserve"> </v>
      </c>
      <c r="AA117" t="str">
        <f t="shared" si="46"/>
        <v xml:space="preserve"> </v>
      </c>
      <c r="AB117" t="str">
        <f t="shared" si="47"/>
        <v xml:space="preserve"> </v>
      </c>
      <c r="AC117" t="str">
        <f t="shared" si="48"/>
        <v xml:space="preserve"> </v>
      </c>
      <c r="AD117" t="str">
        <f t="shared" si="49"/>
        <v xml:space="preserve"> </v>
      </c>
      <c r="AE117" t="str">
        <f t="shared" si="50"/>
        <v xml:space="preserve"> </v>
      </c>
      <c r="AF117" t="str">
        <f t="shared" si="51"/>
        <v xml:space="preserve"> </v>
      </c>
    </row>
    <row r="118" spans="1:32" x14ac:dyDescent="0.2">
      <c r="A118">
        <v>13.92</v>
      </c>
      <c r="B118" t="s">
        <v>68</v>
      </c>
      <c r="C118" t="s">
        <v>649</v>
      </c>
      <c r="D118">
        <v>0</v>
      </c>
      <c r="E118" t="s">
        <v>938</v>
      </c>
      <c r="F118" t="s">
        <v>942</v>
      </c>
      <c r="G118">
        <f t="shared" si="26"/>
        <v>1530</v>
      </c>
      <c r="H118">
        <f t="shared" si="27"/>
        <v>20050318</v>
      </c>
      <c r="I118" t="str">
        <f t="shared" si="28"/>
        <v xml:space="preserve"> </v>
      </c>
      <c r="J118" t="str">
        <f t="shared" si="29"/>
        <v xml:space="preserve"> </v>
      </c>
      <c r="K118" t="str">
        <f t="shared" si="30"/>
        <v xml:space="preserve"> </v>
      </c>
      <c r="L118" t="str">
        <f t="shared" si="31"/>
        <v xml:space="preserve"> </v>
      </c>
      <c r="M118" t="str">
        <f t="shared" si="32"/>
        <v xml:space="preserve"> </v>
      </c>
      <c r="N118" t="str">
        <f t="shared" si="33"/>
        <v xml:space="preserve"> </v>
      </c>
      <c r="O118" t="str">
        <f t="shared" si="34"/>
        <v xml:space="preserve"> </v>
      </c>
      <c r="P118" t="str">
        <f t="shared" si="35"/>
        <v xml:space="preserve"> </v>
      </c>
      <c r="Q118" t="str">
        <f t="shared" si="36"/>
        <v xml:space="preserve"> </v>
      </c>
      <c r="R118" t="str">
        <f t="shared" si="37"/>
        <v xml:space="preserve"> </v>
      </c>
      <c r="S118" t="str">
        <f t="shared" si="38"/>
        <v xml:space="preserve"> </v>
      </c>
      <c r="T118" t="str">
        <f t="shared" si="39"/>
        <v xml:space="preserve"> </v>
      </c>
      <c r="U118" t="str">
        <f t="shared" si="40"/>
        <v xml:space="preserve"> </v>
      </c>
      <c r="V118" t="str">
        <f t="shared" si="41"/>
        <v xml:space="preserve"> </v>
      </c>
      <c r="W118" t="str">
        <f t="shared" si="42"/>
        <v xml:space="preserve"> </v>
      </c>
      <c r="X118">
        <f t="shared" si="43"/>
        <v>20050318</v>
      </c>
      <c r="Y118" t="str">
        <f t="shared" si="44"/>
        <v xml:space="preserve"> </v>
      </c>
      <c r="Z118" t="str">
        <f t="shared" si="45"/>
        <v xml:space="preserve"> </v>
      </c>
      <c r="AA118" t="str">
        <f t="shared" si="46"/>
        <v xml:space="preserve"> </v>
      </c>
      <c r="AB118" t="str">
        <f t="shared" si="47"/>
        <v xml:space="preserve"> </v>
      </c>
      <c r="AC118" t="str">
        <f t="shared" si="48"/>
        <v xml:space="preserve"> </v>
      </c>
      <c r="AD118" t="str">
        <f t="shared" si="49"/>
        <v xml:space="preserve"> </v>
      </c>
      <c r="AE118" t="str">
        <f t="shared" si="50"/>
        <v xml:space="preserve"> </v>
      </c>
      <c r="AF118" t="str">
        <f t="shared" si="51"/>
        <v xml:space="preserve"> </v>
      </c>
    </row>
    <row r="119" spans="1:32" x14ac:dyDescent="0.2">
      <c r="A119">
        <v>17.114000000000001</v>
      </c>
      <c r="B119" t="s">
        <v>146</v>
      </c>
      <c r="C119" t="s">
        <v>649</v>
      </c>
      <c r="D119" t="s">
        <v>936</v>
      </c>
      <c r="E119" t="s">
        <v>939</v>
      </c>
      <c r="F119" t="s">
        <v>942</v>
      </c>
      <c r="G119">
        <f t="shared" si="26"/>
        <v>1710</v>
      </c>
      <c r="H119">
        <f t="shared" si="27"/>
        <v>20050318</v>
      </c>
      <c r="I119" t="str">
        <f t="shared" si="28"/>
        <v xml:space="preserve"> </v>
      </c>
      <c r="J119" t="str">
        <f t="shared" si="29"/>
        <v xml:space="preserve"> </v>
      </c>
      <c r="K119" t="str">
        <f t="shared" si="30"/>
        <v xml:space="preserve"> </v>
      </c>
      <c r="L119" t="str">
        <f t="shared" si="31"/>
        <v xml:space="preserve"> </v>
      </c>
      <c r="M119" t="str">
        <f t="shared" si="32"/>
        <v xml:space="preserve"> </v>
      </c>
      <c r="N119" t="str">
        <f t="shared" si="33"/>
        <v xml:space="preserve"> </v>
      </c>
      <c r="O119" t="str">
        <f t="shared" si="34"/>
        <v xml:space="preserve"> </v>
      </c>
      <c r="P119" t="str">
        <f t="shared" si="35"/>
        <v xml:space="preserve"> </v>
      </c>
      <c r="Q119" t="str">
        <f t="shared" si="36"/>
        <v xml:space="preserve"> </v>
      </c>
      <c r="R119" t="str">
        <f t="shared" si="37"/>
        <v xml:space="preserve"> </v>
      </c>
      <c r="S119" t="str">
        <f t="shared" si="38"/>
        <v xml:space="preserve"> </v>
      </c>
      <c r="T119" t="str">
        <f t="shared" si="39"/>
        <v xml:space="preserve"> </v>
      </c>
      <c r="U119" t="str">
        <f t="shared" si="40"/>
        <v xml:space="preserve"> </v>
      </c>
      <c r="V119" t="str">
        <f t="shared" si="41"/>
        <v xml:space="preserve"> </v>
      </c>
      <c r="W119" t="str">
        <f t="shared" si="42"/>
        <v xml:space="preserve"> </v>
      </c>
      <c r="X119" t="str">
        <f t="shared" si="43"/>
        <v xml:space="preserve"> </v>
      </c>
      <c r="Y119" t="str">
        <f t="shared" si="44"/>
        <v xml:space="preserve"> </v>
      </c>
      <c r="Z119">
        <f t="shared" si="45"/>
        <v>20050318</v>
      </c>
      <c r="AA119" t="str">
        <f t="shared" si="46"/>
        <v xml:space="preserve"> </v>
      </c>
      <c r="AB119" t="str">
        <f t="shared" si="47"/>
        <v xml:space="preserve"> </v>
      </c>
      <c r="AC119" t="str">
        <f t="shared" si="48"/>
        <v xml:space="preserve"> </v>
      </c>
      <c r="AD119" t="str">
        <f t="shared" si="49"/>
        <v xml:space="preserve"> </v>
      </c>
      <c r="AE119" t="str">
        <f t="shared" si="50"/>
        <v xml:space="preserve"> </v>
      </c>
      <c r="AF119" t="str">
        <f t="shared" si="51"/>
        <v xml:space="preserve"> </v>
      </c>
    </row>
    <row r="120" spans="1:32" x14ac:dyDescent="0.2">
      <c r="A120">
        <v>12.31</v>
      </c>
      <c r="B120" t="s">
        <v>270</v>
      </c>
      <c r="C120" t="s">
        <v>650</v>
      </c>
      <c r="D120">
        <v>0</v>
      </c>
      <c r="E120" t="s">
        <v>939</v>
      </c>
      <c r="F120" t="s">
        <v>942</v>
      </c>
      <c r="G120">
        <f t="shared" si="26"/>
        <v>235</v>
      </c>
      <c r="H120">
        <f t="shared" si="27"/>
        <v>20050319</v>
      </c>
      <c r="I120" t="str">
        <f t="shared" si="28"/>
        <v xml:space="preserve"> </v>
      </c>
      <c r="J120" t="str">
        <f t="shared" si="29"/>
        <v xml:space="preserve"> </v>
      </c>
      <c r="K120">
        <f t="shared" si="30"/>
        <v>20050319</v>
      </c>
      <c r="L120" t="str">
        <f t="shared" si="31"/>
        <v xml:space="preserve"> </v>
      </c>
      <c r="M120" t="str">
        <f t="shared" si="32"/>
        <v xml:space="preserve"> </v>
      </c>
      <c r="N120" t="str">
        <f t="shared" si="33"/>
        <v xml:space="preserve"> </v>
      </c>
      <c r="O120" t="str">
        <f t="shared" si="34"/>
        <v xml:space="preserve"> </v>
      </c>
      <c r="P120" t="str">
        <f t="shared" si="35"/>
        <v xml:space="preserve"> </v>
      </c>
      <c r="Q120" t="str">
        <f t="shared" si="36"/>
        <v xml:space="preserve"> </v>
      </c>
      <c r="R120" t="str">
        <f t="shared" si="37"/>
        <v xml:space="preserve"> </v>
      </c>
      <c r="S120" t="str">
        <f t="shared" si="38"/>
        <v xml:space="preserve"> </v>
      </c>
      <c r="T120" t="str">
        <f t="shared" si="39"/>
        <v xml:space="preserve"> </v>
      </c>
      <c r="U120" t="str">
        <f t="shared" si="40"/>
        <v xml:space="preserve"> </v>
      </c>
      <c r="V120" t="str">
        <f t="shared" si="41"/>
        <v xml:space="preserve"> </v>
      </c>
      <c r="W120" t="str">
        <f t="shared" si="42"/>
        <v xml:space="preserve"> </v>
      </c>
      <c r="X120" t="str">
        <f t="shared" si="43"/>
        <v xml:space="preserve"> </v>
      </c>
      <c r="Y120" t="str">
        <f t="shared" si="44"/>
        <v xml:space="preserve"> </v>
      </c>
      <c r="Z120" t="str">
        <f t="shared" si="45"/>
        <v xml:space="preserve"> </v>
      </c>
      <c r="AA120" t="str">
        <f t="shared" si="46"/>
        <v xml:space="preserve"> </v>
      </c>
      <c r="AB120" t="str">
        <f t="shared" si="47"/>
        <v xml:space="preserve"> </v>
      </c>
      <c r="AC120" t="str">
        <f t="shared" si="48"/>
        <v xml:space="preserve"> </v>
      </c>
      <c r="AD120" t="str">
        <f t="shared" si="49"/>
        <v xml:space="preserve"> </v>
      </c>
      <c r="AE120" t="str">
        <f t="shared" si="50"/>
        <v xml:space="preserve"> </v>
      </c>
      <c r="AF120" t="str">
        <f t="shared" si="51"/>
        <v xml:space="preserve"> </v>
      </c>
    </row>
    <row r="121" spans="1:32" x14ac:dyDescent="0.2">
      <c r="A121">
        <v>15.186999999999999</v>
      </c>
      <c r="B121" t="s">
        <v>274</v>
      </c>
      <c r="C121" t="s">
        <v>651</v>
      </c>
      <c r="D121">
        <v>0</v>
      </c>
      <c r="E121" t="s">
        <v>939</v>
      </c>
      <c r="F121" t="s">
        <v>942</v>
      </c>
      <c r="G121">
        <f t="shared" si="26"/>
        <v>55</v>
      </c>
      <c r="H121">
        <f t="shared" si="27"/>
        <v>20050320</v>
      </c>
      <c r="I121">
        <f t="shared" si="28"/>
        <v>20050320</v>
      </c>
      <c r="J121" t="str">
        <f t="shared" si="29"/>
        <v xml:space="preserve"> </v>
      </c>
      <c r="K121" t="str">
        <f t="shared" si="30"/>
        <v xml:space="preserve"> </v>
      </c>
      <c r="L121" t="str">
        <f t="shared" si="31"/>
        <v xml:space="preserve"> </v>
      </c>
      <c r="M121" t="str">
        <f t="shared" si="32"/>
        <v xml:space="preserve"> </v>
      </c>
      <c r="N121" t="str">
        <f t="shared" si="33"/>
        <v xml:space="preserve"> </v>
      </c>
      <c r="O121" t="str">
        <f t="shared" si="34"/>
        <v xml:space="preserve"> </v>
      </c>
      <c r="P121" t="str">
        <f t="shared" si="35"/>
        <v xml:space="preserve"> </v>
      </c>
      <c r="Q121" t="str">
        <f t="shared" si="36"/>
        <v xml:space="preserve"> </v>
      </c>
      <c r="R121" t="str">
        <f t="shared" si="37"/>
        <v xml:space="preserve"> </v>
      </c>
      <c r="S121" t="str">
        <f t="shared" si="38"/>
        <v xml:space="preserve"> </v>
      </c>
      <c r="T121" t="str">
        <f t="shared" si="39"/>
        <v xml:space="preserve"> </v>
      </c>
      <c r="U121" t="str">
        <f t="shared" si="40"/>
        <v xml:space="preserve"> </v>
      </c>
      <c r="V121" t="str">
        <f t="shared" si="41"/>
        <v xml:space="preserve"> </v>
      </c>
      <c r="W121" t="str">
        <f t="shared" si="42"/>
        <v xml:space="preserve"> </v>
      </c>
      <c r="X121" t="str">
        <f t="shared" si="43"/>
        <v xml:space="preserve"> </v>
      </c>
      <c r="Y121" t="str">
        <f t="shared" si="44"/>
        <v xml:space="preserve"> </v>
      </c>
      <c r="Z121" t="str">
        <f t="shared" si="45"/>
        <v xml:space="preserve"> </v>
      </c>
      <c r="AA121" t="str">
        <f t="shared" si="46"/>
        <v xml:space="preserve"> </v>
      </c>
      <c r="AB121" t="str">
        <f t="shared" si="47"/>
        <v xml:space="preserve"> </v>
      </c>
      <c r="AC121" t="str">
        <f t="shared" si="48"/>
        <v xml:space="preserve"> </v>
      </c>
      <c r="AD121" t="str">
        <f t="shared" si="49"/>
        <v xml:space="preserve"> </v>
      </c>
      <c r="AE121" t="str">
        <f t="shared" si="50"/>
        <v xml:space="preserve"> </v>
      </c>
      <c r="AF121" t="str">
        <f t="shared" si="51"/>
        <v xml:space="preserve"> </v>
      </c>
    </row>
    <row r="122" spans="1:32" x14ac:dyDescent="0.2">
      <c r="A122">
        <v>13.58</v>
      </c>
      <c r="B122" t="s">
        <v>141</v>
      </c>
      <c r="C122" t="s">
        <v>651</v>
      </c>
      <c r="D122">
        <v>0</v>
      </c>
      <c r="E122" t="s">
        <v>938</v>
      </c>
      <c r="F122" t="s">
        <v>942</v>
      </c>
      <c r="G122">
        <f t="shared" si="26"/>
        <v>105</v>
      </c>
      <c r="H122">
        <f t="shared" si="27"/>
        <v>20050320</v>
      </c>
      <c r="I122" t="str">
        <f t="shared" si="28"/>
        <v xml:space="preserve"> </v>
      </c>
      <c r="J122">
        <f t="shared" si="29"/>
        <v>20050320</v>
      </c>
      <c r="K122" t="str">
        <f t="shared" si="30"/>
        <v xml:space="preserve"> </v>
      </c>
      <c r="L122" t="str">
        <f t="shared" si="31"/>
        <v xml:space="preserve"> </v>
      </c>
      <c r="M122" t="str">
        <f t="shared" si="32"/>
        <v xml:space="preserve"> </v>
      </c>
      <c r="N122" t="str">
        <f t="shared" si="33"/>
        <v xml:space="preserve"> </v>
      </c>
      <c r="O122" t="str">
        <f t="shared" si="34"/>
        <v xml:space="preserve"> </v>
      </c>
      <c r="P122" t="str">
        <f t="shared" si="35"/>
        <v xml:space="preserve"> </v>
      </c>
      <c r="Q122" t="str">
        <f t="shared" si="36"/>
        <v xml:space="preserve"> </v>
      </c>
      <c r="R122" t="str">
        <f t="shared" si="37"/>
        <v xml:space="preserve"> </v>
      </c>
      <c r="S122" t="str">
        <f t="shared" si="38"/>
        <v xml:space="preserve"> </v>
      </c>
      <c r="T122" t="str">
        <f t="shared" si="39"/>
        <v xml:space="preserve"> </v>
      </c>
      <c r="U122" t="str">
        <f t="shared" si="40"/>
        <v xml:space="preserve"> </v>
      </c>
      <c r="V122" t="str">
        <f t="shared" si="41"/>
        <v xml:space="preserve"> </v>
      </c>
      <c r="W122" t="str">
        <f t="shared" si="42"/>
        <v xml:space="preserve"> </v>
      </c>
      <c r="X122" t="str">
        <f t="shared" si="43"/>
        <v xml:space="preserve"> </v>
      </c>
      <c r="Y122" t="str">
        <f t="shared" si="44"/>
        <v xml:space="preserve"> </v>
      </c>
      <c r="Z122" t="str">
        <f t="shared" si="45"/>
        <v xml:space="preserve"> </v>
      </c>
      <c r="AA122" t="str">
        <f t="shared" si="46"/>
        <v xml:space="preserve"> </v>
      </c>
      <c r="AB122" t="str">
        <f t="shared" si="47"/>
        <v xml:space="preserve"> </v>
      </c>
      <c r="AC122" t="str">
        <f t="shared" si="48"/>
        <v xml:space="preserve"> </v>
      </c>
      <c r="AD122" t="str">
        <f t="shared" si="49"/>
        <v xml:space="preserve"> </v>
      </c>
      <c r="AE122" t="str">
        <f t="shared" si="50"/>
        <v xml:space="preserve"> </v>
      </c>
      <c r="AF122" t="str">
        <f t="shared" si="51"/>
        <v xml:space="preserve"> </v>
      </c>
    </row>
    <row r="123" spans="1:32" x14ac:dyDescent="0.2">
      <c r="A123">
        <v>13.65</v>
      </c>
      <c r="B123" t="s">
        <v>110</v>
      </c>
      <c r="C123" t="s">
        <v>651</v>
      </c>
      <c r="D123">
        <v>0</v>
      </c>
      <c r="E123" t="s">
        <v>938</v>
      </c>
      <c r="F123" t="s">
        <v>942</v>
      </c>
      <c r="G123">
        <f t="shared" si="26"/>
        <v>240</v>
      </c>
      <c r="H123">
        <f t="shared" si="27"/>
        <v>20050320</v>
      </c>
      <c r="I123" t="str">
        <f t="shared" si="28"/>
        <v xml:space="preserve"> </v>
      </c>
      <c r="J123" t="str">
        <f t="shared" si="29"/>
        <v xml:space="preserve"> </v>
      </c>
      <c r="K123">
        <f t="shared" si="30"/>
        <v>20050320</v>
      </c>
      <c r="L123" t="str">
        <f t="shared" si="31"/>
        <v xml:space="preserve"> </v>
      </c>
      <c r="M123" t="str">
        <f t="shared" si="32"/>
        <v xml:space="preserve"> </v>
      </c>
      <c r="N123" t="str">
        <f t="shared" si="33"/>
        <v xml:space="preserve"> </v>
      </c>
      <c r="O123" t="str">
        <f t="shared" si="34"/>
        <v xml:space="preserve"> </v>
      </c>
      <c r="P123" t="str">
        <f t="shared" si="35"/>
        <v xml:space="preserve"> </v>
      </c>
      <c r="Q123" t="str">
        <f t="shared" si="36"/>
        <v xml:space="preserve"> </v>
      </c>
      <c r="R123" t="str">
        <f t="shared" si="37"/>
        <v xml:space="preserve"> </v>
      </c>
      <c r="S123" t="str">
        <f t="shared" si="38"/>
        <v xml:space="preserve"> </v>
      </c>
      <c r="T123" t="str">
        <f t="shared" si="39"/>
        <v xml:space="preserve"> </v>
      </c>
      <c r="U123" t="str">
        <f t="shared" si="40"/>
        <v xml:space="preserve"> </v>
      </c>
      <c r="V123" t="str">
        <f t="shared" si="41"/>
        <v xml:space="preserve"> </v>
      </c>
      <c r="W123" t="str">
        <f t="shared" si="42"/>
        <v xml:space="preserve"> </v>
      </c>
      <c r="X123" t="str">
        <f t="shared" si="43"/>
        <v xml:space="preserve"> </v>
      </c>
      <c r="Y123" t="str">
        <f t="shared" si="44"/>
        <v xml:space="preserve"> </v>
      </c>
      <c r="Z123" t="str">
        <f t="shared" si="45"/>
        <v xml:space="preserve"> </v>
      </c>
      <c r="AA123" t="str">
        <f t="shared" si="46"/>
        <v xml:space="preserve"> </v>
      </c>
      <c r="AB123" t="str">
        <f t="shared" si="47"/>
        <v xml:space="preserve"> </v>
      </c>
      <c r="AC123" t="str">
        <f t="shared" si="48"/>
        <v xml:space="preserve"> </v>
      </c>
      <c r="AD123" t="str">
        <f t="shared" si="49"/>
        <v xml:space="preserve"> </v>
      </c>
      <c r="AE123" t="str">
        <f t="shared" si="50"/>
        <v xml:space="preserve"> </v>
      </c>
      <c r="AF123" t="str">
        <f t="shared" si="51"/>
        <v xml:space="preserve"> </v>
      </c>
    </row>
    <row r="124" spans="1:32" x14ac:dyDescent="0.2">
      <c r="A124">
        <v>17.920000000000002</v>
      </c>
      <c r="B124" t="s">
        <v>276</v>
      </c>
      <c r="C124" t="s">
        <v>651</v>
      </c>
      <c r="D124">
        <v>0</v>
      </c>
      <c r="E124" t="s">
        <v>938</v>
      </c>
      <c r="F124" t="s">
        <v>942</v>
      </c>
      <c r="G124">
        <f t="shared" si="26"/>
        <v>343</v>
      </c>
      <c r="H124">
        <f t="shared" si="27"/>
        <v>20050320</v>
      </c>
      <c r="I124" t="str">
        <f t="shared" si="28"/>
        <v xml:space="preserve"> </v>
      </c>
      <c r="J124" t="str">
        <f t="shared" si="29"/>
        <v xml:space="preserve"> </v>
      </c>
      <c r="K124" t="str">
        <f t="shared" si="30"/>
        <v xml:space="preserve"> </v>
      </c>
      <c r="L124">
        <f t="shared" si="31"/>
        <v>20050320</v>
      </c>
      <c r="M124" t="str">
        <f t="shared" si="32"/>
        <v xml:space="preserve"> </v>
      </c>
      <c r="N124" t="str">
        <f t="shared" si="33"/>
        <v xml:space="preserve"> </v>
      </c>
      <c r="O124" t="str">
        <f t="shared" si="34"/>
        <v xml:space="preserve"> </v>
      </c>
      <c r="P124" t="str">
        <f t="shared" si="35"/>
        <v xml:space="preserve"> </v>
      </c>
      <c r="Q124" t="str">
        <f t="shared" si="36"/>
        <v xml:space="preserve"> </v>
      </c>
      <c r="R124" t="str">
        <f t="shared" si="37"/>
        <v xml:space="preserve"> </v>
      </c>
      <c r="S124" t="str">
        <f t="shared" si="38"/>
        <v xml:space="preserve"> </v>
      </c>
      <c r="T124" t="str">
        <f t="shared" si="39"/>
        <v xml:space="preserve"> </v>
      </c>
      <c r="U124" t="str">
        <f t="shared" si="40"/>
        <v xml:space="preserve"> </v>
      </c>
      <c r="V124" t="str">
        <f t="shared" si="41"/>
        <v xml:space="preserve"> </v>
      </c>
      <c r="W124" t="str">
        <f t="shared" si="42"/>
        <v xml:space="preserve"> </v>
      </c>
      <c r="X124" t="str">
        <f t="shared" si="43"/>
        <v xml:space="preserve"> </v>
      </c>
      <c r="Y124" t="str">
        <f t="shared" si="44"/>
        <v xml:space="preserve"> </v>
      </c>
      <c r="Z124" t="str">
        <f t="shared" si="45"/>
        <v xml:space="preserve"> </v>
      </c>
      <c r="AA124" t="str">
        <f t="shared" si="46"/>
        <v xml:space="preserve"> </v>
      </c>
      <c r="AB124" t="str">
        <f t="shared" si="47"/>
        <v xml:space="preserve"> </v>
      </c>
      <c r="AC124" t="str">
        <f t="shared" si="48"/>
        <v xml:space="preserve"> </v>
      </c>
      <c r="AD124" t="str">
        <f t="shared" si="49"/>
        <v xml:space="preserve"> </v>
      </c>
      <c r="AE124" t="str">
        <f t="shared" si="50"/>
        <v xml:space="preserve"> </v>
      </c>
      <c r="AF124" t="str">
        <f t="shared" si="51"/>
        <v xml:space="preserve"> </v>
      </c>
    </row>
    <row r="125" spans="1:32" x14ac:dyDescent="0.2">
      <c r="A125">
        <v>17.079999999999998</v>
      </c>
      <c r="B125" t="s">
        <v>277</v>
      </c>
      <c r="C125" t="s">
        <v>651</v>
      </c>
      <c r="D125">
        <v>0</v>
      </c>
      <c r="E125" t="s">
        <v>939</v>
      </c>
      <c r="F125" t="s">
        <v>942</v>
      </c>
      <c r="G125">
        <f t="shared" si="26"/>
        <v>1315</v>
      </c>
      <c r="H125">
        <f t="shared" si="27"/>
        <v>20050320</v>
      </c>
      <c r="I125" t="str">
        <f t="shared" si="28"/>
        <v xml:space="preserve"> </v>
      </c>
      <c r="J125" t="str">
        <f t="shared" si="29"/>
        <v xml:space="preserve"> </v>
      </c>
      <c r="K125" t="str">
        <f t="shared" si="30"/>
        <v xml:space="preserve"> </v>
      </c>
      <c r="L125" t="str">
        <f t="shared" si="31"/>
        <v xml:space="preserve"> </v>
      </c>
      <c r="M125" t="str">
        <f t="shared" si="32"/>
        <v xml:space="preserve"> </v>
      </c>
      <c r="N125" t="str">
        <f t="shared" si="33"/>
        <v xml:space="preserve"> </v>
      </c>
      <c r="O125" t="str">
        <f t="shared" si="34"/>
        <v xml:space="preserve"> </v>
      </c>
      <c r="P125" t="str">
        <f t="shared" si="35"/>
        <v xml:space="preserve"> </v>
      </c>
      <c r="Q125" t="str">
        <f t="shared" si="36"/>
        <v xml:space="preserve"> </v>
      </c>
      <c r="R125" t="str">
        <f t="shared" si="37"/>
        <v xml:space="preserve"> </v>
      </c>
      <c r="S125" t="str">
        <f t="shared" si="38"/>
        <v xml:space="preserve"> </v>
      </c>
      <c r="T125" t="str">
        <f t="shared" si="39"/>
        <v xml:space="preserve"> </v>
      </c>
      <c r="U125" t="str">
        <f t="shared" si="40"/>
        <v xml:space="preserve"> </v>
      </c>
      <c r="V125">
        <f t="shared" si="41"/>
        <v>20050320</v>
      </c>
      <c r="W125" t="str">
        <f t="shared" si="42"/>
        <v xml:space="preserve"> </v>
      </c>
      <c r="X125" t="str">
        <f t="shared" si="43"/>
        <v xml:space="preserve"> </v>
      </c>
      <c r="Y125" t="str">
        <f t="shared" si="44"/>
        <v xml:space="preserve"> </v>
      </c>
      <c r="Z125" t="str">
        <f t="shared" si="45"/>
        <v xml:space="preserve"> </v>
      </c>
      <c r="AA125" t="str">
        <f t="shared" si="46"/>
        <v xml:space="preserve"> </v>
      </c>
      <c r="AB125" t="str">
        <f t="shared" si="47"/>
        <v xml:space="preserve"> </v>
      </c>
      <c r="AC125" t="str">
        <f t="shared" si="48"/>
        <v xml:space="preserve"> </v>
      </c>
      <c r="AD125" t="str">
        <f t="shared" si="49"/>
        <v xml:space="preserve"> </v>
      </c>
      <c r="AE125" t="str">
        <f t="shared" si="50"/>
        <v xml:space="preserve"> </v>
      </c>
      <c r="AF125" t="str">
        <f t="shared" si="51"/>
        <v xml:space="preserve"> </v>
      </c>
    </row>
    <row r="126" spans="1:32" x14ac:dyDescent="0.2">
      <c r="A126">
        <v>13.42</v>
      </c>
      <c r="B126" t="s">
        <v>228</v>
      </c>
      <c r="C126" t="s">
        <v>652</v>
      </c>
      <c r="D126" t="s">
        <v>936</v>
      </c>
      <c r="E126" t="s">
        <v>939</v>
      </c>
      <c r="F126" t="s">
        <v>942</v>
      </c>
      <c r="G126">
        <f t="shared" si="26"/>
        <v>1210</v>
      </c>
      <c r="H126">
        <f t="shared" si="27"/>
        <v>20050321</v>
      </c>
      <c r="I126" t="str">
        <f t="shared" si="28"/>
        <v xml:space="preserve"> </v>
      </c>
      <c r="J126" t="str">
        <f t="shared" si="29"/>
        <v xml:space="preserve"> </v>
      </c>
      <c r="K126" t="str">
        <f t="shared" si="30"/>
        <v xml:space="preserve"> </v>
      </c>
      <c r="L126" t="str">
        <f t="shared" si="31"/>
        <v xml:space="preserve"> </v>
      </c>
      <c r="M126" t="str">
        <f t="shared" si="32"/>
        <v xml:space="preserve"> </v>
      </c>
      <c r="N126" t="str">
        <f t="shared" si="33"/>
        <v xml:space="preserve"> </v>
      </c>
      <c r="O126" t="str">
        <f t="shared" si="34"/>
        <v xml:space="preserve"> </v>
      </c>
      <c r="P126" t="str">
        <f t="shared" si="35"/>
        <v xml:space="preserve"> </v>
      </c>
      <c r="Q126" t="str">
        <f t="shared" si="36"/>
        <v xml:space="preserve"> </v>
      </c>
      <c r="R126" t="str">
        <f t="shared" si="37"/>
        <v xml:space="preserve"> </v>
      </c>
      <c r="S126" t="str">
        <f t="shared" si="38"/>
        <v xml:space="preserve"> </v>
      </c>
      <c r="T126" t="str">
        <f t="shared" si="39"/>
        <v xml:space="preserve"> </v>
      </c>
      <c r="U126">
        <f t="shared" si="40"/>
        <v>20050321</v>
      </c>
      <c r="V126" t="str">
        <f t="shared" si="41"/>
        <v xml:space="preserve"> </v>
      </c>
      <c r="W126" t="str">
        <f t="shared" si="42"/>
        <v xml:space="preserve"> </v>
      </c>
      <c r="X126" t="str">
        <f t="shared" si="43"/>
        <v xml:space="preserve"> </v>
      </c>
      <c r="Y126" t="str">
        <f t="shared" si="44"/>
        <v xml:space="preserve"> </v>
      </c>
      <c r="Z126" t="str">
        <f t="shared" si="45"/>
        <v xml:space="preserve"> </v>
      </c>
      <c r="AA126" t="str">
        <f t="shared" si="46"/>
        <v xml:space="preserve"> </v>
      </c>
      <c r="AB126" t="str">
        <f t="shared" si="47"/>
        <v xml:space="preserve"> </v>
      </c>
      <c r="AC126" t="str">
        <f t="shared" si="48"/>
        <v xml:space="preserve"> </v>
      </c>
      <c r="AD126" t="str">
        <f t="shared" si="49"/>
        <v xml:space="preserve"> </v>
      </c>
      <c r="AE126" t="str">
        <f t="shared" si="50"/>
        <v xml:space="preserve"> </v>
      </c>
      <c r="AF126" t="str">
        <f t="shared" si="51"/>
        <v xml:space="preserve"> </v>
      </c>
    </row>
    <row r="127" spans="1:32" x14ac:dyDescent="0.2">
      <c r="A127">
        <v>12.69</v>
      </c>
      <c r="B127" t="s">
        <v>120</v>
      </c>
      <c r="C127" t="s">
        <v>652</v>
      </c>
      <c r="D127" t="s">
        <v>936</v>
      </c>
      <c r="E127" t="s">
        <v>938</v>
      </c>
      <c r="F127" t="s">
        <v>942</v>
      </c>
      <c r="G127">
        <f t="shared" si="26"/>
        <v>1305</v>
      </c>
      <c r="H127">
        <f t="shared" si="27"/>
        <v>20050321</v>
      </c>
      <c r="I127" t="str">
        <f t="shared" si="28"/>
        <v xml:space="preserve"> </v>
      </c>
      <c r="J127" t="str">
        <f t="shared" si="29"/>
        <v xml:space="preserve"> </v>
      </c>
      <c r="K127" t="str">
        <f t="shared" si="30"/>
        <v xml:space="preserve"> </v>
      </c>
      <c r="L127" t="str">
        <f t="shared" si="31"/>
        <v xml:space="preserve"> </v>
      </c>
      <c r="M127" t="str">
        <f t="shared" si="32"/>
        <v xml:space="preserve"> </v>
      </c>
      <c r="N127" t="str">
        <f t="shared" si="33"/>
        <v xml:space="preserve"> </v>
      </c>
      <c r="O127" t="str">
        <f t="shared" si="34"/>
        <v xml:space="preserve"> </v>
      </c>
      <c r="P127" t="str">
        <f t="shared" si="35"/>
        <v xml:space="preserve"> </v>
      </c>
      <c r="Q127" t="str">
        <f t="shared" si="36"/>
        <v xml:space="preserve"> </v>
      </c>
      <c r="R127" t="str">
        <f t="shared" si="37"/>
        <v xml:space="preserve"> </v>
      </c>
      <c r="S127" t="str">
        <f t="shared" si="38"/>
        <v xml:space="preserve"> </v>
      </c>
      <c r="T127" t="str">
        <f t="shared" si="39"/>
        <v xml:space="preserve"> </v>
      </c>
      <c r="U127" t="str">
        <f t="shared" si="40"/>
        <v xml:space="preserve"> </v>
      </c>
      <c r="V127">
        <f t="shared" si="41"/>
        <v>20050321</v>
      </c>
      <c r="W127" t="str">
        <f t="shared" si="42"/>
        <v xml:space="preserve"> </v>
      </c>
      <c r="X127" t="str">
        <f t="shared" si="43"/>
        <v xml:space="preserve"> </v>
      </c>
      <c r="Y127" t="str">
        <f t="shared" si="44"/>
        <v xml:space="preserve"> </v>
      </c>
      <c r="Z127" t="str">
        <f t="shared" si="45"/>
        <v xml:space="preserve"> </v>
      </c>
      <c r="AA127" t="str">
        <f t="shared" si="46"/>
        <v xml:space="preserve"> </v>
      </c>
      <c r="AB127" t="str">
        <f t="shared" si="47"/>
        <v xml:space="preserve"> </v>
      </c>
      <c r="AC127" t="str">
        <f t="shared" si="48"/>
        <v xml:space="preserve"> </v>
      </c>
      <c r="AD127" t="str">
        <f t="shared" si="49"/>
        <v xml:space="preserve"> </v>
      </c>
      <c r="AE127" t="str">
        <f t="shared" si="50"/>
        <v xml:space="preserve"> </v>
      </c>
      <c r="AF127" t="str">
        <f t="shared" si="51"/>
        <v xml:space="preserve"> </v>
      </c>
    </row>
    <row r="128" spans="1:32" x14ac:dyDescent="0.2">
      <c r="A128">
        <v>14.76</v>
      </c>
      <c r="B128" t="s">
        <v>135</v>
      </c>
      <c r="C128" t="s">
        <v>653</v>
      </c>
      <c r="D128">
        <v>0</v>
      </c>
      <c r="E128" t="s">
        <v>939</v>
      </c>
      <c r="F128" t="s">
        <v>942</v>
      </c>
      <c r="G128">
        <f t="shared" si="26"/>
        <v>555</v>
      </c>
      <c r="H128">
        <f t="shared" si="27"/>
        <v>20050322</v>
      </c>
      <c r="I128" t="str">
        <f t="shared" si="28"/>
        <v xml:space="preserve"> </v>
      </c>
      <c r="J128" t="str">
        <f t="shared" si="29"/>
        <v xml:space="preserve"> </v>
      </c>
      <c r="K128" t="str">
        <f t="shared" si="30"/>
        <v xml:space="preserve"> </v>
      </c>
      <c r="L128" t="str">
        <f t="shared" si="31"/>
        <v xml:space="preserve"> </v>
      </c>
      <c r="M128" t="str">
        <f t="shared" si="32"/>
        <v xml:space="preserve"> </v>
      </c>
      <c r="N128">
        <f t="shared" si="33"/>
        <v>20050322</v>
      </c>
      <c r="O128" t="str">
        <f t="shared" si="34"/>
        <v xml:space="preserve"> </v>
      </c>
      <c r="P128" t="str">
        <f t="shared" si="35"/>
        <v xml:space="preserve"> </v>
      </c>
      <c r="Q128" t="str">
        <f t="shared" si="36"/>
        <v xml:space="preserve"> </v>
      </c>
      <c r="R128" t="str">
        <f t="shared" si="37"/>
        <v xml:space="preserve"> </v>
      </c>
      <c r="S128" t="str">
        <f t="shared" si="38"/>
        <v xml:space="preserve"> </v>
      </c>
      <c r="T128" t="str">
        <f t="shared" si="39"/>
        <v xml:space="preserve"> </v>
      </c>
      <c r="U128" t="str">
        <f t="shared" si="40"/>
        <v xml:space="preserve"> </v>
      </c>
      <c r="V128" t="str">
        <f t="shared" si="41"/>
        <v xml:space="preserve"> </v>
      </c>
      <c r="W128" t="str">
        <f t="shared" si="42"/>
        <v xml:space="preserve"> </v>
      </c>
      <c r="X128" t="str">
        <f t="shared" si="43"/>
        <v xml:space="preserve"> </v>
      </c>
      <c r="Y128" t="str">
        <f t="shared" si="44"/>
        <v xml:space="preserve"> </v>
      </c>
      <c r="Z128" t="str">
        <f t="shared" si="45"/>
        <v xml:space="preserve"> </v>
      </c>
      <c r="AA128" t="str">
        <f t="shared" si="46"/>
        <v xml:space="preserve"> </v>
      </c>
      <c r="AB128" t="str">
        <f t="shared" si="47"/>
        <v xml:space="preserve"> </v>
      </c>
      <c r="AC128" t="str">
        <f t="shared" si="48"/>
        <v xml:space="preserve"> </v>
      </c>
      <c r="AD128" t="str">
        <f t="shared" si="49"/>
        <v xml:space="preserve"> </v>
      </c>
      <c r="AE128" t="str">
        <f t="shared" si="50"/>
        <v xml:space="preserve"> </v>
      </c>
      <c r="AF128" t="str">
        <f t="shared" si="51"/>
        <v xml:space="preserve"> </v>
      </c>
    </row>
    <row r="129" spans="1:32" x14ac:dyDescent="0.2">
      <c r="A129">
        <v>16.95</v>
      </c>
      <c r="B129" t="s">
        <v>18</v>
      </c>
      <c r="C129" t="s">
        <v>653</v>
      </c>
      <c r="D129" t="s">
        <v>936</v>
      </c>
      <c r="E129" t="s">
        <v>938</v>
      </c>
      <c r="F129" t="s">
        <v>942</v>
      </c>
      <c r="G129">
        <f t="shared" si="26"/>
        <v>2045</v>
      </c>
      <c r="H129">
        <f t="shared" si="27"/>
        <v>20050322</v>
      </c>
      <c r="I129" t="str">
        <f t="shared" si="28"/>
        <v xml:space="preserve"> </v>
      </c>
      <c r="J129" t="str">
        <f t="shared" si="29"/>
        <v xml:space="preserve"> </v>
      </c>
      <c r="K129" t="str">
        <f t="shared" si="30"/>
        <v xml:space="preserve"> </v>
      </c>
      <c r="L129" t="str">
        <f t="shared" si="31"/>
        <v xml:space="preserve"> </v>
      </c>
      <c r="M129" t="str">
        <f t="shared" si="32"/>
        <v xml:space="preserve"> </v>
      </c>
      <c r="N129" t="str">
        <f t="shared" si="33"/>
        <v xml:space="preserve"> </v>
      </c>
      <c r="O129" t="str">
        <f t="shared" si="34"/>
        <v xml:space="preserve"> </v>
      </c>
      <c r="P129" t="str">
        <f t="shared" si="35"/>
        <v xml:space="preserve"> </v>
      </c>
      <c r="Q129" t="str">
        <f t="shared" si="36"/>
        <v xml:space="preserve"> </v>
      </c>
      <c r="R129" t="str">
        <f t="shared" si="37"/>
        <v xml:space="preserve"> </v>
      </c>
      <c r="S129" t="str">
        <f t="shared" si="38"/>
        <v xml:space="preserve"> </v>
      </c>
      <c r="T129" t="str">
        <f t="shared" si="39"/>
        <v xml:space="preserve"> </v>
      </c>
      <c r="U129" t="str">
        <f t="shared" si="40"/>
        <v xml:space="preserve"> </v>
      </c>
      <c r="V129" t="str">
        <f t="shared" si="41"/>
        <v xml:space="preserve"> </v>
      </c>
      <c r="W129" t="str">
        <f t="shared" si="42"/>
        <v xml:space="preserve"> </v>
      </c>
      <c r="X129" t="str">
        <f t="shared" si="43"/>
        <v xml:space="preserve"> </v>
      </c>
      <c r="Y129" t="str">
        <f t="shared" si="44"/>
        <v xml:space="preserve"> </v>
      </c>
      <c r="Z129" t="str">
        <f t="shared" si="45"/>
        <v xml:space="preserve"> </v>
      </c>
      <c r="AA129" t="str">
        <f t="shared" si="46"/>
        <v xml:space="preserve"> </v>
      </c>
      <c r="AB129" t="str">
        <f t="shared" si="47"/>
        <v xml:space="preserve"> </v>
      </c>
      <c r="AC129">
        <f t="shared" si="48"/>
        <v>20050322</v>
      </c>
      <c r="AD129" t="str">
        <f t="shared" si="49"/>
        <v xml:space="preserve"> </v>
      </c>
      <c r="AE129" t="str">
        <f t="shared" si="50"/>
        <v xml:space="preserve"> </v>
      </c>
      <c r="AF129" t="str">
        <f t="shared" si="51"/>
        <v xml:space="preserve"> </v>
      </c>
    </row>
    <row r="130" spans="1:32" x14ac:dyDescent="0.2">
      <c r="A130">
        <v>12.92</v>
      </c>
      <c r="B130" t="s">
        <v>198</v>
      </c>
      <c r="C130" t="s">
        <v>653</v>
      </c>
      <c r="D130">
        <v>0</v>
      </c>
      <c r="E130" t="s">
        <v>939</v>
      </c>
      <c r="F130" t="s">
        <v>942</v>
      </c>
      <c r="G130">
        <f t="shared" si="26"/>
        <v>2120</v>
      </c>
      <c r="H130">
        <f t="shared" si="27"/>
        <v>20050322</v>
      </c>
      <c r="I130" t="str">
        <f t="shared" si="28"/>
        <v xml:space="preserve"> </v>
      </c>
      <c r="J130" t="str">
        <f t="shared" si="29"/>
        <v xml:space="preserve"> </v>
      </c>
      <c r="K130" t="str">
        <f t="shared" si="30"/>
        <v xml:space="preserve"> </v>
      </c>
      <c r="L130" t="str">
        <f t="shared" si="31"/>
        <v xml:space="preserve"> </v>
      </c>
      <c r="M130" t="str">
        <f t="shared" si="32"/>
        <v xml:space="preserve"> </v>
      </c>
      <c r="N130" t="str">
        <f t="shared" si="33"/>
        <v xml:space="preserve"> </v>
      </c>
      <c r="O130" t="str">
        <f t="shared" si="34"/>
        <v xml:space="preserve"> </v>
      </c>
      <c r="P130" t="str">
        <f t="shared" si="35"/>
        <v xml:space="preserve"> </v>
      </c>
      <c r="Q130" t="str">
        <f t="shared" si="36"/>
        <v xml:space="preserve"> </v>
      </c>
      <c r="R130" t="str">
        <f t="shared" si="37"/>
        <v xml:space="preserve"> </v>
      </c>
      <c r="S130" t="str">
        <f t="shared" si="38"/>
        <v xml:space="preserve"> </v>
      </c>
      <c r="T130" t="str">
        <f t="shared" si="39"/>
        <v xml:space="preserve"> </v>
      </c>
      <c r="U130" t="str">
        <f t="shared" si="40"/>
        <v xml:space="preserve"> </v>
      </c>
      <c r="V130" t="str">
        <f t="shared" si="41"/>
        <v xml:space="preserve"> </v>
      </c>
      <c r="W130" t="str">
        <f t="shared" si="42"/>
        <v xml:space="preserve"> </v>
      </c>
      <c r="X130" t="str">
        <f t="shared" si="43"/>
        <v xml:space="preserve"> </v>
      </c>
      <c r="Y130" t="str">
        <f t="shared" si="44"/>
        <v xml:space="preserve"> </v>
      </c>
      <c r="Z130" t="str">
        <f t="shared" si="45"/>
        <v xml:space="preserve"> </v>
      </c>
      <c r="AA130" t="str">
        <f t="shared" si="46"/>
        <v xml:space="preserve"> </v>
      </c>
      <c r="AB130" t="str">
        <f t="shared" si="47"/>
        <v xml:space="preserve"> </v>
      </c>
      <c r="AC130" t="str">
        <f t="shared" si="48"/>
        <v xml:space="preserve"> </v>
      </c>
      <c r="AD130">
        <f t="shared" si="49"/>
        <v>20050322</v>
      </c>
      <c r="AE130" t="str">
        <f t="shared" si="50"/>
        <v xml:space="preserve"> </v>
      </c>
      <c r="AF130" t="str">
        <f t="shared" si="51"/>
        <v xml:space="preserve"> </v>
      </c>
    </row>
    <row r="131" spans="1:32" x14ac:dyDescent="0.2">
      <c r="A131">
        <v>17.32</v>
      </c>
      <c r="B131" t="s">
        <v>55</v>
      </c>
      <c r="C131" t="s">
        <v>654</v>
      </c>
      <c r="D131">
        <v>0</v>
      </c>
      <c r="E131" t="s">
        <v>938</v>
      </c>
      <c r="F131" t="s">
        <v>942</v>
      </c>
      <c r="G131">
        <f t="shared" ref="G131:G194" si="52">B131/1</f>
        <v>845</v>
      </c>
      <c r="H131">
        <f t="shared" ref="H131:H194" si="53">C131/1</f>
        <v>20050323</v>
      </c>
      <c r="I131" t="str">
        <f t="shared" ref="I131:I194" si="54">IF(G131 &lt; 100,H131, " ")</f>
        <v xml:space="preserve"> </v>
      </c>
      <c r="J131" t="str">
        <f t="shared" ref="J131:J194" si="55">IF(AND($G131&lt;200,$G131&gt;=100),$H131, " ")</f>
        <v xml:space="preserve"> </v>
      </c>
      <c r="K131" t="str">
        <f t="shared" ref="K131:K194" si="56">IF(AND($G131&lt;300,$G131&gt;=200),$H131, " ")</f>
        <v xml:space="preserve"> </v>
      </c>
      <c r="L131" t="str">
        <f t="shared" ref="L131:L194" si="57">IF(AND($G131&lt;400,$G131&gt;=300),$H131, " ")</f>
        <v xml:space="preserve"> </v>
      </c>
      <c r="M131" t="str">
        <f t="shared" ref="M131:M194" si="58">IF(AND($G131&lt;500,$G131&gt;=400),$H131, " ")</f>
        <v xml:space="preserve"> </v>
      </c>
      <c r="N131" t="str">
        <f t="shared" ref="N131:N194" si="59">IF(AND($G131&lt;600,$G131&gt;=500),$H131, " ")</f>
        <v xml:space="preserve"> </v>
      </c>
      <c r="O131" t="str">
        <f t="shared" ref="O131:O194" si="60">IF(AND($G131&lt;700,$G131&gt;=600),$H131, " ")</f>
        <v xml:space="preserve"> </v>
      </c>
      <c r="P131" t="str">
        <f t="shared" ref="P131:P194" si="61">IF(AND($G131&lt;800,$G131&gt;=700),$H131, " ")</f>
        <v xml:space="preserve"> </v>
      </c>
      <c r="Q131">
        <f t="shared" ref="Q131:Q194" si="62">IF(AND($G131&lt;900,$G131&gt;=800),$H131, " ")</f>
        <v>20050323</v>
      </c>
      <c r="R131" t="str">
        <f t="shared" ref="R131:R194" si="63">IF(AND($G131&lt;1000,$G131&gt;=900),$H131, " ")</f>
        <v xml:space="preserve"> </v>
      </c>
      <c r="S131" t="str">
        <f t="shared" ref="S131:S194" si="64">IF(AND($G131&lt;1100,$G131&gt;=1000),$H131, " ")</f>
        <v xml:space="preserve"> </v>
      </c>
      <c r="T131" t="str">
        <f t="shared" ref="T131:T194" si="65">IF(AND($G131&lt;1200,$G131&gt;=1100),$H131, " ")</f>
        <v xml:space="preserve"> </v>
      </c>
      <c r="U131" t="str">
        <f t="shared" ref="U131:U194" si="66">IF(AND($G131&lt;1300,$G131&gt;=1200),$H131, " ")</f>
        <v xml:space="preserve"> </v>
      </c>
      <c r="V131" t="str">
        <f t="shared" ref="V131:V194" si="67">IF(AND($G131&lt;1400,$G131&gt;=1300),$H131, " ")</f>
        <v xml:space="preserve"> </v>
      </c>
      <c r="W131" t="str">
        <f t="shared" ref="W131:W194" si="68">IF(AND($G131&lt;1500,$G131&gt;=1400),$H131, " ")</f>
        <v xml:space="preserve"> </v>
      </c>
      <c r="X131" t="str">
        <f t="shared" ref="X131:X194" si="69">IF(AND($G131&lt;1600,$G131&gt;=1500),$H131, " ")</f>
        <v xml:space="preserve"> </v>
      </c>
      <c r="Y131" t="str">
        <f t="shared" ref="Y131:Y194" si="70">IF(AND($G131&lt;1700,$G131&gt;=1600),$H131, " ")</f>
        <v xml:space="preserve"> </v>
      </c>
      <c r="Z131" t="str">
        <f t="shared" ref="Z131:Z194" si="71">IF(AND($G131&lt;1800,$G131&gt;=1700),$H131, " ")</f>
        <v xml:space="preserve"> </v>
      </c>
      <c r="AA131" t="str">
        <f t="shared" ref="AA131:AA194" si="72">IF(AND($G131&lt;1900,$G131&gt;=1800),$H131, " ")</f>
        <v xml:space="preserve"> </v>
      </c>
      <c r="AB131" t="str">
        <f t="shared" ref="AB131:AB194" si="73">IF(AND($G131&lt;2000,$G131&gt;=1900),$H131, " ")</f>
        <v xml:space="preserve"> </v>
      </c>
      <c r="AC131" t="str">
        <f t="shared" ref="AC131:AC194" si="74">IF(AND($G131&lt;2100,$G131&gt;=2000),$H131, " ")</f>
        <v xml:space="preserve"> </v>
      </c>
      <c r="AD131" t="str">
        <f t="shared" ref="AD131:AD194" si="75">IF(AND($G131&lt;2200,$G131&gt;=2100),$H131, " ")</f>
        <v xml:space="preserve"> </v>
      </c>
      <c r="AE131" t="str">
        <f t="shared" ref="AE131:AE194" si="76">IF(AND($G131&lt;2300,$G131&gt;=2200),$H131, " ")</f>
        <v xml:space="preserve"> </v>
      </c>
      <c r="AF131" t="str">
        <f t="shared" ref="AF131:AF194" si="77">IF(AND($G131&lt;2400,$G131&gt;=2300),$H131, " ")</f>
        <v xml:space="preserve"> </v>
      </c>
    </row>
    <row r="132" spans="1:32" x14ac:dyDescent="0.2">
      <c r="A132">
        <v>12.871</v>
      </c>
      <c r="B132" t="s">
        <v>227</v>
      </c>
      <c r="C132" t="s">
        <v>654</v>
      </c>
      <c r="D132">
        <v>0</v>
      </c>
      <c r="E132" t="s">
        <v>938</v>
      </c>
      <c r="F132" t="s">
        <v>942</v>
      </c>
      <c r="G132">
        <f t="shared" si="52"/>
        <v>2125</v>
      </c>
      <c r="H132">
        <f t="shared" si="53"/>
        <v>20050323</v>
      </c>
      <c r="I132" t="str">
        <f t="shared" si="54"/>
        <v xml:space="preserve"> </v>
      </c>
      <c r="J132" t="str">
        <f t="shared" si="55"/>
        <v xml:space="preserve"> </v>
      </c>
      <c r="K132" t="str">
        <f t="shared" si="56"/>
        <v xml:space="preserve"> </v>
      </c>
      <c r="L132" t="str">
        <f t="shared" si="57"/>
        <v xml:space="preserve"> </v>
      </c>
      <c r="M132" t="str">
        <f t="shared" si="58"/>
        <v xml:space="preserve"> </v>
      </c>
      <c r="N132" t="str">
        <f t="shared" si="59"/>
        <v xml:space="preserve"> </v>
      </c>
      <c r="O132" t="str">
        <f t="shared" si="60"/>
        <v xml:space="preserve"> </v>
      </c>
      <c r="P132" t="str">
        <f t="shared" si="61"/>
        <v xml:space="preserve"> </v>
      </c>
      <c r="Q132" t="str">
        <f t="shared" si="62"/>
        <v xml:space="preserve"> </v>
      </c>
      <c r="R132" t="str">
        <f t="shared" si="63"/>
        <v xml:space="preserve"> </v>
      </c>
      <c r="S132" t="str">
        <f t="shared" si="64"/>
        <v xml:space="preserve"> </v>
      </c>
      <c r="T132" t="str">
        <f t="shared" si="65"/>
        <v xml:space="preserve"> </v>
      </c>
      <c r="U132" t="str">
        <f t="shared" si="66"/>
        <v xml:space="preserve"> </v>
      </c>
      <c r="V132" t="str">
        <f t="shared" si="67"/>
        <v xml:space="preserve"> </v>
      </c>
      <c r="W132" t="str">
        <f t="shared" si="68"/>
        <v xml:space="preserve"> </v>
      </c>
      <c r="X132" t="str">
        <f t="shared" si="69"/>
        <v xml:space="preserve"> </v>
      </c>
      <c r="Y132" t="str">
        <f t="shared" si="70"/>
        <v xml:space="preserve"> </v>
      </c>
      <c r="Z132" t="str">
        <f t="shared" si="71"/>
        <v xml:space="preserve"> </v>
      </c>
      <c r="AA132" t="str">
        <f t="shared" si="72"/>
        <v xml:space="preserve"> </v>
      </c>
      <c r="AB132" t="str">
        <f t="shared" si="73"/>
        <v xml:space="preserve"> </v>
      </c>
      <c r="AC132" t="str">
        <f t="shared" si="74"/>
        <v xml:space="preserve"> </v>
      </c>
      <c r="AD132">
        <f t="shared" si="75"/>
        <v>20050323</v>
      </c>
      <c r="AE132" t="str">
        <f t="shared" si="76"/>
        <v xml:space="preserve"> </v>
      </c>
      <c r="AF132" t="str">
        <f t="shared" si="77"/>
        <v xml:space="preserve"> </v>
      </c>
    </row>
    <row r="133" spans="1:32" x14ac:dyDescent="0.2">
      <c r="A133">
        <v>12.79</v>
      </c>
      <c r="B133" t="s">
        <v>149</v>
      </c>
      <c r="C133" t="s">
        <v>654</v>
      </c>
      <c r="D133">
        <v>0</v>
      </c>
      <c r="E133" t="s">
        <v>938</v>
      </c>
      <c r="F133" t="s">
        <v>942</v>
      </c>
      <c r="G133">
        <f t="shared" si="52"/>
        <v>2200</v>
      </c>
      <c r="H133">
        <f t="shared" si="53"/>
        <v>20050323</v>
      </c>
      <c r="I133" t="str">
        <f t="shared" si="54"/>
        <v xml:space="preserve"> </v>
      </c>
      <c r="J133" t="str">
        <f t="shared" si="55"/>
        <v xml:space="preserve"> </v>
      </c>
      <c r="K133" t="str">
        <f t="shared" si="56"/>
        <v xml:space="preserve"> </v>
      </c>
      <c r="L133" t="str">
        <f t="shared" si="57"/>
        <v xml:space="preserve"> </v>
      </c>
      <c r="M133" t="str">
        <f t="shared" si="58"/>
        <v xml:space="preserve"> </v>
      </c>
      <c r="N133" t="str">
        <f t="shared" si="59"/>
        <v xml:space="preserve"> </v>
      </c>
      <c r="O133" t="str">
        <f t="shared" si="60"/>
        <v xml:space="preserve"> </v>
      </c>
      <c r="P133" t="str">
        <f t="shared" si="61"/>
        <v xml:space="preserve"> </v>
      </c>
      <c r="Q133" t="str">
        <f t="shared" si="62"/>
        <v xml:space="preserve"> </v>
      </c>
      <c r="R133" t="str">
        <f t="shared" si="63"/>
        <v xml:space="preserve"> </v>
      </c>
      <c r="S133" t="str">
        <f t="shared" si="64"/>
        <v xml:space="preserve"> </v>
      </c>
      <c r="T133" t="str">
        <f t="shared" si="65"/>
        <v xml:space="preserve"> </v>
      </c>
      <c r="U133" t="str">
        <f t="shared" si="66"/>
        <v xml:space="preserve"> </v>
      </c>
      <c r="V133" t="str">
        <f t="shared" si="67"/>
        <v xml:space="preserve"> </v>
      </c>
      <c r="W133" t="str">
        <f t="shared" si="68"/>
        <v xml:space="preserve"> </v>
      </c>
      <c r="X133" t="str">
        <f t="shared" si="69"/>
        <v xml:space="preserve"> </v>
      </c>
      <c r="Y133" t="str">
        <f t="shared" si="70"/>
        <v xml:space="preserve"> </v>
      </c>
      <c r="Z133" t="str">
        <f t="shared" si="71"/>
        <v xml:space="preserve"> </v>
      </c>
      <c r="AA133" t="str">
        <f t="shared" si="72"/>
        <v xml:space="preserve"> </v>
      </c>
      <c r="AB133" t="str">
        <f t="shared" si="73"/>
        <v xml:space="preserve"> </v>
      </c>
      <c r="AC133" t="str">
        <f t="shared" si="74"/>
        <v xml:space="preserve"> </v>
      </c>
      <c r="AD133" t="str">
        <f t="shared" si="75"/>
        <v xml:space="preserve"> </v>
      </c>
      <c r="AE133">
        <f t="shared" si="76"/>
        <v>20050323</v>
      </c>
      <c r="AF133" t="str">
        <f t="shared" si="77"/>
        <v xml:space="preserve"> </v>
      </c>
    </row>
    <row r="134" spans="1:32" x14ac:dyDescent="0.2">
      <c r="A134">
        <v>12.31</v>
      </c>
      <c r="B134" t="s">
        <v>62</v>
      </c>
      <c r="C134" t="s">
        <v>655</v>
      </c>
      <c r="D134" t="s">
        <v>936</v>
      </c>
      <c r="E134" t="s">
        <v>938</v>
      </c>
      <c r="F134" t="s">
        <v>942</v>
      </c>
      <c r="G134">
        <f t="shared" si="52"/>
        <v>1430</v>
      </c>
      <c r="H134">
        <f t="shared" si="53"/>
        <v>20050324</v>
      </c>
      <c r="I134" t="str">
        <f t="shared" si="54"/>
        <v xml:space="preserve"> </v>
      </c>
      <c r="J134" t="str">
        <f t="shared" si="55"/>
        <v xml:space="preserve"> </v>
      </c>
      <c r="K134" t="str">
        <f t="shared" si="56"/>
        <v xml:space="preserve"> </v>
      </c>
      <c r="L134" t="str">
        <f t="shared" si="57"/>
        <v xml:space="preserve"> </v>
      </c>
      <c r="M134" t="str">
        <f t="shared" si="58"/>
        <v xml:space="preserve"> </v>
      </c>
      <c r="N134" t="str">
        <f t="shared" si="59"/>
        <v xml:space="preserve"> </v>
      </c>
      <c r="O134" t="str">
        <f t="shared" si="60"/>
        <v xml:space="preserve"> </v>
      </c>
      <c r="P134" t="str">
        <f t="shared" si="61"/>
        <v xml:space="preserve"> </v>
      </c>
      <c r="Q134" t="str">
        <f t="shared" si="62"/>
        <v xml:space="preserve"> </v>
      </c>
      <c r="R134" t="str">
        <f t="shared" si="63"/>
        <v xml:space="preserve"> </v>
      </c>
      <c r="S134" t="str">
        <f t="shared" si="64"/>
        <v xml:space="preserve"> </v>
      </c>
      <c r="T134" t="str">
        <f t="shared" si="65"/>
        <v xml:space="preserve"> </v>
      </c>
      <c r="U134" t="str">
        <f t="shared" si="66"/>
        <v xml:space="preserve"> </v>
      </c>
      <c r="V134" t="str">
        <f t="shared" si="67"/>
        <v xml:space="preserve"> </v>
      </c>
      <c r="W134">
        <f t="shared" si="68"/>
        <v>20050324</v>
      </c>
      <c r="X134" t="str">
        <f t="shared" si="69"/>
        <v xml:space="preserve"> </v>
      </c>
      <c r="Y134" t="str">
        <f t="shared" si="70"/>
        <v xml:space="preserve"> </v>
      </c>
      <c r="Z134" t="str">
        <f t="shared" si="71"/>
        <v xml:space="preserve"> </v>
      </c>
      <c r="AA134" t="str">
        <f t="shared" si="72"/>
        <v xml:space="preserve"> </v>
      </c>
      <c r="AB134" t="str">
        <f t="shared" si="73"/>
        <v xml:space="preserve"> </v>
      </c>
      <c r="AC134" t="str">
        <f t="shared" si="74"/>
        <v xml:space="preserve"> </v>
      </c>
      <c r="AD134" t="str">
        <f t="shared" si="75"/>
        <v xml:space="preserve"> </v>
      </c>
      <c r="AE134" t="str">
        <f t="shared" si="76"/>
        <v xml:space="preserve"> </v>
      </c>
      <c r="AF134" t="str">
        <f t="shared" si="77"/>
        <v xml:space="preserve"> </v>
      </c>
    </row>
    <row r="135" spans="1:32" x14ac:dyDescent="0.2">
      <c r="A135">
        <v>16.21</v>
      </c>
      <c r="B135" t="s">
        <v>267</v>
      </c>
      <c r="C135" t="s">
        <v>655</v>
      </c>
      <c r="D135">
        <v>0</v>
      </c>
      <c r="E135" t="s">
        <v>939</v>
      </c>
      <c r="F135" t="s">
        <v>942</v>
      </c>
      <c r="G135">
        <f t="shared" si="52"/>
        <v>1450</v>
      </c>
      <c r="H135">
        <f t="shared" si="53"/>
        <v>20050324</v>
      </c>
      <c r="I135" t="str">
        <f t="shared" si="54"/>
        <v xml:space="preserve"> </v>
      </c>
      <c r="J135" t="str">
        <f t="shared" si="55"/>
        <v xml:space="preserve"> </v>
      </c>
      <c r="K135" t="str">
        <f t="shared" si="56"/>
        <v xml:space="preserve"> </v>
      </c>
      <c r="L135" t="str">
        <f t="shared" si="57"/>
        <v xml:space="preserve"> </v>
      </c>
      <c r="M135" t="str">
        <f t="shared" si="58"/>
        <v xml:space="preserve"> </v>
      </c>
      <c r="N135" t="str">
        <f t="shared" si="59"/>
        <v xml:space="preserve"> </v>
      </c>
      <c r="O135" t="str">
        <f t="shared" si="60"/>
        <v xml:space="preserve"> </v>
      </c>
      <c r="P135" t="str">
        <f t="shared" si="61"/>
        <v xml:space="preserve"> </v>
      </c>
      <c r="Q135" t="str">
        <f t="shared" si="62"/>
        <v xml:space="preserve"> </v>
      </c>
      <c r="R135" t="str">
        <f t="shared" si="63"/>
        <v xml:space="preserve"> </v>
      </c>
      <c r="S135" t="str">
        <f t="shared" si="64"/>
        <v xml:space="preserve"> </v>
      </c>
      <c r="T135" t="str">
        <f t="shared" si="65"/>
        <v xml:space="preserve"> </v>
      </c>
      <c r="U135" t="str">
        <f t="shared" si="66"/>
        <v xml:space="preserve"> </v>
      </c>
      <c r="V135" t="str">
        <f t="shared" si="67"/>
        <v xml:space="preserve"> </v>
      </c>
      <c r="W135">
        <f t="shared" si="68"/>
        <v>20050324</v>
      </c>
      <c r="X135" t="str">
        <f t="shared" si="69"/>
        <v xml:space="preserve"> </v>
      </c>
      <c r="Y135" t="str">
        <f t="shared" si="70"/>
        <v xml:space="preserve"> </v>
      </c>
      <c r="Z135" t="str">
        <f t="shared" si="71"/>
        <v xml:space="preserve"> </v>
      </c>
      <c r="AA135" t="str">
        <f t="shared" si="72"/>
        <v xml:space="preserve"> </v>
      </c>
      <c r="AB135" t="str">
        <f t="shared" si="73"/>
        <v xml:space="preserve"> </v>
      </c>
      <c r="AC135" t="str">
        <f t="shared" si="74"/>
        <v xml:space="preserve"> </v>
      </c>
      <c r="AD135" t="str">
        <f t="shared" si="75"/>
        <v xml:space="preserve"> </v>
      </c>
      <c r="AE135" t="str">
        <f t="shared" si="76"/>
        <v xml:space="preserve"> </v>
      </c>
      <c r="AF135" t="str">
        <f t="shared" si="77"/>
        <v xml:space="preserve"> </v>
      </c>
    </row>
    <row r="136" spans="1:32" x14ac:dyDescent="0.2">
      <c r="A136">
        <v>12.871</v>
      </c>
      <c r="B136" t="s">
        <v>45</v>
      </c>
      <c r="C136" t="s">
        <v>655</v>
      </c>
      <c r="D136" t="s">
        <v>936</v>
      </c>
      <c r="E136" t="s">
        <v>938</v>
      </c>
      <c r="F136" t="s">
        <v>942</v>
      </c>
      <c r="G136">
        <f t="shared" si="52"/>
        <v>1520</v>
      </c>
      <c r="H136">
        <f t="shared" si="53"/>
        <v>20050324</v>
      </c>
      <c r="I136" t="str">
        <f t="shared" si="54"/>
        <v xml:space="preserve"> </v>
      </c>
      <c r="J136" t="str">
        <f t="shared" si="55"/>
        <v xml:space="preserve"> </v>
      </c>
      <c r="K136" t="str">
        <f t="shared" si="56"/>
        <v xml:space="preserve"> </v>
      </c>
      <c r="L136" t="str">
        <f t="shared" si="57"/>
        <v xml:space="preserve"> </v>
      </c>
      <c r="M136" t="str">
        <f t="shared" si="58"/>
        <v xml:space="preserve"> </v>
      </c>
      <c r="N136" t="str">
        <f t="shared" si="59"/>
        <v xml:space="preserve"> </v>
      </c>
      <c r="O136" t="str">
        <f t="shared" si="60"/>
        <v xml:space="preserve"> </v>
      </c>
      <c r="P136" t="str">
        <f t="shared" si="61"/>
        <v xml:space="preserve"> </v>
      </c>
      <c r="Q136" t="str">
        <f t="shared" si="62"/>
        <v xml:space="preserve"> </v>
      </c>
      <c r="R136" t="str">
        <f t="shared" si="63"/>
        <v xml:space="preserve"> </v>
      </c>
      <c r="S136" t="str">
        <f t="shared" si="64"/>
        <v xml:space="preserve"> </v>
      </c>
      <c r="T136" t="str">
        <f t="shared" si="65"/>
        <v xml:space="preserve"> </v>
      </c>
      <c r="U136" t="str">
        <f t="shared" si="66"/>
        <v xml:space="preserve"> </v>
      </c>
      <c r="V136" t="str">
        <f t="shared" si="67"/>
        <v xml:space="preserve"> </v>
      </c>
      <c r="W136" t="str">
        <f t="shared" si="68"/>
        <v xml:space="preserve"> </v>
      </c>
      <c r="X136">
        <f t="shared" si="69"/>
        <v>20050324</v>
      </c>
      <c r="Y136" t="str">
        <f t="shared" si="70"/>
        <v xml:space="preserve"> </v>
      </c>
      <c r="Z136" t="str">
        <f t="shared" si="71"/>
        <v xml:space="preserve"> </v>
      </c>
      <c r="AA136" t="str">
        <f t="shared" si="72"/>
        <v xml:space="preserve"> </v>
      </c>
      <c r="AB136" t="str">
        <f t="shared" si="73"/>
        <v xml:space="preserve"> </v>
      </c>
      <c r="AC136" t="str">
        <f t="shared" si="74"/>
        <v xml:space="preserve"> </v>
      </c>
      <c r="AD136" t="str">
        <f t="shared" si="75"/>
        <v xml:space="preserve"> </v>
      </c>
      <c r="AE136" t="str">
        <f t="shared" si="76"/>
        <v xml:space="preserve"> </v>
      </c>
      <c r="AF136" t="str">
        <f t="shared" si="77"/>
        <v xml:space="preserve"> </v>
      </c>
    </row>
    <row r="137" spans="1:32" x14ac:dyDescent="0.2">
      <c r="A137">
        <v>13.811</v>
      </c>
      <c r="B137" t="s">
        <v>49</v>
      </c>
      <c r="C137" t="s">
        <v>655</v>
      </c>
      <c r="D137">
        <v>0</v>
      </c>
      <c r="E137" t="s">
        <v>939</v>
      </c>
      <c r="F137" t="s">
        <v>942</v>
      </c>
      <c r="G137">
        <f t="shared" si="52"/>
        <v>1930</v>
      </c>
      <c r="H137">
        <f t="shared" si="53"/>
        <v>20050324</v>
      </c>
      <c r="I137" t="str">
        <f t="shared" si="54"/>
        <v xml:space="preserve"> </v>
      </c>
      <c r="J137" t="str">
        <f t="shared" si="55"/>
        <v xml:space="preserve"> </v>
      </c>
      <c r="K137" t="str">
        <f t="shared" si="56"/>
        <v xml:space="preserve"> </v>
      </c>
      <c r="L137" t="str">
        <f t="shared" si="57"/>
        <v xml:space="preserve"> </v>
      </c>
      <c r="M137" t="str">
        <f t="shared" si="58"/>
        <v xml:space="preserve"> </v>
      </c>
      <c r="N137" t="str">
        <f t="shared" si="59"/>
        <v xml:space="preserve"> </v>
      </c>
      <c r="O137" t="str">
        <f t="shared" si="60"/>
        <v xml:space="preserve"> </v>
      </c>
      <c r="P137" t="str">
        <f t="shared" si="61"/>
        <v xml:space="preserve"> </v>
      </c>
      <c r="Q137" t="str">
        <f t="shared" si="62"/>
        <v xml:space="preserve"> </v>
      </c>
      <c r="R137" t="str">
        <f t="shared" si="63"/>
        <v xml:space="preserve"> </v>
      </c>
      <c r="S137" t="str">
        <f t="shared" si="64"/>
        <v xml:space="preserve"> </v>
      </c>
      <c r="T137" t="str">
        <f t="shared" si="65"/>
        <v xml:space="preserve"> </v>
      </c>
      <c r="U137" t="str">
        <f t="shared" si="66"/>
        <v xml:space="preserve"> </v>
      </c>
      <c r="V137" t="str">
        <f t="shared" si="67"/>
        <v xml:space="preserve"> </v>
      </c>
      <c r="W137" t="str">
        <f t="shared" si="68"/>
        <v xml:space="preserve"> </v>
      </c>
      <c r="X137" t="str">
        <f t="shared" si="69"/>
        <v xml:space="preserve"> </v>
      </c>
      <c r="Y137" t="str">
        <f t="shared" si="70"/>
        <v xml:space="preserve"> </v>
      </c>
      <c r="Z137" t="str">
        <f t="shared" si="71"/>
        <v xml:space="preserve"> </v>
      </c>
      <c r="AA137" t="str">
        <f t="shared" si="72"/>
        <v xml:space="preserve"> </v>
      </c>
      <c r="AB137">
        <f t="shared" si="73"/>
        <v>20050324</v>
      </c>
      <c r="AC137" t="str">
        <f t="shared" si="74"/>
        <v xml:space="preserve"> </v>
      </c>
      <c r="AD137" t="str">
        <f t="shared" si="75"/>
        <v xml:space="preserve"> </v>
      </c>
      <c r="AE137" t="str">
        <f t="shared" si="76"/>
        <v xml:space="preserve"> </v>
      </c>
      <c r="AF137" t="str">
        <f t="shared" si="77"/>
        <v xml:space="preserve"> </v>
      </c>
    </row>
    <row r="138" spans="1:32" x14ac:dyDescent="0.2">
      <c r="A138">
        <v>17.61</v>
      </c>
      <c r="B138" t="s">
        <v>288</v>
      </c>
      <c r="C138" t="s">
        <v>657</v>
      </c>
      <c r="D138">
        <v>0</v>
      </c>
      <c r="E138" t="s">
        <v>938</v>
      </c>
      <c r="F138" t="s">
        <v>942</v>
      </c>
      <c r="G138">
        <f t="shared" si="52"/>
        <v>420</v>
      </c>
      <c r="H138">
        <f t="shared" si="53"/>
        <v>20050326</v>
      </c>
      <c r="I138" t="str">
        <f t="shared" si="54"/>
        <v xml:space="preserve"> </v>
      </c>
      <c r="J138" t="str">
        <f t="shared" si="55"/>
        <v xml:space="preserve"> </v>
      </c>
      <c r="K138" t="str">
        <f t="shared" si="56"/>
        <v xml:space="preserve"> </v>
      </c>
      <c r="L138" t="str">
        <f t="shared" si="57"/>
        <v xml:space="preserve"> </v>
      </c>
      <c r="M138">
        <f t="shared" si="58"/>
        <v>20050326</v>
      </c>
      <c r="N138" t="str">
        <f t="shared" si="59"/>
        <v xml:space="preserve"> </v>
      </c>
      <c r="O138" t="str">
        <f t="shared" si="60"/>
        <v xml:space="preserve"> </v>
      </c>
      <c r="P138" t="str">
        <f t="shared" si="61"/>
        <v xml:space="preserve"> </v>
      </c>
      <c r="Q138" t="str">
        <f t="shared" si="62"/>
        <v xml:space="preserve"> </v>
      </c>
      <c r="R138" t="str">
        <f t="shared" si="63"/>
        <v xml:space="preserve"> </v>
      </c>
      <c r="S138" t="str">
        <f t="shared" si="64"/>
        <v xml:space="preserve"> </v>
      </c>
      <c r="T138" t="str">
        <f t="shared" si="65"/>
        <v xml:space="preserve"> </v>
      </c>
      <c r="U138" t="str">
        <f t="shared" si="66"/>
        <v xml:space="preserve"> </v>
      </c>
      <c r="V138" t="str">
        <f t="shared" si="67"/>
        <v xml:space="preserve"> </v>
      </c>
      <c r="W138" t="str">
        <f t="shared" si="68"/>
        <v xml:space="preserve"> </v>
      </c>
      <c r="X138" t="str">
        <f t="shared" si="69"/>
        <v xml:space="preserve"> </v>
      </c>
      <c r="Y138" t="str">
        <f t="shared" si="70"/>
        <v xml:space="preserve"> </v>
      </c>
      <c r="Z138" t="str">
        <f t="shared" si="71"/>
        <v xml:space="preserve"> </v>
      </c>
      <c r="AA138" t="str">
        <f t="shared" si="72"/>
        <v xml:space="preserve"> </v>
      </c>
      <c r="AB138" t="str">
        <f t="shared" si="73"/>
        <v xml:space="preserve"> </v>
      </c>
      <c r="AC138" t="str">
        <f t="shared" si="74"/>
        <v xml:space="preserve"> </v>
      </c>
      <c r="AD138" t="str">
        <f t="shared" si="75"/>
        <v xml:space="preserve"> </v>
      </c>
      <c r="AE138" t="str">
        <f t="shared" si="76"/>
        <v xml:space="preserve"> </v>
      </c>
      <c r="AF138" t="str">
        <f t="shared" si="77"/>
        <v xml:space="preserve"> </v>
      </c>
    </row>
    <row r="139" spans="1:32" x14ac:dyDescent="0.2">
      <c r="A139">
        <v>13.65</v>
      </c>
      <c r="B139" t="s">
        <v>291</v>
      </c>
      <c r="C139" t="s">
        <v>658</v>
      </c>
      <c r="D139" t="s">
        <v>936</v>
      </c>
      <c r="E139" t="s">
        <v>938</v>
      </c>
      <c r="F139" t="s">
        <v>942</v>
      </c>
      <c r="G139">
        <f t="shared" si="52"/>
        <v>1600</v>
      </c>
      <c r="H139">
        <f t="shared" si="53"/>
        <v>20050327</v>
      </c>
      <c r="I139" t="str">
        <f t="shared" si="54"/>
        <v xml:space="preserve"> </v>
      </c>
      <c r="J139" t="str">
        <f t="shared" si="55"/>
        <v xml:space="preserve"> </v>
      </c>
      <c r="K139" t="str">
        <f t="shared" si="56"/>
        <v xml:space="preserve"> </v>
      </c>
      <c r="L139" t="str">
        <f t="shared" si="57"/>
        <v xml:space="preserve"> </v>
      </c>
      <c r="M139" t="str">
        <f t="shared" si="58"/>
        <v xml:space="preserve"> </v>
      </c>
      <c r="N139" t="str">
        <f t="shared" si="59"/>
        <v xml:space="preserve"> </v>
      </c>
      <c r="O139" t="str">
        <f t="shared" si="60"/>
        <v xml:space="preserve"> </v>
      </c>
      <c r="P139" t="str">
        <f t="shared" si="61"/>
        <v xml:space="preserve"> </v>
      </c>
      <c r="Q139" t="str">
        <f t="shared" si="62"/>
        <v xml:space="preserve"> </v>
      </c>
      <c r="R139" t="str">
        <f t="shared" si="63"/>
        <v xml:space="preserve"> </v>
      </c>
      <c r="S139" t="str">
        <f t="shared" si="64"/>
        <v xml:space="preserve"> </v>
      </c>
      <c r="T139" t="str">
        <f t="shared" si="65"/>
        <v xml:space="preserve"> </v>
      </c>
      <c r="U139" t="str">
        <f t="shared" si="66"/>
        <v xml:space="preserve"> </v>
      </c>
      <c r="V139" t="str">
        <f t="shared" si="67"/>
        <v xml:space="preserve"> </v>
      </c>
      <c r="W139" t="str">
        <f t="shared" si="68"/>
        <v xml:space="preserve"> </v>
      </c>
      <c r="X139" t="str">
        <f t="shared" si="69"/>
        <v xml:space="preserve"> </v>
      </c>
      <c r="Y139">
        <f t="shared" si="70"/>
        <v>20050327</v>
      </c>
      <c r="Z139" t="str">
        <f t="shared" si="71"/>
        <v xml:space="preserve"> </v>
      </c>
      <c r="AA139" t="str">
        <f t="shared" si="72"/>
        <v xml:space="preserve"> </v>
      </c>
      <c r="AB139" t="str">
        <f t="shared" si="73"/>
        <v xml:space="preserve"> </v>
      </c>
      <c r="AC139" t="str">
        <f t="shared" si="74"/>
        <v xml:space="preserve"> </v>
      </c>
      <c r="AD139" t="str">
        <f t="shared" si="75"/>
        <v xml:space="preserve"> </v>
      </c>
      <c r="AE139" t="str">
        <f t="shared" si="76"/>
        <v xml:space="preserve"> </v>
      </c>
      <c r="AF139" t="str">
        <f t="shared" si="77"/>
        <v xml:space="preserve"> </v>
      </c>
    </row>
    <row r="140" spans="1:32" x14ac:dyDescent="0.2">
      <c r="A140">
        <v>14.760999999999999</v>
      </c>
      <c r="B140" t="s">
        <v>293</v>
      </c>
      <c r="C140" t="s">
        <v>659</v>
      </c>
      <c r="D140">
        <v>0</v>
      </c>
      <c r="E140" t="s">
        <v>939</v>
      </c>
      <c r="F140" t="s">
        <v>942</v>
      </c>
      <c r="G140">
        <f t="shared" si="52"/>
        <v>2133</v>
      </c>
      <c r="H140">
        <f t="shared" si="53"/>
        <v>20050328</v>
      </c>
      <c r="I140" t="str">
        <f t="shared" si="54"/>
        <v xml:space="preserve"> </v>
      </c>
      <c r="J140" t="str">
        <f t="shared" si="55"/>
        <v xml:space="preserve"> </v>
      </c>
      <c r="K140" t="str">
        <f t="shared" si="56"/>
        <v xml:space="preserve"> </v>
      </c>
      <c r="L140" t="str">
        <f t="shared" si="57"/>
        <v xml:space="preserve"> </v>
      </c>
      <c r="M140" t="str">
        <f t="shared" si="58"/>
        <v xml:space="preserve"> </v>
      </c>
      <c r="N140" t="str">
        <f t="shared" si="59"/>
        <v xml:space="preserve"> </v>
      </c>
      <c r="O140" t="str">
        <f t="shared" si="60"/>
        <v xml:space="preserve"> </v>
      </c>
      <c r="P140" t="str">
        <f t="shared" si="61"/>
        <v xml:space="preserve"> </v>
      </c>
      <c r="Q140" t="str">
        <f t="shared" si="62"/>
        <v xml:space="preserve"> </v>
      </c>
      <c r="R140" t="str">
        <f t="shared" si="63"/>
        <v xml:space="preserve"> </v>
      </c>
      <c r="S140" t="str">
        <f t="shared" si="64"/>
        <v xml:space="preserve"> </v>
      </c>
      <c r="T140" t="str">
        <f t="shared" si="65"/>
        <v xml:space="preserve"> </v>
      </c>
      <c r="U140" t="str">
        <f t="shared" si="66"/>
        <v xml:space="preserve"> </v>
      </c>
      <c r="V140" t="str">
        <f t="shared" si="67"/>
        <v xml:space="preserve"> </v>
      </c>
      <c r="W140" t="str">
        <f t="shared" si="68"/>
        <v xml:space="preserve"> </v>
      </c>
      <c r="X140" t="str">
        <f t="shared" si="69"/>
        <v xml:space="preserve"> </v>
      </c>
      <c r="Y140" t="str">
        <f t="shared" si="70"/>
        <v xml:space="preserve"> </v>
      </c>
      <c r="Z140" t="str">
        <f t="shared" si="71"/>
        <v xml:space="preserve"> </v>
      </c>
      <c r="AA140" t="str">
        <f t="shared" si="72"/>
        <v xml:space="preserve"> </v>
      </c>
      <c r="AB140" t="str">
        <f t="shared" si="73"/>
        <v xml:space="preserve"> </v>
      </c>
      <c r="AC140" t="str">
        <f t="shared" si="74"/>
        <v xml:space="preserve"> </v>
      </c>
      <c r="AD140">
        <f t="shared" si="75"/>
        <v>20050328</v>
      </c>
      <c r="AE140" t="str">
        <f t="shared" si="76"/>
        <v xml:space="preserve"> </v>
      </c>
      <c r="AF140" t="str">
        <f t="shared" si="77"/>
        <v xml:space="preserve"> </v>
      </c>
    </row>
    <row r="141" spans="1:32" x14ac:dyDescent="0.2">
      <c r="A141">
        <v>16.97</v>
      </c>
      <c r="B141" t="s">
        <v>271</v>
      </c>
      <c r="C141" t="s">
        <v>660</v>
      </c>
      <c r="D141">
        <v>0</v>
      </c>
      <c r="E141" t="s">
        <v>939</v>
      </c>
      <c r="F141" t="s">
        <v>942</v>
      </c>
      <c r="G141">
        <f t="shared" si="52"/>
        <v>655</v>
      </c>
      <c r="H141">
        <f t="shared" si="53"/>
        <v>20050329</v>
      </c>
      <c r="I141" t="str">
        <f t="shared" si="54"/>
        <v xml:space="preserve"> </v>
      </c>
      <c r="J141" t="str">
        <f t="shared" si="55"/>
        <v xml:space="preserve"> </v>
      </c>
      <c r="K141" t="str">
        <f t="shared" si="56"/>
        <v xml:space="preserve"> </v>
      </c>
      <c r="L141" t="str">
        <f t="shared" si="57"/>
        <v xml:space="preserve"> </v>
      </c>
      <c r="M141" t="str">
        <f t="shared" si="58"/>
        <v xml:space="preserve"> </v>
      </c>
      <c r="N141" t="str">
        <f t="shared" si="59"/>
        <v xml:space="preserve"> </v>
      </c>
      <c r="O141">
        <f t="shared" si="60"/>
        <v>20050329</v>
      </c>
      <c r="P141" t="str">
        <f t="shared" si="61"/>
        <v xml:space="preserve"> </v>
      </c>
      <c r="Q141" t="str">
        <f t="shared" si="62"/>
        <v xml:space="preserve"> </v>
      </c>
      <c r="R141" t="str">
        <f t="shared" si="63"/>
        <v xml:space="preserve"> </v>
      </c>
      <c r="S141" t="str">
        <f t="shared" si="64"/>
        <v xml:space="preserve"> </v>
      </c>
      <c r="T141" t="str">
        <f t="shared" si="65"/>
        <v xml:space="preserve"> </v>
      </c>
      <c r="U141" t="str">
        <f t="shared" si="66"/>
        <v xml:space="preserve"> </v>
      </c>
      <c r="V141" t="str">
        <f t="shared" si="67"/>
        <v xml:space="preserve"> </v>
      </c>
      <c r="W141" t="str">
        <f t="shared" si="68"/>
        <v xml:space="preserve"> </v>
      </c>
      <c r="X141" t="str">
        <f t="shared" si="69"/>
        <v xml:space="preserve"> </v>
      </c>
      <c r="Y141" t="str">
        <f t="shared" si="70"/>
        <v xml:space="preserve"> </v>
      </c>
      <c r="Z141" t="str">
        <f t="shared" si="71"/>
        <v xml:space="preserve"> </v>
      </c>
      <c r="AA141" t="str">
        <f t="shared" si="72"/>
        <v xml:space="preserve"> </v>
      </c>
      <c r="AB141" t="str">
        <f t="shared" si="73"/>
        <v xml:space="preserve"> </v>
      </c>
      <c r="AC141" t="str">
        <f t="shared" si="74"/>
        <v xml:space="preserve"> </v>
      </c>
      <c r="AD141" t="str">
        <f t="shared" si="75"/>
        <v xml:space="preserve"> </v>
      </c>
      <c r="AE141" t="str">
        <f t="shared" si="76"/>
        <v xml:space="preserve"> </v>
      </c>
      <c r="AF141" t="str">
        <f t="shared" si="77"/>
        <v xml:space="preserve"> </v>
      </c>
    </row>
    <row r="142" spans="1:32" x14ac:dyDescent="0.2">
      <c r="A142">
        <v>12.04</v>
      </c>
      <c r="B142" t="s">
        <v>57</v>
      </c>
      <c r="C142" t="s">
        <v>660</v>
      </c>
      <c r="D142" t="s">
        <v>936</v>
      </c>
      <c r="E142" t="s">
        <v>939</v>
      </c>
      <c r="F142" t="s">
        <v>942</v>
      </c>
      <c r="G142">
        <f t="shared" si="52"/>
        <v>1115</v>
      </c>
      <c r="H142">
        <f t="shared" si="53"/>
        <v>20050329</v>
      </c>
      <c r="I142" t="str">
        <f t="shared" si="54"/>
        <v xml:space="preserve"> </v>
      </c>
      <c r="J142" t="str">
        <f t="shared" si="55"/>
        <v xml:space="preserve"> </v>
      </c>
      <c r="K142" t="str">
        <f t="shared" si="56"/>
        <v xml:space="preserve"> </v>
      </c>
      <c r="L142" t="str">
        <f t="shared" si="57"/>
        <v xml:space="preserve"> </v>
      </c>
      <c r="M142" t="str">
        <f t="shared" si="58"/>
        <v xml:space="preserve"> </v>
      </c>
      <c r="N142" t="str">
        <f t="shared" si="59"/>
        <v xml:space="preserve"> </v>
      </c>
      <c r="O142" t="str">
        <f t="shared" si="60"/>
        <v xml:space="preserve"> </v>
      </c>
      <c r="P142" t="str">
        <f t="shared" si="61"/>
        <v xml:space="preserve"> </v>
      </c>
      <c r="Q142" t="str">
        <f t="shared" si="62"/>
        <v xml:space="preserve"> </v>
      </c>
      <c r="R142" t="str">
        <f t="shared" si="63"/>
        <v xml:space="preserve"> </v>
      </c>
      <c r="S142" t="str">
        <f t="shared" si="64"/>
        <v xml:space="preserve"> </v>
      </c>
      <c r="T142">
        <f t="shared" si="65"/>
        <v>20050329</v>
      </c>
      <c r="U142" t="str">
        <f t="shared" si="66"/>
        <v xml:space="preserve"> </v>
      </c>
      <c r="V142" t="str">
        <f t="shared" si="67"/>
        <v xml:space="preserve"> </v>
      </c>
      <c r="W142" t="str">
        <f t="shared" si="68"/>
        <v xml:space="preserve"> </v>
      </c>
      <c r="X142" t="str">
        <f t="shared" si="69"/>
        <v xml:space="preserve"> </v>
      </c>
      <c r="Y142" t="str">
        <f t="shared" si="70"/>
        <v xml:space="preserve"> </v>
      </c>
      <c r="Z142" t="str">
        <f t="shared" si="71"/>
        <v xml:space="preserve"> </v>
      </c>
      <c r="AA142" t="str">
        <f t="shared" si="72"/>
        <v xml:space="preserve"> </v>
      </c>
      <c r="AB142" t="str">
        <f t="shared" si="73"/>
        <v xml:space="preserve"> </v>
      </c>
      <c r="AC142" t="str">
        <f t="shared" si="74"/>
        <v xml:space="preserve"> </v>
      </c>
      <c r="AD142" t="str">
        <f t="shared" si="75"/>
        <v xml:space="preserve"> </v>
      </c>
      <c r="AE142" t="str">
        <f t="shared" si="76"/>
        <v xml:space="preserve"> </v>
      </c>
      <c r="AF142" t="str">
        <f t="shared" si="77"/>
        <v xml:space="preserve"> </v>
      </c>
    </row>
    <row r="143" spans="1:32" x14ac:dyDescent="0.2">
      <c r="A143">
        <v>12.79</v>
      </c>
      <c r="B143" t="s">
        <v>86</v>
      </c>
      <c r="C143" t="s">
        <v>660</v>
      </c>
      <c r="D143">
        <v>0</v>
      </c>
      <c r="E143" t="s">
        <v>938</v>
      </c>
      <c r="F143" t="s">
        <v>942</v>
      </c>
      <c r="G143">
        <f t="shared" si="52"/>
        <v>1135</v>
      </c>
      <c r="H143">
        <f t="shared" si="53"/>
        <v>20050329</v>
      </c>
      <c r="I143" t="str">
        <f t="shared" si="54"/>
        <v xml:space="preserve"> </v>
      </c>
      <c r="J143" t="str">
        <f t="shared" si="55"/>
        <v xml:space="preserve"> </v>
      </c>
      <c r="K143" t="str">
        <f t="shared" si="56"/>
        <v xml:space="preserve"> </v>
      </c>
      <c r="L143" t="str">
        <f t="shared" si="57"/>
        <v xml:space="preserve"> </v>
      </c>
      <c r="M143" t="str">
        <f t="shared" si="58"/>
        <v xml:space="preserve"> </v>
      </c>
      <c r="N143" t="str">
        <f t="shared" si="59"/>
        <v xml:space="preserve"> </v>
      </c>
      <c r="O143" t="str">
        <f t="shared" si="60"/>
        <v xml:space="preserve"> </v>
      </c>
      <c r="P143" t="str">
        <f t="shared" si="61"/>
        <v xml:space="preserve"> </v>
      </c>
      <c r="Q143" t="str">
        <f t="shared" si="62"/>
        <v xml:space="preserve"> </v>
      </c>
      <c r="R143" t="str">
        <f t="shared" si="63"/>
        <v xml:space="preserve"> </v>
      </c>
      <c r="S143" t="str">
        <f t="shared" si="64"/>
        <v xml:space="preserve"> </v>
      </c>
      <c r="T143">
        <f t="shared" si="65"/>
        <v>20050329</v>
      </c>
      <c r="U143" t="str">
        <f t="shared" si="66"/>
        <v xml:space="preserve"> </v>
      </c>
      <c r="V143" t="str">
        <f t="shared" si="67"/>
        <v xml:space="preserve"> </v>
      </c>
      <c r="W143" t="str">
        <f t="shared" si="68"/>
        <v xml:space="preserve"> </v>
      </c>
      <c r="X143" t="str">
        <f t="shared" si="69"/>
        <v xml:space="preserve"> </v>
      </c>
      <c r="Y143" t="str">
        <f t="shared" si="70"/>
        <v xml:space="preserve"> </v>
      </c>
      <c r="Z143" t="str">
        <f t="shared" si="71"/>
        <v xml:space="preserve"> </v>
      </c>
      <c r="AA143" t="str">
        <f t="shared" si="72"/>
        <v xml:space="preserve"> </v>
      </c>
      <c r="AB143" t="str">
        <f t="shared" si="73"/>
        <v xml:space="preserve"> </v>
      </c>
      <c r="AC143" t="str">
        <f t="shared" si="74"/>
        <v xml:space="preserve"> </v>
      </c>
      <c r="AD143" t="str">
        <f t="shared" si="75"/>
        <v xml:space="preserve"> </v>
      </c>
      <c r="AE143" t="str">
        <f t="shared" si="76"/>
        <v xml:space="preserve"> </v>
      </c>
      <c r="AF143" t="str">
        <f t="shared" si="77"/>
        <v xml:space="preserve"> </v>
      </c>
    </row>
    <row r="144" spans="1:32" x14ac:dyDescent="0.2">
      <c r="A144">
        <v>13.6</v>
      </c>
      <c r="B144" t="s">
        <v>256</v>
      </c>
      <c r="C144" t="s">
        <v>660</v>
      </c>
      <c r="D144">
        <v>0</v>
      </c>
      <c r="E144" t="s">
        <v>939</v>
      </c>
      <c r="F144" t="s">
        <v>942</v>
      </c>
      <c r="G144">
        <f t="shared" si="52"/>
        <v>1610</v>
      </c>
      <c r="H144">
        <f t="shared" si="53"/>
        <v>20050329</v>
      </c>
      <c r="I144" t="str">
        <f t="shared" si="54"/>
        <v xml:space="preserve"> </v>
      </c>
      <c r="J144" t="str">
        <f t="shared" si="55"/>
        <v xml:space="preserve"> </v>
      </c>
      <c r="K144" t="str">
        <f t="shared" si="56"/>
        <v xml:space="preserve"> </v>
      </c>
      <c r="L144" t="str">
        <f t="shared" si="57"/>
        <v xml:space="preserve"> </v>
      </c>
      <c r="M144" t="str">
        <f t="shared" si="58"/>
        <v xml:space="preserve"> </v>
      </c>
      <c r="N144" t="str">
        <f t="shared" si="59"/>
        <v xml:space="preserve"> </v>
      </c>
      <c r="O144" t="str">
        <f t="shared" si="60"/>
        <v xml:space="preserve"> </v>
      </c>
      <c r="P144" t="str">
        <f t="shared" si="61"/>
        <v xml:space="preserve"> </v>
      </c>
      <c r="Q144" t="str">
        <f t="shared" si="62"/>
        <v xml:space="preserve"> </v>
      </c>
      <c r="R144" t="str">
        <f t="shared" si="63"/>
        <v xml:space="preserve"> </v>
      </c>
      <c r="S144" t="str">
        <f t="shared" si="64"/>
        <v xml:space="preserve"> </v>
      </c>
      <c r="T144" t="str">
        <f t="shared" si="65"/>
        <v xml:space="preserve"> </v>
      </c>
      <c r="U144" t="str">
        <f t="shared" si="66"/>
        <v xml:space="preserve"> </v>
      </c>
      <c r="V144" t="str">
        <f t="shared" si="67"/>
        <v xml:space="preserve"> </v>
      </c>
      <c r="W144" t="str">
        <f t="shared" si="68"/>
        <v xml:space="preserve"> </v>
      </c>
      <c r="X144" t="str">
        <f t="shared" si="69"/>
        <v xml:space="preserve"> </v>
      </c>
      <c r="Y144">
        <f t="shared" si="70"/>
        <v>20050329</v>
      </c>
      <c r="Z144" t="str">
        <f t="shared" si="71"/>
        <v xml:space="preserve"> </v>
      </c>
      <c r="AA144" t="str">
        <f t="shared" si="72"/>
        <v xml:space="preserve"> </v>
      </c>
      <c r="AB144" t="str">
        <f t="shared" si="73"/>
        <v xml:space="preserve"> </v>
      </c>
      <c r="AC144" t="str">
        <f t="shared" si="74"/>
        <v xml:space="preserve"> </v>
      </c>
      <c r="AD144" t="str">
        <f t="shared" si="75"/>
        <v xml:space="preserve"> </v>
      </c>
      <c r="AE144" t="str">
        <f t="shared" si="76"/>
        <v xml:space="preserve"> </v>
      </c>
      <c r="AF144" t="str">
        <f t="shared" si="77"/>
        <v xml:space="preserve"> </v>
      </c>
    </row>
    <row r="145" spans="1:32" x14ac:dyDescent="0.2">
      <c r="A145">
        <v>13.185</v>
      </c>
      <c r="B145" t="s">
        <v>294</v>
      </c>
      <c r="C145" t="s">
        <v>661</v>
      </c>
      <c r="D145">
        <v>0</v>
      </c>
      <c r="E145" t="s">
        <v>939</v>
      </c>
      <c r="F145" t="s">
        <v>942</v>
      </c>
      <c r="G145">
        <f t="shared" si="52"/>
        <v>45</v>
      </c>
      <c r="H145">
        <f t="shared" si="53"/>
        <v>20050330</v>
      </c>
      <c r="I145">
        <f t="shared" si="54"/>
        <v>20050330</v>
      </c>
      <c r="J145" t="str">
        <f t="shared" si="55"/>
        <v xml:space="preserve"> </v>
      </c>
      <c r="K145" t="str">
        <f t="shared" si="56"/>
        <v xml:space="preserve"> </v>
      </c>
      <c r="L145" t="str">
        <f t="shared" si="57"/>
        <v xml:space="preserve"> </v>
      </c>
      <c r="M145" t="str">
        <f t="shared" si="58"/>
        <v xml:space="preserve"> </v>
      </c>
      <c r="N145" t="str">
        <f t="shared" si="59"/>
        <v xml:space="preserve"> </v>
      </c>
      <c r="O145" t="str">
        <f t="shared" si="60"/>
        <v xml:space="preserve"> </v>
      </c>
      <c r="P145" t="str">
        <f t="shared" si="61"/>
        <v xml:space="preserve"> </v>
      </c>
      <c r="Q145" t="str">
        <f t="shared" si="62"/>
        <v xml:space="preserve"> </v>
      </c>
      <c r="R145" t="str">
        <f t="shared" si="63"/>
        <v xml:space="preserve"> </v>
      </c>
      <c r="S145" t="str">
        <f t="shared" si="64"/>
        <v xml:space="preserve"> </v>
      </c>
      <c r="T145" t="str">
        <f t="shared" si="65"/>
        <v xml:space="preserve"> </v>
      </c>
      <c r="U145" t="str">
        <f t="shared" si="66"/>
        <v xml:space="preserve"> </v>
      </c>
      <c r="V145" t="str">
        <f t="shared" si="67"/>
        <v xml:space="preserve"> </v>
      </c>
      <c r="W145" t="str">
        <f t="shared" si="68"/>
        <v xml:space="preserve"> </v>
      </c>
      <c r="X145" t="str">
        <f t="shared" si="69"/>
        <v xml:space="preserve"> </v>
      </c>
      <c r="Y145" t="str">
        <f t="shared" si="70"/>
        <v xml:space="preserve"> </v>
      </c>
      <c r="Z145" t="str">
        <f t="shared" si="71"/>
        <v xml:space="preserve"> </v>
      </c>
      <c r="AA145" t="str">
        <f t="shared" si="72"/>
        <v xml:space="preserve"> </v>
      </c>
      <c r="AB145" t="str">
        <f t="shared" si="73"/>
        <v xml:space="preserve"> </v>
      </c>
      <c r="AC145" t="str">
        <f t="shared" si="74"/>
        <v xml:space="preserve"> </v>
      </c>
      <c r="AD145" t="str">
        <f t="shared" si="75"/>
        <v xml:space="preserve"> </v>
      </c>
      <c r="AE145" t="str">
        <f t="shared" si="76"/>
        <v xml:space="preserve"> </v>
      </c>
      <c r="AF145" t="str">
        <f t="shared" si="77"/>
        <v xml:space="preserve"> </v>
      </c>
    </row>
    <row r="146" spans="1:32" x14ac:dyDescent="0.2">
      <c r="A146">
        <v>15.7</v>
      </c>
      <c r="B146" t="s">
        <v>62</v>
      </c>
      <c r="C146" t="s">
        <v>661</v>
      </c>
      <c r="D146" t="s">
        <v>936</v>
      </c>
      <c r="E146" t="s">
        <v>938</v>
      </c>
      <c r="F146" t="s">
        <v>942</v>
      </c>
      <c r="G146">
        <f t="shared" si="52"/>
        <v>1430</v>
      </c>
      <c r="H146">
        <f t="shared" si="53"/>
        <v>20050330</v>
      </c>
      <c r="I146" t="str">
        <f t="shared" si="54"/>
        <v xml:space="preserve"> </v>
      </c>
      <c r="J146" t="str">
        <f t="shared" si="55"/>
        <v xml:space="preserve"> </v>
      </c>
      <c r="K146" t="str">
        <f t="shared" si="56"/>
        <v xml:space="preserve"> </v>
      </c>
      <c r="L146" t="str">
        <f t="shared" si="57"/>
        <v xml:space="preserve"> </v>
      </c>
      <c r="M146" t="str">
        <f t="shared" si="58"/>
        <v xml:space="preserve"> </v>
      </c>
      <c r="N146" t="str">
        <f t="shared" si="59"/>
        <v xml:space="preserve"> </v>
      </c>
      <c r="O146" t="str">
        <f t="shared" si="60"/>
        <v xml:space="preserve"> </v>
      </c>
      <c r="P146" t="str">
        <f t="shared" si="61"/>
        <v xml:space="preserve"> </v>
      </c>
      <c r="Q146" t="str">
        <f t="shared" si="62"/>
        <v xml:space="preserve"> </v>
      </c>
      <c r="R146" t="str">
        <f t="shared" si="63"/>
        <v xml:space="preserve"> </v>
      </c>
      <c r="S146" t="str">
        <f t="shared" si="64"/>
        <v xml:space="preserve"> </v>
      </c>
      <c r="T146" t="str">
        <f t="shared" si="65"/>
        <v xml:space="preserve"> </v>
      </c>
      <c r="U146" t="str">
        <f t="shared" si="66"/>
        <v xml:space="preserve"> </v>
      </c>
      <c r="V146" t="str">
        <f t="shared" si="67"/>
        <v xml:space="preserve"> </v>
      </c>
      <c r="W146">
        <f t="shared" si="68"/>
        <v>20050330</v>
      </c>
      <c r="X146" t="str">
        <f t="shared" si="69"/>
        <v xml:space="preserve"> </v>
      </c>
      <c r="Y146" t="str">
        <f t="shared" si="70"/>
        <v xml:space="preserve"> </v>
      </c>
      <c r="Z146" t="str">
        <f t="shared" si="71"/>
        <v xml:space="preserve"> </v>
      </c>
      <c r="AA146" t="str">
        <f t="shared" si="72"/>
        <v xml:space="preserve"> </v>
      </c>
      <c r="AB146" t="str">
        <f t="shared" si="73"/>
        <v xml:space="preserve"> </v>
      </c>
      <c r="AC146" t="str">
        <f t="shared" si="74"/>
        <v xml:space="preserve"> </v>
      </c>
      <c r="AD146" t="str">
        <f t="shared" si="75"/>
        <v xml:space="preserve"> </v>
      </c>
      <c r="AE146" t="str">
        <f t="shared" si="76"/>
        <v xml:space="preserve"> </v>
      </c>
      <c r="AF146" t="str">
        <f t="shared" si="77"/>
        <v xml:space="preserve"> </v>
      </c>
    </row>
    <row r="147" spans="1:32" x14ac:dyDescent="0.2">
      <c r="A147">
        <v>15.44</v>
      </c>
      <c r="B147" t="s">
        <v>183</v>
      </c>
      <c r="C147" t="s">
        <v>661</v>
      </c>
      <c r="D147">
        <v>0</v>
      </c>
      <c r="E147" t="s">
        <v>939</v>
      </c>
      <c r="F147" t="s">
        <v>942</v>
      </c>
      <c r="G147">
        <f t="shared" si="52"/>
        <v>2300</v>
      </c>
      <c r="H147">
        <f t="shared" si="53"/>
        <v>20050330</v>
      </c>
      <c r="I147" t="str">
        <f t="shared" si="54"/>
        <v xml:space="preserve"> </v>
      </c>
      <c r="J147" t="str">
        <f t="shared" si="55"/>
        <v xml:space="preserve"> </v>
      </c>
      <c r="K147" t="str">
        <f t="shared" si="56"/>
        <v xml:space="preserve"> </v>
      </c>
      <c r="L147" t="str">
        <f t="shared" si="57"/>
        <v xml:space="preserve"> </v>
      </c>
      <c r="M147" t="str">
        <f t="shared" si="58"/>
        <v xml:space="preserve"> </v>
      </c>
      <c r="N147" t="str">
        <f t="shared" si="59"/>
        <v xml:space="preserve"> </v>
      </c>
      <c r="O147" t="str">
        <f t="shared" si="60"/>
        <v xml:space="preserve"> </v>
      </c>
      <c r="P147" t="str">
        <f t="shared" si="61"/>
        <v xml:space="preserve"> </v>
      </c>
      <c r="Q147" t="str">
        <f t="shared" si="62"/>
        <v xml:space="preserve"> </v>
      </c>
      <c r="R147" t="str">
        <f t="shared" si="63"/>
        <v xml:space="preserve"> </v>
      </c>
      <c r="S147" t="str">
        <f t="shared" si="64"/>
        <v xml:space="preserve"> </v>
      </c>
      <c r="T147" t="str">
        <f t="shared" si="65"/>
        <v xml:space="preserve"> </v>
      </c>
      <c r="U147" t="str">
        <f t="shared" si="66"/>
        <v xml:space="preserve"> </v>
      </c>
      <c r="V147" t="str">
        <f t="shared" si="67"/>
        <v xml:space="preserve"> </v>
      </c>
      <c r="W147" t="str">
        <f t="shared" si="68"/>
        <v xml:space="preserve"> </v>
      </c>
      <c r="X147" t="str">
        <f t="shared" si="69"/>
        <v xml:space="preserve"> </v>
      </c>
      <c r="Y147" t="str">
        <f t="shared" si="70"/>
        <v xml:space="preserve"> </v>
      </c>
      <c r="Z147" t="str">
        <f t="shared" si="71"/>
        <v xml:space="preserve"> </v>
      </c>
      <c r="AA147" t="str">
        <f t="shared" si="72"/>
        <v xml:space="preserve"> </v>
      </c>
      <c r="AB147" t="str">
        <f t="shared" si="73"/>
        <v xml:space="preserve"> </v>
      </c>
      <c r="AC147" t="str">
        <f t="shared" si="74"/>
        <v xml:space="preserve"> </v>
      </c>
      <c r="AD147" t="str">
        <f t="shared" si="75"/>
        <v xml:space="preserve"> </v>
      </c>
      <c r="AE147" t="str">
        <f t="shared" si="76"/>
        <v xml:space="preserve"> </v>
      </c>
      <c r="AF147">
        <f t="shared" si="77"/>
        <v>20050330</v>
      </c>
    </row>
    <row r="148" spans="1:32" x14ac:dyDescent="0.2">
      <c r="A148">
        <v>17.05</v>
      </c>
      <c r="B148" t="s">
        <v>65</v>
      </c>
      <c r="C148" t="s">
        <v>663</v>
      </c>
      <c r="D148" t="s">
        <v>936</v>
      </c>
      <c r="E148" t="s">
        <v>938</v>
      </c>
      <c r="F148" t="s">
        <v>942</v>
      </c>
      <c r="G148">
        <f t="shared" si="52"/>
        <v>800</v>
      </c>
      <c r="H148">
        <f t="shared" si="53"/>
        <v>20050401</v>
      </c>
      <c r="I148" t="str">
        <f t="shared" si="54"/>
        <v xml:space="preserve"> </v>
      </c>
      <c r="J148" t="str">
        <f t="shared" si="55"/>
        <v xml:space="preserve"> </v>
      </c>
      <c r="K148" t="str">
        <f t="shared" si="56"/>
        <v xml:space="preserve"> </v>
      </c>
      <c r="L148" t="str">
        <f t="shared" si="57"/>
        <v xml:space="preserve"> </v>
      </c>
      <c r="M148" t="str">
        <f t="shared" si="58"/>
        <v xml:space="preserve"> </v>
      </c>
      <c r="N148" t="str">
        <f t="shared" si="59"/>
        <v xml:space="preserve"> </v>
      </c>
      <c r="O148" t="str">
        <f t="shared" si="60"/>
        <v xml:space="preserve"> </v>
      </c>
      <c r="P148" t="str">
        <f t="shared" si="61"/>
        <v xml:space="preserve"> </v>
      </c>
      <c r="Q148">
        <f t="shared" si="62"/>
        <v>20050401</v>
      </c>
      <c r="R148" t="str">
        <f t="shared" si="63"/>
        <v xml:space="preserve"> </v>
      </c>
      <c r="S148" t="str">
        <f t="shared" si="64"/>
        <v xml:space="preserve"> </v>
      </c>
      <c r="T148" t="str">
        <f t="shared" si="65"/>
        <v xml:space="preserve"> </v>
      </c>
      <c r="U148" t="str">
        <f t="shared" si="66"/>
        <v xml:space="preserve"> </v>
      </c>
      <c r="V148" t="str">
        <f t="shared" si="67"/>
        <v xml:space="preserve"> </v>
      </c>
      <c r="W148" t="str">
        <f t="shared" si="68"/>
        <v xml:space="preserve"> </v>
      </c>
      <c r="X148" t="str">
        <f t="shared" si="69"/>
        <v xml:space="preserve"> </v>
      </c>
      <c r="Y148" t="str">
        <f t="shared" si="70"/>
        <v xml:space="preserve"> </v>
      </c>
      <c r="Z148" t="str">
        <f t="shared" si="71"/>
        <v xml:space="preserve"> </v>
      </c>
      <c r="AA148" t="str">
        <f t="shared" si="72"/>
        <v xml:space="preserve"> </v>
      </c>
      <c r="AB148" t="str">
        <f t="shared" si="73"/>
        <v xml:space="preserve"> </v>
      </c>
      <c r="AC148" t="str">
        <f t="shared" si="74"/>
        <v xml:space="preserve"> </v>
      </c>
      <c r="AD148" t="str">
        <f t="shared" si="75"/>
        <v xml:space="preserve"> </v>
      </c>
      <c r="AE148" t="str">
        <f t="shared" si="76"/>
        <v xml:space="preserve"> </v>
      </c>
      <c r="AF148" t="str">
        <f t="shared" si="77"/>
        <v xml:space="preserve"> </v>
      </c>
    </row>
    <row r="149" spans="1:32" x14ac:dyDescent="0.2">
      <c r="A149">
        <v>14.096</v>
      </c>
      <c r="B149" t="s">
        <v>300</v>
      </c>
      <c r="C149" t="s">
        <v>664</v>
      </c>
      <c r="D149" t="s">
        <v>936</v>
      </c>
      <c r="E149" t="s">
        <v>939</v>
      </c>
      <c r="F149" t="s">
        <v>942</v>
      </c>
      <c r="G149">
        <f t="shared" si="52"/>
        <v>805</v>
      </c>
      <c r="H149">
        <f t="shared" si="53"/>
        <v>20050402</v>
      </c>
      <c r="I149" t="str">
        <f t="shared" si="54"/>
        <v xml:space="preserve"> </v>
      </c>
      <c r="J149" t="str">
        <f t="shared" si="55"/>
        <v xml:space="preserve"> </v>
      </c>
      <c r="K149" t="str">
        <f t="shared" si="56"/>
        <v xml:space="preserve"> </v>
      </c>
      <c r="L149" t="str">
        <f t="shared" si="57"/>
        <v xml:space="preserve"> </v>
      </c>
      <c r="M149" t="str">
        <f t="shared" si="58"/>
        <v xml:space="preserve"> </v>
      </c>
      <c r="N149" t="str">
        <f t="shared" si="59"/>
        <v xml:space="preserve"> </v>
      </c>
      <c r="O149" t="str">
        <f t="shared" si="60"/>
        <v xml:space="preserve"> </v>
      </c>
      <c r="P149" t="str">
        <f t="shared" si="61"/>
        <v xml:space="preserve"> </v>
      </c>
      <c r="Q149">
        <f t="shared" si="62"/>
        <v>20050402</v>
      </c>
      <c r="R149" t="str">
        <f t="shared" si="63"/>
        <v xml:space="preserve"> </v>
      </c>
      <c r="S149" t="str">
        <f t="shared" si="64"/>
        <v xml:space="preserve"> </v>
      </c>
      <c r="T149" t="str">
        <f t="shared" si="65"/>
        <v xml:space="preserve"> </v>
      </c>
      <c r="U149" t="str">
        <f t="shared" si="66"/>
        <v xml:space="preserve"> </v>
      </c>
      <c r="V149" t="str">
        <f t="shared" si="67"/>
        <v xml:space="preserve"> </v>
      </c>
      <c r="W149" t="str">
        <f t="shared" si="68"/>
        <v xml:space="preserve"> </v>
      </c>
      <c r="X149" t="str">
        <f t="shared" si="69"/>
        <v xml:space="preserve"> </v>
      </c>
      <c r="Y149" t="str">
        <f t="shared" si="70"/>
        <v xml:space="preserve"> </v>
      </c>
      <c r="Z149" t="str">
        <f t="shared" si="71"/>
        <v xml:space="preserve"> </v>
      </c>
      <c r="AA149" t="str">
        <f t="shared" si="72"/>
        <v xml:space="preserve"> </v>
      </c>
      <c r="AB149" t="str">
        <f t="shared" si="73"/>
        <v xml:space="preserve"> </v>
      </c>
      <c r="AC149" t="str">
        <f t="shared" si="74"/>
        <v xml:space="preserve"> </v>
      </c>
      <c r="AD149" t="str">
        <f t="shared" si="75"/>
        <v xml:space="preserve"> </v>
      </c>
      <c r="AE149" t="str">
        <f t="shared" si="76"/>
        <v xml:space="preserve"> </v>
      </c>
      <c r="AF149" t="str">
        <f t="shared" si="77"/>
        <v xml:space="preserve"> </v>
      </c>
    </row>
    <row r="150" spans="1:32" x14ac:dyDescent="0.2">
      <c r="A150">
        <v>12.96</v>
      </c>
      <c r="B150" t="s">
        <v>301</v>
      </c>
      <c r="C150" t="s">
        <v>664</v>
      </c>
      <c r="D150">
        <v>0</v>
      </c>
      <c r="E150" t="s">
        <v>939</v>
      </c>
      <c r="F150" t="s">
        <v>942</v>
      </c>
      <c r="G150">
        <f t="shared" si="52"/>
        <v>1310</v>
      </c>
      <c r="H150">
        <f t="shared" si="53"/>
        <v>20050402</v>
      </c>
      <c r="I150" t="str">
        <f t="shared" si="54"/>
        <v xml:space="preserve"> </v>
      </c>
      <c r="J150" t="str">
        <f t="shared" si="55"/>
        <v xml:space="preserve"> </v>
      </c>
      <c r="K150" t="str">
        <f t="shared" si="56"/>
        <v xml:space="preserve"> </v>
      </c>
      <c r="L150" t="str">
        <f t="shared" si="57"/>
        <v xml:space="preserve"> </v>
      </c>
      <c r="M150" t="str">
        <f t="shared" si="58"/>
        <v xml:space="preserve"> </v>
      </c>
      <c r="N150" t="str">
        <f t="shared" si="59"/>
        <v xml:space="preserve"> </v>
      </c>
      <c r="O150" t="str">
        <f t="shared" si="60"/>
        <v xml:space="preserve"> </v>
      </c>
      <c r="P150" t="str">
        <f t="shared" si="61"/>
        <v xml:space="preserve"> </v>
      </c>
      <c r="Q150" t="str">
        <f t="shared" si="62"/>
        <v xml:space="preserve"> </v>
      </c>
      <c r="R150" t="str">
        <f t="shared" si="63"/>
        <v xml:space="preserve"> </v>
      </c>
      <c r="S150" t="str">
        <f t="shared" si="64"/>
        <v xml:space="preserve"> </v>
      </c>
      <c r="T150" t="str">
        <f t="shared" si="65"/>
        <v xml:space="preserve"> </v>
      </c>
      <c r="U150" t="str">
        <f t="shared" si="66"/>
        <v xml:space="preserve"> </v>
      </c>
      <c r="V150">
        <f t="shared" si="67"/>
        <v>20050402</v>
      </c>
      <c r="W150" t="str">
        <f t="shared" si="68"/>
        <v xml:space="preserve"> </v>
      </c>
      <c r="X150" t="str">
        <f t="shared" si="69"/>
        <v xml:space="preserve"> </v>
      </c>
      <c r="Y150" t="str">
        <f t="shared" si="70"/>
        <v xml:space="preserve"> </v>
      </c>
      <c r="Z150" t="str">
        <f t="shared" si="71"/>
        <v xml:space="preserve"> </v>
      </c>
      <c r="AA150" t="str">
        <f t="shared" si="72"/>
        <v xml:space="preserve"> </v>
      </c>
      <c r="AB150" t="str">
        <f t="shared" si="73"/>
        <v xml:space="preserve"> </v>
      </c>
      <c r="AC150" t="str">
        <f t="shared" si="74"/>
        <v xml:space="preserve"> </v>
      </c>
      <c r="AD150" t="str">
        <f t="shared" si="75"/>
        <v xml:space="preserve"> </v>
      </c>
      <c r="AE150" t="str">
        <f t="shared" si="76"/>
        <v xml:space="preserve"> </v>
      </c>
      <c r="AF150" t="str">
        <f t="shared" si="77"/>
        <v xml:space="preserve"> </v>
      </c>
    </row>
    <row r="151" spans="1:32" x14ac:dyDescent="0.2">
      <c r="A151">
        <v>17.71</v>
      </c>
      <c r="B151" t="s">
        <v>84</v>
      </c>
      <c r="C151" t="s">
        <v>664</v>
      </c>
      <c r="D151">
        <v>0</v>
      </c>
      <c r="E151" t="s">
        <v>938</v>
      </c>
      <c r="F151" t="s">
        <v>942</v>
      </c>
      <c r="G151">
        <f t="shared" si="52"/>
        <v>2145</v>
      </c>
      <c r="H151">
        <f t="shared" si="53"/>
        <v>20050402</v>
      </c>
      <c r="I151" t="str">
        <f t="shared" si="54"/>
        <v xml:space="preserve"> </v>
      </c>
      <c r="J151" t="str">
        <f t="shared" si="55"/>
        <v xml:space="preserve"> </v>
      </c>
      <c r="K151" t="str">
        <f t="shared" si="56"/>
        <v xml:space="preserve"> </v>
      </c>
      <c r="L151" t="str">
        <f t="shared" si="57"/>
        <v xml:space="preserve"> </v>
      </c>
      <c r="M151" t="str">
        <f t="shared" si="58"/>
        <v xml:space="preserve"> </v>
      </c>
      <c r="N151" t="str">
        <f t="shared" si="59"/>
        <v xml:space="preserve"> </v>
      </c>
      <c r="O151" t="str">
        <f t="shared" si="60"/>
        <v xml:space="preserve"> </v>
      </c>
      <c r="P151" t="str">
        <f t="shared" si="61"/>
        <v xml:space="preserve"> </v>
      </c>
      <c r="Q151" t="str">
        <f t="shared" si="62"/>
        <v xml:space="preserve"> </v>
      </c>
      <c r="R151" t="str">
        <f t="shared" si="63"/>
        <v xml:space="preserve"> </v>
      </c>
      <c r="S151" t="str">
        <f t="shared" si="64"/>
        <v xml:space="preserve"> </v>
      </c>
      <c r="T151" t="str">
        <f t="shared" si="65"/>
        <v xml:space="preserve"> </v>
      </c>
      <c r="U151" t="str">
        <f t="shared" si="66"/>
        <v xml:space="preserve"> </v>
      </c>
      <c r="V151" t="str">
        <f t="shared" si="67"/>
        <v xml:space="preserve"> </v>
      </c>
      <c r="W151" t="str">
        <f t="shared" si="68"/>
        <v xml:space="preserve"> </v>
      </c>
      <c r="X151" t="str">
        <f t="shared" si="69"/>
        <v xml:space="preserve"> </v>
      </c>
      <c r="Y151" t="str">
        <f t="shared" si="70"/>
        <v xml:space="preserve"> </v>
      </c>
      <c r="Z151" t="str">
        <f t="shared" si="71"/>
        <v xml:space="preserve"> </v>
      </c>
      <c r="AA151" t="str">
        <f t="shared" si="72"/>
        <v xml:space="preserve"> </v>
      </c>
      <c r="AB151" t="str">
        <f t="shared" si="73"/>
        <v xml:space="preserve"> </v>
      </c>
      <c r="AC151" t="str">
        <f t="shared" si="74"/>
        <v xml:space="preserve"> </v>
      </c>
      <c r="AD151">
        <f t="shared" si="75"/>
        <v>20050402</v>
      </c>
      <c r="AE151" t="str">
        <f t="shared" si="76"/>
        <v xml:space="preserve"> </v>
      </c>
      <c r="AF151" t="str">
        <f t="shared" si="77"/>
        <v xml:space="preserve"> </v>
      </c>
    </row>
    <row r="152" spans="1:32" x14ac:dyDescent="0.2">
      <c r="A152">
        <v>16.88</v>
      </c>
      <c r="B152" t="s">
        <v>192</v>
      </c>
      <c r="C152" t="s">
        <v>666</v>
      </c>
      <c r="D152">
        <v>0</v>
      </c>
      <c r="E152" t="s">
        <v>938</v>
      </c>
      <c r="F152" t="s">
        <v>942</v>
      </c>
      <c r="G152">
        <f t="shared" si="52"/>
        <v>730</v>
      </c>
      <c r="H152">
        <f t="shared" si="53"/>
        <v>20050404</v>
      </c>
      <c r="I152" t="str">
        <f t="shared" si="54"/>
        <v xml:space="preserve"> </v>
      </c>
      <c r="J152" t="str">
        <f t="shared" si="55"/>
        <v xml:space="preserve"> </v>
      </c>
      <c r="K152" t="str">
        <f t="shared" si="56"/>
        <v xml:space="preserve"> </v>
      </c>
      <c r="L152" t="str">
        <f t="shared" si="57"/>
        <v xml:space="preserve"> </v>
      </c>
      <c r="M152" t="str">
        <f t="shared" si="58"/>
        <v xml:space="preserve"> </v>
      </c>
      <c r="N152" t="str">
        <f t="shared" si="59"/>
        <v xml:space="preserve"> </v>
      </c>
      <c r="O152" t="str">
        <f t="shared" si="60"/>
        <v xml:space="preserve"> </v>
      </c>
      <c r="P152">
        <f t="shared" si="61"/>
        <v>20050404</v>
      </c>
      <c r="Q152" t="str">
        <f t="shared" si="62"/>
        <v xml:space="preserve"> </v>
      </c>
      <c r="R152" t="str">
        <f t="shared" si="63"/>
        <v xml:space="preserve"> </v>
      </c>
      <c r="S152" t="str">
        <f t="shared" si="64"/>
        <v xml:space="preserve"> </v>
      </c>
      <c r="T152" t="str">
        <f t="shared" si="65"/>
        <v xml:space="preserve"> </v>
      </c>
      <c r="U152" t="str">
        <f t="shared" si="66"/>
        <v xml:space="preserve"> </v>
      </c>
      <c r="V152" t="str">
        <f t="shared" si="67"/>
        <v xml:space="preserve"> </v>
      </c>
      <c r="W152" t="str">
        <f t="shared" si="68"/>
        <v xml:space="preserve"> </v>
      </c>
      <c r="X152" t="str">
        <f t="shared" si="69"/>
        <v xml:space="preserve"> </v>
      </c>
      <c r="Y152" t="str">
        <f t="shared" si="70"/>
        <v xml:space="preserve"> </v>
      </c>
      <c r="Z152" t="str">
        <f t="shared" si="71"/>
        <v xml:space="preserve"> </v>
      </c>
      <c r="AA152" t="str">
        <f t="shared" si="72"/>
        <v xml:space="preserve"> </v>
      </c>
      <c r="AB152" t="str">
        <f t="shared" si="73"/>
        <v xml:space="preserve"> </v>
      </c>
      <c r="AC152" t="str">
        <f t="shared" si="74"/>
        <v xml:space="preserve"> </v>
      </c>
      <c r="AD152" t="str">
        <f t="shared" si="75"/>
        <v xml:space="preserve"> </v>
      </c>
      <c r="AE152" t="str">
        <f t="shared" si="76"/>
        <v xml:space="preserve"> </v>
      </c>
      <c r="AF152" t="str">
        <f t="shared" si="77"/>
        <v xml:space="preserve"> </v>
      </c>
    </row>
    <row r="153" spans="1:32" x14ac:dyDescent="0.2">
      <c r="A153">
        <v>12.156000000000001</v>
      </c>
      <c r="B153" t="s">
        <v>303</v>
      </c>
      <c r="C153" t="s">
        <v>666</v>
      </c>
      <c r="D153" t="s">
        <v>936</v>
      </c>
      <c r="E153" t="s">
        <v>938</v>
      </c>
      <c r="F153" t="s">
        <v>942</v>
      </c>
      <c r="G153">
        <f t="shared" si="52"/>
        <v>752</v>
      </c>
      <c r="H153">
        <f t="shared" si="53"/>
        <v>20050404</v>
      </c>
      <c r="I153" t="str">
        <f t="shared" si="54"/>
        <v xml:space="preserve"> </v>
      </c>
      <c r="J153" t="str">
        <f t="shared" si="55"/>
        <v xml:space="preserve"> </v>
      </c>
      <c r="K153" t="str">
        <f t="shared" si="56"/>
        <v xml:space="preserve"> </v>
      </c>
      <c r="L153" t="str">
        <f t="shared" si="57"/>
        <v xml:space="preserve"> </v>
      </c>
      <c r="M153" t="str">
        <f t="shared" si="58"/>
        <v xml:space="preserve"> </v>
      </c>
      <c r="N153" t="str">
        <f t="shared" si="59"/>
        <v xml:space="preserve"> </v>
      </c>
      <c r="O153" t="str">
        <f t="shared" si="60"/>
        <v xml:space="preserve"> </v>
      </c>
      <c r="P153">
        <f t="shared" si="61"/>
        <v>20050404</v>
      </c>
      <c r="Q153" t="str">
        <f t="shared" si="62"/>
        <v xml:space="preserve"> </v>
      </c>
      <c r="R153" t="str">
        <f t="shared" si="63"/>
        <v xml:space="preserve"> </v>
      </c>
      <c r="S153" t="str">
        <f t="shared" si="64"/>
        <v xml:space="preserve"> </v>
      </c>
      <c r="T153" t="str">
        <f t="shared" si="65"/>
        <v xml:space="preserve"> </v>
      </c>
      <c r="U153" t="str">
        <f t="shared" si="66"/>
        <v xml:space="preserve"> </v>
      </c>
      <c r="V153" t="str">
        <f t="shared" si="67"/>
        <v xml:space="preserve"> </v>
      </c>
      <c r="W153" t="str">
        <f t="shared" si="68"/>
        <v xml:space="preserve"> </v>
      </c>
      <c r="X153" t="str">
        <f t="shared" si="69"/>
        <v xml:space="preserve"> </v>
      </c>
      <c r="Y153" t="str">
        <f t="shared" si="70"/>
        <v xml:space="preserve"> </v>
      </c>
      <c r="Z153" t="str">
        <f t="shared" si="71"/>
        <v xml:space="preserve"> </v>
      </c>
      <c r="AA153" t="str">
        <f t="shared" si="72"/>
        <v xml:space="preserve"> </v>
      </c>
      <c r="AB153" t="str">
        <f t="shared" si="73"/>
        <v xml:space="preserve"> </v>
      </c>
      <c r="AC153" t="str">
        <f t="shared" si="74"/>
        <v xml:space="preserve"> </v>
      </c>
      <c r="AD153" t="str">
        <f t="shared" si="75"/>
        <v xml:space="preserve"> </v>
      </c>
      <c r="AE153" t="str">
        <f t="shared" si="76"/>
        <v xml:space="preserve"> </v>
      </c>
      <c r="AF153" t="str">
        <f t="shared" si="77"/>
        <v xml:space="preserve"> </v>
      </c>
    </row>
    <row r="154" spans="1:32" x14ac:dyDescent="0.2">
      <c r="A154">
        <v>17.489999999999998</v>
      </c>
      <c r="B154" t="s">
        <v>306</v>
      </c>
      <c r="C154" t="s">
        <v>667</v>
      </c>
      <c r="D154">
        <v>0</v>
      </c>
      <c r="E154" t="s">
        <v>938</v>
      </c>
      <c r="F154" t="s">
        <v>942</v>
      </c>
      <c r="G154">
        <f t="shared" si="52"/>
        <v>2312</v>
      </c>
      <c r="H154">
        <f t="shared" si="53"/>
        <v>20050406</v>
      </c>
      <c r="I154" t="str">
        <f t="shared" si="54"/>
        <v xml:space="preserve"> </v>
      </c>
      <c r="J154" t="str">
        <f t="shared" si="55"/>
        <v xml:space="preserve"> </v>
      </c>
      <c r="K154" t="str">
        <f t="shared" si="56"/>
        <v xml:space="preserve"> </v>
      </c>
      <c r="L154" t="str">
        <f t="shared" si="57"/>
        <v xml:space="preserve"> </v>
      </c>
      <c r="M154" t="str">
        <f t="shared" si="58"/>
        <v xml:space="preserve"> </v>
      </c>
      <c r="N154" t="str">
        <f t="shared" si="59"/>
        <v xml:space="preserve"> </v>
      </c>
      <c r="O154" t="str">
        <f t="shared" si="60"/>
        <v xml:space="preserve"> </v>
      </c>
      <c r="P154" t="str">
        <f t="shared" si="61"/>
        <v xml:space="preserve"> </v>
      </c>
      <c r="Q154" t="str">
        <f t="shared" si="62"/>
        <v xml:space="preserve"> </v>
      </c>
      <c r="R154" t="str">
        <f t="shared" si="63"/>
        <v xml:space="preserve"> </v>
      </c>
      <c r="S154" t="str">
        <f t="shared" si="64"/>
        <v xml:space="preserve"> </v>
      </c>
      <c r="T154" t="str">
        <f t="shared" si="65"/>
        <v xml:space="preserve"> </v>
      </c>
      <c r="U154" t="str">
        <f t="shared" si="66"/>
        <v xml:space="preserve"> </v>
      </c>
      <c r="V154" t="str">
        <f t="shared" si="67"/>
        <v xml:space="preserve"> </v>
      </c>
      <c r="W154" t="str">
        <f t="shared" si="68"/>
        <v xml:space="preserve"> </v>
      </c>
      <c r="X154" t="str">
        <f t="shared" si="69"/>
        <v xml:space="preserve"> </v>
      </c>
      <c r="Y154" t="str">
        <f t="shared" si="70"/>
        <v xml:space="preserve"> </v>
      </c>
      <c r="Z154" t="str">
        <f t="shared" si="71"/>
        <v xml:space="preserve"> </v>
      </c>
      <c r="AA154" t="str">
        <f t="shared" si="72"/>
        <v xml:space="preserve"> </v>
      </c>
      <c r="AB154" t="str">
        <f t="shared" si="73"/>
        <v xml:space="preserve"> </v>
      </c>
      <c r="AC154" t="str">
        <f t="shared" si="74"/>
        <v xml:space="preserve"> </v>
      </c>
      <c r="AD154" t="str">
        <f t="shared" si="75"/>
        <v xml:space="preserve"> </v>
      </c>
      <c r="AE154" t="str">
        <f t="shared" si="76"/>
        <v xml:space="preserve"> </v>
      </c>
      <c r="AF154">
        <f t="shared" si="77"/>
        <v>20050406</v>
      </c>
    </row>
    <row r="155" spans="1:32" x14ac:dyDescent="0.2">
      <c r="A155">
        <v>17.489999999999998</v>
      </c>
      <c r="B155" t="s">
        <v>307</v>
      </c>
      <c r="C155" t="s">
        <v>667</v>
      </c>
      <c r="D155">
        <v>0</v>
      </c>
      <c r="E155" t="s">
        <v>938</v>
      </c>
      <c r="F155" t="s">
        <v>942</v>
      </c>
      <c r="G155">
        <f t="shared" si="52"/>
        <v>2313</v>
      </c>
      <c r="H155">
        <f t="shared" si="53"/>
        <v>20050406</v>
      </c>
      <c r="I155" t="str">
        <f t="shared" si="54"/>
        <v xml:space="preserve"> </v>
      </c>
      <c r="J155" t="str">
        <f t="shared" si="55"/>
        <v xml:space="preserve"> </v>
      </c>
      <c r="K155" t="str">
        <f t="shared" si="56"/>
        <v xml:space="preserve"> </v>
      </c>
      <c r="L155" t="str">
        <f t="shared" si="57"/>
        <v xml:space="preserve"> </v>
      </c>
      <c r="M155" t="str">
        <f t="shared" si="58"/>
        <v xml:space="preserve"> </v>
      </c>
      <c r="N155" t="str">
        <f t="shared" si="59"/>
        <v xml:space="preserve"> </v>
      </c>
      <c r="O155" t="str">
        <f t="shared" si="60"/>
        <v xml:space="preserve"> </v>
      </c>
      <c r="P155" t="str">
        <f t="shared" si="61"/>
        <v xml:space="preserve"> </v>
      </c>
      <c r="Q155" t="str">
        <f t="shared" si="62"/>
        <v xml:space="preserve"> </v>
      </c>
      <c r="R155" t="str">
        <f t="shared" si="63"/>
        <v xml:space="preserve"> </v>
      </c>
      <c r="S155" t="str">
        <f t="shared" si="64"/>
        <v xml:space="preserve"> </v>
      </c>
      <c r="T155" t="str">
        <f t="shared" si="65"/>
        <v xml:space="preserve"> </v>
      </c>
      <c r="U155" t="str">
        <f t="shared" si="66"/>
        <v xml:space="preserve"> </v>
      </c>
      <c r="V155" t="str">
        <f t="shared" si="67"/>
        <v xml:space="preserve"> </v>
      </c>
      <c r="W155" t="str">
        <f t="shared" si="68"/>
        <v xml:space="preserve"> </v>
      </c>
      <c r="X155" t="str">
        <f t="shared" si="69"/>
        <v xml:space="preserve"> </v>
      </c>
      <c r="Y155" t="str">
        <f t="shared" si="70"/>
        <v xml:space="preserve"> </v>
      </c>
      <c r="Z155" t="str">
        <f t="shared" si="71"/>
        <v xml:space="preserve"> </v>
      </c>
      <c r="AA155" t="str">
        <f t="shared" si="72"/>
        <v xml:space="preserve"> </v>
      </c>
      <c r="AB155" t="str">
        <f t="shared" si="73"/>
        <v xml:space="preserve"> </v>
      </c>
      <c r="AC155" t="str">
        <f t="shared" si="74"/>
        <v xml:space="preserve"> </v>
      </c>
      <c r="AD155" t="str">
        <f t="shared" si="75"/>
        <v xml:space="preserve"> </v>
      </c>
      <c r="AE155" t="str">
        <f t="shared" si="76"/>
        <v xml:space="preserve"> </v>
      </c>
      <c r="AF155">
        <f t="shared" si="77"/>
        <v>20050406</v>
      </c>
    </row>
    <row r="156" spans="1:32" x14ac:dyDescent="0.2">
      <c r="A156">
        <v>12.871</v>
      </c>
      <c r="B156" t="s">
        <v>153</v>
      </c>
      <c r="C156" t="s">
        <v>668</v>
      </c>
      <c r="D156">
        <v>0</v>
      </c>
      <c r="E156" t="s">
        <v>938</v>
      </c>
      <c r="F156" t="s">
        <v>942</v>
      </c>
      <c r="G156">
        <f t="shared" si="52"/>
        <v>2225</v>
      </c>
      <c r="H156">
        <f t="shared" si="53"/>
        <v>20050407</v>
      </c>
      <c r="I156" t="str">
        <f t="shared" si="54"/>
        <v xml:space="preserve"> </v>
      </c>
      <c r="J156" t="str">
        <f t="shared" si="55"/>
        <v xml:space="preserve"> </v>
      </c>
      <c r="K156" t="str">
        <f t="shared" si="56"/>
        <v xml:space="preserve"> </v>
      </c>
      <c r="L156" t="str">
        <f t="shared" si="57"/>
        <v xml:space="preserve"> </v>
      </c>
      <c r="M156" t="str">
        <f t="shared" si="58"/>
        <v xml:space="preserve"> </v>
      </c>
      <c r="N156" t="str">
        <f t="shared" si="59"/>
        <v xml:space="preserve"> </v>
      </c>
      <c r="O156" t="str">
        <f t="shared" si="60"/>
        <v xml:space="preserve"> </v>
      </c>
      <c r="P156" t="str">
        <f t="shared" si="61"/>
        <v xml:space="preserve"> </v>
      </c>
      <c r="Q156" t="str">
        <f t="shared" si="62"/>
        <v xml:space="preserve"> </v>
      </c>
      <c r="R156" t="str">
        <f t="shared" si="63"/>
        <v xml:space="preserve"> </v>
      </c>
      <c r="S156" t="str">
        <f t="shared" si="64"/>
        <v xml:space="preserve"> </v>
      </c>
      <c r="T156" t="str">
        <f t="shared" si="65"/>
        <v xml:space="preserve"> </v>
      </c>
      <c r="U156" t="str">
        <f t="shared" si="66"/>
        <v xml:space="preserve"> </v>
      </c>
      <c r="V156" t="str">
        <f t="shared" si="67"/>
        <v xml:space="preserve"> </v>
      </c>
      <c r="W156" t="str">
        <f t="shared" si="68"/>
        <v xml:space="preserve"> </v>
      </c>
      <c r="X156" t="str">
        <f t="shared" si="69"/>
        <v xml:space="preserve"> </v>
      </c>
      <c r="Y156" t="str">
        <f t="shared" si="70"/>
        <v xml:space="preserve"> </v>
      </c>
      <c r="Z156" t="str">
        <f t="shared" si="71"/>
        <v xml:space="preserve"> </v>
      </c>
      <c r="AA156" t="str">
        <f t="shared" si="72"/>
        <v xml:space="preserve"> </v>
      </c>
      <c r="AB156" t="str">
        <f t="shared" si="73"/>
        <v xml:space="preserve"> </v>
      </c>
      <c r="AC156" t="str">
        <f t="shared" si="74"/>
        <v xml:space="preserve"> </v>
      </c>
      <c r="AD156" t="str">
        <f t="shared" si="75"/>
        <v xml:space="preserve"> </v>
      </c>
      <c r="AE156">
        <f t="shared" si="76"/>
        <v>20050407</v>
      </c>
      <c r="AF156" t="str">
        <f t="shared" si="77"/>
        <v xml:space="preserve"> </v>
      </c>
    </row>
    <row r="157" spans="1:32" x14ac:dyDescent="0.2">
      <c r="A157">
        <v>16.166</v>
      </c>
      <c r="B157" t="s">
        <v>5</v>
      </c>
      <c r="C157" t="s">
        <v>668</v>
      </c>
      <c r="D157">
        <v>0</v>
      </c>
      <c r="E157" t="s">
        <v>939</v>
      </c>
      <c r="F157" t="s">
        <v>942</v>
      </c>
      <c r="G157">
        <f t="shared" si="52"/>
        <v>2320</v>
      </c>
      <c r="H157">
        <f t="shared" si="53"/>
        <v>20050407</v>
      </c>
      <c r="I157" t="str">
        <f t="shared" si="54"/>
        <v xml:space="preserve"> </v>
      </c>
      <c r="J157" t="str">
        <f t="shared" si="55"/>
        <v xml:space="preserve"> </v>
      </c>
      <c r="K157" t="str">
        <f t="shared" si="56"/>
        <v xml:space="preserve"> </v>
      </c>
      <c r="L157" t="str">
        <f t="shared" si="57"/>
        <v xml:space="preserve"> </v>
      </c>
      <c r="M157" t="str">
        <f t="shared" si="58"/>
        <v xml:space="preserve"> </v>
      </c>
      <c r="N157" t="str">
        <f t="shared" si="59"/>
        <v xml:space="preserve"> </v>
      </c>
      <c r="O157" t="str">
        <f t="shared" si="60"/>
        <v xml:space="preserve"> </v>
      </c>
      <c r="P157" t="str">
        <f t="shared" si="61"/>
        <v xml:space="preserve"> </v>
      </c>
      <c r="Q157" t="str">
        <f t="shared" si="62"/>
        <v xml:space="preserve"> </v>
      </c>
      <c r="R157" t="str">
        <f t="shared" si="63"/>
        <v xml:space="preserve"> </v>
      </c>
      <c r="S157" t="str">
        <f t="shared" si="64"/>
        <v xml:space="preserve"> </v>
      </c>
      <c r="T157" t="str">
        <f t="shared" si="65"/>
        <v xml:space="preserve"> </v>
      </c>
      <c r="U157" t="str">
        <f t="shared" si="66"/>
        <v xml:space="preserve"> </v>
      </c>
      <c r="V157" t="str">
        <f t="shared" si="67"/>
        <v xml:space="preserve"> </v>
      </c>
      <c r="W157" t="str">
        <f t="shared" si="68"/>
        <v xml:space="preserve"> </v>
      </c>
      <c r="X157" t="str">
        <f t="shared" si="69"/>
        <v xml:space="preserve"> </v>
      </c>
      <c r="Y157" t="str">
        <f t="shared" si="70"/>
        <v xml:space="preserve"> </v>
      </c>
      <c r="Z157" t="str">
        <f t="shared" si="71"/>
        <v xml:space="preserve"> </v>
      </c>
      <c r="AA157" t="str">
        <f t="shared" si="72"/>
        <v xml:space="preserve"> </v>
      </c>
      <c r="AB157" t="str">
        <f t="shared" si="73"/>
        <v xml:space="preserve"> </v>
      </c>
      <c r="AC157" t="str">
        <f t="shared" si="74"/>
        <v xml:space="preserve"> </v>
      </c>
      <c r="AD157" t="str">
        <f t="shared" si="75"/>
        <v xml:space="preserve"> </v>
      </c>
      <c r="AE157" t="str">
        <f t="shared" si="76"/>
        <v xml:space="preserve"> </v>
      </c>
      <c r="AF157">
        <f t="shared" si="77"/>
        <v>20050407</v>
      </c>
    </row>
    <row r="158" spans="1:32" x14ac:dyDescent="0.2">
      <c r="A158">
        <v>13.74</v>
      </c>
      <c r="B158" t="s">
        <v>15</v>
      </c>
      <c r="C158" t="s">
        <v>669</v>
      </c>
      <c r="D158" t="s">
        <v>936</v>
      </c>
      <c r="E158" t="s">
        <v>938</v>
      </c>
      <c r="F158" t="s">
        <v>942</v>
      </c>
      <c r="G158">
        <f t="shared" si="52"/>
        <v>1200</v>
      </c>
      <c r="H158">
        <f t="shared" si="53"/>
        <v>20050408</v>
      </c>
      <c r="I158" t="str">
        <f t="shared" si="54"/>
        <v xml:space="preserve"> </v>
      </c>
      <c r="J158" t="str">
        <f t="shared" si="55"/>
        <v xml:space="preserve"> </v>
      </c>
      <c r="K158" t="str">
        <f t="shared" si="56"/>
        <v xml:space="preserve"> </v>
      </c>
      <c r="L158" t="str">
        <f t="shared" si="57"/>
        <v xml:space="preserve"> </v>
      </c>
      <c r="M158" t="str">
        <f t="shared" si="58"/>
        <v xml:space="preserve"> </v>
      </c>
      <c r="N158" t="str">
        <f t="shared" si="59"/>
        <v xml:space="preserve"> </v>
      </c>
      <c r="O158" t="str">
        <f t="shared" si="60"/>
        <v xml:space="preserve"> </v>
      </c>
      <c r="P158" t="str">
        <f t="shared" si="61"/>
        <v xml:space="preserve"> </v>
      </c>
      <c r="Q158" t="str">
        <f t="shared" si="62"/>
        <v xml:space="preserve"> </v>
      </c>
      <c r="R158" t="str">
        <f t="shared" si="63"/>
        <v xml:space="preserve"> </v>
      </c>
      <c r="S158" t="str">
        <f t="shared" si="64"/>
        <v xml:space="preserve"> </v>
      </c>
      <c r="T158" t="str">
        <f t="shared" si="65"/>
        <v xml:space="preserve"> </v>
      </c>
      <c r="U158">
        <f t="shared" si="66"/>
        <v>20050408</v>
      </c>
      <c r="V158" t="str">
        <f t="shared" si="67"/>
        <v xml:space="preserve"> </v>
      </c>
      <c r="W158" t="str">
        <f t="shared" si="68"/>
        <v xml:space="preserve"> </v>
      </c>
      <c r="X158" t="str">
        <f t="shared" si="69"/>
        <v xml:space="preserve"> </v>
      </c>
      <c r="Y158" t="str">
        <f t="shared" si="70"/>
        <v xml:space="preserve"> </v>
      </c>
      <c r="Z158" t="str">
        <f t="shared" si="71"/>
        <v xml:space="preserve"> </v>
      </c>
      <c r="AA158" t="str">
        <f t="shared" si="72"/>
        <v xml:space="preserve"> </v>
      </c>
      <c r="AB158" t="str">
        <f t="shared" si="73"/>
        <v xml:space="preserve"> </v>
      </c>
      <c r="AC158" t="str">
        <f t="shared" si="74"/>
        <v xml:space="preserve"> </v>
      </c>
      <c r="AD158" t="str">
        <f t="shared" si="75"/>
        <v xml:space="preserve"> </v>
      </c>
      <c r="AE158" t="str">
        <f t="shared" si="76"/>
        <v xml:space="preserve"> </v>
      </c>
      <c r="AF158" t="str">
        <f t="shared" si="77"/>
        <v xml:space="preserve"> </v>
      </c>
    </row>
    <row r="159" spans="1:32" x14ac:dyDescent="0.2">
      <c r="A159">
        <v>14.4</v>
      </c>
      <c r="B159" t="s">
        <v>209</v>
      </c>
      <c r="C159" t="s">
        <v>669</v>
      </c>
      <c r="D159">
        <v>0</v>
      </c>
      <c r="E159" t="s">
        <v>939</v>
      </c>
      <c r="F159" t="s">
        <v>942</v>
      </c>
      <c r="G159">
        <f t="shared" si="52"/>
        <v>2305</v>
      </c>
      <c r="H159">
        <f t="shared" si="53"/>
        <v>20050408</v>
      </c>
      <c r="I159" t="str">
        <f t="shared" si="54"/>
        <v xml:space="preserve"> </v>
      </c>
      <c r="J159" t="str">
        <f t="shared" si="55"/>
        <v xml:space="preserve"> </v>
      </c>
      <c r="K159" t="str">
        <f t="shared" si="56"/>
        <v xml:space="preserve"> </v>
      </c>
      <c r="L159" t="str">
        <f t="shared" si="57"/>
        <v xml:space="preserve"> </v>
      </c>
      <c r="M159" t="str">
        <f t="shared" si="58"/>
        <v xml:space="preserve"> </v>
      </c>
      <c r="N159" t="str">
        <f t="shared" si="59"/>
        <v xml:space="preserve"> </v>
      </c>
      <c r="O159" t="str">
        <f t="shared" si="60"/>
        <v xml:space="preserve"> </v>
      </c>
      <c r="P159" t="str">
        <f t="shared" si="61"/>
        <v xml:space="preserve"> </v>
      </c>
      <c r="Q159" t="str">
        <f t="shared" si="62"/>
        <v xml:space="preserve"> </v>
      </c>
      <c r="R159" t="str">
        <f t="shared" si="63"/>
        <v xml:space="preserve"> </v>
      </c>
      <c r="S159" t="str">
        <f t="shared" si="64"/>
        <v xml:space="preserve"> </v>
      </c>
      <c r="T159" t="str">
        <f t="shared" si="65"/>
        <v xml:space="preserve"> </v>
      </c>
      <c r="U159" t="str">
        <f t="shared" si="66"/>
        <v xml:space="preserve"> </v>
      </c>
      <c r="V159" t="str">
        <f t="shared" si="67"/>
        <v xml:space="preserve"> </v>
      </c>
      <c r="W159" t="str">
        <f t="shared" si="68"/>
        <v xml:space="preserve"> </v>
      </c>
      <c r="X159" t="str">
        <f t="shared" si="69"/>
        <v xml:space="preserve"> </v>
      </c>
      <c r="Y159" t="str">
        <f t="shared" si="70"/>
        <v xml:space="preserve"> </v>
      </c>
      <c r="Z159" t="str">
        <f t="shared" si="71"/>
        <v xml:space="preserve"> </v>
      </c>
      <c r="AA159" t="str">
        <f t="shared" si="72"/>
        <v xml:space="preserve"> </v>
      </c>
      <c r="AB159" t="str">
        <f t="shared" si="73"/>
        <v xml:space="preserve"> </v>
      </c>
      <c r="AC159" t="str">
        <f t="shared" si="74"/>
        <v xml:space="preserve"> </v>
      </c>
      <c r="AD159" t="str">
        <f t="shared" si="75"/>
        <v xml:space="preserve"> </v>
      </c>
      <c r="AE159" t="str">
        <f t="shared" si="76"/>
        <v xml:space="preserve"> </v>
      </c>
      <c r="AF159">
        <f t="shared" si="77"/>
        <v>20050408</v>
      </c>
    </row>
    <row r="160" spans="1:32" x14ac:dyDescent="0.2">
      <c r="A160">
        <v>16.89</v>
      </c>
      <c r="B160" t="s">
        <v>314</v>
      </c>
      <c r="C160" t="s">
        <v>672</v>
      </c>
      <c r="D160">
        <v>0</v>
      </c>
      <c r="E160" t="s">
        <v>939</v>
      </c>
      <c r="F160" t="s">
        <v>942</v>
      </c>
      <c r="G160">
        <f t="shared" si="52"/>
        <v>650</v>
      </c>
      <c r="H160">
        <f t="shared" si="53"/>
        <v>20050411</v>
      </c>
      <c r="I160" t="str">
        <f t="shared" si="54"/>
        <v xml:space="preserve"> </v>
      </c>
      <c r="J160" t="str">
        <f t="shared" si="55"/>
        <v xml:space="preserve"> </v>
      </c>
      <c r="K160" t="str">
        <f t="shared" si="56"/>
        <v xml:space="preserve"> </v>
      </c>
      <c r="L160" t="str">
        <f t="shared" si="57"/>
        <v xml:space="preserve"> </v>
      </c>
      <c r="M160" t="str">
        <f t="shared" si="58"/>
        <v xml:space="preserve"> </v>
      </c>
      <c r="N160" t="str">
        <f t="shared" si="59"/>
        <v xml:space="preserve"> </v>
      </c>
      <c r="O160">
        <f t="shared" si="60"/>
        <v>20050411</v>
      </c>
      <c r="P160" t="str">
        <f t="shared" si="61"/>
        <v xml:space="preserve"> </v>
      </c>
      <c r="Q160" t="str">
        <f t="shared" si="62"/>
        <v xml:space="preserve"> </v>
      </c>
      <c r="R160" t="str">
        <f t="shared" si="63"/>
        <v xml:space="preserve"> </v>
      </c>
      <c r="S160" t="str">
        <f t="shared" si="64"/>
        <v xml:space="preserve"> </v>
      </c>
      <c r="T160" t="str">
        <f t="shared" si="65"/>
        <v xml:space="preserve"> </v>
      </c>
      <c r="U160" t="str">
        <f t="shared" si="66"/>
        <v xml:space="preserve"> </v>
      </c>
      <c r="V160" t="str">
        <f t="shared" si="67"/>
        <v xml:space="preserve"> </v>
      </c>
      <c r="W160" t="str">
        <f t="shared" si="68"/>
        <v xml:space="preserve"> </v>
      </c>
      <c r="X160" t="str">
        <f t="shared" si="69"/>
        <v xml:space="preserve"> </v>
      </c>
      <c r="Y160" t="str">
        <f t="shared" si="70"/>
        <v xml:space="preserve"> </v>
      </c>
      <c r="Z160" t="str">
        <f t="shared" si="71"/>
        <v xml:space="preserve"> </v>
      </c>
      <c r="AA160" t="str">
        <f t="shared" si="72"/>
        <v xml:space="preserve"> </v>
      </c>
      <c r="AB160" t="str">
        <f t="shared" si="73"/>
        <v xml:space="preserve"> </v>
      </c>
      <c r="AC160" t="str">
        <f t="shared" si="74"/>
        <v xml:space="preserve"> </v>
      </c>
      <c r="AD160" t="str">
        <f t="shared" si="75"/>
        <v xml:space="preserve"> </v>
      </c>
      <c r="AE160" t="str">
        <f t="shared" si="76"/>
        <v xml:space="preserve"> </v>
      </c>
      <c r="AF160" t="str">
        <f t="shared" si="77"/>
        <v xml:space="preserve"> </v>
      </c>
    </row>
    <row r="161" spans="1:32" x14ac:dyDescent="0.2">
      <c r="A161">
        <v>13.339</v>
      </c>
      <c r="B161" t="s">
        <v>58</v>
      </c>
      <c r="C161" t="s">
        <v>672</v>
      </c>
      <c r="D161">
        <v>0</v>
      </c>
      <c r="E161" t="s">
        <v>938</v>
      </c>
      <c r="F161" t="s">
        <v>942</v>
      </c>
      <c r="G161">
        <f t="shared" si="52"/>
        <v>1130</v>
      </c>
      <c r="H161">
        <f t="shared" si="53"/>
        <v>20050411</v>
      </c>
      <c r="I161" t="str">
        <f t="shared" si="54"/>
        <v xml:space="preserve"> </v>
      </c>
      <c r="J161" t="str">
        <f t="shared" si="55"/>
        <v xml:space="preserve"> </v>
      </c>
      <c r="K161" t="str">
        <f t="shared" si="56"/>
        <v xml:space="preserve"> </v>
      </c>
      <c r="L161" t="str">
        <f t="shared" si="57"/>
        <v xml:space="preserve"> </v>
      </c>
      <c r="M161" t="str">
        <f t="shared" si="58"/>
        <v xml:space="preserve"> </v>
      </c>
      <c r="N161" t="str">
        <f t="shared" si="59"/>
        <v xml:space="preserve"> </v>
      </c>
      <c r="O161" t="str">
        <f t="shared" si="60"/>
        <v xml:space="preserve"> </v>
      </c>
      <c r="P161" t="str">
        <f t="shared" si="61"/>
        <v xml:space="preserve"> </v>
      </c>
      <c r="Q161" t="str">
        <f t="shared" si="62"/>
        <v xml:space="preserve"> </v>
      </c>
      <c r="R161" t="str">
        <f t="shared" si="63"/>
        <v xml:space="preserve"> </v>
      </c>
      <c r="S161" t="str">
        <f t="shared" si="64"/>
        <v xml:space="preserve"> </v>
      </c>
      <c r="T161">
        <f t="shared" si="65"/>
        <v>20050411</v>
      </c>
      <c r="U161" t="str">
        <f t="shared" si="66"/>
        <v xml:space="preserve"> </v>
      </c>
      <c r="V161" t="str">
        <f t="shared" si="67"/>
        <v xml:space="preserve"> </v>
      </c>
      <c r="W161" t="str">
        <f t="shared" si="68"/>
        <v xml:space="preserve"> </v>
      </c>
      <c r="X161" t="str">
        <f t="shared" si="69"/>
        <v xml:space="preserve"> </v>
      </c>
      <c r="Y161" t="str">
        <f t="shared" si="70"/>
        <v xml:space="preserve"> </v>
      </c>
      <c r="Z161" t="str">
        <f t="shared" si="71"/>
        <v xml:space="preserve"> </v>
      </c>
      <c r="AA161" t="str">
        <f t="shared" si="72"/>
        <v xml:space="preserve"> </v>
      </c>
      <c r="AB161" t="str">
        <f t="shared" si="73"/>
        <v xml:space="preserve"> </v>
      </c>
      <c r="AC161" t="str">
        <f t="shared" si="74"/>
        <v xml:space="preserve"> </v>
      </c>
      <c r="AD161" t="str">
        <f t="shared" si="75"/>
        <v xml:space="preserve"> </v>
      </c>
      <c r="AE161" t="str">
        <f t="shared" si="76"/>
        <v xml:space="preserve"> </v>
      </c>
      <c r="AF161" t="str">
        <f t="shared" si="77"/>
        <v xml:space="preserve"> </v>
      </c>
    </row>
    <row r="162" spans="1:32" x14ac:dyDescent="0.2">
      <c r="A162">
        <v>14.096</v>
      </c>
      <c r="B162" t="s">
        <v>95</v>
      </c>
      <c r="C162" t="s">
        <v>672</v>
      </c>
      <c r="D162">
        <v>0</v>
      </c>
      <c r="E162" t="s">
        <v>939</v>
      </c>
      <c r="F162" t="s">
        <v>942</v>
      </c>
      <c r="G162">
        <f t="shared" si="52"/>
        <v>1330</v>
      </c>
      <c r="H162">
        <f t="shared" si="53"/>
        <v>20050411</v>
      </c>
      <c r="I162" t="str">
        <f t="shared" si="54"/>
        <v xml:space="preserve"> </v>
      </c>
      <c r="J162" t="str">
        <f t="shared" si="55"/>
        <v xml:space="preserve"> </v>
      </c>
      <c r="K162" t="str">
        <f t="shared" si="56"/>
        <v xml:space="preserve"> </v>
      </c>
      <c r="L162" t="str">
        <f t="shared" si="57"/>
        <v xml:space="preserve"> </v>
      </c>
      <c r="M162" t="str">
        <f t="shared" si="58"/>
        <v xml:space="preserve"> </v>
      </c>
      <c r="N162" t="str">
        <f t="shared" si="59"/>
        <v xml:space="preserve"> </v>
      </c>
      <c r="O162" t="str">
        <f t="shared" si="60"/>
        <v xml:space="preserve"> </v>
      </c>
      <c r="P162" t="str">
        <f t="shared" si="61"/>
        <v xml:space="preserve"> </v>
      </c>
      <c r="Q162" t="str">
        <f t="shared" si="62"/>
        <v xml:space="preserve"> </v>
      </c>
      <c r="R162" t="str">
        <f t="shared" si="63"/>
        <v xml:space="preserve"> </v>
      </c>
      <c r="S162" t="str">
        <f t="shared" si="64"/>
        <v xml:space="preserve"> </v>
      </c>
      <c r="T162" t="str">
        <f t="shared" si="65"/>
        <v xml:space="preserve"> </v>
      </c>
      <c r="U162" t="str">
        <f t="shared" si="66"/>
        <v xml:space="preserve"> </v>
      </c>
      <c r="V162">
        <f t="shared" si="67"/>
        <v>20050411</v>
      </c>
      <c r="W162" t="str">
        <f t="shared" si="68"/>
        <v xml:space="preserve"> </v>
      </c>
      <c r="X162" t="str">
        <f t="shared" si="69"/>
        <v xml:space="preserve"> </v>
      </c>
      <c r="Y162" t="str">
        <f t="shared" si="70"/>
        <v xml:space="preserve"> </v>
      </c>
      <c r="Z162" t="str">
        <f t="shared" si="71"/>
        <v xml:space="preserve"> </v>
      </c>
      <c r="AA162" t="str">
        <f t="shared" si="72"/>
        <v xml:space="preserve"> </v>
      </c>
      <c r="AB162" t="str">
        <f t="shared" si="73"/>
        <v xml:space="preserve"> </v>
      </c>
      <c r="AC162" t="str">
        <f t="shared" si="74"/>
        <v xml:space="preserve"> </v>
      </c>
      <c r="AD162" t="str">
        <f t="shared" si="75"/>
        <v xml:space="preserve"> </v>
      </c>
      <c r="AE162" t="str">
        <f t="shared" si="76"/>
        <v xml:space="preserve"> </v>
      </c>
      <c r="AF162" t="str">
        <f t="shared" si="77"/>
        <v xml:space="preserve"> </v>
      </c>
    </row>
    <row r="163" spans="1:32" x14ac:dyDescent="0.2">
      <c r="A163">
        <v>14.15</v>
      </c>
      <c r="B163" t="s">
        <v>256</v>
      </c>
      <c r="C163" t="s">
        <v>672</v>
      </c>
      <c r="D163" t="s">
        <v>936</v>
      </c>
      <c r="E163" t="s">
        <v>939</v>
      </c>
      <c r="F163" t="s">
        <v>942</v>
      </c>
      <c r="G163">
        <f t="shared" si="52"/>
        <v>1610</v>
      </c>
      <c r="H163">
        <f t="shared" si="53"/>
        <v>20050411</v>
      </c>
      <c r="I163" t="str">
        <f t="shared" si="54"/>
        <v xml:space="preserve"> </v>
      </c>
      <c r="J163" t="str">
        <f t="shared" si="55"/>
        <v xml:space="preserve"> </v>
      </c>
      <c r="K163" t="str">
        <f t="shared" si="56"/>
        <v xml:space="preserve"> </v>
      </c>
      <c r="L163" t="str">
        <f t="shared" si="57"/>
        <v xml:space="preserve"> </v>
      </c>
      <c r="M163" t="str">
        <f t="shared" si="58"/>
        <v xml:space="preserve"> </v>
      </c>
      <c r="N163" t="str">
        <f t="shared" si="59"/>
        <v xml:space="preserve"> </v>
      </c>
      <c r="O163" t="str">
        <f t="shared" si="60"/>
        <v xml:space="preserve"> </v>
      </c>
      <c r="P163" t="str">
        <f t="shared" si="61"/>
        <v xml:space="preserve"> </v>
      </c>
      <c r="Q163" t="str">
        <f t="shared" si="62"/>
        <v xml:space="preserve"> </v>
      </c>
      <c r="R163" t="str">
        <f t="shared" si="63"/>
        <v xml:space="preserve"> </v>
      </c>
      <c r="S163" t="str">
        <f t="shared" si="64"/>
        <v xml:space="preserve"> </v>
      </c>
      <c r="T163" t="str">
        <f t="shared" si="65"/>
        <v xml:space="preserve"> </v>
      </c>
      <c r="U163" t="str">
        <f t="shared" si="66"/>
        <v xml:space="preserve"> </v>
      </c>
      <c r="V163" t="str">
        <f t="shared" si="67"/>
        <v xml:space="preserve"> </v>
      </c>
      <c r="W163" t="str">
        <f t="shared" si="68"/>
        <v xml:space="preserve"> </v>
      </c>
      <c r="X163" t="str">
        <f t="shared" si="69"/>
        <v xml:space="preserve"> </v>
      </c>
      <c r="Y163">
        <f t="shared" si="70"/>
        <v>20050411</v>
      </c>
      <c r="Z163" t="str">
        <f t="shared" si="71"/>
        <v xml:space="preserve"> </v>
      </c>
      <c r="AA163" t="str">
        <f t="shared" si="72"/>
        <v xml:space="preserve"> </v>
      </c>
      <c r="AB163" t="str">
        <f t="shared" si="73"/>
        <v xml:space="preserve"> </v>
      </c>
      <c r="AC163" t="str">
        <f t="shared" si="74"/>
        <v xml:space="preserve"> </v>
      </c>
      <c r="AD163" t="str">
        <f t="shared" si="75"/>
        <v xml:space="preserve"> </v>
      </c>
      <c r="AE163" t="str">
        <f t="shared" si="76"/>
        <v xml:space="preserve"> </v>
      </c>
      <c r="AF163" t="str">
        <f t="shared" si="77"/>
        <v xml:space="preserve"> </v>
      </c>
    </row>
    <row r="164" spans="1:32" x14ac:dyDescent="0.2">
      <c r="A164">
        <v>16.98</v>
      </c>
      <c r="B164" t="s">
        <v>122</v>
      </c>
      <c r="C164" t="s">
        <v>672</v>
      </c>
      <c r="D164" t="s">
        <v>936</v>
      </c>
      <c r="E164" t="s">
        <v>938</v>
      </c>
      <c r="F164" t="s">
        <v>942</v>
      </c>
      <c r="G164">
        <f t="shared" si="52"/>
        <v>1645</v>
      </c>
      <c r="H164">
        <f t="shared" si="53"/>
        <v>20050411</v>
      </c>
      <c r="I164" t="str">
        <f t="shared" si="54"/>
        <v xml:space="preserve"> </v>
      </c>
      <c r="J164" t="str">
        <f t="shared" si="55"/>
        <v xml:space="preserve"> </v>
      </c>
      <c r="K164" t="str">
        <f t="shared" si="56"/>
        <v xml:space="preserve"> </v>
      </c>
      <c r="L164" t="str">
        <f t="shared" si="57"/>
        <v xml:space="preserve"> </v>
      </c>
      <c r="M164" t="str">
        <f t="shared" si="58"/>
        <v xml:space="preserve"> </v>
      </c>
      <c r="N164" t="str">
        <f t="shared" si="59"/>
        <v xml:space="preserve"> </v>
      </c>
      <c r="O164" t="str">
        <f t="shared" si="60"/>
        <v xml:space="preserve"> </v>
      </c>
      <c r="P164" t="str">
        <f t="shared" si="61"/>
        <v xml:space="preserve"> </v>
      </c>
      <c r="Q164" t="str">
        <f t="shared" si="62"/>
        <v xml:space="preserve"> </v>
      </c>
      <c r="R164" t="str">
        <f t="shared" si="63"/>
        <v xml:space="preserve"> </v>
      </c>
      <c r="S164" t="str">
        <f t="shared" si="64"/>
        <v xml:space="preserve"> </v>
      </c>
      <c r="T164" t="str">
        <f t="shared" si="65"/>
        <v xml:space="preserve"> </v>
      </c>
      <c r="U164" t="str">
        <f t="shared" si="66"/>
        <v xml:space="preserve"> </v>
      </c>
      <c r="V164" t="str">
        <f t="shared" si="67"/>
        <v xml:space="preserve"> </v>
      </c>
      <c r="W164" t="str">
        <f t="shared" si="68"/>
        <v xml:space="preserve"> </v>
      </c>
      <c r="X164" t="str">
        <f t="shared" si="69"/>
        <v xml:space="preserve"> </v>
      </c>
      <c r="Y164">
        <f t="shared" si="70"/>
        <v>20050411</v>
      </c>
      <c r="Z164" t="str">
        <f t="shared" si="71"/>
        <v xml:space="preserve"> </v>
      </c>
      <c r="AA164" t="str">
        <f t="shared" si="72"/>
        <v xml:space="preserve"> </v>
      </c>
      <c r="AB164" t="str">
        <f t="shared" si="73"/>
        <v xml:space="preserve"> </v>
      </c>
      <c r="AC164" t="str">
        <f t="shared" si="74"/>
        <v xml:space="preserve"> </v>
      </c>
      <c r="AD164" t="str">
        <f t="shared" si="75"/>
        <v xml:space="preserve"> </v>
      </c>
      <c r="AE164" t="str">
        <f t="shared" si="76"/>
        <v xml:space="preserve"> </v>
      </c>
      <c r="AF164" t="str">
        <f t="shared" si="77"/>
        <v xml:space="preserve"> </v>
      </c>
    </row>
    <row r="165" spans="1:32" x14ac:dyDescent="0.2">
      <c r="A165">
        <v>16.744</v>
      </c>
      <c r="B165" t="s">
        <v>250</v>
      </c>
      <c r="C165" t="s">
        <v>673</v>
      </c>
      <c r="D165">
        <v>0</v>
      </c>
      <c r="E165" t="s">
        <v>939</v>
      </c>
      <c r="F165" t="s">
        <v>942</v>
      </c>
      <c r="G165">
        <f t="shared" si="52"/>
        <v>145</v>
      </c>
      <c r="H165">
        <f t="shared" si="53"/>
        <v>20050412</v>
      </c>
      <c r="I165" t="str">
        <f t="shared" si="54"/>
        <v xml:space="preserve"> </v>
      </c>
      <c r="J165">
        <f t="shared" si="55"/>
        <v>20050412</v>
      </c>
      <c r="K165" t="str">
        <f t="shared" si="56"/>
        <v xml:space="preserve"> </v>
      </c>
      <c r="L165" t="str">
        <f t="shared" si="57"/>
        <v xml:space="preserve"> </v>
      </c>
      <c r="M165" t="str">
        <f t="shared" si="58"/>
        <v xml:space="preserve"> </v>
      </c>
      <c r="N165" t="str">
        <f t="shared" si="59"/>
        <v xml:space="preserve"> </v>
      </c>
      <c r="O165" t="str">
        <f t="shared" si="60"/>
        <v xml:space="preserve"> </v>
      </c>
      <c r="P165" t="str">
        <f t="shared" si="61"/>
        <v xml:space="preserve"> </v>
      </c>
      <c r="Q165" t="str">
        <f t="shared" si="62"/>
        <v xml:space="preserve"> </v>
      </c>
      <c r="R165" t="str">
        <f t="shared" si="63"/>
        <v xml:space="preserve"> </v>
      </c>
      <c r="S165" t="str">
        <f t="shared" si="64"/>
        <v xml:space="preserve"> </v>
      </c>
      <c r="T165" t="str">
        <f t="shared" si="65"/>
        <v xml:space="preserve"> </v>
      </c>
      <c r="U165" t="str">
        <f t="shared" si="66"/>
        <v xml:space="preserve"> </v>
      </c>
      <c r="V165" t="str">
        <f t="shared" si="67"/>
        <v xml:space="preserve"> </v>
      </c>
      <c r="W165" t="str">
        <f t="shared" si="68"/>
        <v xml:space="preserve"> </v>
      </c>
      <c r="X165" t="str">
        <f t="shared" si="69"/>
        <v xml:space="preserve"> </v>
      </c>
      <c r="Y165" t="str">
        <f t="shared" si="70"/>
        <v xml:space="preserve"> </v>
      </c>
      <c r="Z165" t="str">
        <f t="shared" si="71"/>
        <v xml:space="preserve"> </v>
      </c>
      <c r="AA165" t="str">
        <f t="shared" si="72"/>
        <v xml:space="preserve"> </v>
      </c>
      <c r="AB165" t="str">
        <f t="shared" si="73"/>
        <v xml:space="preserve"> </v>
      </c>
      <c r="AC165" t="str">
        <f t="shared" si="74"/>
        <v xml:space="preserve"> </v>
      </c>
      <c r="AD165" t="str">
        <f t="shared" si="75"/>
        <v xml:space="preserve"> </v>
      </c>
      <c r="AE165" t="str">
        <f t="shared" si="76"/>
        <v xml:space="preserve"> </v>
      </c>
      <c r="AF165" t="str">
        <f t="shared" si="77"/>
        <v xml:space="preserve"> </v>
      </c>
    </row>
    <row r="166" spans="1:32" x14ac:dyDescent="0.2">
      <c r="A166">
        <v>13.821999999999999</v>
      </c>
      <c r="B166" t="s">
        <v>264</v>
      </c>
      <c r="C166" t="s">
        <v>673</v>
      </c>
      <c r="D166">
        <v>0</v>
      </c>
      <c r="E166" t="s">
        <v>938</v>
      </c>
      <c r="F166" t="s">
        <v>942</v>
      </c>
      <c r="G166">
        <f t="shared" si="52"/>
        <v>850</v>
      </c>
      <c r="H166">
        <f t="shared" si="53"/>
        <v>20050412</v>
      </c>
      <c r="I166" t="str">
        <f t="shared" si="54"/>
        <v xml:space="preserve"> </v>
      </c>
      <c r="J166" t="str">
        <f t="shared" si="55"/>
        <v xml:space="preserve"> </v>
      </c>
      <c r="K166" t="str">
        <f t="shared" si="56"/>
        <v xml:space="preserve"> </v>
      </c>
      <c r="L166" t="str">
        <f t="shared" si="57"/>
        <v xml:space="preserve"> </v>
      </c>
      <c r="M166" t="str">
        <f t="shared" si="58"/>
        <v xml:space="preserve"> </v>
      </c>
      <c r="N166" t="str">
        <f t="shared" si="59"/>
        <v xml:space="preserve"> </v>
      </c>
      <c r="O166" t="str">
        <f t="shared" si="60"/>
        <v xml:space="preserve"> </v>
      </c>
      <c r="P166" t="str">
        <f t="shared" si="61"/>
        <v xml:space="preserve"> </v>
      </c>
      <c r="Q166">
        <f t="shared" si="62"/>
        <v>20050412</v>
      </c>
      <c r="R166" t="str">
        <f t="shared" si="63"/>
        <v xml:space="preserve"> </v>
      </c>
      <c r="S166" t="str">
        <f t="shared" si="64"/>
        <v xml:space="preserve"> </v>
      </c>
      <c r="T166" t="str">
        <f t="shared" si="65"/>
        <v xml:space="preserve"> </v>
      </c>
      <c r="U166" t="str">
        <f t="shared" si="66"/>
        <v xml:space="preserve"> </v>
      </c>
      <c r="V166" t="str">
        <f t="shared" si="67"/>
        <v xml:space="preserve"> </v>
      </c>
      <c r="W166" t="str">
        <f t="shared" si="68"/>
        <v xml:space="preserve"> </v>
      </c>
      <c r="X166" t="str">
        <f t="shared" si="69"/>
        <v xml:space="preserve"> </v>
      </c>
      <c r="Y166" t="str">
        <f t="shared" si="70"/>
        <v xml:space="preserve"> </v>
      </c>
      <c r="Z166" t="str">
        <f t="shared" si="71"/>
        <v xml:space="preserve"> </v>
      </c>
      <c r="AA166" t="str">
        <f t="shared" si="72"/>
        <v xml:space="preserve"> </v>
      </c>
      <c r="AB166" t="str">
        <f t="shared" si="73"/>
        <v xml:space="preserve"> </v>
      </c>
      <c r="AC166" t="str">
        <f t="shared" si="74"/>
        <v xml:space="preserve"> </v>
      </c>
      <c r="AD166" t="str">
        <f t="shared" si="75"/>
        <v xml:space="preserve"> </v>
      </c>
      <c r="AE166" t="str">
        <f t="shared" si="76"/>
        <v xml:space="preserve"> </v>
      </c>
      <c r="AF166" t="str">
        <f t="shared" si="77"/>
        <v xml:space="preserve"> </v>
      </c>
    </row>
    <row r="167" spans="1:32" x14ac:dyDescent="0.2">
      <c r="A167">
        <v>13.17</v>
      </c>
      <c r="B167" t="s">
        <v>243</v>
      </c>
      <c r="C167" t="s">
        <v>673</v>
      </c>
      <c r="D167">
        <v>0</v>
      </c>
      <c r="E167" t="s">
        <v>938</v>
      </c>
      <c r="F167" t="s">
        <v>942</v>
      </c>
      <c r="G167">
        <f t="shared" si="52"/>
        <v>1040</v>
      </c>
      <c r="H167">
        <f t="shared" si="53"/>
        <v>20050412</v>
      </c>
      <c r="I167" t="str">
        <f t="shared" si="54"/>
        <v xml:space="preserve"> </v>
      </c>
      <c r="J167" t="str">
        <f t="shared" si="55"/>
        <v xml:space="preserve"> </v>
      </c>
      <c r="K167" t="str">
        <f t="shared" si="56"/>
        <v xml:space="preserve"> </v>
      </c>
      <c r="L167" t="str">
        <f t="shared" si="57"/>
        <v xml:space="preserve"> </v>
      </c>
      <c r="M167" t="str">
        <f t="shared" si="58"/>
        <v xml:space="preserve"> </v>
      </c>
      <c r="N167" t="str">
        <f t="shared" si="59"/>
        <v xml:space="preserve"> </v>
      </c>
      <c r="O167" t="str">
        <f t="shared" si="60"/>
        <v xml:space="preserve"> </v>
      </c>
      <c r="P167" t="str">
        <f t="shared" si="61"/>
        <v xml:space="preserve"> </v>
      </c>
      <c r="Q167" t="str">
        <f t="shared" si="62"/>
        <v xml:space="preserve"> </v>
      </c>
      <c r="R167" t="str">
        <f t="shared" si="63"/>
        <v xml:space="preserve"> </v>
      </c>
      <c r="S167">
        <f t="shared" si="64"/>
        <v>20050412</v>
      </c>
      <c r="T167" t="str">
        <f t="shared" si="65"/>
        <v xml:space="preserve"> </v>
      </c>
      <c r="U167" t="str">
        <f t="shared" si="66"/>
        <v xml:space="preserve"> </v>
      </c>
      <c r="V167" t="str">
        <f t="shared" si="67"/>
        <v xml:space="preserve"> </v>
      </c>
      <c r="W167" t="str">
        <f t="shared" si="68"/>
        <v xml:space="preserve"> </v>
      </c>
      <c r="X167" t="str">
        <f t="shared" si="69"/>
        <v xml:space="preserve"> </v>
      </c>
      <c r="Y167" t="str">
        <f t="shared" si="70"/>
        <v xml:space="preserve"> </v>
      </c>
      <c r="Z167" t="str">
        <f t="shared" si="71"/>
        <v xml:space="preserve"> </v>
      </c>
      <c r="AA167" t="str">
        <f t="shared" si="72"/>
        <v xml:space="preserve"> </v>
      </c>
      <c r="AB167" t="str">
        <f t="shared" si="73"/>
        <v xml:space="preserve"> </v>
      </c>
      <c r="AC167" t="str">
        <f t="shared" si="74"/>
        <v xml:space="preserve"> </v>
      </c>
      <c r="AD167" t="str">
        <f t="shared" si="75"/>
        <v xml:space="preserve"> </v>
      </c>
      <c r="AE167" t="str">
        <f t="shared" si="76"/>
        <v xml:space="preserve"> </v>
      </c>
      <c r="AF167" t="str">
        <f t="shared" si="77"/>
        <v xml:space="preserve"> </v>
      </c>
    </row>
    <row r="168" spans="1:32" x14ac:dyDescent="0.2">
      <c r="A168">
        <v>14.47</v>
      </c>
      <c r="B168" t="s">
        <v>100</v>
      </c>
      <c r="C168" t="s">
        <v>676</v>
      </c>
      <c r="D168">
        <v>0</v>
      </c>
      <c r="E168" t="s">
        <v>939</v>
      </c>
      <c r="F168" t="s">
        <v>942</v>
      </c>
      <c r="G168">
        <f t="shared" si="52"/>
        <v>1615</v>
      </c>
      <c r="H168">
        <f t="shared" si="53"/>
        <v>20050415</v>
      </c>
      <c r="I168" t="str">
        <f t="shared" si="54"/>
        <v xml:space="preserve"> </v>
      </c>
      <c r="J168" t="str">
        <f t="shared" si="55"/>
        <v xml:space="preserve"> </v>
      </c>
      <c r="K168" t="str">
        <f t="shared" si="56"/>
        <v xml:space="preserve"> </v>
      </c>
      <c r="L168" t="str">
        <f t="shared" si="57"/>
        <v xml:space="preserve"> </v>
      </c>
      <c r="M168" t="str">
        <f t="shared" si="58"/>
        <v xml:space="preserve"> </v>
      </c>
      <c r="N168" t="str">
        <f t="shared" si="59"/>
        <v xml:space="preserve"> </v>
      </c>
      <c r="O168" t="str">
        <f t="shared" si="60"/>
        <v xml:space="preserve"> </v>
      </c>
      <c r="P168" t="str">
        <f t="shared" si="61"/>
        <v xml:space="preserve"> </v>
      </c>
      <c r="Q168" t="str">
        <f t="shared" si="62"/>
        <v xml:space="preserve"> </v>
      </c>
      <c r="R168" t="str">
        <f t="shared" si="63"/>
        <v xml:space="preserve"> </v>
      </c>
      <c r="S168" t="str">
        <f t="shared" si="64"/>
        <v xml:space="preserve"> </v>
      </c>
      <c r="T168" t="str">
        <f t="shared" si="65"/>
        <v xml:space="preserve"> </v>
      </c>
      <c r="U168" t="str">
        <f t="shared" si="66"/>
        <v xml:space="preserve"> </v>
      </c>
      <c r="V168" t="str">
        <f t="shared" si="67"/>
        <v xml:space="preserve"> </v>
      </c>
      <c r="W168" t="str">
        <f t="shared" si="68"/>
        <v xml:space="preserve"> </v>
      </c>
      <c r="X168" t="str">
        <f t="shared" si="69"/>
        <v xml:space="preserve"> </v>
      </c>
      <c r="Y168">
        <f t="shared" si="70"/>
        <v>20050415</v>
      </c>
      <c r="Z168" t="str">
        <f t="shared" si="71"/>
        <v xml:space="preserve"> </v>
      </c>
      <c r="AA168" t="str">
        <f t="shared" si="72"/>
        <v xml:space="preserve"> </v>
      </c>
      <c r="AB168" t="str">
        <f t="shared" si="73"/>
        <v xml:space="preserve"> </v>
      </c>
      <c r="AC168" t="str">
        <f t="shared" si="74"/>
        <v xml:space="preserve"> </v>
      </c>
      <c r="AD168" t="str">
        <f t="shared" si="75"/>
        <v xml:space="preserve"> </v>
      </c>
      <c r="AE168" t="str">
        <f t="shared" si="76"/>
        <v xml:space="preserve"> </v>
      </c>
      <c r="AF168" t="str">
        <f t="shared" si="77"/>
        <v xml:space="preserve"> </v>
      </c>
    </row>
    <row r="169" spans="1:32" x14ac:dyDescent="0.2">
      <c r="A169">
        <v>14.01</v>
      </c>
      <c r="B169" t="s">
        <v>140</v>
      </c>
      <c r="C169" t="s">
        <v>676</v>
      </c>
      <c r="D169">
        <v>0</v>
      </c>
      <c r="E169" t="s">
        <v>938</v>
      </c>
      <c r="F169" t="s">
        <v>942</v>
      </c>
      <c r="G169">
        <f t="shared" si="52"/>
        <v>1950</v>
      </c>
      <c r="H169">
        <f t="shared" si="53"/>
        <v>20050415</v>
      </c>
      <c r="I169" t="str">
        <f t="shared" si="54"/>
        <v xml:space="preserve"> </v>
      </c>
      <c r="J169" t="str">
        <f t="shared" si="55"/>
        <v xml:space="preserve"> </v>
      </c>
      <c r="K169" t="str">
        <f t="shared" si="56"/>
        <v xml:space="preserve"> </v>
      </c>
      <c r="L169" t="str">
        <f t="shared" si="57"/>
        <v xml:space="preserve"> </v>
      </c>
      <c r="M169" t="str">
        <f t="shared" si="58"/>
        <v xml:space="preserve"> </v>
      </c>
      <c r="N169" t="str">
        <f t="shared" si="59"/>
        <v xml:space="preserve"> </v>
      </c>
      <c r="O169" t="str">
        <f t="shared" si="60"/>
        <v xml:space="preserve"> </v>
      </c>
      <c r="P169" t="str">
        <f t="shared" si="61"/>
        <v xml:space="preserve"> </v>
      </c>
      <c r="Q169" t="str">
        <f t="shared" si="62"/>
        <v xml:space="preserve"> </v>
      </c>
      <c r="R169" t="str">
        <f t="shared" si="63"/>
        <v xml:space="preserve"> </v>
      </c>
      <c r="S169" t="str">
        <f t="shared" si="64"/>
        <v xml:space="preserve"> </v>
      </c>
      <c r="T169" t="str">
        <f t="shared" si="65"/>
        <v xml:space="preserve"> </v>
      </c>
      <c r="U169" t="str">
        <f t="shared" si="66"/>
        <v xml:space="preserve"> </v>
      </c>
      <c r="V169" t="str">
        <f t="shared" si="67"/>
        <v xml:space="preserve"> </v>
      </c>
      <c r="W169" t="str">
        <f t="shared" si="68"/>
        <v xml:space="preserve"> </v>
      </c>
      <c r="X169" t="str">
        <f t="shared" si="69"/>
        <v xml:space="preserve"> </v>
      </c>
      <c r="Y169" t="str">
        <f t="shared" si="70"/>
        <v xml:space="preserve"> </v>
      </c>
      <c r="Z169" t="str">
        <f t="shared" si="71"/>
        <v xml:space="preserve"> </v>
      </c>
      <c r="AA169" t="str">
        <f t="shared" si="72"/>
        <v xml:space="preserve"> </v>
      </c>
      <c r="AB169">
        <f t="shared" si="73"/>
        <v>20050415</v>
      </c>
      <c r="AC169" t="str">
        <f t="shared" si="74"/>
        <v xml:space="preserve"> </v>
      </c>
      <c r="AD169" t="str">
        <f t="shared" si="75"/>
        <v xml:space="preserve"> </v>
      </c>
      <c r="AE169" t="str">
        <f t="shared" si="76"/>
        <v xml:space="preserve"> </v>
      </c>
      <c r="AF169" t="str">
        <f t="shared" si="77"/>
        <v xml:space="preserve"> </v>
      </c>
    </row>
    <row r="170" spans="1:32" x14ac:dyDescent="0.2">
      <c r="A170">
        <v>13.07</v>
      </c>
      <c r="B170" t="s">
        <v>321</v>
      </c>
      <c r="C170" t="s">
        <v>679</v>
      </c>
      <c r="D170">
        <v>0</v>
      </c>
      <c r="E170" t="s">
        <v>938</v>
      </c>
      <c r="F170" t="s">
        <v>942</v>
      </c>
      <c r="G170">
        <f t="shared" si="52"/>
        <v>401</v>
      </c>
      <c r="H170">
        <f t="shared" si="53"/>
        <v>20050418</v>
      </c>
      <c r="I170" t="str">
        <f t="shared" si="54"/>
        <v xml:space="preserve"> </v>
      </c>
      <c r="J170" t="str">
        <f t="shared" si="55"/>
        <v xml:space="preserve"> </v>
      </c>
      <c r="K170" t="str">
        <f t="shared" si="56"/>
        <v xml:space="preserve"> </v>
      </c>
      <c r="L170" t="str">
        <f t="shared" si="57"/>
        <v xml:space="preserve"> </v>
      </c>
      <c r="M170">
        <f t="shared" si="58"/>
        <v>20050418</v>
      </c>
      <c r="N170" t="str">
        <f t="shared" si="59"/>
        <v xml:space="preserve"> </v>
      </c>
      <c r="O170" t="str">
        <f t="shared" si="60"/>
        <v xml:space="preserve"> </v>
      </c>
      <c r="P170" t="str">
        <f t="shared" si="61"/>
        <v xml:space="preserve"> </v>
      </c>
      <c r="Q170" t="str">
        <f t="shared" si="62"/>
        <v xml:space="preserve"> </v>
      </c>
      <c r="R170" t="str">
        <f t="shared" si="63"/>
        <v xml:space="preserve"> </v>
      </c>
      <c r="S170" t="str">
        <f t="shared" si="64"/>
        <v xml:space="preserve"> </v>
      </c>
      <c r="T170" t="str">
        <f t="shared" si="65"/>
        <v xml:space="preserve"> </v>
      </c>
      <c r="U170" t="str">
        <f t="shared" si="66"/>
        <v xml:space="preserve"> </v>
      </c>
      <c r="V170" t="str">
        <f t="shared" si="67"/>
        <v xml:space="preserve"> </v>
      </c>
      <c r="W170" t="str">
        <f t="shared" si="68"/>
        <v xml:space="preserve"> </v>
      </c>
      <c r="X170" t="str">
        <f t="shared" si="69"/>
        <v xml:space="preserve"> </v>
      </c>
      <c r="Y170" t="str">
        <f t="shared" si="70"/>
        <v xml:space="preserve"> </v>
      </c>
      <c r="Z170" t="str">
        <f t="shared" si="71"/>
        <v xml:space="preserve"> </v>
      </c>
      <c r="AA170" t="str">
        <f t="shared" si="72"/>
        <v xml:space="preserve"> </v>
      </c>
      <c r="AB170" t="str">
        <f t="shared" si="73"/>
        <v xml:space="preserve"> </v>
      </c>
      <c r="AC170" t="str">
        <f t="shared" si="74"/>
        <v xml:space="preserve"> </v>
      </c>
      <c r="AD170" t="str">
        <f t="shared" si="75"/>
        <v xml:space="preserve"> </v>
      </c>
      <c r="AE170" t="str">
        <f t="shared" si="76"/>
        <v xml:space="preserve"> </v>
      </c>
      <c r="AF170" t="str">
        <f t="shared" si="77"/>
        <v xml:space="preserve"> </v>
      </c>
    </row>
    <row r="171" spans="1:32" x14ac:dyDescent="0.2">
      <c r="A171">
        <v>12.11</v>
      </c>
      <c r="B171" t="s">
        <v>159</v>
      </c>
      <c r="C171" t="s">
        <v>680</v>
      </c>
      <c r="D171" t="s">
        <v>936</v>
      </c>
      <c r="E171" t="s">
        <v>938</v>
      </c>
      <c r="F171" t="s">
        <v>942</v>
      </c>
      <c r="G171">
        <f t="shared" si="52"/>
        <v>1050</v>
      </c>
      <c r="H171">
        <f t="shared" si="53"/>
        <v>20050419</v>
      </c>
      <c r="I171" t="str">
        <f t="shared" si="54"/>
        <v xml:space="preserve"> </v>
      </c>
      <c r="J171" t="str">
        <f t="shared" si="55"/>
        <v xml:space="preserve"> </v>
      </c>
      <c r="K171" t="str">
        <f t="shared" si="56"/>
        <v xml:space="preserve"> </v>
      </c>
      <c r="L171" t="str">
        <f t="shared" si="57"/>
        <v xml:space="preserve"> </v>
      </c>
      <c r="M171" t="str">
        <f t="shared" si="58"/>
        <v xml:space="preserve"> </v>
      </c>
      <c r="N171" t="str">
        <f t="shared" si="59"/>
        <v xml:space="preserve"> </v>
      </c>
      <c r="O171" t="str">
        <f t="shared" si="60"/>
        <v xml:space="preserve"> </v>
      </c>
      <c r="P171" t="str">
        <f t="shared" si="61"/>
        <v xml:space="preserve"> </v>
      </c>
      <c r="Q171" t="str">
        <f t="shared" si="62"/>
        <v xml:space="preserve"> </v>
      </c>
      <c r="R171" t="str">
        <f t="shared" si="63"/>
        <v xml:space="preserve"> </v>
      </c>
      <c r="S171">
        <f t="shared" si="64"/>
        <v>20050419</v>
      </c>
      <c r="T171" t="str">
        <f t="shared" si="65"/>
        <v xml:space="preserve"> </v>
      </c>
      <c r="U171" t="str">
        <f t="shared" si="66"/>
        <v xml:space="preserve"> </v>
      </c>
      <c r="V171" t="str">
        <f t="shared" si="67"/>
        <v xml:space="preserve"> </v>
      </c>
      <c r="W171" t="str">
        <f t="shared" si="68"/>
        <v xml:space="preserve"> </v>
      </c>
      <c r="X171" t="str">
        <f t="shared" si="69"/>
        <v xml:space="preserve"> </v>
      </c>
      <c r="Y171" t="str">
        <f t="shared" si="70"/>
        <v xml:space="preserve"> </v>
      </c>
      <c r="Z171" t="str">
        <f t="shared" si="71"/>
        <v xml:space="preserve"> </v>
      </c>
      <c r="AA171" t="str">
        <f t="shared" si="72"/>
        <v xml:space="preserve"> </v>
      </c>
      <c r="AB171" t="str">
        <f t="shared" si="73"/>
        <v xml:space="preserve"> </v>
      </c>
      <c r="AC171" t="str">
        <f t="shared" si="74"/>
        <v xml:space="preserve"> </v>
      </c>
      <c r="AD171" t="str">
        <f t="shared" si="75"/>
        <v xml:space="preserve"> </v>
      </c>
      <c r="AE171" t="str">
        <f t="shared" si="76"/>
        <v xml:space="preserve"> </v>
      </c>
      <c r="AF171" t="str">
        <f t="shared" si="77"/>
        <v xml:space="preserve"> </v>
      </c>
    </row>
    <row r="172" spans="1:32" x14ac:dyDescent="0.2">
      <c r="A172">
        <v>17.420000000000002</v>
      </c>
      <c r="B172" t="s">
        <v>99</v>
      </c>
      <c r="C172" t="s">
        <v>680</v>
      </c>
      <c r="D172" t="s">
        <v>936</v>
      </c>
      <c r="E172" t="s">
        <v>938</v>
      </c>
      <c r="F172" t="s">
        <v>942</v>
      </c>
      <c r="G172">
        <f t="shared" si="52"/>
        <v>1055</v>
      </c>
      <c r="H172">
        <f t="shared" si="53"/>
        <v>20050419</v>
      </c>
      <c r="I172" t="str">
        <f t="shared" si="54"/>
        <v xml:space="preserve"> </v>
      </c>
      <c r="J172" t="str">
        <f t="shared" si="55"/>
        <v xml:space="preserve"> </v>
      </c>
      <c r="K172" t="str">
        <f t="shared" si="56"/>
        <v xml:space="preserve"> </v>
      </c>
      <c r="L172" t="str">
        <f t="shared" si="57"/>
        <v xml:space="preserve"> </v>
      </c>
      <c r="M172" t="str">
        <f t="shared" si="58"/>
        <v xml:space="preserve"> </v>
      </c>
      <c r="N172" t="str">
        <f t="shared" si="59"/>
        <v xml:space="preserve"> </v>
      </c>
      <c r="O172" t="str">
        <f t="shared" si="60"/>
        <v xml:space="preserve"> </v>
      </c>
      <c r="P172" t="str">
        <f t="shared" si="61"/>
        <v xml:space="preserve"> </v>
      </c>
      <c r="Q172" t="str">
        <f t="shared" si="62"/>
        <v xml:space="preserve"> </v>
      </c>
      <c r="R172" t="str">
        <f t="shared" si="63"/>
        <v xml:space="preserve"> </v>
      </c>
      <c r="S172">
        <f t="shared" si="64"/>
        <v>20050419</v>
      </c>
      <c r="T172" t="str">
        <f t="shared" si="65"/>
        <v xml:space="preserve"> </v>
      </c>
      <c r="U172" t="str">
        <f t="shared" si="66"/>
        <v xml:space="preserve"> </v>
      </c>
      <c r="V172" t="str">
        <f t="shared" si="67"/>
        <v xml:space="preserve"> </v>
      </c>
      <c r="W172" t="str">
        <f t="shared" si="68"/>
        <v xml:space="preserve"> </v>
      </c>
      <c r="X172" t="str">
        <f t="shared" si="69"/>
        <v xml:space="preserve"> </v>
      </c>
      <c r="Y172" t="str">
        <f t="shared" si="70"/>
        <v xml:space="preserve"> </v>
      </c>
      <c r="Z172" t="str">
        <f t="shared" si="71"/>
        <v xml:space="preserve"> </v>
      </c>
      <c r="AA172" t="str">
        <f t="shared" si="72"/>
        <v xml:space="preserve"> </v>
      </c>
      <c r="AB172" t="str">
        <f t="shared" si="73"/>
        <v xml:space="preserve"> </v>
      </c>
      <c r="AC172" t="str">
        <f t="shared" si="74"/>
        <v xml:space="preserve"> </v>
      </c>
      <c r="AD172" t="str">
        <f t="shared" si="75"/>
        <v xml:space="preserve"> </v>
      </c>
      <c r="AE172" t="str">
        <f t="shared" si="76"/>
        <v xml:space="preserve"> </v>
      </c>
      <c r="AF172" t="str">
        <f t="shared" si="77"/>
        <v xml:space="preserve"> </v>
      </c>
    </row>
    <row r="173" spans="1:32" x14ac:dyDescent="0.2">
      <c r="A173">
        <v>12.69</v>
      </c>
      <c r="B173" t="s">
        <v>58</v>
      </c>
      <c r="C173" t="s">
        <v>680</v>
      </c>
      <c r="D173" t="s">
        <v>936</v>
      </c>
      <c r="E173" t="s">
        <v>939</v>
      </c>
      <c r="F173" t="s">
        <v>942</v>
      </c>
      <c r="G173">
        <f t="shared" si="52"/>
        <v>1130</v>
      </c>
      <c r="H173">
        <f t="shared" si="53"/>
        <v>20050419</v>
      </c>
      <c r="I173" t="str">
        <f t="shared" si="54"/>
        <v xml:space="preserve"> </v>
      </c>
      <c r="J173" t="str">
        <f t="shared" si="55"/>
        <v xml:space="preserve"> </v>
      </c>
      <c r="K173" t="str">
        <f t="shared" si="56"/>
        <v xml:space="preserve"> </v>
      </c>
      <c r="L173" t="str">
        <f t="shared" si="57"/>
        <v xml:space="preserve"> </v>
      </c>
      <c r="M173" t="str">
        <f t="shared" si="58"/>
        <v xml:space="preserve"> </v>
      </c>
      <c r="N173" t="str">
        <f t="shared" si="59"/>
        <v xml:space="preserve"> </v>
      </c>
      <c r="O173" t="str">
        <f t="shared" si="60"/>
        <v xml:space="preserve"> </v>
      </c>
      <c r="P173" t="str">
        <f t="shared" si="61"/>
        <v xml:space="preserve"> </v>
      </c>
      <c r="Q173" t="str">
        <f t="shared" si="62"/>
        <v xml:space="preserve"> </v>
      </c>
      <c r="R173" t="str">
        <f t="shared" si="63"/>
        <v xml:space="preserve"> </v>
      </c>
      <c r="S173" t="str">
        <f t="shared" si="64"/>
        <v xml:space="preserve"> </v>
      </c>
      <c r="T173">
        <f t="shared" si="65"/>
        <v>20050419</v>
      </c>
      <c r="U173" t="str">
        <f t="shared" si="66"/>
        <v xml:space="preserve"> </v>
      </c>
      <c r="V173" t="str">
        <f t="shared" si="67"/>
        <v xml:space="preserve"> </v>
      </c>
      <c r="W173" t="str">
        <f t="shared" si="68"/>
        <v xml:space="preserve"> </v>
      </c>
      <c r="X173" t="str">
        <f t="shared" si="69"/>
        <v xml:space="preserve"> </v>
      </c>
      <c r="Y173" t="str">
        <f t="shared" si="70"/>
        <v xml:space="preserve"> </v>
      </c>
      <c r="Z173" t="str">
        <f t="shared" si="71"/>
        <v xml:space="preserve"> </v>
      </c>
      <c r="AA173" t="str">
        <f t="shared" si="72"/>
        <v xml:space="preserve"> </v>
      </c>
      <c r="AB173" t="str">
        <f t="shared" si="73"/>
        <v xml:space="preserve"> </v>
      </c>
      <c r="AC173" t="str">
        <f t="shared" si="74"/>
        <v xml:space="preserve"> </v>
      </c>
      <c r="AD173" t="str">
        <f t="shared" si="75"/>
        <v xml:space="preserve"> </v>
      </c>
      <c r="AE173" t="str">
        <f t="shared" si="76"/>
        <v xml:space="preserve"> </v>
      </c>
      <c r="AF173" t="str">
        <f t="shared" si="77"/>
        <v xml:space="preserve"> </v>
      </c>
    </row>
    <row r="174" spans="1:32" x14ac:dyDescent="0.2">
      <c r="A174">
        <v>15.199</v>
      </c>
      <c r="B174" t="s">
        <v>100</v>
      </c>
      <c r="C174" t="s">
        <v>680</v>
      </c>
      <c r="D174">
        <v>0</v>
      </c>
      <c r="E174" t="s">
        <v>938</v>
      </c>
      <c r="F174" t="s">
        <v>942</v>
      </c>
      <c r="G174">
        <f t="shared" si="52"/>
        <v>1615</v>
      </c>
      <c r="H174">
        <f t="shared" si="53"/>
        <v>20050419</v>
      </c>
      <c r="I174" t="str">
        <f t="shared" si="54"/>
        <v xml:space="preserve"> </v>
      </c>
      <c r="J174" t="str">
        <f t="shared" si="55"/>
        <v xml:space="preserve"> </v>
      </c>
      <c r="K174" t="str">
        <f t="shared" si="56"/>
        <v xml:space="preserve"> </v>
      </c>
      <c r="L174" t="str">
        <f t="shared" si="57"/>
        <v xml:space="preserve"> </v>
      </c>
      <c r="M174" t="str">
        <f t="shared" si="58"/>
        <v xml:space="preserve"> </v>
      </c>
      <c r="N174" t="str">
        <f t="shared" si="59"/>
        <v xml:space="preserve"> </v>
      </c>
      <c r="O174" t="str">
        <f t="shared" si="60"/>
        <v xml:space="preserve"> </v>
      </c>
      <c r="P174" t="str">
        <f t="shared" si="61"/>
        <v xml:space="preserve"> </v>
      </c>
      <c r="Q174" t="str">
        <f t="shared" si="62"/>
        <v xml:space="preserve"> </v>
      </c>
      <c r="R174" t="str">
        <f t="shared" si="63"/>
        <v xml:space="preserve"> </v>
      </c>
      <c r="S174" t="str">
        <f t="shared" si="64"/>
        <v xml:space="preserve"> </v>
      </c>
      <c r="T174" t="str">
        <f t="shared" si="65"/>
        <v xml:space="preserve"> </v>
      </c>
      <c r="U174" t="str">
        <f t="shared" si="66"/>
        <v xml:space="preserve"> </v>
      </c>
      <c r="V174" t="str">
        <f t="shared" si="67"/>
        <v xml:space="preserve"> </v>
      </c>
      <c r="W174" t="str">
        <f t="shared" si="68"/>
        <v xml:space="preserve"> </v>
      </c>
      <c r="X174" t="str">
        <f t="shared" si="69"/>
        <v xml:space="preserve"> </v>
      </c>
      <c r="Y174">
        <f t="shared" si="70"/>
        <v>20050419</v>
      </c>
      <c r="Z174" t="str">
        <f t="shared" si="71"/>
        <v xml:space="preserve"> </v>
      </c>
      <c r="AA174" t="str">
        <f t="shared" si="72"/>
        <v xml:space="preserve"> </v>
      </c>
      <c r="AB174" t="str">
        <f t="shared" si="73"/>
        <v xml:space="preserve"> </v>
      </c>
      <c r="AC174" t="str">
        <f t="shared" si="74"/>
        <v xml:space="preserve"> </v>
      </c>
      <c r="AD174" t="str">
        <f t="shared" si="75"/>
        <v xml:space="preserve"> </v>
      </c>
      <c r="AE174" t="str">
        <f t="shared" si="76"/>
        <v xml:space="preserve"> </v>
      </c>
      <c r="AF174" t="str">
        <f t="shared" si="77"/>
        <v xml:space="preserve"> </v>
      </c>
    </row>
    <row r="175" spans="1:32" x14ac:dyDescent="0.2">
      <c r="A175">
        <v>14.11</v>
      </c>
      <c r="B175" t="s">
        <v>183</v>
      </c>
      <c r="C175" t="s">
        <v>680</v>
      </c>
      <c r="D175">
        <v>0</v>
      </c>
      <c r="E175" t="s">
        <v>939</v>
      </c>
      <c r="F175" t="s">
        <v>942</v>
      </c>
      <c r="G175">
        <f t="shared" si="52"/>
        <v>2300</v>
      </c>
      <c r="H175">
        <f t="shared" si="53"/>
        <v>20050419</v>
      </c>
      <c r="I175" t="str">
        <f t="shared" si="54"/>
        <v xml:space="preserve"> </v>
      </c>
      <c r="J175" t="str">
        <f t="shared" si="55"/>
        <v xml:space="preserve"> </v>
      </c>
      <c r="K175" t="str">
        <f t="shared" si="56"/>
        <v xml:space="preserve"> </v>
      </c>
      <c r="L175" t="str">
        <f t="shared" si="57"/>
        <v xml:space="preserve"> </v>
      </c>
      <c r="M175" t="str">
        <f t="shared" si="58"/>
        <v xml:space="preserve"> </v>
      </c>
      <c r="N175" t="str">
        <f t="shared" si="59"/>
        <v xml:space="preserve"> </v>
      </c>
      <c r="O175" t="str">
        <f t="shared" si="60"/>
        <v xml:space="preserve"> </v>
      </c>
      <c r="P175" t="str">
        <f t="shared" si="61"/>
        <v xml:space="preserve"> </v>
      </c>
      <c r="Q175" t="str">
        <f t="shared" si="62"/>
        <v xml:space="preserve"> </v>
      </c>
      <c r="R175" t="str">
        <f t="shared" si="63"/>
        <v xml:space="preserve"> </v>
      </c>
      <c r="S175" t="str">
        <f t="shared" si="64"/>
        <v xml:space="preserve"> </v>
      </c>
      <c r="T175" t="str">
        <f t="shared" si="65"/>
        <v xml:space="preserve"> </v>
      </c>
      <c r="U175" t="str">
        <f t="shared" si="66"/>
        <v xml:space="preserve"> </v>
      </c>
      <c r="V175" t="str">
        <f t="shared" si="67"/>
        <v xml:space="preserve"> </v>
      </c>
      <c r="W175" t="str">
        <f t="shared" si="68"/>
        <v xml:space="preserve"> </v>
      </c>
      <c r="X175" t="str">
        <f t="shared" si="69"/>
        <v xml:space="preserve"> </v>
      </c>
      <c r="Y175" t="str">
        <f t="shared" si="70"/>
        <v xml:space="preserve"> </v>
      </c>
      <c r="Z175" t="str">
        <f t="shared" si="71"/>
        <v xml:space="preserve"> </v>
      </c>
      <c r="AA175" t="str">
        <f t="shared" si="72"/>
        <v xml:space="preserve"> </v>
      </c>
      <c r="AB175" t="str">
        <f t="shared" si="73"/>
        <v xml:space="preserve"> </v>
      </c>
      <c r="AC175" t="str">
        <f t="shared" si="74"/>
        <v xml:space="preserve"> </v>
      </c>
      <c r="AD175" t="str">
        <f t="shared" si="75"/>
        <v xml:space="preserve"> </v>
      </c>
      <c r="AE175" t="str">
        <f t="shared" si="76"/>
        <v xml:space="preserve"> </v>
      </c>
      <c r="AF175">
        <f t="shared" si="77"/>
        <v>20050419</v>
      </c>
    </row>
    <row r="176" spans="1:32" x14ac:dyDescent="0.2">
      <c r="A176">
        <v>16.21</v>
      </c>
      <c r="B176" t="s">
        <v>124</v>
      </c>
      <c r="C176" t="s">
        <v>681</v>
      </c>
      <c r="D176" t="s">
        <v>936</v>
      </c>
      <c r="E176" t="s">
        <v>938</v>
      </c>
      <c r="F176" t="s">
        <v>942</v>
      </c>
      <c r="G176">
        <f t="shared" si="52"/>
        <v>1250</v>
      </c>
      <c r="H176">
        <f t="shared" si="53"/>
        <v>20050420</v>
      </c>
      <c r="I176" t="str">
        <f t="shared" si="54"/>
        <v xml:space="preserve"> </v>
      </c>
      <c r="J176" t="str">
        <f t="shared" si="55"/>
        <v xml:space="preserve"> </v>
      </c>
      <c r="K176" t="str">
        <f t="shared" si="56"/>
        <v xml:space="preserve"> </v>
      </c>
      <c r="L176" t="str">
        <f t="shared" si="57"/>
        <v xml:space="preserve"> </v>
      </c>
      <c r="M176" t="str">
        <f t="shared" si="58"/>
        <v xml:space="preserve"> </v>
      </c>
      <c r="N176" t="str">
        <f t="shared" si="59"/>
        <v xml:space="preserve"> </v>
      </c>
      <c r="O176" t="str">
        <f t="shared" si="60"/>
        <v xml:space="preserve"> </v>
      </c>
      <c r="P176" t="str">
        <f t="shared" si="61"/>
        <v xml:space="preserve"> </v>
      </c>
      <c r="Q176" t="str">
        <f t="shared" si="62"/>
        <v xml:space="preserve"> </v>
      </c>
      <c r="R176" t="str">
        <f t="shared" si="63"/>
        <v xml:space="preserve"> </v>
      </c>
      <c r="S176" t="str">
        <f t="shared" si="64"/>
        <v xml:space="preserve"> </v>
      </c>
      <c r="T176" t="str">
        <f t="shared" si="65"/>
        <v xml:space="preserve"> </v>
      </c>
      <c r="U176">
        <f t="shared" si="66"/>
        <v>20050420</v>
      </c>
      <c r="V176" t="str">
        <f t="shared" si="67"/>
        <v xml:space="preserve"> </v>
      </c>
      <c r="W176" t="str">
        <f t="shared" si="68"/>
        <v xml:space="preserve"> </v>
      </c>
      <c r="X176" t="str">
        <f t="shared" si="69"/>
        <v xml:space="preserve"> </v>
      </c>
      <c r="Y176" t="str">
        <f t="shared" si="70"/>
        <v xml:space="preserve"> </v>
      </c>
      <c r="Z176" t="str">
        <f t="shared" si="71"/>
        <v xml:space="preserve"> </v>
      </c>
      <c r="AA176" t="str">
        <f t="shared" si="72"/>
        <v xml:space="preserve"> </v>
      </c>
      <c r="AB176" t="str">
        <f t="shared" si="73"/>
        <v xml:space="preserve"> </v>
      </c>
      <c r="AC176" t="str">
        <f t="shared" si="74"/>
        <v xml:space="preserve"> </v>
      </c>
      <c r="AD176" t="str">
        <f t="shared" si="75"/>
        <v xml:space="preserve"> </v>
      </c>
      <c r="AE176" t="str">
        <f t="shared" si="76"/>
        <v xml:space="preserve"> </v>
      </c>
      <c r="AF176" t="str">
        <f t="shared" si="77"/>
        <v xml:space="preserve"> </v>
      </c>
    </row>
    <row r="177" spans="1:32" x14ac:dyDescent="0.2">
      <c r="A177">
        <v>17.45</v>
      </c>
      <c r="B177" t="s">
        <v>295</v>
      </c>
      <c r="C177" t="s">
        <v>683</v>
      </c>
      <c r="D177">
        <v>0</v>
      </c>
      <c r="E177" t="s">
        <v>938</v>
      </c>
      <c r="F177" t="s">
        <v>942</v>
      </c>
      <c r="G177">
        <f t="shared" si="52"/>
        <v>5</v>
      </c>
      <c r="H177">
        <f t="shared" si="53"/>
        <v>20050422</v>
      </c>
      <c r="I177">
        <f t="shared" si="54"/>
        <v>20050422</v>
      </c>
      <c r="J177" t="str">
        <f t="shared" si="55"/>
        <v xml:space="preserve"> </v>
      </c>
      <c r="K177" t="str">
        <f t="shared" si="56"/>
        <v xml:space="preserve"> </v>
      </c>
      <c r="L177" t="str">
        <f t="shared" si="57"/>
        <v xml:space="preserve"> </v>
      </c>
      <c r="M177" t="str">
        <f t="shared" si="58"/>
        <v xml:space="preserve"> </v>
      </c>
      <c r="N177" t="str">
        <f t="shared" si="59"/>
        <v xml:space="preserve"> </v>
      </c>
      <c r="O177" t="str">
        <f t="shared" si="60"/>
        <v xml:space="preserve"> </v>
      </c>
      <c r="P177" t="str">
        <f t="shared" si="61"/>
        <v xml:space="preserve"> </v>
      </c>
      <c r="Q177" t="str">
        <f t="shared" si="62"/>
        <v xml:space="preserve"> </v>
      </c>
      <c r="R177" t="str">
        <f t="shared" si="63"/>
        <v xml:space="preserve"> </v>
      </c>
      <c r="S177" t="str">
        <f t="shared" si="64"/>
        <v xml:space="preserve"> </v>
      </c>
      <c r="T177" t="str">
        <f t="shared" si="65"/>
        <v xml:space="preserve"> </v>
      </c>
      <c r="U177" t="str">
        <f t="shared" si="66"/>
        <v xml:space="preserve"> </v>
      </c>
      <c r="V177" t="str">
        <f t="shared" si="67"/>
        <v xml:space="preserve"> </v>
      </c>
      <c r="W177" t="str">
        <f t="shared" si="68"/>
        <v xml:space="preserve"> </v>
      </c>
      <c r="X177" t="str">
        <f t="shared" si="69"/>
        <v xml:space="preserve"> </v>
      </c>
      <c r="Y177" t="str">
        <f t="shared" si="70"/>
        <v xml:space="preserve"> </v>
      </c>
      <c r="Z177" t="str">
        <f t="shared" si="71"/>
        <v xml:space="preserve"> </v>
      </c>
      <c r="AA177" t="str">
        <f t="shared" si="72"/>
        <v xml:space="preserve"> </v>
      </c>
      <c r="AB177" t="str">
        <f t="shared" si="73"/>
        <v xml:space="preserve"> </v>
      </c>
      <c r="AC177" t="str">
        <f t="shared" si="74"/>
        <v xml:space="preserve"> </v>
      </c>
      <c r="AD177" t="str">
        <f t="shared" si="75"/>
        <v xml:space="preserve"> </v>
      </c>
      <c r="AE177" t="str">
        <f t="shared" si="76"/>
        <v xml:space="preserve"> </v>
      </c>
      <c r="AF177" t="str">
        <f t="shared" si="77"/>
        <v xml:space="preserve"> </v>
      </c>
    </row>
    <row r="178" spans="1:32" x14ac:dyDescent="0.2">
      <c r="A178">
        <v>12.99</v>
      </c>
      <c r="B178" t="s">
        <v>228</v>
      </c>
      <c r="C178" t="s">
        <v>683</v>
      </c>
      <c r="D178" t="s">
        <v>936</v>
      </c>
      <c r="E178" t="s">
        <v>938</v>
      </c>
      <c r="F178" t="s">
        <v>942</v>
      </c>
      <c r="G178">
        <f t="shared" si="52"/>
        <v>1210</v>
      </c>
      <c r="H178">
        <f t="shared" si="53"/>
        <v>20050422</v>
      </c>
      <c r="I178" t="str">
        <f t="shared" si="54"/>
        <v xml:space="preserve"> </v>
      </c>
      <c r="J178" t="str">
        <f t="shared" si="55"/>
        <v xml:space="preserve"> </v>
      </c>
      <c r="K178" t="str">
        <f t="shared" si="56"/>
        <v xml:space="preserve"> </v>
      </c>
      <c r="L178" t="str">
        <f t="shared" si="57"/>
        <v xml:space="preserve"> </v>
      </c>
      <c r="M178" t="str">
        <f t="shared" si="58"/>
        <v xml:space="preserve"> </v>
      </c>
      <c r="N178" t="str">
        <f t="shared" si="59"/>
        <v xml:space="preserve"> </v>
      </c>
      <c r="O178" t="str">
        <f t="shared" si="60"/>
        <v xml:space="preserve"> </v>
      </c>
      <c r="P178" t="str">
        <f t="shared" si="61"/>
        <v xml:space="preserve"> </v>
      </c>
      <c r="Q178" t="str">
        <f t="shared" si="62"/>
        <v xml:space="preserve"> </v>
      </c>
      <c r="R178" t="str">
        <f t="shared" si="63"/>
        <v xml:space="preserve"> </v>
      </c>
      <c r="S178" t="str">
        <f t="shared" si="64"/>
        <v xml:space="preserve"> </v>
      </c>
      <c r="T178" t="str">
        <f t="shared" si="65"/>
        <v xml:space="preserve"> </v>
      </c>
      <c r="U178">
        <f t="shared" si="66"/>
        <v>20050422</v>
      </c>
      <c r="V178" t="str">
        <f t="shared" si="67"/>
        <v xml:space="preserve"> </v>
      </c>
      <c r="W178" t="str">
        <f t="shared" si="68"/>
        <v xml:space="preserve"> </v>
      </c>
      <c r="X178" t="str">
        <f t="shared" si="69"/>
        <v xml:space="preserve"> </v>
      </c>
      <c r="Y178" t="str">
        <f t="shared" si="70"/>
        <v xml:space="preserve"> </v>
      </c>
      <c r="Z178" t="str">
        <f t="shared" si="71"/>
        <v xml:space="preserve"> </v>
      </c>
      <c r="AA178" t="str">
        <f t="shared" si="72"/>
        <v xml:space="preserve"> </v>
      </c>
      <c r="AB178" t="str">
        <f t="shared" si="73"/>
        <v xml:space="preserve"> </v>
      </c>
      <c r="AC178" t="str">
        <f t="shared" si="74"/>
        <v xml:space="preserve"> </v>
      </c>
      <c r="AD178" t="str">
        <f t="shared" si="75"/>
        <v xml:space="preserve"> </v>
      </c>
      <c r="AE178" t="str">
        <f t="shared" si="76"/>
        <v xml:space="preserve"> </v>
      </c>
      <c r="AF178" t="str">
        <f t="shared" si="77"/>
        <v xml:space="preserve"> </v>
      </c>
    </row>
    <row r="179" spans="1:32" x14ac:dyDescent="0.2">
      <c r="A179">
        <v>14.06</v>
      </c>
      <c r="B179" t="s">
        <v>315</v>
      </c>
      <c r="C179" t="s">
        <v>684</v>
      </c>
      <c r="D179">
        <v>0</v>
      </c>
      <c r="E179" t="s">
        <v>939</v>
      </c>
      <c r="F179" t="s">
        <v>942</v>
      </c>
      <c r="G179">
        <f t="shared" si="52"/>
        <v>1350</v>
      </c>
      <c r="H179">
        <f t="shared" si="53"/>
        <v>20050423</v>
      </c>
      <c r="I179" t="str">
        <f t="shared" si="54"/>
        <v xml:space="preserve"> </v>
      </c>
      <c r="J179" t="str">
        <f t="shared" si="55"/>
        <v xml:space="preserve"> </v>
      </c>
      <c r="K179" t="str">
        <f t="shared" si="56"/>
        <v xml:space="preserve"> </v>
      </c>
      <c r="L179" t="str">
        <f t="shared" si="57"/>
        <v xml:space="preserve"> </v>
      </c>
      <c r="M179" t="str">
        <f t="shared" si="58"/>
        <v xml:space="preserve"> </v>
      </c>
      <c r="N179" t="str">
        <f t="shared" si="59"/>
        <v xml:space="preserve"> </v>
      </c>
      <c r="O179" t="str">
        <f t="shared" si="60"/>
        <v xml:space="preserve"> </v>
      </c>
      <c r="P179" t="str">
        <f t="shared" si="61"/>
        <v xml:space="preserve"> </v>
      </c>
      <c r="Q179" t="str">
        <f t="shared" si="62"/>
        <v xml:space="preserve"> </v>
      </c>
      <c r="R179" t="str">
        <f t="shared" si="63"/>
        <v xml:space="preserve"> </v>
      </c>
      <c r="S179" t="str">
        <f t="shared" si="64"/>
        <v xml:space="preserve"> </v>
      </c>
      <c r="T179" t="str">
        <f t="shared" si="65"/>
        <v xml:space="preserve"> </v>
      </c>
      <c r="U179" t="str">
        <f t="shared" si="66"/>
        <v xml:space="preserve"> </v>
      </c>
      <c r="V179">
        <f t="shared" si="67"/>
        <v>20050423</v>
      </c>
      <c r="W179" t="str">
        <f t="shared" si="68"/>
        <v xml:space="preserve"> </v>
      </c>
      <c r="X179" t="str">
        <f t="shared" si="69"/>
        <v xml:space="preserve"> </v>
      </c>
      <c r="Y179" t="str">
        <f t="shared" si="70"/>
        <v xml:space="preserve"> </v>
      </c>
      <c r="Z179" t="str">
        <f t="shared" si="71"/>
        <v xml:space="preserve"> </v>
      </c>
      <c r="AA179" t="str">
        <f t="shared" si="72"/>
        <v xml:space="preserve"> </v>
      </c>
      <c r="AB179" t="str">
        <f t="shared" si="73"/>
        <v xml:space="preserve"> </v>
      </c>
      <c r="AC179" t="str">
        <f t="shared" si="74"/>
        <v xml:space="preserve"> </v>
      </c>
      <c r="AD179" t="str">
        <f t="shared" si="75"/>
        <v xml:space="preserve"> </v>
      </c>
      <c r="AE179" t="str">
        <f t="shared" si="76"/>
        <v xml:space="preserve"> </v>
      </c>
      <c r="AF179" t="str">
        <f t="shared" si="77"/>
        <v xml:space="preserve"> </v>
      </c>
    </row>
    <row r="180" spans="1:32" x14ac:dyDescent="0.2">
      <c r="A180">
        <v>14.03</v>
      </c>
      <c r="B180" t="s">
        <v>201</v>
      </c>
      <c r="C180" t="s">
        <v>686</v>
      </c>
      <c r="D180" t="s">
        <v>936</v>
      </c>
      <c r="E180" t="s">
        <v>938</v>
      </c>
      <c r="F180" t="s">
        <v>942</v>
      </c>
      <c r="G180">
        <f t="shared" si="52"/>
        <v>545</v>
      </c>
      <c r="H180">
        <f t="shared" si="53"/>
        <v>20050425</v>
      </c>
      <c r="I180" t="str">
        <f t="shared" si="54"/>
        <v xml:space="preserve"> </v>
      </c>
      <c r="J180" t="str">
        <f t="shared" si="55"/>
        <v xml:space="preserve"> </v>
      </c>
      <c r="K180" t="str">
        <f t="shared" si="56"/>
        <v xml:space="preserve"> </v>
      </c>
      <c r="L180" t="str">
        <f t="shared" si="57"/>
        <v xml:space="preserve"> </v>
      </c>
      <c r="M180" t="str">
        <f t="shared" si="58"/>
        <v xml:space="preserve"> </v>
      </c>
      <c r="N180">
        <f t="shared" si="59"/>
        <v>20050425</v>
      </c>
      <c r="O180" t="str">
        <f t="shared" si="60"/>
        <v xml:space="preserve"> </v>
      </c>
      <c r="P180" t="str">
        <f t="shared" si="61"/>
        <v xml:space="preserve"> </v>
      </c>
      <c r="Q180" t="str">
        <f t="shared" si="62"/>
        <v xml:space="preserve"> </v>
      </c>
      <c r="R180" t="str">
        <f t="shared" si="63"/>
        <v xml:space="preserve"> </v>
      </c>
      <c r="S180" t="str">
        <f t="shared" si="64"/>
        <v xml:space="preserve"> </v>
      </c>
      <c r="T180" t="str">
        <f t="shared" si="65"/>
        <v xml:space="preserve"> </v>
      </c>
      <c r="U180" t="str">
        <f t="shared" si="66"/>
        <v xml:space="preserve"> </v>
      </c>
      <c r="V180" t="str">
        <f t="shared" si="67"/>
        <v xml:space="preserve"> </v>
      </c>
      <c r="W180" t="str">
        <f t="shared" si="68"/>
        <v xml:space="preserve"> </v>
      </c>
      <c r="X180" t="str">
        <f t="shared" si="69"/>
        <v xml:space="preserve"> </v>
      </c>
      <c r="Y180" t="str">
        <f t="shared" si="70"/>
        <v xml:space="preserve"> </v>
      </c>
      <c r="Z180" t="str">
        <f t="shared" si="71"/>
        <v xml:space="preserve"> </v>
      </c>
      <c r="AA180" t="str">
        <f t="shared" si="72"/>
        <v xml:space="preserve"> </v>
      </c>
      <c r="AB180" t="str">
        <f t="shared" si="73"/>
        <v xml:space="preserve"> </v>
      </c>
      <c r="AC180" t="str">
        <f t="shared" si="74"/>
        <v xml:space="preserve"> </v>
      </c>
      <c r="AD180" t="str">
        <f t="shared" si="75"/>
        <v xml:space="preserve"> </v>
      </c>
      <c r="AE180" t="str">
        <f t="shared" si="76"/>
        <v xml:space="preserve"> </v>
      </c>
      <c r="AF180" t="str">
        <f t="shared" si="77"/>
        <v xml:space="preserve"> </v>
      </c>
    </row>
    <row r="181" spans="1:32" x14ac:dyDescent="0.2">
      <c r="A181">
        <v>16.73</v>
      </c>
      <c r="B181" t="s">
        <v>213</v>
      </c>
      <c r="C181" t="s">
        <v>686</v>
      </c>
      <c r="D181">
        <v>0</v>
      </c>
      <c r="E181" t="s">
        <v>938</v>
      </c>
      <c r="F181" t="s">
        <v>942</v>
      </c>
      <c r="G181">
        <f t="shared" si="52"/>
        <v>1010</v>
      </c>
      <c r="H181">
        <f t="shared" si="53"/>
        <v>20050425</v>
      </c>
      <c r="I181" t="str">
        <f t="shared" si="54"/>
        <v xml:space="preserve"> </v>
      </c>
      <c r="J181" t="str">
        <f t="shared" si="55"/>
        <v xml:space="preserve"> </v>
      </c>
      <c r="K181" t="str">
        <f t="shared" si="56"/>
        <v xml:space="preserve"> </v>
      </c>
      <c r="L181" t="str">
        <f t="shared" si="57"/>
        <v xml:space="preserve"> </v>
      </c>
      <c r="M181" t="str">
        <f t="shared" si="58"/>
        <v xml:space="preserve"> </v>
      </c>
      <c r="N181" t="str">
        <f t="shared" si="59"/>
        <v xml:space="preserve"> </v>
      </c>
      <c r="O181" t="str">
        <f t="shared" si="60"/>
        <v xml:space="preserve"> </v>
      </c>
      <c r="P181" t="str">
        <f t="shared" si="61"/>
        <v xml:space="preserve"> </v>
      </c>
      <c r="Q181" t="str">
        <f t="shared" si="62"/>
        <v xml:space="preserve"> </v>
      </c>
      <c r="R181" t="str">
        <f t="shared" si="63"/>
        <v xml:space="preserve"> </v>
      </c>
      <c r="S181">
        <f t="shared" si="64"/>
        <v>20050425</v>
      </c>
      <c r="T181" t="str">
        <f t="shared" si="65"/>
        <v xml:space="preserve"> </v>
      </c>
      <c r="U181" t="str">
        <f t="shared" si="66"/>
        <v xml:space="preserve"> </v>
      </c>
      <c r="V181" t="str">
        <f t="shared" si="67"/>
        <v xml:space="preserve"> </v>
      </c>
      <c r="W181" t="str">
        <f t="shared" si="68"/>
        <v xml:space="preserve"> </v>
      </c>
      <c r="X181" t="str">
        <f t="shared" si="69"/>
        <v xml:space="preserve"> </v>
      </c>
      <c r="Y181" t="str">
        <f t="shared" si="70"/>
        <v xml:space="preserve"> </v>
      </c>
      <c r="Z181" t="str">
        <f t="shared" si="71"/>
        <v xml:space="preserve"> </v>
      </c>
      <c r="AA181" t="str">
        <f t="shared" si="72"/>
        <v xml:space="preserve"> </v>
      </c>
      <c r="AB181" t="str">
        <f t="shared" si="73"/>
        <v xml:space="preserve"> </v>
      </c>
      <c r="AC181" t="str">
        <f t="shared" si="74"/>
        <v xml:space="preserve"> </v>
      </c>
      <c r="AD181" t="str">
        <f t="shared" si="75"/>
        <v xml:space="preserve"> </v>
      </c>
      <c r="AE181" t="str">
        <f t="shared" si="76"/>
        <v xml:space="preserve"> </v>
      </c>
      <c r="AF181" t="str">
        <f t="shared" si="77"/>
        <v xml:space="preserve"> </v>
      </c>
    </row>
    <row r="182" spans="1:32" x14ac:dyDescent="0.2">
      <c r="A182">
        <v>12.64</v>
      </c>
      <c r="B182" t="s">
        <v>5</v>
      </c>
      <c r="C182" t="s">
        <v>686</v>
      </c>
      <c r="D182">
        <v>0</v>
      </c>
      <c r="E182" t="s">
        <v>939</v>
      </c>
      <c r="F182" t="s">
        <v>942</v>
      </c>
      <c r="G182">
        <f t="shared" si="52"/>
        <v>2320</v>
      </c>
      <c r="H182">
        <f t="shared" si="53"/>
        <v>20050425</v>
      </c>
      <c r="I182" t="str">
        <f t="shared" si="54"/>
        <v xml:space="preserve"> </v>
      </c>
      <c r="J182" t="str">
        <f t="shared" si="55"/>
        <v xml:space="preserve"> </v>
      </c>
      <c r="K182" t="str">
        <f t="shared" si="56"/>
        <v xml:space="preserve"> </v>
      </c>
      <c r="L182" t="str">
        <f t="shared" si="57"/>
        <v xml:space="preserve"> </v>
      </c>
      <c r="M182" t="str">
        <f t="shared" si="58"/>
        <v xml:space="preserve"> </v>
      </c>
      <c r="N182" t="str">
        <f t="shared" si="59"/>
        <v xml:space="preserve"> </v>
      </c>
      <c r="O182" t="str">
        <f t="shared" si="60"/>
        <v xml:space="preserve"> </v>
      </c>
      <c r="P182" t="str">
        <f t="shared" si="61"/>
        <v xml:space="preserve"> </v>
      </c>
      <c r="Q182" t="str">
        <f t="shared" si="62"/>
        <v xml:space="preserve"> </v>
      </c>
      <c r="R182" t="str">
        <f t="shared" si="63"/>
        <v xml:space="preserve"> </v>
      </c>
      <c r="S182" t="str">
        <f t="shared" si="64"/>
        <v xml:space="preserve"> </v>
      </c>
      <c r="T182" t="str">
        <f t="shared" si="65"/>
        <v xml:space="preserve"> </v>
      </c>
      <c r="U182" t="str">
        <f t="shared" si="66"/>
        <v xml:space="preserve"> </v>
      </c>
      <c r="V182" t="str">
        <f t="shared" si="67"/>
        <v xml:space="preserve"> </v>
      </c>
      <c r="W182" t="str">
        <f t="shared" si="68"/>
        <v xml:space="preserve"> </v>
      </c>
      <c r="X182" t="str">
        <f t="shared" si="69"/>
        <v xml:space="preserve"> </v>
      </c>
      <c r="Y182" t="str">
        <f t="shared" si="70"/>
        <v xml:space="preserve"> </v>
      </c>
      <c r="Z182" t="str">
        <f t="shared" si="71"/>
        <v xml:space="preserve"> </v>
      </c>
      <c r="AA182" t="str">
        <f t="shared" si="72"/>
        <v xml:space="preserve"> </v>
      </c>
      <c r="AB182" t="str">
        <f t="shared" si="73"/>
        <v xml:space="preserve"> </v>
      </c>
      <c r="AC182" t="str">
        <f t="shared" si="74"/>
        <v xml:space="preserve"> </v>
      </c>
      <c r="AD182" t="str">
        <f t="shared" si="75"/>
        <v xml:space="preserve"> </v>
      </c>
      <c r="AE182" t="str">
        <f t="shared" si="76"/>
        <v xml:space="preserve"> </v>
      </c>
      <c r="AF182">
        <f t="shared" si="77"/>
        <v>20050425</v>
      </c>
    </row>
    <row r="183" spans="1:32" x14ac:dyDescent="0.2">
      <c r="A183">
        <v>16.166</v>
      </c>
      <c r="B183" t="s">
        <v>329</v>
      </c>
      <c r="C183" t="s">
        <v>687</v>
      </c>
      <c r="D183" t="s">
        <v>936</v>
      </c>
      <c r="E183" t="s">
        <v>939</v>
      </c>
      <c r="F183" t="s">
        <v>942</v>
      </c>
      <c r="G183">
        <f t="shared" si="52"/>
        <v>1425</v>
      </c>
      <c r="H183">
        <f t="shared" si="53"/>
        <v>20050426</v>
      </c>
      <c r="I183" t="str">
        <f t="shared" si="54"/>
        <v xml:space="preserve"> </v>
      </c>
      <c r="J183" t="str">
        <f t="shared" si="55"/>
        <v xml:space="preserve"> </v>
      </c>
      <c r="K183" t="str">
        <f t="shared" si="56"/>
        <v xml:space="preserve"> </v>
      </c>
      <c r="L183" t="str">
        <f t="shared" si="57"/>
        <v xml:space="preserve"> </v>
      </c>
      <c r="M183" t="str">
        <f t="shared" si="58"/>
        <v xml:space="preserve"> </v>
      </c>
      <c r="N183" t="str">
        <f t="shared" si="59"/>
        <v xml:space="preserve"> </v>
      </c>
      <c r="O183" t="str">
        <f t="shared" si="60"/>
        <v xml:space="preserve"> </v>
      </c>
      <c r="P183" t="str">
        <f t="shared" si="61"/>
        <v xml:space="preserve"> </v>
      </c>
      <c r="Q183" t="str">
        <f t="shared" si="62"/>
        <v xml:space="preserve"> </v>
      </c>
      <c r="R183" t="str">
        <f t="shared" si="63"/>
        <v xml:space="preserve"> </v>
      </c>
      <c r="S183" t="str">
        <f t="shared" si="64"/>
        <v xml:space="preserve"> </v>
      </c>
      <c r="T183" t="str">
        <f t="shared" si="65"/>
        <v xml:space="preserve"> </v>
      </c>
      <c r="U183" t="str">
        <f t="shared" si="66"/>
        <v xml:space="preserve"> </v>
      </c>
      <c r="V183" t="str">
        <f t="shared" si="67"/>
        <v xml:space="preserve"> </v>
      </c>
      <c r="W183">
        <f t="shared" si="68"/>
        <v>20050426</v>
      </c>
      <c r="X183" t="str">
        <f t="shared" si="69"/>
        <v xml:space="preserve"> </v>
      </c>
      <c r="Y183" t="str">
        <f t="shared" si="70"/>
        <v xml:space="preserve"> </v>
      </c>
      <c r="Z183" t="str">
        <f t="shared" si="71"/>
        <v xml:space="preserve"> </v>
      </c>
      <c r="AA183" t="str">
        <f t="shared" si="72"/>
        <v xml:space="preserve"> </v>
      </c>
      <c r="AB183" t="str">
        <f t="shared" si="73"/>
        <v xml:space="preserve"> </v>
      </c>
      <c r="AC183" t="str">
        <f t="shared" si="74"/>
        <v xml:space="preserve"> </v>
      </c>
      <c r="AD183" t="str">
        <f t="shared" si="75"/>
        <v xml:space="preserve"> </v>
      </c>
      <c r="AE183" t="str">
        <f t="shared" si="76"/>
        <v xml:space="preserve"> </v>
      </c>
      <c r="AF183" t="str">
        <f t="shared" si="77"/>
        <v xml:space="preserve"> </v>
      </c>
    </row>
    <row r="184" spans="1:32" x14ac:dyDescent="0.2">
      <c r="A184">
        <v>17.190000000000001</v>
      </c>
      <c r="B184" t="s">
        <v>291</v>
      </c>
      <c r="C184" t="s">
        <v>687</v>
      </c>
      <c r="D184" t="s">
        <v>936</v>
      </c>
      <c r="E184" t="s">
        <v>939</v>
      </c>
      <c r="F184" t="s">
        <v>942</v>
      </c>
      <c r="G184">
        <f t="shared" si="52"/>
        <v>1600</v>
      </c>
      <c r="H184">
        <f t="shared" si="53"/>
        <v>20050426</v>
      </c>
      <c r="I184" t="str">
        <f t="shared" si="54"/>
        <v xml:space="preserve"> </v>
      </c>
      <c r="J184" t="str">
        <f t="shared" si="55"/>
        <v xml:space="preserve"> </v>
      </c>
      <c r="K184" t="str">
        <f t="shared" si="56"/>
        <v xml:space="preserve"> </v>
      </c>
      <c r="L184" t="str">
        <f t="shared" si="57"/>
        <v xml:space="preserve"> </v>
      </c>
      <c r="M184" t="str">
        <f t="shared" si="58"/>
        <v xml:space="preserve"> </v>
      </c>
      <c r="N184" t="str">
        <f t="shared" si="59"/>
        <v xml:space="preserve"> </v>
      </c>
      <c r="O184" t="str">
        <f t="shared" si="60"/>
        <v xml:space="preserve"> </v>
      </c>
      <c r="P184" t="str">
        <f t="shared" si="61"/>
        <v xml:space="preserve"> </v>
      </c>
      <c r="Q184" t="str">
        <f t="shared" si="62"/>
        <v xml:space="preserve"> </v>
      </c>
      <c r="R184" t="str">
        <f t="shared" si="63"/>
        <v xml:space="preserve"> </v>
      </c>
      <c r="S184" t="str">
        <f t="shared" si="64"/>
        <v xml:space="preserve"> </v>
      </c>
      <c r="T184" t="str">
        <f t="shared" si="65"/>
        <v xml:space="preserve"> </v>
      </c>
      <c r="U184" t="str">
        <f t="shared" si="66"/>
        <v xml:space="preserve"> </v>
      </c>
      <c r="V184" t="str">
        <f t="shared" si="67"/>
        <v xml:space="preserve"> </v>
      </c>
      <c r="W184" t="str">
        <f t="shared" si="68"/>
        <v xml:space="preserve"> </v>
      </c>
      <c r="X184" t="str">
        <f t="shared" si="69"/>
        <v xml:space="preserve"> </v>
      </c>
      <c r="Y184">
        <f t="shared" si="70"/>
        <v>20050426</v>
      </c>
      <c r="Z184" t="str">
        <f t="shared" si="71"/>
        <v xml:space="preserve"> </v>
      </c>
      <c r="AA184" t="str">
        <f t="shared" si="72"/>
        <v xml:space="preserve"> </v>
      </c>
      <c r="AB184" t="str">
        <f t="shared" si="73"/>
        <v xml:space="preserve"> </v>
      </c>
      <c r="AC184" t="str">
        <f t="shared" si="74"/>
        <v xml:space="preserve"> </v>
      </c>
      <c r="AD184" t="str">
        <f t="shared" si="75"/>
        <v xml:space="preserve"> </v>
      </c>
      <c r="AE184" t="str">
        <f t="shared" si="76"/>
        <v xml:space="preserve"> </v>
      </c>
      <c r="AF184" t="str">
        <f t="shared" si="77"/>
        <v xml:space="preserve"> </v>
      </c>
    </row>
    <row r="185" spans="1:32" x14ac:dyDescent="0.2">
      <c r="A185">
        <v>15.85</v>
      </c>
      <c r="B185" t="s">
        <v>249</v>
      </c>
      <c r="C185" t="s">
        <v>688</v>
      </c>
      <c r="D185">
        <v>0</v>
      </c>
      <c r="E185" t="s">
        <v>939</v>
      </c>
      <c r="F185" t="s">
        <v>942</v>
      </c>
      <c r="G185">
        <f t="shared" si="52"/>
        <v>20</v>
      </c>
      <c r="H185">
        <f t="shared" si="53"/>
        <v>20050427</v>
      </c>
      <c r="I185">
        <f t="shared" si="54"/>
        <v>20050427</v>
      </c>
      <c r="J185" t="str">
        <f t="shared" si="55"/>
        <v xml:space="preserve"> </v>
      </c>
      <c r="K185" t="str">
        <f t="shared" si="56"/>
        <v xml:space="preserve"> </v>
      </c>
      <c r="L185" t="str">
        <f t="shared" si="57"/>
        <v xml:space="preserve"> </v>
      </c>
      <c r="M185" t="str">
        <f t="shared" si="58"/>
        <v xml:space="preserve"> </v>
      </c>
      <c r="N185" t="str">
        <f t="shared" si="59"/>
        <v xml:space="preserve"> </v>
      </c>
      <c r="O185" t="str">
        <f t="shared" si="60"/>
        <v xml:space="preserve"> </v>
      </c>
      <c r="P185" t="str">
        <f t="shared" si="61"/>
        <v xml:space="preserve"> </v>
      </c>
      <c r="Q185" t="str">
        <f t="shared" si="62"/>
        <v xml:space="preserve"> </v>
      </c>
      <c r="R185" t="str">
        <f t="shared" si="63"/>
        <v xml:space="preserve"> </v>
      </c>
      <c r="S185" t="str">
        <f t="shared" si="64"/>
        <v xml:space="preserve"> </v>
      </c>
      <c r="T185" t="str">
        <f t="shared" si="65"/>
        <v xml:space="preserve"> </v>
      </c>
      <c r="U185" t="str">
        <f t="shared" si="66"/>
        <v xml:space="preserve"> </v>
      </c>
      <c r="V185" t="str">
        <f t="shared" si="67"/>
        <v xml:space="preserve"> </v>
      </c>
      <c r="W185" t="str">
        <f t="shared" si="68"/>
        <v xml:space="preserve"> </v>
      </c>
      <c r="X185" t="str">
        <f t="shared" si="69"/>
        <v xml:space="preserve"> </v>
      </c>
      <c r="Y185" t="str">
        <f t="shared" si="70"/>
        <v xml:space="preserve"> </v>
      </c>
      <c r="Z185" t="str">
        <f t="shared" si="71"/>
        <v xml:space="preserve"> </v>
      </c>
      <c r="AA185" t="str">
        <f t="shared" si="72"/>
        <v xml:space="preserve"> </v>
      </c>
      <c r="AB185" t="str">
        <f t="shared" si="73"/>
        <v xml:space="preserve"> </v>
      </c>
      <c r="AC185" t="str">
        <f t="shared" si="74"/>
        <v xml:space="preserve"> </v>
      </c>
      <c r="AD185" t="str">
        <f t="shared" si="75"/>
        <v xml:space="preserve"> </v>
      </c>
      <c r="AE185" t="str">
        <f t="shared" si="76"/>
        <v xml:space="preserve"> </v>
      </c>
      <c r="AF185" t="str">
        <f t="shared" si="77"/>
        <v xml:space="preserve"> </v>
      </c>
    </row>
    <row r="186" spans="1:32" x14ac:dyDescent="0.2">
      <c r="A186">
        <v>13.339</v>
      </c>
      <c r="B186" t="s">
        <v>292</v>
      </c>
      <c r="C186" t="s">
        <v>688</v>
      </c>
      <c r="D186">
        <v>0</v>
      </c>
      <c r="E186" t="s">
        <v>938</v>
      </c>
      <c r="F186" t="s">
        <v>942</v>
      </c>
      <c r="G186">
        <f t="shared" si="52"/>
        <v>1620</v>
      </c>
      <c r="H186">
        <f t="shared" si="53"/>
        <v>20050427</v>
      </c>
      <c r="I186" t="str">
        <f t="shared" si="54"/>
        <v xml:space="preserve"> </v>
      </c>
      <c r="J186" t="str">
        <f t="shared" si="55"/>
        <v xml:space="preserve"> </v>
      </c>
      <c r="K186" t="str">
        <f t="shared" si="56"/>
        <v xml:space="preserve"> </v>
      </c>
      <c r="L186" t="str">
        <f t="shared" si="57"/>
        <v xml:space="preserve"> </v>
      </c>
      <c r="M186" t="str">
        <f t="shared" si="58"/>
        <v xml:space="preserve"> </v>
      </c>
      <c r="N186" t="str">
        <f t="shared" si="59"/>
        <v xml:space="preserve"> </v>
      </c>
      <c r="O186" t="str">
        <f t="shared" si="60"/>
        <v xml:space="preserve"> </v>
      </c>
      <c r="P186" t="str">
        <f t="shared" si="61"/>
        <v xml:space="preserve"> </v>
      </c>
      <c r="Q186" t="str">
        <f t="shared" si="62"/>
        <v xml:space="preserve"> </v>
      </c>
      <c r="R186" t="str">
        <f t="shared" si="63"/>
        <v xml:space="preserve"> </v>
      </c>
      <c r="S186" t="str">
        <f t="shared" si="64"/>
        <v xml:space="preserve"> </v>
      </c>
      <c r="T186" t="str">
        <f t="shared" si="65"/>
        <v xml:space="preserve"> </v>
      </c>
      <c r="U186" t="str">
        <f t="shared" si="66"/>
        <v xml:space="preserve"> </v>
      </c>
      <c r="V186" t="str">
        <f t="shared" si="67"/>
        <v xml:space="preserve"> </v>
      </c>
      <c r="W186" t="str">
        <f t="shared" si="68"/>
        <v xml:space="preserve"> </v>
      </c>
      <c r="X186" t="str">
        <f t="shared" si="69"/>
        <v xml:space="preserve"> </v>
      </c>
      <c r="Y186">
        <f t="shared" si="70"/>
        <v>20050427</v>
      </c>
      <c r="Z186" t="str">
        <f t="shared" si="71"/>
        <v xml:space="preserve"> </v>
      </c>
      <c r="AA186" t="str">
        <f t="shared" si="72"/>
        <v xml:space="preserve"> </v>
      </c>
      <c r="AB186" t="str">
        <f t="shared" si="73"/>
        <v xml:space="preserve"> </v>
      </c>
      <c r="AC186" t="str">
        <f t="shared" si="74"/>
        <v xml:space="preserve"> </v>
      </c>
      <c r="AD186" t="str">
        <f t="shared" si="75"/>
        <v xml:space="preserve"> </v>
      </c>
      <c r="AE186" t="str">
        <f t="shared" si="76"/>
        <v xml:space="preserve"> </v>
      </c>
      <c r="AF186" t="str">
        <f t="shared" si="77"/>
        <v xml:space="preserve"> </v>
      </c>
    </row>
    <row r="187" spans="1:32" x14ac:dyDescent="0.2">
      <c r="A187">
        <v>13.185</v>
      </c>
      <c r="B187" t="s">
        <v>41</v>
      </c>
      <c r="C187" t="s">
        <v>689</v>
      </c>
      <c r="D187" t="s">
        <v>936</v>
      </c>
      <c r="E187" t="s">
        <v>939</v>
      </c>
      <c r="F187" t="s">
        <v>942</v>
      </c>
      <c r="G187">
        <f t="shared" si="52"/>
        <v>1030</v>
      </c>
      <c r="H187">
        <f t="shared" si="53"/>
        <v>20050428</v>
      </c>
      <c r="I187" t="str">
        <f t="shared" si="54"/>
        <v xml:space="preserve"> </v>
      </c>
      <c r="J187" t="str">
        <f t="shared" si="55"/>
        <v xml:space="preserve"> </v>
      </c>
      <c r="K187" t="str">
        <f t="shared" si="56"/>
        <v xml:space="preserve"> </v>
      </c>
      <c r="L187" t="str">
        <f t="shared" si="57"/>
        <v xml:space="preserve"> </v>
      </c>
      <c r="M187" t="str">
        <f t="shared" si="58"/>
        <v xml:space="preserve"> </v>
      </c>
      <c r="N187" t="str">
        <f t="shared" si="59"/>
        <v xml:space="preserve"> </v>
      </c>
      <c r="O187" t="str">
        <f t="shared" si="60"/>
        <v xml:space="preserve"> </v>
      </c>
      <c r="P187" t="str">
        <f t="shared" si="61"/>
        <v xml:space="preserve"> </v>
      </c>
      <c r="Q187" t="str">
        <f t="shared" si="62"/>
        <v xml:space="preserve"> </v>
      </c>
      <c r="R187" t="str">
        <f t="shared" si="63"/>
        <v xml:space="preserve"> </v>
      </c>
      <c r="S187">
        <f t="shared" si="64"/>
        <v>20050428</v>
      </c>
      <c r="T187" t="str">
        <f t="shared" si="65"/>
        <v xml:space="preserve"> </v>
      </c>
      <c r="U187" t="str">
        <f t="shared" si="66"/>
        <v xml:space="preserve"> </v>
      </c>
      <c r="V187" t="str">
        <f t="shared" si="67"/>
        <v xml:space="preserve"> </v>
      </c>
      <c r="W187" t="str">
        <f t="shared" si="68"/>
        <v xml:space="preserve"> </v>
      </c>
      <c r="X187" t="str">
        <f t="shared" si="69"/>
        <v xml:space="preserve"> </v>
      </c>
      <c r="Y187" t="str">
        <f t="shared" si="70"/>
        <v xml:space="preserve"> </v>
      </c>
      <c r="Z187" t="str">
        <f t="shared" si="71"/>
        <v xml:space="preserve"> </v>
      </c>
      <c r="AA187" t="str">
        <f t="shared" si="72"/>
        <v xml:space="preserve"> </v>
      </c>
      <c r="AB187" t="str">
        <f t="shared" si="73"/>
        <v xml:space="preserve"> </v>
      </c>
      <c r="AC187" t="str">
        <f t="shared" si="74"/>
        <v xml:space="preserve"> </v>
      </c>
      <c r="AD187" t="str">
        <f t="shared" si="75"/>
        <v xml:space="preserve"> </v>
      </c>
      <c r="AE187" t="str">
        <f t="shared" si="76"/>
        <v xml:space="preserve"> </v>
      </c>
      <c r="AF187" t="str">
        <f t="shared" si="77"/>
        <v xml:space="preserve"> </v>
      </c>
    </row>
    <row r="188" spans="1:32" x14ac:dyDescent="0.2">
      <c r="A188">
        <v>17.88</v>
      </c>
      <c r="B188" t="s">
        <v>242</v>
      </c>
      <c r="C188" t="s">
        <v>690</v>
      </c>
      <c r="D188" t="s">
        <v>936</v>
      </c>
      <c r="E188" t="s">
        <v>939</v>
      </c>
      <c r="F188" t="s">
        <v>942</v>
      </c>
      <c r="G188">
        <f t="shared" si="52"/>
        <v>1900</v>
      </c>
      <c r="H188">
        <f t="shared" si="53"/>
        <v>20050429</v>
      </c>
      <c r="I188" t="str">
        <f t="shared" si="54"/>
        <v xml:space="preserve"> </v>
      </c>
      <c r="J188" t="str">
        <f t="shared" si="55"/>
        <v xml:space="preserve"> </v>
      </c>
      <c r="K188" t="str">
        <f t="shared" si="56"/>
        <v xml:space="preserve"> </v>
      </c>
      <c r="L188" t="str">
        <f t="shared" si="57"/>
        <v xml:space="preserve"> </v>
      </c>
      <c r="M188" t="str">
        <f t="shared" si="58"/>
        <v xml:space="preserve"> </v>
      </c>
      <c r="N188" t="str">
        <f t="shared" si="59"/>
        <v xml:space="preserve"> </v>
      </c>
      <c r="O188" t="str">
        <f t="shared" si="60"/>
        <v xml:space="preserve"> </v>
      </c>
      <c r="P188" t="str">
        <f t="shared" si="61"/>
        <v xml:space="preserve"> </v>
      </c>
      <c r="Q188" t="str">
        <f t="shared" si="62"/>
        <v xml:space="preserve"> </v>
      </c>
      <c r="R188" t="str">
        <f t="shared" si="63"/>
        <v xml:space="preserve"> </v>
      </c>
      <c r="S188" t="str">
        <f t="shared" si="64"/>
        <v xml:space="preserve"> </v>
      </c>
      <c r="T188" t="str">
        <f t="shared" si="65"/>
        <v xml:space="preserve"> </v>
      </c>
      <c r="U188" t="str">
        <f t="shared" si="66"/>
        <v xml:space="preserve"> </v>
      </c>
      <c r="V188" t="str">
        <f t="shared" si="67"/>
        <v xml:space="preserve"> </v>
      </c>
      <c r="W188" t="str">
        <f t="shared" si="68"/>
        <v xml:space="preserve"> </v>
      </c>
      <c r="X188" t="str">
        <f t="shared" si="69"/>
        <v xml:space="preserve"> </v>
      </c>
      <c r="Y188" t="str">
        <f t="shared" si="70"/>
        <v xml:space="preserve"> </v>
      </c>
      <c r="Z188" t="str">
        <f t="shared" si="71"/>
        <v xml:space="preserve"> </v>
      </c>
      <c r="AA188" t="str">
        <f t="shared" si="72"/>
        <v xml:space="preserve"> </v>
      </c>
      <c r="AB188">
        <f t="shared" si="73"/>
        <v>20050429</v>
      </c>
      <c r="AC188" t="str">
        <f t="shared" si="74"/>
        <v xml:space="preserve"> </v>
      </c>
      <c r="AD188" t="str">
        <f t="shared" si="75"/>
        <v xml:space="preserve"> </v>
      </c>
      <c r="AE188" t="str">
        <f t="shared" si="76"/>
        <v xml:space="preserve"> </v>
      </c>
      <c r="AF188" t="str">
        <f t="shared" si="77"/>
        <v xml:space="preserve"> </v>
      </c>
    </row>
    <row r="189" spans="1:32" x14ac:dyDescent="0.2">
      <c r="A189">
        <v>15.489000000000001</v>
      </c>
      <c r="B189" t="s">
        <v>270</v>
      </c>
      <c r="C189" t="s">
        <v>691</v>
      </c>
      <c r="D189">
        <v>0</v>
      </c>
      <c r="E189" t="s">
        <v>938</v>
      </c>
      <c r="F189" t="s">
        <v>942</v>
      </c>
      <c r="G189">
        <f t="shared" si="52"/>
        <v>235</v>
      </c>
      <c r="H189">
        <f t="shared" si="53"/>
        <v>20050430</v>
      </c>
      <c r="I189" t="str">
        <f t="shared" si="54"/>
        <v xml:space="preserve"> </v>
      </c>
      <c r="J189" t="str">
        <f t="shared" si="55"/>
        <v xml:space="preserve"> </v>
      </c>
      <c r="K189">
        <f t="shared" si="56"/>
        <v>20050430</v>
      </c>
      <c r="L189" t="str">
        <f t="shared" si="57"/>
        <v xml:space="preserve"> </v>
      </c>
      <c r="M189" t="str">
        <f t="shared" si="58"/>
        <v xml:space="preserve"> </v>
      </c>
      <c r="N189" t="str">
        <f t="shared" si="59"/>
        <v xml:space="preserve"> </v>
      </c>
      <c r="O189" t="str">
        <f t="shared" si="60"/>
        <v xml:space="preserve"> </v>
      </c>
      <c r="P189" t="str">
        <f t="shared" si="61"/>
        <v xml:space="preserve"> </v>
      </c>
      <c r="Q189" t="str">
        <f t="shared" si="62"/>
        <v xml:space="preserve"> </v>
      </c>
      <c r="R189" t="str">
        <f t="shared" si="63"/>
        <v xml:space="preserve"> </v>
      </c>
      <c r="S189" t="str">
        <f t="shared" si="64"/>
        <v xml:space="preserve"> </v>
      </c>
      <c r="T189" t="str">
        <f t="shared" si="65"/>
        <v xml:space="preserve"> </v>
      </c>
      <c r="U189" t="str">
        <f t="shared" si="66"/>
        <v xml:space="preserve"> </v>
      </c>
      <c r="V189" t="str">
        <f t="shared" si="67"/>
        <v xml:space="preserve"> </v>
      </c>
      <c r="W189" t="str">
        <f t="shared" si="68"/>
        <v xml:space="preserve"> </v>
      </c>
      <c r="X189" t="str">
        <f t="shared" si="69"/>
        <v xml:space="preserve"> </v>
      </c>
      <c r="Y189" t="str">
        <f t="shared" si="70"/>
        <v xml:space="preserve"> </v>
      </c>
      <c r="Z189" t="str">
        <f t="shared" si="71"/>
        <v xml:space="preserve"> </v>
      </c>
      <c r="AA189" t="str">
        <f t="shared" si="72"/>
        <v xml:space="preserve"> </v>
      </c>
      <c r="AB189" t="str">
        <f t="shared" si="73"/>
        <v xml:space="preserve"> </v>
      </c>
      <c r="AC189" t="str">
        <f t="shared" si="74"/>
        <v xml:space="preserve"> </v>
      </c>
      <c r="AD189" t="str">
        <f t="shared" si="75"/>
        <v xml:space="preserve"> </v>
      </c>
      <c r="AE189" t="str">
        <f t="shared" si="76"/>
        <v xml:space="preserve"> </v>
      </c>
      <c r="AF189" t="str">
        <f t="shared" si="77"/>
        <v xml:space="preserve"> </v>
      </c>
    </row>
    <row r="190" spans="1:32" x14ac:dyDescent="0.2">
      <c r="A190">
        <v>14.06</v>
      </c>
      <c r="B190" t="s">
        <v>291</v>
      </c>
      <c r="C190" t="s">
        <v>691</v>
      </c>
      <c r="D190">
        <v>0</v>
      </c>
      <c r="E190" t="s">
        <v>938</v>
      </c>
      <c r="F190" t="s">
        <v>942</v>
      </c>
      <c r="G190">
        <f t="shared" si="52"/>
        <v>1600</v>
      </c>
      <c r="H190">
        <f t="shared" si="53"/>
        <v>20050430</v>
      </c>
      <c r="I190" t="str">
        <f t="shared" si="54"/>
        <v xml:space="preserve"> </v>
      </c>
      <c r="J190" t="str">
        <f t="shared" si="55"/>
        <v xml:space="preserve"> </v>
      </c>
      <c r="K190" t="str">
        <f t="shared" si="56"/>
        <v xml:space="preserve"> </v>
      </c>
      <c r="L190" t="str">
        <f t="shared" si="57"/>
        <v xml:space="preserve"> </v>
      </c>
      <c r="M190" t="str">
        <f t="shared" si="58"/>
        <v xml:space="preserve"> </v>
      </c>
      <c r="N190" t="str">
        <f t="shared" si="59"/>
        <v xml:space="preserve"> </v>
      </c>
      <c r="O190" t="str">
        <f t="shared" si="60"/>
        <v xml:space="preserve"> </v>
      </c>
      <c r="P190" t="str">
        <f t="shared" si="61"/>
        <v xml:space="preserve"> </v>
      </c>
      <c r="Q190" t="str">
        <f t="shared" si="62"/>
        <v xml:space="preserve"> </v>
      </c>
      <c r="R190" t="str">
        <f t="shared" si="63"/>
        <v xml:space="preserve"> </v>
      </c>
      <c r="S190" t="str">
        <f t="shared" si="64"/>
        <v xml:space="preserve"> </v>
      </c>
      <c r="T190" t="str">
        <f t="shared" si="65"/>
        <v xml:space="preserve"> </v>
      </c>
      <c r="U190" t="str">
        <f t="shared" si="66"/>
        <v xml:space="preserve"> </v>
      </c>
      <c r="V190" t="str">
        <f t="shared" si="67"/>
        <v xml:space="preserve"> </v>
      </c>
      <c r="W190" t="str">
        <f t="shared" si="68"/>
        <v xml:space="preserve"> </v>
      </c>
      <c r="X190" t="str">
        <f t="shared" si="69"/>
        <v xml:space="preserve"> </v>
      </c>
      <c r="Y190">
        <f t="shared" si="70"/>
        <v>20050430</v>
      </c>
      <c r="Z190" t="str">
        <f t="shared" si="71"/>
        <v xml:space="preserve"> </v>
      </c>
      <c r="AA190" t="str">
        <f t="shared" si="72"/>
        <v xml:space="preserve"> </v>
      </c>
      <c r="AB190" t="str">
        <f t="shared" si="73"/>
        <v xml:space="preserve"> </v>
      </c>
      <c r="AC190" t="str">
        <f t="shared" si="74"/>
        <v xml:space="preserve"> </v>
      </c>
      <c r="AD190" t="str">
        <f t="shared" si="75"/>
        <v xml:space="preserve"> </v>
      </c>
      <c r="AE190" t="str">
        <f t="shared" si="76"/>
        <v xml:space="preserve"> </v>
      </c>
      <c r="AF190" t="str">
        <f t="shared" si="77"/>
        <v xml:space="preserve"> </v>
      </c>
    </row>
    <row r="191" spans="1:32" x14ac:dyDescent="0.2">
      <c r="A191">
        <v>17.59</v>
      </c>
      <c r="B191" t="s">
        <v>294</v>
      </c>
      <c r="C191" t="s">
        <v>692</v>
      </c>
      <c r="D191">
        <v>0</v>
      </c>
      <c r="E191" t="s">
        <v>939</v>
      </c>
      <c r="F191" t="s">
        <v>942</v>
      </c>
      <c r="G191">
        <f t="shared" si="52"/>
        <v>45</v>
      </c>
      <c r="H191">
        <f t="shared" si="53"/>
        <v>20050501</v>
      </c>
      <c r="I191">
        <f t="shared" si="54"/>
        <v>20050501</v>
      </c>
      <c r="J191" t="str">
        <f t="shared" si="55"/>
        <v xml:space="preserve"> </v>
      </c>
      <c r="K191" t="str">
        <f t="shared" si="56"/>
        <v xml:space="preserve"> </v>
      </c>
      <c r="L191" t="str">
        <f t="shared" si="57"/>
        <v xml:space="preserve"> </v>
      </c>
      <c r="M191" t="str">
        <f t="shared" si="58"/>
        <v xml:space="preserve"> </v>
      </c>
      <c r="N191" t="str">
        <f t="shared" si="59"/>
        <v xml:space="preserve"> </v>
      </c>
      <c r="O191" t="str">
        <f t="shared" si="60"/>
        <v xml:space="preserve"> </v>
      </c>
      <c r="P191" t="str">
        <f t="shared" si="61"/>
        <v xml:space="preserve"> </v>
      </c>
      <c r="Q191" t="str">
        <f t="shared" si="62"/>
        <v xml:space="preserve"> </v>
      </c>
      <c r="R191" t="str">
        <f t="shared" si="63"/>
        <v xml:space="preserve"> </v>
      </c>
      <c r="S191" t="str">
        <f t="shared" si="64"/>
        <v xml:space="preserve"> </v>
      </c>
      <c r="T191" t="str">
        <f t="shared" si="65"/>
        <v xml:space="preserve"> </v>
      </c>
      <c r="U191" t="str">
        <f t="shared" si="66"/>
        <v xml:space="preserve"> </v>
      </c>
      <c r="V191" t="str">
        <f t="shared" si="67"/>
        <v xml:space="preserve"> </v>
      </c>
      <c r="W191" t="str">
        <f t="shared" si="68"/>
        <v xml:space="preserve"> </v>
      </c>
      <c r="X191" t="str">
        <f t="shared" si="69"/>
        <v xml:space="preserve"> </v>
      </c>
      <c r="Y191" t="str">
        <f t="shared" si="70"/>
        <v xml:space="preserve"> </v>
      </c>
      <c r="Z191" t="str">
        <f t="shared" si="71"/>
        <v xml:space="preserve"> </v>
      </c>
      <c r="AA191" t="str">
        <f t="shared" si="72"/>
        <v xml:space="preserve"> </v>
      </c>
      <c r="AB191" t="str">
        <f t="shared" si="73"/>
        <v xml:space="preserve"> </v>
      </c>
      <c r="AC191" t="str">
        <f t="shared" si="74"/>
        <v xml:space="preserve"> </v>
      </c>
      <c r="AD191" t="str">
        <f t="shared" si="75"/>
        <v xml:space="preserve"> </v>
      </c>
      <c r="AE191" t="str">
        <f t="shared" si="76"/>
        <v xml:space="preserve"> </v>
      </c>
      <c r="AF191" t="str">
        <f t="shared" si="77"/>
        <v xml:space="preserve"> </v>
      </c>
    </row>
    <row r="192" spans="1:32" x14ac:dyDescent="0.2">
      <c r="A192">
        <v>17.47</v>
      </c>
      <c r="B192" t="s">
        <v>10</v>
      </c>
      <c r="C192" t="s">
        <v>692</v>
      </c>
      <c r="D192" t="s">
        <v>936</v>
      </c>
      <c r="E192" t="s">
        <v>938</v>
      </c>
      <c r="F192" t="s">
        <v>942</v>
      </c>
      <c r="G192">
        <f t="shared" si="52"/>
        <v>1500</v>
      </c>
      <c r="H192">
        <f t="shared" si="53"/>
        <v>20050501</v>
      </c>
      <c r="I192" t="str">
        <f t="shared" si="54"/>
        <v xml:space="preserve"> </v>
      </c>
      <c r="J192" t="str">
        <f t="shared" si="55"/>
        <v xml:space="preserve"> </v>
      </c>
      <c r="K192" t="str">
        <f t="shared" si="56"/>
        <v xml:space="preserve"> </v>
      </c>
      <c r="L192" t="str">
        <f t="shared" si="57"/>
        <v xml:space="preserve"> </v>
      </c>
      <c r="M192" t="str">
        <f t="shared" si="58"/>
        <v xml:space="preserve"> </v>
      </c>
      <c r="N192" t="str">
        <f t="shared" si="59"/>
        <v xml:space="preserve"> </v>
      </c>
      <c r="O192" t="str">
        <f t="shared" si="60"/>
        <v xml:space="preserve"> </v>
      </c>
      <c r="P192" t="str">
        <f t="shared" si="61"/>
        <v xml:space="preserve"> </v>
      </c>
      <c r="Q192" t="str">
        <f t="shared" si="62"/>
        <v xml:space="preserve"> </v>
      </c>
      <c r="R192" t="str">
        <f t="shared" si="63"/>
        <v xml:space="preserve"> </v>
      </c>
      <c r="S192" t="str">
        <f t="shared" si="64"/>
        <v xml:space="preserve"> </v>
      </c>
      <c r="T192" t="str">
        <f t="shared" si="65"/>
        <v xml:space="preserve"> </v>
      </c>
      <c r="U192" t="str">
        <f t="shared" si="66"/>
        <v xml:space="preserve"> </v>
      </c>
      <c r="V192" t="str">
        <f t="shared" si="67"/>
        <v xml:space="preserve"> </v>
      </c>
      <c r="W192" t="str">
        <f t="shared" si="68"/>
        <v xml:space="preserve"> </v>
      </c>
      <c r="X192">
        <f t="shared" si="69"/>
        <v>20050501</v>
      </c>
      <c r="Y192" t="str">
        <f t="shared" si="70"/>
        <v xml:space="preserve"> </v>
      </c>
      <c r="Z192" t="str">
        <f t="shared" si="71"/>
        <v xml:space="preserve"> </v>
      </c>
      <c r="AA192" t="str">
        <f t="shared" si="72"/>
        <v xml:space="preserve"> </v>
      </c>
      <c r="AB192" t="str">
        <f t="shared" si="73"/>
        <v xml:space="preserve"> </v>
      </c>
      <c r="AC192" t="str">
        <f t="shared" si="74"/>
        <v xml:space="preserve"> </v>
      </c>
      <c r="AD192" t="str">
        <f t="shared" si="75"/>
        <v xml:space="preserve"> </v>
      </c>
      <c r="AE192" t="str">
        <f t="shared" si="76"/>
        <v xml:space="preserve"> </v>
      </c>
      <c r="AF192" t="str">
        <f t="shared" si="77"/>
        <v xml:space="preserve"> </v>
      </c>
    </row>
    <row r="193" spans="1:32" x14ac:dyDescent="0.2">
      <c r="A193">
        <v>15.898999999999999</v>
      </c>
      <c r="B193" t="s">
        <v>236</v>
      </c>
      <c r="C193" t="s">
        <v>694</v>
      </c>
      <c r="D193" t="s">
        <v>936</v>
      </c>
      <c r="E193" t="s">
        <v>939</v>
      </c>
      <c r="F193" t="s">
        <v>942</v>
      </c>
      <c r="G193">
        <f t="shared" si="52"/>
        <v>825</v>
      </c>
      <c r="H193">
        <f t="shared" si="53"/>
        <v>20050503</v>
      </c>
      <c r="I193" t="str">
        <f t="shared" si="54"/>
        <v xml:space="preserve"> </v>
      </c>
      <c r="J193" t="str">
        <f t="shared" si="55"/>
        <v xml:space="preserve"> </v>
      </c>
      <c r="K193" t="str">
        <f t="shared" si="56"/>
        <v xml:space="preserve"> </v>
      </c>
      <c r="L193" t="str">
        <f t="shared" si="57"/>
        <v xml:space="preserve"> </v>
      </c>
      <c r="M193" t="str">
        <f t="shared" si="58"/>
        <v xml:space="preserve"> </v>
      </c>
      <c r="N193" t="str">
        <f t="shared" si="59"/>
        <v xml:space="preserve"> </v>
      </c>
      <c r="O193" t="str">
        <f t="shared" si="60"/>
        <v xml:space="preserve"> </v>
      </c>
      <c r="P193" t="str">
        <f t="shared" si="61"/>
        <v xml:space="preserve"> </v>
      </c>
      <c r="Q193">
        <f t="shared" si="62"/>
        <v>20050503</v>
      </c>
      <c r="R193" t="str">
        <f t="shared" si="63"/>
        <v xml:space="preserve"> </v>
      </c>
      <c r="S193" t="str">
        <f t="shared" si="64"/>
        <v xml:space="preserve"> </v>
      </c>
      <c r="T193" t="str">
        <f t="shared" si="65"/>
        <v xml:space="preserve"> </v>
      </c>
      <c r="U193" t="str">
        <f t="shared" si="66"/>
        <v xml:space="preserve"> </v>
      </c>
      <c r="V193" t="str">
        <f t="shared" si="67"/>
        <v xml:space="preserve"> </v>
      </c>
      <c r="W193" t="str">
        <f t="shared" si="68"/>
        <v xml:space="preserve"> </v>
      </c>
      <c r="X193" t="str">
        <f t="shared" si="69"/>
        <v xml:space="preserve"> </v>
      </c>
      <c r="Y193" t="str">
        <f t="shared" si="70"/>
        <v xml:space="preserve"> </v>
      </c>
      <c r="Z193" t="str">
        <f t="shared" si="71"/>
        <v xml:space="preserve"> </v>
      </c>
      <c r="AA193" t="str">
        <f t="shared" si="72"/>
        <v xml:space="preserve"> </v>
      </c>
      <c r="AB193" t="str">
        <f t="shared" si="73"/>
        <v xml:space="preserve"> </v>
      </c>
      <c r="AC193" t="str">
        <f t="shared" si="74"/>
        <v xml:space="preserve"> </v>
      </c>
      <c r="AD193" t="str">
        <f t="shared" si="75"/>
        <v xml:space="preserve"> </v>
      </c>
      <c r="AE193" t="str">
        <f t="shared" si="76"/>
        <v xml:space="preserve"> </v>
      </c>
      <c r="AF193" t="str">
        <f t="shared" si="77"/>
        <v xml:space="preserve"> </v>
      </c>
    </row>
    <row r="194" spans="1:32" x14ac:dyDescent="0.2">
      <c r="A194">
        <v>12.11</v>
      </c>
      <c r="B194" t="s">
        <v>74</v>
      </c>
      <c r="C194" t="s">
        <v>694</v>
      </c>
      <c r="D194" t="s">
        <v>936</v>
      </c>
      <c r="E194" t="s">
        <v>938</v>
      </c>
      <c r="F194" t="s">
        <v>942</v>
      </c>
      <c r="G194">
        <f t="shared" si="52"/>
        <v>1150</v>
      </c>
      <c r="H194">
        <f t="shared" si="53"/>
        <v>20050503</v>
      </c>
      <c r="I194" t="str">
        <f t="shared" si="54"/>
        <v xml:space="preserve"> </v>
      </c>
      <c r="J194" t="str">
        <f t="shared" si="55"/>
        <v xml:space="preserve"> </v>
      </c>
      <c r="K194" t="str">
        <f t="shared" si="56"/>
        <v xml:space="preserve"> </v>
      </c>
      <c r="L194" t="str">
        <f t="shared" si="57"/>
        <v xml:space="preserve"> </v>
      </c>
      <c r="M194" t="str">
        <f t="shared" si="58"/>
        <v xml:space="preserve"> </v>
      </c>
      <c r="N194" t="str">
        <f t="shared" si="59"/>
        <v xml:space="preserve"> </v>
      </c>
      <c r="O194" t="str">
        <f t="shared" si="60"/>
        <v xml:space="preserve"> </v>
      </c>
      <c r="P194" t="str">
        <f t="shared" si="61"/>
        <v xml:space="preserve"> </v>
      </c>
      <c r="Q194" t="str">
        <f t="shared" si="62"/>
        <v xml:space="preserve"> </v>
      </c>
      <c r="R194" t="str">
        <f t="shared" si="63"/>
        <v xml:space="preserve"> </v>
      </c>
      <c r="S194" t="str">
        <f t="shared" si="64"/>
        <v xml:space="preserve"> </v>
      </c>
      <c r="T194">
        <f t="shared" si="65"/>
        <v>20050503</v>
      </c>
      <c r="U194" t="str">
        <f t="shared" si="66"/>
        <v xml:space="preserve"> </v>
      </c>
      <c r="V194" t="str">
        <f t="shared" si="67"/>
        <v xml:space="preserve"> </v>
      </c>
      <c r="W194" t="str">
        <f t="shared" si="68"/>
        <v xml:space="preserve"> </v>
      </c>
      <c r="X194" t="str">
        <f t="shared" si="69"/>
        <v xml:space="preserve"> </v>
      </c>
      <c r="Y194" t="str">
        <f t="shared" si="70"/>
        <v xml:space="preserve"> </v>
      </c>
      <c r="Z194" t="str">
        <f t="shared" si="71"/>
        <v xml:space="preserve"> </v>
      </c>
      <c r="AA194" t="str">
        <f t="shared" si="72"/>
        <v xml:space="preserve"> </v>
      </c>
      <c r="AB194" t="str">
        <f t="shared" si="73"/>
        <v xml:space="preserve"> </v>
      </c>
      <c r="AC194" t="str">
        <f t="shared" si="74"/>
        <v xml:space="preserve"> </v>
      </c>
      <c r="AD194" t="str">
        <f t="shared" si="75"/>
        <v xml:space="preserve"> </v>
      </c>
      <c r="AE194" t="str">
        <f t="shared" si="76"/>
        <v xml:space="preserve"> </v>
      </c>
      <c r="AF194" t="str">
        <f t="shared" si="77"/>
        <v xml:space="preserve"> </v>
      </c>
    </row>
    <row r="195" spans="1:32" x14ac:dyDescent="0.2">
      <c r="A195">
        <v>15.71</v>
      </c>
      <c r="B195" t="s">
        <v>123</v>
      </c>
      <c r="C195" t="s">
        <v>694</v>
      </c>
      <c r="D195">
        <v>0</v>
      </c>
      <c r="E195" t="s">
        <v>939</v>
      </c>
      <c r="F195" t="s">
        <v>942</v>
      </c>
      <c r="G195">
        <f t="shared" ref="G195:G258" si="78">B195/1</f>
        <v>1825</v>
      </c>
      <c r="H195">
        <f t="shared" ref="H195:H258" si="79">C195/1</f>
        <v>20050503</v>
      </c>
      <c r="I195" t="str">
        <f t="shared" ref="I195:I258" si="80">IF(G195 &lt; 100,H195, " ")</f>
        <v xml:space="preserve"> </v>
      </c>
      <c r="J195" t="str">
        <f t="shared" ref="J195:J258" si="81">IF(AND($G195&lt;200,$G195&gt;=100),$H195, " ")</f>
        <v xml:space="preserve"> </v>
      </c>
      <c r="K195" t="str">
        <f t="shared" ref="K195:K258" si="82">IF(AND($G195&lt;300,$G195&gt;=200),$H195, " ")</f>
        <v xml:space="preserve"> </v>
      </c>
      <c r="L195" t="str">
        <f t="shared" ref="L195:L258" si="83">IF(AND($G195&lt;400,$G195&gt;=300),$H195, " ")</f>
        <v xml:space="preserve"> </v>
      </c>
      <c r="M195" t="str">
        <f t="shared" ref="M195:M258" si="84">IF(AND($G195&lt;500,$G195&gt;=400),$H195, " ")</f>
        <v xml:space="preserve"> </v>
      </c>
      <c r="N195" t="str">
        <f t="shared" ref="N195:N258" si="85">IF(AND($G195&lt;600,$G195&gt;=500),$H195, " ")</f>
        <v xml:space="preserve"> </v>
      </c>
      <c r="O195" t="str">
        <f t="shared" ref="O195:O258" si="86">IF(AND($G195&lt;700,$G195&gt;=600),$H195, " ")</f>
        <v xml:space="preserve"> </v>
      </c>
      <c r="P195" t="str">
        <f t="shared" ref="P195:P258" si="87">IF(AND($G195&lt;800,$G195&gt;=700),$H195, " ")</f>
        <v xml:space="preserve"> </v>
      </c>
      <c r="Q195" t="str">
        <f t="shared" ref="Q195:Q258" si="88">IF(AND($G195&lt;900,$G195&gt;=800),$H195, " ")</f>
        <v xml:space="preserve"> </v>
      </c>
      <c r="R195" t="str">
        <f t="shared" ref="R195:R258" si="89">IF(AND($G195&lt;1000,$G195&gt;=900),$H195, " ")</f>
        <v xml:space="preserve"> </v>
      </c>
      <c r="S195" t="str">
        <f t="shared" ref="S195:S258" si="90">IF(AND($G195&lt;1100,$G195&gt;=1000),$H195, " ")</f>
        <v xml:space="preserve"> </v>
      </c>
      <c r="T195" t="str">
        <f t="shared" ref="T195:T258" si="91">IF(AND($G195&lt;1200,$G195&gt;=1100),$H195, " ")</f>
        <v xml:space="preserve"> </v>
      </c>
      <c r="U195" t="str">
        <f t="shared" ref="U195:U258" si="92">IF(AND($G195&lt;1300,$G195&gt;=1200),$H195, " ")</f>
        <v xml:space="preserve"> </v>
      </c>
      <c r="V195" t="str">
        <f t="shared" ref="V195:V258" si="93">IF(AND($G195&lt;1400,$G195&gt;=1300),$H195, " ")</f>
        <v xml:space="preserve"> </v>
      </c>
      <c r="W195" t="str">
        <f t="shared" ref="W195:W258" si="94">IF(AND($G195&lt;1500,$G195&gt;=1400),$H195, " ")</f>
        <v xml:space="preserve"> </v>
      </c>
      <c r="X195" t="str">
        <f t="shared" ref="X195:X258" si="95">IF(AND($G195&lt;1600,$G195&gt;=1500),$H195, " ")</f>
        <v xml:space="preserve"> </v>
      </c>
      <c r="Y195" t="str">
        <f t="shared" ref="Y195:Y258" si="96">IF(AND($G195&lt;1700,$G195&gt;=1600),$H195, " ")</f>
        <v xml:space="preserve"> </v>
      </c>
      <c r="Z195" t="str">
        <f t="shared" ref="Z195:Z258" si="97">IF(AND($G195&lt;1800,$G195&gt;=1700),$H195, " ")</f>
        <v xml:space="preserve"> </v>
      </c>
      <c r="AA195">
        <f t="shared" ref="AA195:AA258" si="98">IF(AND($G195&lt;1900,$G195&gt;=1800),$H195, " ")</f>
        <v>20050503</v>
      </c>
      <c r="AB195" t="str">
        <f t="shared" ref="AB195:AB258" si="99">IF(AND($G195&lt;2000,$G195&gt;=1900),$H195, " ")</f>
        <v xml:space="preserve"> </v>
      </c>
      <c r="AC195" t="str">
        <f t="shared" ref="AC195:AC258" si="100">IF(AND($G195&lt;2100,$G195&gt;=2000),$H195, " ")</f>
        <v xml:space="preserve"> </v>
      </c>
      <c r="AD195" t="str">
        <f t="shared" ref="AD195:AD258" si="101">IF(AND($G195&lt;2200,$G195&gt;=2100),$H195, " ")</f>
        <v xml:space="preserve"> </v>
      </c>
      <c r="AE195" t="str">
        <f t="shared" ref="AE195:AE258" si="102">IF(AND($G195&lt;2300,$G195&gt;=2200),$H195, " ")</f>
        <v xml:space="preserve"> </v>
      </c>
      <c r="AF195" t="str">
        <f t="shared" ref="AF195:AF258" si="103">IF(AND($G195&lt;2400,$G195&gt;=2300),$H195, " ")</f>
        <v xml:space="preserve"> </v>
      </c>
    </row>
    <row r="196" spans="1:32" x14ac:dyDescent="0.2">
      <c r="A196">
        <v>15.907</v>
      </c>
      <c r="B196" t="s">
        <v>338</v>
      </c>
      <c r="C196" t="s">
        <v>695</v>
      </c>
      <c r="D196">
        <v>0</v>
      </c>
      <c r="E196" t="s">
        <v>938</v>
      </c>
      <c r="F196" t="s">
        <v>942</v>
      </c>
      <c r="G196">
        <f t="shared" si="78"/>
        <v>12</v>
      </c>
      <c r="H196">
        <f t="shared" si="79"/>
        <v>20050504</v>
      </c>
      <c r="I196">
        <f t="shared" si="80"/>
        <v>20050504</v>
      </c>
      <c r="J196" t="str">
        <f t="shared" si="81"/>
        <v xml:space="preserve"> </v>
      </c>
      <c r="K196" t="str">
        <f t="shared" si="82"/>
        <v xml:space="preserve"> </v>
      </c>
      <c r="L196" t="str">
        <f t="shared" si="83"/>
        <v xml:space="preserve"> </v>
      </c>
      <c r="M196" t="str">
        <f t="shared" si="84"/>
        <v xml:space="preserve"> </v>
      </c>
      <c r="N196" t="str">
        <f t="shared" si="85"/>
        <v xml:space="preserve"> </v>
      </c>
      <c r="O196" t="str">
        <f t="shared" si="86"/>
        <v xml:space="preserve"> </v>
      </c>
      <c r="P196" t="str">
        <f t="shared" si="87"/>
        <v xml:space="preserve"> </v>
      </c>
      <c r="Q196" t="str">
        <f t="shared" si="88"/>
        <v xml:space="preserve"> </v>
      </c>
      <c r="R196" t="str">
        <f t="shared" si="89"/>
        <v xml:space="preserve"> </v>
      </c>
      <c r="S196" t="str">
        <f t="shared" si="90"/>
        <v xml:space="preserve"> </v>
      </c>
      <c r="T196" t="str">
        <f t="shared" si="91"/>
        <v xml:space="preserve"> </v>
      </c>
      <c r="U196" t="str">
        <f t="shared" si="92"/>
        <v xml:space="preserve"> </v>
      </c>
      <c r="V196" t="str">
        <f t="shared" si="93"/>
        <v xml:space="preserve"> </v>
      </c>
      <c r="W196" t="str">
        <f t="shared" si="94"/>
        <v xml:space="preserve"> </v>
      </c>
      <c r="X196" t="str">
        <f t="shared" si="95"/>
        <v xml:space="preserve"> </v>
      </c>
      <c r="Y196" t="str">
        <f t="shared" si="96"/>
        <v xml:space="preserve"> </v>
      </c>
      <c r="Z196" t="str">
        <f t="shared" si="97"/>
        <v xml:space="preserve"> </v>
      </c>
      <c r="AA196" t="str">
        <f t="shared" si="98"/>
        <v xml:space="preserve"> </v>
      </c>
      <c r="AB196" t="str">
        <f t="shared" si="99"/>
        <v xml:space="preserve"> </v>
      </c>
      <c r="AC196" t="str">
        <f t="shared" si="100"/>
        <v xml:space="preserve"> </v>
      </c>
      <c r="AD196" t="str">
        <f t="shared" si="101"/>
        <v xml:space="preserve"> </v>
      </c>
      <c r="AE196" t="str">
        <f t="shared" si="102"/>
        <v xml:space="preserve"> </v>
      </c>
      <c r="AF196" t="str">
        <f t="shared" si="103"/>
        <v xml:space="preserve"> </v>
      </c>
    </row>
    <row r="197" spans="1:32" x14ac:dyDescent="0.2">
      <c r="A197">
        <v>16.21</v>
      </c>
      <c r="B197" t="s">
        <v>11</v>
      </c>
      <c r="C197" t="s">
        <v>696</v>
      </c>
      <c r="D197">
        <v>0</v>
      </c>
      <c r="E197" t="s">
        <v>938</v>
      </c>
      <c r="F197" t="s">
        <v>942</v>
      </c>
      <c r="G197">
        <f t="shared" si="78"/>
        <v>1515</v>
      </c>
      <c r="H197">
        <f t="shared" si="79"/>
        <v>20050505</v>
      </c>
      <c r="I197" t="str">
        <f t="shared" si="80"/>
        <v xml:space="preserve"> </v>
      </c>
      <c r="J197" t="str">
        <f t="shared" si="81"/>
        <v xml:space="preserve"> </v>
      </c>
      <c r="K197" t="str">
        <f t="shared" si="82"/>
        <v xml:space="preserve"> </v>
      </c>
      <c r="L197" t="str">
        <f t="shared" si="83"/>
        <v xml:space="preserve"> </v>
      </c>
      <c r="M197" t="str">
        <f t="shared" si="84"/>
        <v xml:space="preserve"> </v>
      </c>
      <c r="N197" t="str">
        <f t="shared" si="85"/>
        <v xml:space="preserve"> </v>
      </c>
      <c r="O197" t="str">
        <f t="shared" si="86"/>
        <v xml:space="preserve"> </v>
      </c>
      <c r="P197" t="str">
        <f t="shared" si="87"/>
        <v xml:space="preserve"> </v>
      </c>
      <c r="Q197" t="str">
        <f t="shared" si="88"/>
        <v xml:space="preserve"> </v>
      </c>
      <c r="R197" t="str">
        <f t="shared" si="89"/>
        <v xml:space="preserve"> </v>
      </c>
      <c r="S197" t="str">
        <f t="shared" si="90"/>
        <v xml:space="preserve"> </v>
      </c>
      <c r="T197" t="str">
        <f t="shared" si="91"/>
        <v xml:space="preserve"> </v>
      </c>
      <c r="U197" t="str">
        <f t="shared" si="92"/>
        <v xml:space="preserve"> </v>
      </c>
      <c r="V197" t="str">
        <f t="shared" si="93"/>
        <v xml:space="preserve"> </v>
      </c>
      <c r="W197" t="str">
        <f t="shared" si="94"/>
        <v xml:space="preserve"> </v>
      </c>
      <c r="X197">
        <f t="shared" si="95"/>
        <v>20050505</v>
      </c>
      <c r="Y197" t="str">
        <f t="shared" si="96"/>
        <v xml:space="preserve"> </v>
      </c>
      <c r="Z197" t="str">
        <f t="shared" si="97"/>
        <v xml:space="preserve"> </v>
      </c>
      <c r="AA197" t="str">
        <f t="shared" si="98"/>
        <v xml:space="preserve"> </v>
      </c>
      <c r="AB197" t="str">
        <f t="shared" si="99"/>
        <v xml:space="preserve"> </v>
      </c>
      <c r="AC197" t="str">
        <f t="shared" si="100"/>
        <v xml:space="preserve"> </v>
      </c>
      <c r="AD197" t="str">
        <f t="shared" si="101"/>
        <v xml:space="preserve"> </v>
      </c>
      <c r="AE197" t="str">
        <f t="shared" si="102"/>
        <v xml:space="preserve"> </v>
      </c>
      <c r="AF197" t="str">
        <f t="shared" si="103"/>
        <v xml:space="preserve"> </v>
      </c>
    </row>
    <row r="198" spans="1:32" x14ac:dyDescent="0.2">
      <c r="A198">
        <v>15.33</v>
      </c>
      <c r="B198" t="s">
        <v>242</v>
      </c>
      <c r="C198" t="s">
        <v>696</v>
      </c>
      <c r="D198">
        <v>0</v>
      </c>
      <c r="E198" t="s">
        <v>939</v>
      </c>
      <c r="F198" t="s">
        <v>942</v>
      </c>
      <c r="G198">
        <f t="shared" si="78"/>
        <v>1900</v>
      </c>
      <c r="H198">
        <f t="shared" si="79"/>
        <v>20050505</v>
      </c>
      <c r="I198" t="str">
        <f t="shared" si="80"/>
        <v xml:space="preserve"> </v>
      </c>
      <c r="J198" t="str">
        <f t="shared" si="81"/>
        <v xml:space="preserve"> </v>
      </c>
      <c r="K198" t="str">
        <f t="shared" si="82"/>
        <v xml:space="preserve"> </v>
      </c>
      <c r="L198" t="str">
        <f t="shared" si="83"/>
        <v xml:space="preserve"> </v>
      </c>
      <c r="M198" t="str">
        <f t="shared" si="84"/>
        <v xml:space="preserve"> </v>
      </c>
      <c r="N198" t="str">
        <f t="shared" si="85"/>
        <v xml:space="preserve"> </v>
      </c>
      <c r="O198" t="str">
        <f t="shared" si="86"/>
        <v xml:space="preserve"> </v>
      </c>
      <c r="P198" t="str">
        <f t="shared" si="87"/>
        <v xml:space="preserve"> </v>
      </c>
      <c r="Q198" t="str">
        <f t="shared" si="88"/>
        <v xml:space="preserve"> </v>
      </c>
      <c r="R198" t="str">
        <f t="shared" si="89"/>
        <v xml:space="preserve"> </v>
      </c>
      <c r="S198" t="str">
        <f t="shared" si="90"/>
        <v xml:space="preserve"> </v>
      </c>
      <c r="T198" t="str">
        <f t="shared" si="91"/>
        <v xml:space="preserve"> </v>
      </c>
      <c r="U198" t="str">
        <f t="shared" si="92"/>
        <v xml:space="preserve"> </v>
      </c>
      <c r="V198" t="str">
        <f t="shared" si="93"/>
        <v xml:space="preserve"> </v>
      </c>
      <c r="W198" t="str">
        <f t="shared" si="94"/>
        <v xml:space="preserve"> </v>
      </c>
      <c r="X198" t="str">
        <f t="shared" si="95"/>
        <v xml:space="preserve"> </v>
      </c>
      <c r="Y198" t="str">
        <f t="shared" si="96"/>
        <v xml:space="preserve"> </v>
      </c>
      <c r="Z198" t="str">
        <f t="shared" si="97"/>
        <v xml:space="preserve"> </v>
      </c>
      <c r="AA198" t="str">
        <f t="shared" si="98"/>
        <v xml:space="preserve"> </v>
      </c>
      <c r="AB198">
        <f t="shared" si="99"/>
        <v>20050505</v>
      </c>
      <c r="AC198" t="str">
        <f t="shared" si="100"/>
        <v xml:space="preserve"> </v>
      </c>
      <c r="AD198" t="str">
        <f t="shared" si="101"/>
        <v xml:space="preserve"> </v>
      </c>
      <c r="AE198" t="str">
        <f t="shared" si="102"/>
        <v xml:space="preserve"> </v>
      </c>
      <c r="AF198" t="str">
        <f t="shared" si="103"/>
        <v xml:space="preserve"> </v>
      </c>
    </row>
    <row r="199" spans="1:32" x14ac:dyDescent="0.2">
      <c r="A199">
        <v>12.871</v>
      </c>
      <c r="B199" t="s">
        <v>340</v>
      </c>
      <c r="C199" t="s">
        <v>697</v>
      </c>
      <c r="D199">
        <v>0</v>
      </c>
      <c r="E199" t="s">
        <v>938</v>
      </c>
      <c r="F199" t="s">
        <v>942</v>
      </c>
      <c r="G199">
        <f t="shared" si="78"/>
        <v>400</v>
      </c>
      <c r="H199">
        <f t="shared" si="79"/>
        <v>20050506</v>
      </c>
      <c r="I199" t="str">
        <f t="shared" si="80"/>
        <v xml:space="preserve"> </v>
      </c>
      <c r="J199" t="str">
        <f t="shared" si="81"/>
        <v xml:space="preserve"> </v>
      </c>
      <c r="K199" t="str">
        <f t="shared" si="82"/>
        <v xml:space="preserve"> </v>
      </c>
      <c r="L199" t="str">
        <f t="shared" si="83"/>
        <v xml:space="preserve"> </v>
      </c>
      <c r="M199">
        <f t="shared" si="84"/>
        <v>20050506</v>
      </c>
      <c r="N199" t="str">
        <f t="shared" si="85"/>
        <v xml:space="preserve"> </v>
      </c>
      <c r="O199" t="str">
        <f t="shared" si="86"/>
        <v xml:space="preserve"> </v>
      </c>
      <c r="P199" t="str">
        <f t="shared" si="87"/>
        <v xml:space="preserve"> </v>
      </c>
      <c r="Q199" t="str">
        <f t="shared" si="88"/>
        <v xml:space="preserve"> </v>
      </c>
      <c r="R199" t="str">
        <f t="shared" si="89"/>
        <v xml:space="preserve"> </v>
      </c>
      <c r="S199" t="str">
        <f t="shared" si="90"/>
        <v xml:space="preserve"> </v>
      </c>
      <c r="T199" t="str">
        <f t="shared" si="91"/>
        <v xml:space="preserve"> </v>
      </c>
      <c r="U199" t="str">
        <f t="shared" si="92"/>
        <v xml:space="preserve"> </v>
      </c>
      <c r="V199" t="str">
        <f t="shared" si="93"/>
        <v xml:space="preserve"> </v>
      </c>
      <c r="W199" t="str">
        <f t="shared" si="94"/>
        <v xml:space="preserve"> </v>
      </c>
      <c r="X199" t="str">
        <f t="shared" si="95"/>
        <v xml:space="preserve"> </v>
      </c>
      <c r="Y199" t="str">
        <f t="shared" si="96"/>
        <v xml:space="preserve"> </v>
      </c>
      <c r="Z199" t="str">
        <f t="shared" si="97"/>
        <v xml:space="preserve"> </v>
      </c>
      <c r="AA199" t="str">
        <f t="shared" si="98"/>
        <v xml:space="preserve"> </v>
      </c>
      <c r="AB199" t="str">
        <f t="shared" si="99"/>
        <v xml:space="preserve"> </v>
      </c>
      <c r="AC199" t="str">
        <f t="shared" si="100"/>
        <v xml:space="preserve"> </v>
      </c>
      <c r="AD199" t="str">
        <f t="shared" si="101"/>
        <v xml:space="preserve"> </v>
      </c>
      <c r="AE199" t="str">
        <f t="shared" si="102"/>
        <v xml:space="preserve"> </v>
      </c>
      <c r="AF199" t="str">
        <f t="shared" si="103"/>
        <v xml:space="preserve"> </v>
      </c>
    </row>
    <row r="200" spans="1:32" x14ac:dyDescent="0.2">
      <c r="A200">
        <v>14.02</v>
      </c>
      <c r="B200" t="s">
        <v>341</v>
      </c>
      <c r="C200" t="s">
        <v>697</v>
      </c>
      <c r="D200" t="s">
        <v>936</v>
      </c>
      <c r="E200" t="s">
        <v>939</v>
      </c>
      <c r="F200" t="s">
        <v>942</v>
      </c>
      <c r="G200">
        <f t="shared" si="78"/>
        <v>530</v>
      </c>
      <c r="H200">
        <f t="shared" si="79"/>
        <v>20050506</v>
      </c>
      <c r="I200" t="str">
        <f t="shared" si="80"/>
        <v xml:space="preserve"> </v>
      </c>
      <c r="J200" t="str">
        <f t="shared" si="81"/>
        <v xml:space="preserve"> </v>
      </c>
      <c r="K200" t="str">
        <f t="shared" si="82"/>
        <v xml:space="preserve"> </v>
      </c>
      <c r="L200" t="str">
        <f t="shared" si="83"/>
        <v xml:space="preserve"> </v>
      </c>
      <c r="M200" t="str">
        <f t="shared" si="84"/>
        <v xml:space="preserve"> </v>
      </c>
      <c r="N200">
        <f t="shared" si="85"/>
        <v>20050506</v>
      </c>
      <c r="O200" t="str">
        <f t="shared" si="86"/>
        <v xml:space="preserve"> </v>
      </c>
      <c r="P200" t="str">
        <f t="shared" si="87"/>
        <v xml:space="preserve"> </v>
      </c>
      <c r="Q200" t="str">
        <f t="shared" si="88"/>
        <v xml:space="preserve"> </v>
      </c>
      <c r="R200" t="str">
        <f t="shared" si="89"/>
        <v xml:space="preserve"> </v>
      </c>
      <c r="S200" t="str">
        <f t="shared" si="90"/>
        <v xml:space="preserve"> </v>
      </c>
      <c r="T200" t="str">
        <f t="shared" si="91"/>
        <v xml:space="preserve"> </v>
      </c>
      <c r="U200" t="str">
        <f t="shared" si="92"/>
        <v xml:space="preserve"> </v>
      </c>
      <c r="V200" t="str">
        <f t="shared" si="93"/>
        <v xml:space="preserve"> </v>
      </c>
      <c r="W200" t="str">
        <f t="shared" si="94"/>
        <v xml:space="preserve"> </v>
      </c>
      <c r="X200" t="str">
        <f t="shared" si="95"/>
        <v xml:space="preserve"> </v>
      </c>
      <c r="Y200" t="str">
        <f t="shared" si="96"/>
        <v xml:space="preserve"> </v>
      </c>
      <c r="Z200" t="str">
        <f t="shared" si="97"/>
        <v xml:space="preserve"> </v>
      </c>
      <c r="AA200" t="str">
        <f t="shared" si="98"/>
        <v xml:space="preserve"> </v>
      </c>
      <c r="AB200" t="str">
        <f t="shared" si="99"/>
        <v xml:space="preserve"> </v>
      </c>
      <c r="AC200" t="str">
        <f t="shared" si="100"/>
        <v xml:space="preserve"> </v>
      </c>
      <c r="AD200" t="str">
        <f t="shared" si="101"/>
        <v xml:space="preserve"> </v>
      </c>
      <c r="AE200" t="str">
        <f t="shared" si="102"/>
        <v xml:space="preserve"> </v>
      </c>
      <c r="AF200" t="str">
        <f t="shared" si="103"/>
        <v xml:space="preserve"> </v>
      </c>
    </row>
    <row r="201" spans="1:32" x14ac:dyDescent="0.2">
      <c r="A201">
        <v>16.46</v>
      </c>
      <c r="B201" t="s">
        <v>213</v>
      </c>
      <c r="C201" t="s">
        <v>697</v>
      </c>
      <c r="D201">
        <v>0</v>
      </c>
      <c r="E201" t="s">
        <v>939</v>
      </c>
      <c r="F201" t="s">
        <v>942</v>
      </c>
      <c r="G201">
        <f t="shared" si="78"/>
        <v>1010</v>
      </c>
      <c r="H201">
        <f t="shared" si="79"/>
        <v>20050506</v>
      </c>
      <c r="I201" t="str">
        <f t="shared" si="80"/>
        <v xml:space="preserve"> </v>
      </c>
      <c r="J201" t="str">
        <f t="shared" si="81"/>
        <v xml:space="preserve"> </v>
      </c>
      <c r="K201" t="str">
        <f t="shared" si="82"/>
        <v xml:space="preserve"> </v>
      </c>
      <c r="L201" t="str">
        <f t="shared" si="83"/>
        <v xml:space="preserve"> </v>
      </c>
      <c r="M201" t="str">
        <f t="shared" si="84"/>
        <v xml:space="preserve"> </v>
      </c>
      <c r="N201" t="str">
        <f t="shared" si="85"/>
        <v xml:space="preserve"> </v>
      </c>
      <c r="O201" t="str">
        <f t="shared" si="86"/>
        <v xml:space="preserve"> </v>
      </c>
      <c r="P201" t="str">
        <f t="shared" si="87"/>
        <v xml:space="preserve"> </v>
      </c>
      <c r="Q201" t="str">
        <f t="shared" si="88"/>
        <v xml:space="preserve"> </v>
      </c>
      <c r="R201" t="str">
        <f t="shared" si="89"/>
        <v xml:space="preserve"> </v>
      </c>
      <c r="S201">
        <f t="shared" si="90"/>
        <v>20050506</v>
      </c>
      <c r="T201" t="str">
        <f t="shared" si="91"/>
        <v xml:space="preserve"> </v>
      </c>
      <c r="U201" t="str">
        <f t="shared" si="92"/>
        <v xml:space="preserve"> </v>
      </c>
      <c r="V201" t="str">
        <f t="shared" si="93"/>
        <v xml:space="preserve"> </v>
      </c>
      <c r="W201" t="str">
        <f t="shared" si="94"/>
        <v xml:space="preserve"> </v>
      </c>
      <c r="X201" t="str">
        <f t="shared" si="95"/>
        <v xml:space="preserve"> </v>
      </c>
      <c r="Y201" t="str">
        <f t="shared" si="96"/>
        <v xml:space="preserve"> </v>
      </c>
      <c r="Z201" t="str">
        <f t="shared" si="97"/>
        <v xml:space="preserve"> </v>
      </c>
      <c r="AA201" t="str">
        <f t="shared" si="98"/>
        <v xml:space="preserve"> </v>
      </c>
      <c r="AB201" t="str">
        <f t="shared" si="99"/>
        <v xml:space="preserve"> </v>
      </c>
      <c r="AC201" t="str">
        <f t="shared" si="100"/>
        <v xml:space="preserve"> </v>
      </c>
      <c r="AD201" t="str">
        <f t="shared" si="101"/>
        <v xml:space="preserve"> </v>
      </c>
      <c r="AE201" t="str">
        <f t="shared" si="102"/>
        <v xml:space="preserve"> </v>
      </c>
      <c r="AF201" t="str">
        <f t="shared" si="103"/>
        <v xml:space="preserve"> </v>
      </c>
    </row>
    <row r="202" spans="1:32" x14ac:dyDescent="0.2">
      <c r="A202">
        <v>13</v>
      </c>
      <c r="B202" t="s">
        <v>118</v>
      </c>
      <c r="C202" t="s">
        <v>698</v>
      </c>
      <c r="D202">
        <v>0</v>
      </c>
      <c r="E202" t="s">
        <v>938</v>
      </c>
      <c r="F202" t="s">
        <v>942</v>
      </c>
      <c r="G202">
        <f t="shared" si="78"/>
        <v>700</v>
      </c>
      <c r="H202">
        <f t="shared" si="79"/>
        <v>20050507</v>
      </c>
      <c r="I202" t="str">
        <f t="shared" si="80"/>
        <v xml:space="preserve"> </v>
      </c>
      <c r="J202" t="str">
        <f t="shared" si="81"/>
        <v xml:space="preserve"> </v>
      </c>
      <c r="K202" t="str">
        <f t="shared" si="82"/>
        <v xml:space="preserve"> </v>
      </c>
      <c r="L202" t="str">
        <f t="shared" si="83"/>
        <v xml:space="preserve"> </v>
      </c>
      <c r="M202" t="str">
        <f t="shared" si="84"/>
        <v xml:space="preserve"> </v>
      </c>
      <c r="N202" t="str">
        <f t="shared" si="85"/>
        <v xml:space="preserve"> </v>
      </c>
      <c r="O202" t="str">
        <f t="shared" si="86"/>
        <v xml:space="preserve"> </v>
      </c>
      <c r="P202">
        <f t="shared" si="87"/>
        <v>20050507</v>
      </c>
      <c r="Q202" t="str">
        <f t="shared" si="88"/>
        <v xml:space="preserve"> </v>
      </c>
      <c r="R202" t="str">
        <f t="shared" si="89"/>
        <v xml:space="preserve"> </v>
      </c>
      <c r="S202" t="str">
        <f t="shared" si="90"/>
        <v xml:space="preserve"> </v>
      </c>
      <c r="T202" t="str">
        <f t="shared" si="91"/>
        <v xml:space="preserve"> </v>
      </c>
      <c r="U202" t="str">
        <f t="shared" si="92"/>
        <v xml:space="preserve"> </v>
      </c>
      <c r="V202" t="str">
        <f t="shared" si="93"/>
        <v xml:space="preserve"> </v>
      </c>
      <c r="W202" t="str">
        <f t="shared" si="94"/>
        <v xml:space="preserve"> </v>
      </c>
      <c r="X202" t="str">
        <f t="shared" si="95"/>
        <v xml:space="preserve"> </v>
      </c>
      <c r="Y202" t="str">
        <f t="shared" si="96"/>
        <v xml:space="preserve"> </v>
      </c>
      <c r="Z202" t="str">
        <f t="shared" si="97"/>
        <v xml:space="preserve"> </v>
      </c>
      <c r="AA202" t="str">
        <f t="shared" si="98"/>
        <v xml:space="preserve"> </v>
      </c>
      <c r="AB202" t="str">
        <f t="shared" si="99"/>
        <v xml:space="preserve"> </v>
      </c>
      <c r="AC202" t="str">
        <f t="shared" si="100"/>
        <v xml:space="preserve"> </v>
      </c>
      <c r="AD202" t="str">
        <f t="shared" si="101"/>
        <v xml:space="preserve"> </v>
      </c>
      <c r="AE202" t="str">
        <f t="shared" si="102"/>
        <v xml:space="preserve"> </v>
      </c>
      <c r="AF202" t="str">
        <f t="shared" si="103"/>
        <v xml:space="preserve"> </v>
      </c>
    </row>
    <row r="203" spans="1:32" x14ac:dyDescent="0.2">
      <c r="A203">
        <v>12.871</v>
      </c>
      <c r="B203" t="s">
        <v>121</v>
      </c>
      <c r="C203" t="s">
        <v>698</v>
      </c>
      <c r="D203">
        <v>0</v>
      </c>
      <c r="E203" t="s">
        <v>938</v>
      </c>
      <c r="F203" t="s">
        <v>942</v>
      </c>
      <c r="G203">
        <f t="shared" si="78"/>
        <v>1345</v>
      </c>
      <c r="H203">
        <f t="shared" si="79"/>
        <v>20050507</v>
      </c>
      <c r="I203" t="str">
        <f t="shared" si="80"/>
        <v xml:space="preserve"> </v>
      </c>
      <c r="J203" t="str">
        <f t="shared" si="81"/>
        <v xml:space="preserve"> </v>
      </c>
      <c r="K203" t="str">
        <f t="shared" si="82"/>
        <v xml:space="preserve"> </v>
      </c>
      <c r="L203" t="str">
        <f t="shared" si="83"/>
        <v xml:space="preserve"> </v>
      </c>
      <c r="M203" t="str">
        <f t="shared" si="84"/>
        <v xml:space="preserve"> </v>
      </c>
      <c r="N203" t="str">
        <f t="shared" si="85"/>
        <v xml:space="preserve"> </v>
      </c>
      <c r="O203" t="str">
        <f t="shared" si="86"/>
        <v xml:space="preserve"> </v>
      </c>
      <c r="P203" t="str">
        <f t="shared" si="87"/>
        <v xml:space="preserve"> </v>
      </c>
      <c r="Q203" t="str">
        <f t="shared" si="88"/>
        <v xml:space="preserve"> </v>
      </c>
      <c r="R203" t="str">
        <f t="shared" si="89"/>
        <v xml:space="preserve"> </v>
      </c>
      <c r="S203" t="str">
        <f t="shared" si="90"/>
        <v xml:space="preserve"> </v>
      </c>
      <c r="T203" t="str">
        <f t="shared" si="91"/>
        <v xml:space="preserve"> </v>
      </c>
      <c r="U203" t="str">
        <f t="shared" si="92"/>
        <v xml:space="preserve"> </v>
      </c>
      <c r="V203">
        <f t="shared" si="93"/>
        <v>20050507</v>
      </c>
      <c r="W203" t="str">
        <f t="shared" si="94"/>
        <v xml:space="preserve"> </v>
      </c>
      <c r="X203" t="str">
        <f t="shared" si="95"/>
        <v xml:space="preserve"> </v>
      </c>
      <c r="Y203" t="str">
        <f t="shared" si="96"/>
        <v xml:space="preserve"> </v>
      </c>
      <c r="Z203" t="str">
        <f t="shared" si="97"/>
        <v xml:space="preserve"> </v>
      </c>
      <c r="AA203" t="str">
        <f t="shared" si="98"/>
        <v xml:space="preserve"> </v>
      </c>
      <c r="AB203" t="str">
        <f t="shared" si="99"/>
        <v xml:space="preserve"> </v>
      </c>
      <c r="AC203" t="str">
        <f t="shared" si="100"/>
        <v xml:space="preserve"> </v>
      </c>
      <c r="AD203" t="str">
        <f t="shared" si="101"/>
        <v xml:space="preserve"> </v>
      </c>
      <c r="AE203" t="str">
        <f t="shared" si="102"/>
        <v xml:space="preserve"> </v>
      </c>
      <c r="AF203" t="str">
        <f t="shared" si="103"/>
        <v xml:space="preserve"> </v>
      </c>
    </row>
    <row r="204" spans="1:32" x14ac:dyDescent="0.2">
      <c r="A204">
        <v>14.760999999999999</v>
      </c>
      <c r="B204" t="s">
        <v>29</v>
      </c>
      <c r="C204" t="s">
        <v>699</v>
      </c>
      <c r="D204">
        <v>0</v>
      </c>
      <c r="E204" t="s">
        <v>939</v>
      </c>
      <c r="F204" t="s">
        <v>942</v>
      </c>
      <c r="G204">
        <f t="shared" si="78"/>
        <v>115</v>
      </c>
      <c r="H204">
        <f t="shared" si="79"/>
        <v>20050508</v>
      </c>
      <c r="I204" t="str">
        <f t="shared" si="80"/>
        <v xml:space="preserve"> </v>
      </c>
      <c r="J204">
        <f t="shared" si="81"/>
        <v>20050508</v>
      </c>
      <c r="K204" t="str">
        <f t="shared" si="82"/>
        <v xml:space="preserve"> </v>
      </c>
      <c r="L204" t="str">
        <f t="shared" si="83"/>
        <v xml:space="preserve"> </v>
      </c>
      <c r="M204" t="str">
        <f t="shared" si="84"/>
        <v xml:space="preserve"> </v>
      </c>
      <c r="N204" t="str">
        <f t="shared" si="85"/>
        <v xml:space="preserve"> </v>
      </c>
      <c r="O204" t="str">
        <f t="shared" si="86"/>
        <v xml:space="preserve"> </v>
      </c>
      <c r="P204" t="str">
        <f t="shared" si="87"/>
        <v xml:space="preserve"> </v>
      </c>
      <c r="Q204" t="str">
        <f t="shared" si="88"/>
        <v xml:space="preserve"> </v>
      </c>
      <c r="R204" t="str">
        <f t="shared" si="89"/>
        <v xml:space="preserve"> </v>
      </c>
      <c r="S204" t="str">
        <f t="shared" si="90"/>
        <v xml:space="preserve"> </v>
      </c>
      <c r="T204" t="str">
        <f t="shared" si="91"/>
        <v xml:space="preserve"> </v>
      </c>
      <c r="U204" t="str">
        <f t="shared" si="92"/>
        <v xml:space="preserve"> </v>
      </c>
      <c r="V204" t="str">
        <f t="shared" si="93"/>
        <v xml:space="preserve"> </v>
      </c>
      <c r="W204" t="str">
        <f t="shared" si="94"/>
        <v xml:space="preserve"> </v>
      </c>
      <c r="X204" t="str">
        <f t="shared" si="95"/>
        <v xml:space="preserve"> </v>
      </c>
      <c r="Y204" t="str">
        <f t="shared" si="96"/>
        <v xml:space="preserve"> </v>
      </c>
      <c r="Z204" t="str">
        <f t="shared" si="97"/>
        <v xml:space="preserve"> </v>
      </c>
      <c r="AA204" t="str">
        <f t="shared" si="98"/>
        <v xml:space="preserve"> </v>
      </c>
      <c r="AB204" t="str">
        <f t="shared" si="99"/>
        <v xml:space="preserve"> </v>
      </c>
      <c r="AC204" t="str">
        <f t="shared" si="100"/>
        <v xml:space="preserve"> </v>
      </c>
      <c r="AD204" t="str">
        <f t="shared" si="101"/>
        <v xml:space="preserve"> </v>
      </c>
      <c r="AE204" t="str">
        <f t="shared" si="102"/>
        <v xml:space="preserve"> </v>
      </c>
      <c r="AF204" t="str">
        <f t="shared" si="103"/>
        <v xml:space="preserve"> </v>
      </c>
    </row>
    <row r="205" spans="1:32" x14ac:dyDescent="0.2">
      <c r="A205">
        <v>13.339</v>
      </c>
      <c r="B205" t="s">
        <v>246</v>
      </c>
      <c r="C205" t="s">
        <v>699</v>
      </c>
      <c r="D205">
        <v>0</v>
      </c>
      <c r="E205" t="s">
        <v>938</v>
      </c>
      <c r="F205" t="s">
        <v>942</v>
      </c>
      <c r="G205">
        <f t="shared" si="78"/>
        <v>615</v>
      </c>
      <c r="H205">
        <f t="shared" si="79"/>
        <v>20050508</v>
      </c>
      <c r="I205" t="str">
        <f t="shared" si="80"/>
        <v xml:space="preserve"> </v>
      </c>
      <c r="J205" t="str">
        <f t="shared" si="81"/>
        <v xml:space="preserve"> </v>
      </c>
      <c r="K205" t="str">
        <f t="shared" si="82"/>
        <v xml:space="preserve"> </v>
      </c>
      <c r="L205" t="str">
        <f t="shared" si="83"/>
        <v xml:space="preserve"> </v>
      </c>
      <c r="M205" t="str">
        <f t="shared" si="84"/>
        <v xml:space="preserve"> </v>
      </c>
      <c r="N205" t="str">
        <f t="shared" si="85"/>
        <v xml:space="preserve"> </v>
      </c>
      <c r="O205">
        <f t="shared" si="86"/>
        <v>20050508</v>
      </c>
      <c r="P205" t="str">
        <f t="shared" si="87"/>
        <v xml:space="preserve"> </v>
      </c>
      <c r="Q205" t="str">
        <f t="shared" si="88"/>
        <v xml:space="preserve"> </v>
      </c>
      <c r="R205" t="str">
        <f t="shared" si="89"/>
        <v xml:space="preserve"> </v>
      </c>
      <c r="S205" t="str">
        <f t="shared" si="90"/>
        <v xml:space="preserve"> </v>
      </c>
      <c r="T205" t="str">
        <f t="shared" si="91"/>
        <v xml:space="preserve"> </v>
      </c>
      <c r="U205" t="str">
        <f t="shared" si="92"/>
        <v xml:space="preserve"> </v>
      </c>
      <c r="V205" t="str">
        <f t="shared" si="93"/>
        <v xml:space="preserve"> </v>
      </c>
      <c r="W205" t="str">
        <f t="shared" si="94"/>
        <v xml:space="preserve"> </v>
      </c>
      <c r="X205" t="str">
        <f t="shared" si="95"/>
        <v xml:space="preserve"> </v>
      </c>
      <c r="Y205" t="str">
        <f t="shared" si="96"/>
        <v xml:space="preserve"> </v>
      </c>
      <c r="Z205" t="str">
        <f t="shared" si="97"/>
        <v xml:space="preserve"> </v>
      </c>
      <c r="AA205" t="str">
        <f t="shared" si="98"/>
        <v xml:space="preserve"> </v>
      </c>
      <c r="AB205" t="str">
        <f t="shared" si="99"/>
        <v xml:space="preserve"> </v>
      </c>
      <c r="AC205" t="str">
        <f t="shared" si="100"/>
        <v xml:space="preserve"> </v>
      </c>
      <c r="AD205" t="str">
        <f t="shared" si="101"/>
        <v xml:space="preserve"> </v>
      </c>
      <c r="AE205" t="str">
        <f t="shared" si="102"/>
        <v xml:space="preserve"> </v>
      </c>
      <c r="AF205" t="str">
        <f t="shared" si="103"/>
        <v xml:space="preserve"> </v>
      </c>
    </row>
    <row r="206" spans="1:32" x14ac:dyDescent="0.2">
      <c r="A206">
        <v>15.97</v>
      </c>
      <c r="B206" t="s">
        <v>17</v>
      </c>
      <c r="C206" t="s">
        <v>699</v>
      </c>
      <c r="D206">
        <v>0</v>
      </c>
      <c r="E206" t="s">
        <v>938</v>
      </c>
      <c r="F206" t="s">
        <v>942</v>
      </c>
      <c r="G206">
        <f t="shared" si="78"/>
        <v>1730</v>
      </c>
      <c r="H206">
        <f t="shared" si="79"/>
        <v>20050508</v>
      </c>
      <c r="I206" t="str">
        <f t="shared" si="80"/>
        <v xml:space="preserve"> </v>
      </c>
      <c r="J206" t="str">
        <f t="shared" si="81"/>
        <v xml:space="preserve"> </v>
      </c>
      <c r="K206" t="str">
        <f t="shared" si="82"/>
        <v xml:space="preserve"> </v>
      </c>
      <c r="L206" t="str">
        <f t="shared" si="83"/>
        <v xml:space="preserve"> </v>
      </c>
      <c r="M206" t="str">
        <f t="shared" si="84"/>
        <v xml:space="preserve"> </v>
      </c>
      <c r="N206" t="str">
        <f t="shared" si="85"/>
        <v xml:space="preserve"> </v>
      </c>
      <c r="O206" t="str">
        <f t="shared" si="86"/>
        <v xml:space="preserve"> </v>
      </c>
      <c r="P206" t="str">
        <f t="shared" si="87"/>
        <v xml:space="preserve"> </v>
      </c>
      <c r="Q206" t="str">
        <f t="shared" si="88"/>
        <v xml:space="preserve"> </v>
      </c>
      <c r="R206" t="str">
        <f t="shared" si="89"/>
        <v xml:space="preserve"> </v>
      </c>
      <c r="S206" t="str">
        <f t="shared" si="90"/>
        <v xml:space="preserve"> </v>
      </c>
      <c r="T206" t="str">
        <f t="shared" si="91"/>
        <v xml:space="preserve"> </v>
      </c>
      <c r="U206" t="str">
        <f t="shared" si="92"/>
        <v xml:space="preserve"> </v>
      </c>
      <c r="V206" t="str">
        <f t="shared" si="93"/>
        <v xml:space="preserve"> </v>
      </c>
      <c r="W206" t="str">
        <f t="shared" si="94"/>
        <v xml:space="preserve"> </v>
      </c>
      <c r="X206" t="str">
        <f t="shared" si="95"/>
        <v xml:space="preserve"> </v>
      </c>
      <c r="Y206" t="str">
        <f t="shared" si="96"/>
        <v xml:space="preserve"> </v>
      </c>
      <c r="Z206">
        <f t="shared" si="97"/>
        <v>20050508</v>
      </c>
      <c r="AA206" t="str">
        <f t="shared" si="98"/>
        <v xml:space="preserve"> </v>
      </c>
      <c r="AB206" t="str">
        <f t="shared" si="99"/>
        <v xml:space="preserve"> </v>
      </c>
      <c r="AC206" t="str">
        <f t="shared" si="100"/>
        <v xml:space="preserve"> </v>
      </c>
      <c r="AD206" t="str">
        <f t="shared" si="101"/>
        <v xml:space="preserve"> </v>
      </c>
      <c r="AE206" t="str">
        <f t="shared" si="102"/>
        <v xml:space="preserve"> </v>
      </c>
      <c r="AF206" t="str">
        <f t="shared" si="103"/>
        <v xml:space="preserve"> </v>
      </c>
    </row>
    <row r="207" spans="1:32" x14ac:dyDescent="0.2">
      <c r="A207">
        <v>16.004000000000001</v>
      </c>
      <c r="B207" t="s">
        <v>343</v>
      </c>
      <c r="C207" t="s">
        <v>700</v>
      </c>
      <c r="D207">
        <v>0</v>
      </c>
      <c r="E207" t="s">
        <v>938</v>
      </c>
      <c r="F207" t="s">
        <v>942</v>
      </c>
      <c r="G207">
        <f t="shared" si="78"/>
        <v>525</v>
      </c>
      <c r="H207">
        <f t="shared" si="79"/>
        <v>20050509</v>
      </c>
      <c r="I207" t="str">
        <f t="shared" si="80"/>
        <v xml:space="preserve"> </v>
      </c>
      <c r="J207" t="str">
        <f t="shared" si="81"/>
        <v xml:space="preserve"> </v>
      </c>
      <c r="K207" t="str">
        <f t="shared" si="82"/>
        <v xml:space="preserve"> </v>
      </c>
      <c r="L207" t="str">
        <f t="shared" si="83"/>
        <v xml:space="preserve"> </v>
      </c>
      <c r="M207" t="str">
        <f t="shared" si="84"/>
        <v xml:space="preserve"> </v>
      </c>
      <c r="N207">
        <f t="shared" si="85"/>
        <v>20050509</v>
      </c>
      <c r="O207" t="str">
        <f t="shared" si="86"/>
        <v xml:space="preserve"> </v>
      </c>
      <c r="P207" t="str">
        <f t="shared" si="87"/>
        <v xml:space="preserve"> </v>
      </c>
      <c r="Q207" t="str">
        <f t="shared" si="88"/>
        <v xml:space="preserve"> </v>
      </c>
      <c r="R207" t="str">
        <f t="shared" si="89"/>
        <v xml:space="preserve"> </v>
      </c>
      <c r="S207" t="str">
        <f t="shared" si="90"/>
        <v xml:space="preserve"> </v>
      </c>
      <c r="T207" t="str">
        <f t="shared" si="91"/>
        <v xml:space="preserve"> </v>
      </c>
      <c r="U207" t="str">
        <f t="shared" si="92"/>
        <v xml:space="preserve"> </v>
      </c>
      <c r="V207" t="str">
        <f t="shared" si="93"/>
        <v xml:space="preserve"> </v>
      </c>
      <c r="W207" t="str">
        <f t="shared" si="94"/>
        <v xml:space="preserve"> </v>
      </c>
      <c r="X207" t="str">
        <f t="shared" si="95"/>
        <v xml:space="preserve"> </v>
      </c>
      <c r="Y207" t="str">
        <f t="shared" si="96"/>
        <v xml:space="preserve"> </v>
      </c>
      <c r="Z207" t="str">
        <f t="shared" si="97"/>
        <v xml:space="preserve"> </v>
      </c>
      <c r="AA207" t="str">
        <f t="shared" si="98"/>
        <v xml:space="preserve"> </v>
      </c>
      <c r="AB207" t="str">
        <f t="shared" si="99"/>
        <v xml:space="preserve"> </v>
      </c>
      <c r="AC207" t="str">
        <f t="shared" si="100"/>
        <v xml:space="preserve"> </v>
      </c>
      <c r="AD207" t="str">
        <f t="shared" si="101"/>
        <v xml:space="preserve"> </v>
      </c>
      <c r="AE207" t="str">
        <f t="shared" si="102"/>
        <v xml:space="preserve"> </v>
      </c>
      <c r="AF207" t="str">
        <f t="shared" si="103"/>
        <v xml:space="preserve"> </v>
      </c>
    </row>
    <row r="208" spans="1:32" x14ac:dyDescent="0.2">
      <c r="A208">
        <v>13.13</v>
      </c>
      <c r="B208" t="s">
        <v>277</v>
      </c>
      <c r="C208" t="s">
        <v>700</v>
      </c>
      <c r="D208" t="s">
        <v>936</v>
      </c>
      <c r="E208" t="s">
        <v>938</v>
      </c>
      <c r="F208" t="s">
        <v>942</v>
      </c>
      <c r="G208">
        <f t="shared" si="78"/>
        <v>1315</v>
      </c>
      <c r="H208">
        <f t="shared" si="79"/>
        <v>20050509</v>
      </c>
      <c r="I208" t="str">
        <f t="shared" si="80"/>
        <v xml:space="preserve"> </v>
      </c>
      <c r="J208" t="str">
        <f t="shared" si="81"/>
        <v xml:space="preserve"> </v>
      </c>
      <c r="K208" t="str">
        <f t="shared" si="82"/>
        <v xml:space="preserve"> </v>
      </c>
      <c r="L208" t="str">
        <f t="shared" si="83"/>
        <v xml:space="preserve"> </v>
      </c>
      <c r="M208" t="str">
        <f t="shared" si="84"/>
        <v xml:space="preserve"> </v>
      </c>
      <c r="N208" t="str">
        <f t="shared" si="85"/>
        <v xml:space="preserve"> </v>
      </c>
      <c r="O208" t="str">
        <f t="shared" si="86"/>
        <v xml:space="preserve"> </v>
      </c>
      <c r="P208" t="str">
        <f t="shared" si="87"/>
        <v xml:space="preserve"> </v>
      </c>
      <c r="Q208" t="str">
        <f t="shared" si="88"/>
        <v xml:space="preserve"> </v>
      </c>
      <c r="R208" t="str">
        <f t="shared" si="89"/>
        <v xml:space="preserve"> </v>
      </c>
      <c r="S208" t="str">
        <f t="shared" si="90"/>
        <v xml:space="preserve"> </v>
      </c>
      <c r="T208" t="str">
        <f t="shared" si="91"/>
        <v xml:space="preserve"> </v>
      </c>
      <c r="U208" t="str">
        <f t="shared" si="92"/>
        <v xml:space="preserve"> </v>
      </c>
      <c r="V208">
        <f t="shared" si="93"/>
        <v>20050509</v>
      </c>
      <c r="W208" t="str">
        <f t="shared" si="94"/>
        <v xml:space="preserve"> </v>
      </c>
      <c r="X208" t="str">
        <f t="shared" si="95"/>
        <v xml:space="preserve"> </v>
      </c>
      <c r="Y208" t="str">
        <f t="shared" si="96"/>
        <v xml:space="preserve"> </v>
      </c>
      <c r="Z208" t="str">
        <f t="shared" si="97"/>
        <v xml:space="preserve"> </v>
      </c>
      <c r="AA208" t="str">
        <f t="shared" si="98"/>
        <v xml:space="preserve"> </v>
      </c>
      <c r="AB208" t="str">
        <f t="shared" si="99"/>
        <v xml:space="preserve"> </v>
      </c>
      <c r="AC208" t="str">
        <f t="shared" si="100"/>
        <v xml:space="preserve"> </v>
      </c>
      <c r="AD208" t="str">
        <f t="shared" si="101"/>
        <v xml:space="preserve"> </v>
      </c>
      <c r="AE208" t="str">
        <f t="shared" si="102"/>
        <v xml:space="preserve"> </v>
      </c>
      <c r="AF208" t="str">
        <f t="shared" si="103"/>
        <v xml:space="preserve"> </v>
      </c>
    </row>
    <row r="209" spans="1:32" x14ac:dyDescent="0.2">
      <c r="A209">
        <v>15.898999999999999</v>
      </c>
      <c r="B209" t="s">
        <v>60</v>
      </c>
      <c r="C209" t="s">
        <v>701</v>
      </c>
      <c r="D209" t="s">
        <v>936</v>
      </c>
      <c r="E209" t="s">
        <v>939</v>
      </c>
      <c r="F209" t="s">
        <v>942</v>
      </c>
      <c r="G209">
        <f t="shared" si="78"/>
        <v>915</v>
      </c>
      <c r="H209">
        <f t="shared" si="79"/>
        <v>20050510</v>
      </c>
      <c r="I209" t="str">
        <f t="shared" si="80"/>
        <v xml:space="preserve"> </v>
      </c>
      <c r="J209" t="str">
        <f t="shared" si="81"/>
        <v xml:space="preserve"> </v>
      </c>
      <c r="K209" t="str">
        <f t="shared" si="82"/>
        <v xml:space="preserve"> </v>
      </c>
      <c r="L209" t="str">
        <f t="shared" si="83"/>
        <v xml:space="preserve"> </v>
      </c>
      <c r="M209" t="str">
        <f t="shared" si="84"/>
        <v xml:space="preserve"> </v>
      </c>
      <c r="N209" t="str">
        <f t="shared" si="85"/>
        <v xml:space="preserve"> </v>
      </c>
      <c r="O209" t="str">
        <f t="shared" si="86"/>
        <v xml:space="preserve"> </v>
      </c>
      <c r="P209" t="str">
        <f t="shared" si="87"/>
        <v xml:space="preserve"> </v>
      </c>
      <c r="Q209" t="str">
        <f t="shared" si="88"/>
        <v xml:space="preserve"> </v>
      </c>
      <c r="R209">
        <f t="shared" si="89"/>
        <v>20050510</v>
      </c>
      <c r="S209" t="str">
        <f t="shared" si="90"/>
        <v xml:space="preserve"> </v>
      </c>
      <c r="T209" t="str">
        <f t="shared" si="91"/>
        <v xml:space="preserve"> </v>
      </c>
      <c r="U209" t="str">
        <f t="shared" si="92"/>
        <v xml:space="preserve"> </v>
      </c>
      <c r="V209" t="str">
        <f t="shared" si="93"/>
        <v xml:space="preserve"> </v>
      </c>
      <c r="W209" t="str">
        <f t="shared" si="94"/>
        <v xml:space="preserve"> </v>
      </c>
      <c r="X209" t="str">
        <f t="shared" si="95"/>
        <v xml:space="preserve"> </v>
      </c>
      <c r="Y209" t="str">
        <f t="shared" si="96"/>
        <v xml:space="preserve"> </v>
      </c>
      <c r="Z209" t="str">
        <f t="shared" si="97"/>
        <v xml:space="preserve"> </v>
      </c>
      <c r="AA209" t="str">
        <f t="shared" si="98"/>
        <v xml:space="preserve"> </v>
      </c>
      <c r="AB209" t="str">
        <f t="shared" si="99"/>
        <v xml:space="preserve"> </v>
      </c>
      <c r="AC209" t="str">
        <f t="shared" si="100"/>
        <v xml:space="preserve"> </v>
      </c>
      <c r="AD209" t="str">
        <f t="shared" si="101"/>
        <v xml:space="preserve"> </v>
      </c>
      <c r="AE209" t="str">
        <f t="shared" si="102"/>
        <v xml:space="preserve"> </v>
      </c>
      <c r="AF209" t="str">
        <f t="shared" si="103"/>
        <v xml:space="preserve"> </v>
      </c>
    </row>
    <row r="210" spans="1:32" x14ac:dyDescent="0.2">
      <c r="A210">
        <v>16.29</v>
      </c>
      <c r="B210" t="s">
        <v>345</v>
      </c>
      <c r="C210" t="s">
        <v>703</v>
      </c>
      <c r="D210">
        <v>0</v>
      </c>
      <c r="E210" t="s">
        <v>938</v>
      </c>
      <c r="F210" t="s">
        <v>942</v>
      </c>
      <c r="G210">
        <f t="shared" si="78"/>
        <v>833</v>
      </c>
      <c r="H210">
        <f t="shared" si="79"/>
        <v>20050512</v>
      </c>
      <c r="I210" t="str">
        <f t="shared" si="80"/>
        <v xml:space="preserve"> </v>
      </c>
      <c r="J210" t="str">
        <f t="shared" si="81"/>
        <v xml:space="preserve"> </v>
      </c>
      <c r="K210" t="str">
        <f t="shared" si="82"/>
        <v xml:space="preserve"> </v>
      </c>
      <c r="L210" t="str">
        <f t="shared" si="83"/>
        <v xml:space="preserve"> </v>
      </c>
      <c r="M210" t="str">
        <f t="shared" si="84"/>
        <v xml:space="preserve"> </v>
      </c>
      <c r="N210" t="str">
        <f t="shared" si="85"/>
        <v xml:space="preserve"> </v>
      </c>
      <c r="O210" t="str">
        <f t="shared" si="86"/>
        <v xml:space="preserve"> </v>
      </c>
      <c r="P210" t="str">
        <f t="shared" si="87"/>
        <v xml:space="preserve"> </v>
      </c>
      <c r="Q210">
        <f t="shared" si="88"/>
        <v>20050512</v>
      </c>
      <c r="R210" t="str">
        <f t="shared" si="89"/>
        <v xml:space="preserve"> </v>
      </c>
      <c r="S210" t="str">
        <f t="shared" si="90"/>
        <v xml:space="preserve"> </v>
      </c>
      <c r="T210" t="str">
        <f t="shared" si="91"/>
        <v xml:space="preserve"> </v>
      </c>
      <c r="U210" t="str">
        <f t="shared" si="92"/>
        <v xml:space="preserve"> </v>
      </c>
      <c r="V210" t="str">
        <f t="shared" si="93"/>
        <v xml:space="preserve"> </v>
      </c>
      <c r="W210" t="str">
        <f t="shared" si="94"/>
        <v xml:space="preserve"> </v>
      </c>
      <c r="X210" t="str">
        <f t="shared" si="95"/>
        <v xml:space="preserve"> </v>
      </c>
      <c r="Y210" t="str">
        <f t="shared" si="96"/>
        <v xml:space="preserve"> </v>
      </c>
      <c r="Z210" t="str">
        <f t="shared" si="97"/>
        <v xml:space="preserve"> </v>
      </c>
      <c r="AA210" t="str">
        <f t="shared" si="98"/>
        <v xml:space="preserve"> </v>
      </c>
      <c r="AB210" t="str">
        <f t="shared" si="99"/>
        <v xml:space="preserve"> </v>
      </c>
      <c r="AC210" t="str">
        <f t="shared" si="100"/>
        <v xml:space="preserve"> </v>
      </c>
      <c r="AD210" t="str">
        <f t="shared" si="101"/>
        <v xml:space="preserve"> </v>
      </c>
      <c r="AE210" t="str">
        <f t="shared" si="102"/>
        <v xml:space="preserve"> </v>
      </c>
      <c r="AF210" t="str">
        <f t="shared" si="103"/>
        <v xml:space="preserve"> </v>
      </c>
    </row>
    <row r="211" spans="1:32" x14ac:dyDescent="0.2">
      <c r="A211">
        <v>15.03</v>
      </c>
      <c r="B211" t="s">
        <v>60</v>
      </c>
      <c r="C211" t="s">
        <v>703</v>
      </c>
      <c r="D211" t="s">
        <v>936</v>
      </c>
      <c r="E211" t="s">
        <v>939</v>
      </c>
      <c r="F211" t="s">
        <v>942</v>
      </c>
      <c r="G211">
        <f t="shared" si="78"/>
        <v>915</v>
      </c>
      <c r="H211">
        <f t="shared" si="79"/>
        <v>20050512</v>
      </c>
      <c r="I211" t="str">
        <f t="shared" si="80"/>
        <v xml:space="preserve"> </v>
      </c>
      <c r="J211" t="str">
        <f t="shared" si="81"/>
        <v xml:space="preserve"> </v>
      </c>
      <c r="K211" t="str">
        <f t="shared" si="82"/>
        <v xml:space="preserve"> </v>
      </c>
      <c r="L211" t="str">
        <f t="shared" si="83"/>
        <v xml:space="preserve"> </v>
      </c>
      <c r="M211" t="str">
        <f t="shared" si="84"/>
        <v xml:space="preserve"> </v>
      </c>
      <c r="N211" t="str">
        <f t="shared" si="85"/>
        <v xml:space="preserve"> </v>
      </c>
      <c r="O211" t="str">
        <f t="shared" si="86"/>
        <v xml:space="preserve"> </v>
      </c>
      <c r="P211" t="str">
        <f t="shared" si="87"/>
        <v xml:space="preserve"> </v>
      </c>
      <c r="Q211" t="str">
        <f t="shared" si="88"/>
        <v xml:space="preserve"> </v>
      </c>
      <c r="R211">
        <f t="shared" si="89"/>
        <v>20050512</v>
      </c>
      <c r="S211" t="str">
        <f t="shared" si="90"/>
        <v xml:space="preserve"> </v>
      </c>
      <c r="T211" t="str">
        <f t="shared" si="91"/>
        <v xml:space="preserve"> </v>
      </c>
      <c r="U211" t="str">
        <f t="shared" si="92"/>
        <v xml:space="preserve"> </v>
      </c>
      <c r="V211" t="str">
        <f t="shared" si="93"/>
        <v xml:space="preserve"> </v>
      </c>
      <c r="W211" t="str">
        <f t="shared" si="94"/>
        <v xml:space="preserve"> </v>
      </c>
      <c r="X211" t="str">
        <f t="shared" si="95"/>
        <v xml:space="preserve"> </v>
      </c>
      <c r="Y211" t="str">
        <f t="shared" si="96"/>
        <v xml:space="preserve"> </v>
      </c>
      <c r="Z211" t="str">
        <f t="shared" si="97"/>
        <v xml:space="preserve"> </v>
      </c>
      <c r="AA211" t="str">
        <f t="shared" si="98"/>
        <v xml:space="preserve"> </v>
      </c>
      <c r="AB211" t="str">
        <f t="shared" si="99"/>
        <v xml:space="preserve"> </v>
      </c>
      <c r="AC211" t="str">
        <f t="shared" si="100"/>
        <v xml:space="preserve"> </v>
      </c>
      <c r="AD211" t="str">
        <f t="shared" si="101"/>
        <v xml:space="preserve"> </v>
      </c>
      <c r="AE211" t="str">
        <f t="shared" si="102"/>
        <v xml:space="preserve"> </v>
      </c>
      <c r="AF211" t="str">
        <f t="shared" si="103"/>
        <v xml:space="preserve"> </v>
      </c>
    </row>
    <row r="212" spans="1:32" x14ac:dyDescent="0.2">
      <c r="A212">
        <v>14.15</v>
      </c>
      <c r="B212" t="s">
        <v>38</v>
      </c>
      <c r="C212" t="s">
        <v>703</v>
      </c>
      <c r="D212">
        <v>0</v>
      </c>
      <c r="E212" t="s">
        <v>938</v>
      </c>
      <c r="F212" t="s">
        <v>942</v>
      </c>
      <c r="G212">
        <f t="shared" si="78"/>
        <v>1840</v>
      </c>
      <c r="H212">
        <f t="shared" si="79"/>
        <v>20050512</v>
      </c>
      <c r="I212" t="str">
        <f t="shared" si="80"/>
        <v xml:space="preserve"> </v>
      </c>
      <c r="J212" t="str">
        <f t="shared" si="81"/>
        <v xml:space="preserve"> </v>
      </c>
      <c r="K212" t="str">
        <f t="shared" si="82"/>
        <v xml:space="preserve"> </v>
      </c>
      <c r="L212" t="str">
        <f t="shared" si="83"/>
        <v xml:space="preserve"> </v>
      </c>
      <c r="M212" t="str">
        <f t="shared" si="84"/>
        <v xml:space="preserve"> </v>
      </c>
      <c r="N212" t="str">
        <f t="shared" si="85"/>
        <v xml:space="preserve"> </v>
      </c>
      <c r="O212" t="str">
        <f t="shared" si="86"/>
        <v xml:space="preserve"> </v>
      </c>
      <c r="P212" t="str">
        <f t="shared" si="87"/>
        <v xml:space="preserve"> </v>
      </c>
      <c r="Q212" t="str">
        <f t="shared" si="88"/>
        <v xml:space="preserve"> </v>
      </c>
      <c r="R212" t="str">
        <f t="shared" si="89"/>
        <v xml:space="preserve"> </v>
      </c>
      <c r="S212" t="str">
        <f t="shared" si="90"/>
        <v xml:space="preserve"> </v>
      </c>
      <c r="T212" t="str">
        <f t="shared" si="91"/>
        <v xml:space="preserve"> </v>
      </c>
      <c r="U212" t="str">
        <f t="shared" si="92"/>
        <v xml:space="preserve"> </v>
      </c>
      <c r="V212" t="str">
        <f t="shared" si="93"/>
        <v xml:space="preserve"> </v>
      </c>
      <c r="W212" t="str">
        <f t="shared" si="94"/>
        <v xml:space="preserve"> </v>
      </c>
      <c r="X212" t="str">
        <f t="shared" si="95"/>
        <v xml:space="preserve"> </v>
      </c>
      <c r="Y212" t="str">
        <f t="shared" si="96"/>
        <v xml:space="preserve"> </v>
      </c>
      <c r="Z212" t="str">
        <f t="shared" si="97"/>
        <v xml:space="preserve"> </v>
      </c>
      <c r="AA212">
        <f t="shared" si="98"/>
        <v>20050512</v>
      </c>
      <c r="AB212" t="str">
        <f t="shared" si="99"/>
        <v xml:space="preserve"> </v>
      </c>
      <c r="AC212" t="str">
        <f t="shared" si="100"/>
        <v xml:space="preserve"> </v>
      </c>
      <c r="AD212" t="str">
        <f t="shared" si="101"/>
        <v xml:space="preserve"> </v>
      </c>
      <c r="AE212" t="str">
        <f t="shared" si="102"/>
        <v xml:space="preserve"> </v>
      </c>
      <c r="AF212" t="str">
        <f t="shared" si="103"/>
        <v xml:space="preserve"> </v>
      </c>
    </row>
    <row r="213" spans="1:32" x14ac:dyDescent="0.2">
      <c r="A213">
        <v>12.9</v>
      </c>
      <c r="B213" t="s">
        <v>35</v>
      </c>
      <c r="C213" t="s">
        <v>704</v>
      </c>
      <c r="D213">
        <v>0</v>
      </c>
      <c r="E213" t="s">
        <v>938</v>
      </c>
      <c r="F213" t="s">
        <v>942</v>
      </c>
      <c r="G213">
        <f t="shared" si="78"/>
        <v>720</v>
      </c>
      <c r="H213">
        <f t="shared" si="79"/>
        <v>20050513</v>
      </c>
      <c r="I213" t="str">
        <f t="shared" si="80"/>
        <v xml:space="preserve"> </v>
      </c>
      <c r="J213" t="str">
        <f t="shared" si="81"/>
        <v xml:space="preserve"> </v>
      </c>
      <c r="K213" t="str">
        <f t="shared" si="82"/>
        <v xml:space="preserve"> </v>
      </c>
      <c r="L213" t="str">
        <f t="shared" si="83"/>
        <v xml:space="preserve"> </v>
      </c>
      <c r="M213" t="str">
        <f t="shared" si="84"/>
        <v xml:space="preserve"> </v>
      </c>
      <c r="N213" t="str">
        <f t="shared" si="85"/>
        <v xml:space="preserve"> </v>
      </c>
      <c r="O213" t="str">
        <f t="shared" si="86"/>
        <v xml:space="preserve"> </v>
      </c>
      <c r="P213">
        <f t="shared" si="87"/>
        <v>20050513</v>
      </c>
      <c r="Q213" t="str">
        <f t="shared" si="88"/>
        <v xml:space="preserve"> </v>
      </c>
      <c r="R213" t="str">
        <f t="shared" si="89"/>
        <v xml:space="preserve"> </v>
      </c>
      <c r="S213" t="str">
        <f t="shared" si="90"/>
        <v xml:space="preserve"> </v>
      </c>
      <c r="T213" t="str">
        <f t="shared" si="91"/>
        <v xml:space="preserve"> </v>
      </c>
      <c r="U213" t="str">
        <f t="shared" si="92"/>
        <v xml:space="preserve"> </v>
      </c>
      <c r="V213" t="str">
        <f t="shared" si="93"/>
        <v xml:space="preserve"> </v>
      </c>
      <c r="W213" t="str">
        <f t="shared" si="94"/>
        <v xml:space="preserve"> </v>
      </c>
      <c r="X213" t="str">
        <f t="shared" si="95"/>
        <v xml:space="preserve"> </v>
      </c>
      <c r="Y213" t="str">
        <f t="shared" si="96"/>
        <v xml:space="preserve"> </v>
      </c>
      <c r="Z213" t="str">
        <f t="shared" si="97"/>
        <v xml:space="preserve"> </v>
      </c>
      <c r="AA213" t="str">
        <f t="shared" si="98"/>
        <v xml:space="preserve"> </v>
      </c>
      <c r="AB213" t="str">
        <f t="shared" si="99"/>
        <v xml:space="preserve"> </v>
      </c>
      <c r="AC213" t="str">
        <f t="shared" si="100"/>
        <v xml:space="preserve"> </v>
      </c>
      <c r="AD213" t="str">
        <f t="shared" si="101"/>
        <v xml:space="preserve"> </v>
      </c>
      <c r="AE213" t="str">
        <f t="shared" si="102"/>
        <v xml:space="preserve"> </v>
      </c>
      <c r="AF213" t="str">
        <f t="shared" si="103"/>
        <v xml:space="preserve"> </v>
      </c>
    </row>
    <row r="214" spans="1:32" x14ac:dyDescent="0.2">
      <c r="A214">
        <v>15.329000000000001</v>
      </c>
      <c r="B214" t="s">
        <v>192</v>
      </c>
      <c r="C214" t="s">
        <v>704</v>
      </c>
      <c r="D214">
        <v>0</v>
      </c>
      <c r="E214" t="s">
        <v>939</v>
      </c>
      <c r="F214" t="s">
        <v>942</v>
      </c>
      <c r="G214">
        <f t="shared" si="78"/>
        <v>730</v>
      </c>
      <c r="H214">
        <f t="shared" si="79"/>
        <v>20050513</v>
      </c>
      <c r="I214" t="str">
        <f t="shared" si="80"/>
        <v xml:space="preserve"> </v>
      </c>
      <c r="J214" t="str">
        <f t="shared" si="81"/>
        <v xml:space="preserve"> </v>
      </c>
      <c r="K214" t="str">
        <f t="shared" si="82"/>
        <v xml:space="preserve"> </v>
      </c>
      <c r="L214" t="str">
        <f t="shared" si="83"/>
        <v xml:space="preserve"> </v>
      </c>
      <c r="M214" t="str">
        <f t="shared" si="84"/>
        <v xml:space="preserve"> </v>
      </c>
      <c r="N214" t="str">
        <f t="shared" si="85"/>
        <v xml:space="preserve"> </v>
      </c>
      <c r="O214" t="str">
        <f t="shared" si="86"/>
        <v xml:space="preserve"> </v>
      </c>
      <c r="P214">
        <f t="shared" si="87"/>
        <v>20050513</v>
      </c>
      <c r="Q214" t="str">
        <f t="shared" si="88"/>
        <v xml:space="preserve"> </v>
      </c>
      <c r="R214" t="str">
        <f t="shared" si="89"/>
        <v xml:space="preserve"> </v>
      </c>
      <c r="S214" t="str">
        <f t="shared" si="90"/>
        <v xml:space="preserve"> </v>
      </c>
      <c r="T214" t="str">
        <f t="shared" si="91"/>
        <v xml:space="preserve"> </v>
      </c>
      <c r="U214" t="str">
        <f t="shared" si="92"/>
        <v xml:space="preserve"> </v>
      </c>
      <c r="V214" t="str">
        <f t="shared" si="93"/>
        <v xml:space="preserve"> </v>
      </c>
      <c r="W214" t="str">
        <f t="shared" si="94"/>
        <v xml:space="preserve"> </v>
      </c>
      <c r="X214" t="str">
        <f t="shared" si="95"/>
        <v xml:space="preserve"> </v>
      </c>
      <c r="Y214" t="str">
        <f t="shared" si="96"/>
        <v xml:space="preserve"> </v>
      </c>
      <c r="Z214" t="str">
        <f t="shared" si="97"/>
        <v xml:space="preserve"> </v>
      </c>
      <c r="AA214" t="str">
        <f t="shared" si="98"/>
        <v xml:space="preserve"> </v>
      </c>
      <c r="AB214" t="str">
        <f t="shared" si="99"/>
        <v xml:space="preserve"> </v>
      </c>
      <c r="AC214" t="str">
        <f t="shared" si="100"/>
        <v xml:space="preserve"> </v>
      </c>
      <c r="AD214" t="str">
        <f t="shared" si="101"/>
        <v xml:space="preserve"> </v>
      </c>
      <c r="AE214" t="str">
        <f t="shared" si="102"/>
        <v xml:space="preserve"> </v>
      </c>
      <c r="AF214" t="str">
        <f t="shared" si="103"/>
        <v xml:space="preserve"> </v>
      </c>
    </row>
    <row r="215" spans="1:32" x14ac:dyDescent="0.2">
      <c r="A215">
        <v>17.39</v>
      </c>
      <c r="B215" t="s">
        <v>272</v>
      </c>
      <c r="C215" t="s">
        <v>704</v>
      </c>
      <c r="D215">
        <v>0</v>
      </c>
      <c r="E215" t="s">
        <v>939</v>
      </c>
      <c r="F215" t="s">
        <v>942</v>
      </c>
      <c r="G215">
        <f t="shared" si="78"/>
        <v>1235</v>
      </c>
      <c r="H215">
        <f t="shared" si="79"/>
        <v>20050513</v>
      </c>
      <c r="I215" t="str">
        <f t="shared" si="80"/>
        <v xml:space="preserve"> </v>
      </c>
      <c r="J215" t="str">
        <f t="shared" si="81"/>
        <v xml:space="preserve"> </v>
      </c>
      <c r="K215" t="str">
        <f t="shared" si="82"/>
        <v xml:space="preserve"> </v>
      </c>
      <c r="L215" t="str">
        <f t="shared" si="83"/>
        <v xml:space="preserve"> </v>
      </c>
      <c r="M215" t="str">
        <f t="shared" si="84"/>
        <v xml:space="preserve"> </v>
      </c>
      <c r="N215" t="str">
        <f t="shared" si="85"/>
        <v xml:space="preserve"> </v>
      </c>
      <c r="O215" t="str">
        <f t="shared" si="86"/>
        <v xml:space="preserve"> </v>
      </c>
      <c r="P215" t="str">
        <f t="shared" si="87"/>
        <v xml:space="preserve"> </v>
      </c>
      <c r="Q215" t="str">
        <f t="shared" si="88"/>
        <v xml:space="preserve"> </v>
      </c>
      <c r="R215" t="str">
        <f t="shared" si="89"/>
        <v xml:space="preserve"> </v>
      </c>
      <c r="S215" t="str">
        <f t="shared" si="90"/>
        <v xml:space="preserve"> </v>
      </c>
      <c r="T215" t="str">
        <f t="shared" si="91"/>
        <v xml:space="preserve"> </v>
      </c>
      <c r="U215">
        <f t="shared" si="92"/>
        <v>20050513</v>
      </c>
      <c r="V215" t="str">
        <f t="shared" si="93"/>
        <v xml:space="preserve"> </v>
      </c>
      <c r="W215" t="str">
        <f t="shared" si="94"/>
        <v xml:space="preserve"> </v>
      </c>
      <c r="X215" t="str">
        <f t="shared" si="95"/>
        <v xml:space="preserve"> </v>
      </c>
      <c r="Y215" t="str">
        <f t="shared" si="96"/>
        <v xml:space="preserve"> </v>
      </c>
      <c r="Z215" t="str">
        <f t="shared" si="97"/>
        <v xml:space="preserve"> </v>
      </c>
      <c r="AA215" t="str">
        <f t="shared" si="98"/>
        <v xml:space="preserve"> </v>
      </c>
      <c r="AB215" t="str">
        <f t="shared" si="99"/>
        <v xml:space="preserve"> </v>
      </c>
      <c r="AC215" t="str">
        <f t="shared" si="100"/>
        <v xml:space="preserve"> </v>
      </c>
      <c r="AD215" t="str">
        <f t="shared" si="101"/>
        <v xml:space="preserve"> </v>
      </c>
      <c r="AE215" t="str">
        <f t="shared" si="102"/>
        <v xml:space="preserve"> </v>
      </c>
      <c r="AF215" t="str">
        <f t="shared" si="103"/>
        <v xml:space="preserve"> </v>
      </c>
    </row>
    <row r="216" spans="1:32" x14ac:dyDescent="0.2">
      <c r="A216">
        <v>13.56</v>
      </c>
      <c r="B216" t="s">
        <v>124</v>
      </c>
      <c r="C216" t="s">
        <v>704</v>
      </c>
      <c r="D216">
        <v>0</v>
      </c>
      <c r="E216" t="s">
        <v>938</v>
      </c>
      <c r="F216" t="s">
        <v>942</v>
      </c>
      <c r="G216">
        <f t="shared" si="78"/>
        <v>1250</v>
      </c>
      <c r="H216">
        <f t="shared" si="79"/>
        <v>20050513</v>
      </c>
      <c r="I216" t="str">
        <f t="shared" si="80"/>
        <v xml:space="preserve"> </v>
      </c>
      <c r="J216" t="str">
        <f t="shared" si="81"/>
        <v xml:space="preserve"> </v>
      </c>
      <c r="K216" t="str">
        <f t="shared" si="82"/>
        <v xml:space="preserve"> </v>
      </c>
      <c r="L216" t="str">
        <f t="shared" si="83"/>
        <v xml:space="preserve"> </v>
      </c>
      <c r="M216" t="str">
        <f t="shared" si="84"/>
        <v xml:space="preserve"> </v>
      </c>
      <c r="N216" t="str">
        <f t="shared" si="85"/>
        <v xml:space="preserve"> </v>
      </c>
      <c r="O216" t="str">
        <f t="shared" si="86"/>
        <v xml:space="preserve"> </v>
      </c>
      <c r="P216" t="str">
        <f t="shared" si="87"/>
        <v xml:space="preserve"> </v>
      </c>
      <c r="Q216" t="str">
        <f t="shared" si="88"/>
        <v xml:space="preserve"> </v>
      </c>
      <c r="R216" t="str">
        <f t="shared" si="89"/>
        <v xml:space="preserve"> </v>
      </c>
      <c r="S216" t="str">
        <f t="shared" si="90"/>
        <v xml:space="preserve"> </v>
      </c>
      <c r="T216" t="str">
        <f t="shared" si="91"/>
        <v xml:space="preserve"> </v>
      </c>
      <c r="U216">
        <f t="shared" si="92"/>
        <v>20050513</v>
      </c>
      <c r="V216" t="str">
        <f t="shared" si="93"/>
        <v xml:space="preserve"> </v>
      </c>
      <c r="W216" t="str">
        <f t="shared" si="94"/>
        <v xml:space="preserve"> </v>
      </c>
      <c r="X216" t="str">
        <f t="shared" si="95"/>
        <v xml:space="preserve"> </v>
      </c>
      <c r="Y216" t="str">
        <f t="shared" si="96"/>
        <v xml:space="preserve"> </v>
      </c>
      <c r="Z216" t="str">
        <f t="shared" si="97"/>
        <v xml:space="preserve"> </v>
      </c>
      <c r="AA216" t="str">
        <f t="shared" si="98"/>
        <v xml:space="preserve"> </v>
      </c>
      <c r="AB216" t="str">
        <f t="shared" si="99"/>
        <v xml:space="preserve"> </v>
      </c>
      <c r="AC216" t="str">
        <f t="shared" si="100"/>
        <v xml:space="preserve"> </v>
      </c>
      <c r="AD216" t="str">
        <f t="shared" si="101"/>
        <v xml:space="preserve"> </v>
      </c>
      <c r="AE216" t="str">
        <f t="shared" si="102"/>
        <v xml:space="preserve"> </v>
      </c>
      <c r="AF216" t="str">
        <f t="shared" si="103"/>
        <v xml:space="preserve"> </v>
      </c>
    </row>
    <row r="217" spans="1:32" x14ac:dyDescent="0.2">
      <c r="A217">
        <v>13.03</v>
      </c>
      <c r="B217" t="s">
        <v>138</v>
      </c>
      <c r="C217" t="s">
        <v>705</v>
      </c>
      <c r="D217">
        <v>0</v>
      </c>
      <c r="E217" t="s">
        <v>938</v>
      </c>
      <c r="F217" t="s">
        <v>942</v>
      </c>
      <c r="G217">
        <f t="shared" si="78"/>
        <v>1725</v>
      </c>
      <c r="H217">
        <f t="shared" si="79"/>
        <v>20050514</v>
      </c>
      <c r="I217" t="str">
        <f t="shared" si="80"/>
        <v xml:space="preserve"> </v>
      </c>
      <c r="J217" t="str">
        <f t="shared" si="81"/>
        <v xml:space="preserve"> </v>
      </c>
      <c r="K217" t="str">
        <f t="shared" si="82"/>
        <v xml:space="preserve"> </v>
      </c>
      <c r="L217" t="str">
        <f t="shared" si="83"/>
        <v xml:space="preserve"> </v>
      </c>
      <c r="M217" t="str">
        <f t="shared" si="84"/>
        <v xml:space="preserve"> </v>
      </c>
      <c r="N217" t="str">
        <f t="shared" si="85"/>
        <v xml:space="preserve"> </v>
      </c>
      <c r="O217" t="str">
        <f t="shared" si="86"/>
        <v xml:space="preserve"> </v>
      </c>
      <c r="P217" t="str">
        <f t="shared" si="87"/>
        <v xml:space="preserve"> </v>
      </c>
      <c r="Q217" t="str">
        <f t="shared" si="88"/>
        <v xml:space="preserve"> </v>
      </c>
      <c r="R217" t="str">
        <f t="shared" si="89"/>
        <v xml:space="preserve"> </v>
      </c>
      <c r="S217" t="str">
        <f t="shared" si="90"/>
        <v xml:space="preserve"> </v>
      </c>
      <c r="T217" t="str">
        <f t="shared" si="91"/>
        <v xml:space="preserve"> </v>
      </c>
      <c r="U217" t="str">
        <f t="shared" si="92"/>
        <v xml:space="preserve"> </v>
      </c>
      <c r="V217" t="str">
        <f t="shared" si="93"/>
        <v xml:space="preserve"> </v>
      </c>
      <c r="W217" t="str">
        <f t="shared" si="94"/>
        <v xml:space="preserve"> </v>
      </c>
      <c r="X217" t="str">
        <f t="shared" si="95"/>
        <v xml:space="preserve"> </v>
      </c>
      <c r="Y217" t="str">
        <f t="shared" si="96"/>
        <v xml:space="preserve"> </v>
      </c>
      <c r="Z217">
        <f t="shared" si="97"/>
        <v>20050514</v>
      </c>
      <c r="AA217" t="str">
        <f t="shared" si="98"/>
        <v xml:space="preserve"> </v>
      </c>
      <c r="AB217" t="str">
        <f t="shared" si="99"/>
        <v xml:space="preserve"> </v>
      </c>
      <c r="AC217" t="str">
        <f t="shared" si="100"/>
        <v xml:space="preserve"> </v>
      </c>
      <c r="AD217" t="str">
        <f t="shared" si="101"/>
        <v xml:space="preserve"> </v>
      </c>
      <c r="AE217" t="str">
        <f t="shared" si="102"/>
        <v xml:space="preserve"> </v>
      </c>
      <c r="AF217" t="str">
        <f t="shared" si="103"/>
        <v xml:space="preserve"> </v>
      </c>
    </row>
    <row r="218" spans="1:32" x14ac:dyDescent="0.2">
      <c r="A218">
        <v>15.35</v>
      </c>
      <c r="B218" t="s">
        <v>90</v>
      </c>
      <c r="C218" t="s">
        <v>705</v>
      </c>
      <c r="D218">
        <v>0</v>
      </c>
      <c r="E218" t="s">
        <v>939</v>
      </c>
      <c r="F218" t="s">
        <v>942</v>
      </c>
      <c r="G218">
        <f t="shared" si="78"/>
        <v>2030</v>
      </c>
      <c r="H218">
        <f t="shared" si="79"/>
        <v>20050514</v>
      </c>
      <c r="I218" t="str">
        <f t="shared" si="80"/>
        <v xml:space="preserve"> </v>
      </c>
      <c r="J218" t="str">
        <f t="shared" si="81"/>
        <v xml:space="preserve"> </v>
      </c>
      <c r="K218" t="str">
        <f t="shared" si="82"/>
        <v xml:space="preserve"> </v>
      </c>
      <c r="L218" t="str">
        <f t="shared" si="83"/>
        <v xml:space="preserve"> </v>
      </c>
      <c r="M218" t="str">
        <f t="shared" si="84"/>
        <v xml:space="preserve"> </v>
      </c>
      <c r="N218" t="str">
        <f t="shared" si="85"/>
        <v xml:space="preserve"> </v>
      </c>
      <c r="O218" t="str">
        <f t="shared" si="86"/>
        <v xml:space="preserve"> </v>
      </c>
      <c r="P218" t="str">
        <f t="shared" si="87"/>
        <v xml:space="preserve"> </v>
      </c>
      <c r="Q218" t="str">
        <f t="shared" si="88"/>
        <v xml:space="preserve"> </v>
      </c>
      <c r="R218" t="str">
        <f t="shared" si="89"/>
        <v xml:space="preserve"> </v>
      </c>
      <c r="S218" t="str">
        <f t="shared" si="90"/>
        <v xml:space="preserve"> </v>
      </c>
      <c r="T218" t="str">
        <f t="shared" si="91"/>
        <v xml:space="preserve"> </v>
      </c>
      <c r="U218" t="str">
        <f t="shared" si="92"/>
        <v xml:space="preserve"> </v>
      </c>
      <c r="V218" t="str">
        <f t="shared" si="93"/>
        <v xml:space="preserve"> </v>
      </c>
      <c r="W218" t="str">
        <f t="shared" si="94"/>
        <v xml:space="preserve"> </v>
      </c>
      <c r="X218" t="str">
        <f t="shared" si="95"/>
        <v xml:space="preserve"> </v>
      </c>
      <c r="Y218" t="str">
        <f t="shared" si="96"/>
        <v xml:space="preserve"> </v>
      </c>
      <c r="Z218" t="str">
        <f t="shared" si="97"/>
        <v xml:space="preserve"> </v>
      </c>
      <c r="AA218" t="str">
        <f t="shared" si="98"/>
        <v xml:space="preserve"> </v>
      </c>
      <c r="AB218" t="str">
        <f t="shared" si="99"/>
        <v xml:space="preserve"> </v>
      </c>
      <c r="AC218">
        <f t="shared" si="100"/>
        <v>20050514</v>
      </c>
      <c r="AD218" t="str">
        <f t="shared" si="101"/>
        <v xml:space="preserve"> </v>
      </c>
      <c r="AE218" t="str">
        <f t="shared" si="102"/>
        <v xml:space="preserve"> </v>
      </c>
      <c r="AF218" t="str">
        <f t="shared" si="103"/>
        <v xml:space="preserve"> </v>
      </c>
    </row>
    <row r="219" spans="1:32" x14ac:dyDescent="0.2">
      <c r="A219">
        <v>16.861999999999998</v>
      </c>
      <c r="B219" t="s">
        <v>347</v>
      </c>
      <c r="C219" t="s">
        <v>706</v>
      </c>
      <c r="D219">
        <v>0</v>
      </c>
      <c r="E219" t="s">
        <v>939</v>
      </c>
      <c r="F219" t="s">
        <v>942</v>
      </c>
      <c r="G219">
        <f t="shared" si="78"/>
        <v>135</v>
      </c>
      <c r="H219">
        <f t="shared" si="79"/>
        <v>20050515</v>
      </c>
      <c r="I219" t="str">
        <f t="shared" si="80"/>
        <v xml:space="preserve"> </v>
      </c>
      <c r="J219">
        <f t="shared" si="81"/>
        <v>20050515</v>
      </c>
      <c r="K219" t="str">
        <f t="shared" si="82"/>
        <v xml:space="preserve"> </v>
      </c>
      <c r="L219" t="str">
        <f t="shared" si="83"/>
        <v xml:space="preserve"> </v>
      </c>
      <c r="M219" t="str">
        <f t="shared" si="84"/>
        <v xml:space="preserve"> </v>
      </c>
      <c r="N219" t="str">
        <f t="shared" si="85"/>
        <v xml:space="preserve"> </v>
      </c>
      <c r="O219" t="str">
        <f t="shared" si="86"/>
        <v xml:space="preserve"> </v>
      </c>
      <c r="P219" t="str">
        <f t="shared" si="87"/>
        <v xml:space="preserve"> </v>
      </c>
      <c r="Q219" t="str">
        <f t="shared" si="88"/>
        <v xml:space="preserve"> </v>
      </c>
      <c r="R219" t="str">
        <f t="shared" si="89"/>
        <v xml:space="preserve"> </v>
      </c>
      <c r="S219" t="str">
        <f t="shared" si="90"/>
        <v xml:space="preserve"> </v>
      </c>
      <c r="T219" t="str">
        <f t="shared" si="91"/>
        <v xml:space="preserve"> </v>
      </c>
      <c r="U219" t="str">
        <f t="shared" si="92"/>
        <v xml:space="preserve"> </v>
      </c>
      <c r="V219" t="str">
        <f t="shared" si="93"/>
        <v xml:space="preserve"> </v>
      </c>
      <c r="W219" t="str">
        <f t="shared" si="94"/>
        <v xml:space="preserve"> </v>
      </c>
      <c r="X219" t="str">
        <f t="shared" si="95"/>
        <v xml:space="preserve"> </v>
      </c>
      <c r="Y219" t="str">
        <f t="shared" si="96"/>
        <v xml:space="preserve"> </v>
      </c>
      <c r="Z219" t="str">
        <f t="shared" si="97"/>
        <v xml:space="preserve"> </v>
      </c>
      <c r="AA219" t="str">
        <f t="shared" si="98"/>
        <v xml:space="preserve"> </v>
      </c>
      <c r="AB219" t="str">
        <f t="shared" si="99"/>
        <v xml:space="preserve"> </v>
      </c>
      <c r="AC219" t="str">
        <f t="shared" si="100"/>
        <v xml:space="preserve"> </v>
      </c>
      <c r="AD219" t="str">
        <f t="shared" si="101"/>
        <v xml:space="preserve"> </v>
      </c>
      <c r="AE219" t="str">
        <f t="shared" si="102"/>
        <v xml:space="preserve"> </v>
      </c>
      <c r="AF219" t="str">
        <f t="shared" si="103"/>
        <v xml:space="preserve"> </v>
      </c>
    </row>
    <row r="220" spans="1:32" x14ac:dyDescent="0.2">
      <c r="A220">
        <v>13.93</v>
      </c>
      <c r="B220" t="s">
        <v>192</v>
      </c>
      <c r="C220" t="s">
        <v>709</v>
      </c>
      <c r="D220">
        <v>0</v>
      </c>
      <c r="E220" t="s">
        <v>938</v>
      </c>
      <c r="F220" t="s">
        <v>942</v>
      </c>
      <c r="G220">
        <f t="shared" si="78"/>
        <v>730</v>
      </c>
      <c r="H220">
        <f t="shared" si="79"/>
        <v>20050518</v>
      </c>
      <c r="I220" t="str">
        <f t="shared" si="80"/>
        <v xml:space="preserve"> </v>
      </c>
      <c r="J220" t="str">
        <f t="shared" si="81"/>
        <v xml:space="preserve"> </v>
      </c>
      <c r="K220" t="str">
        <f t="shared" si="82"/>
        <v xml:space="preserve"> </v>
      </c>
      <c r="L220" t="str">
        <f t="shared" si="83"/>
        <v xml:space="preserve"> </v>
      </c>
      <c r="M220" t="str">
        <f t="shared" si="84"/>
        <v xml:space="preserve"> </v>
      </c>
      <c r="N220" t="str">
        <f t="shared" si="85"/>
        <v xml:space="preserve"> </v>
      </c>
      <c r="O220" t="str">
        <f t="shared" si="86"/>
        <v xml:space="preserve"> </v>
      </c>
      <c r="P220">
        <f t="shared" si="87"/>
        <v>20050518</v>
      </c>
      <c r="Q220" t="str">
        <f t="shared" si="88"/>
        <v xml:space="preserve"> </v>
      </c>
      <c r="R220" t="str">
        <f t="shared" si="89"/>
        <v xml:space="preserve"> </v>
      </c>
      <c r="S220" t="str">
        <f t="shared" si="90"/>
        <v xml:space="preserve"> </v>
      </c>
      <c r="T220" t="str">
        <f t="shared" si="91"/>
        <v xml:space="preserve"> </v>
      </c>
      <c r="U220" t="str">
        <f t="shared" si="92"/>
        <v xml:space="preserve"> </v>
      </c>
      <c r="V220" t="str">
        <f t="shared" si="93"/>
        <v xml:space="preserve"> </v>
      </c>
      <c r="W220" t="str">
        <f t="shared" si="94"/>
        <v xml:space="preserve"> </v>
      </c>
      <c r="X220" t="str">
        <f t="shared" si="95"/>
        <v xml:space="preserve"> </v>
      </c>
      <c r="Y220" t="str">
        <f t="shared" si="96"/>
        <v xml:space="preserve"> </v>
      </c>
      <c r="Z220" t="str">
        <f t="shared" si="97"/>
        <v xml:space="preserve"> </v>
      </c>
      <c r="AA220" t="str">
        <f t="shared" si="98"/>
        <v xml:space="preserve"> </v>
      </c>
      <c r="AB220" t="str">
        <f t="shared" si="99"/>
        <v xml:space="preserve"> </v>
      </c>
      <c r="AC220" t="str">
        <f t="shared" si="100"/>
        <v xml:space="preserve"> </v>
      </c>
      <c r="AD220" t="str">
        <f t="shared" si="101"/>
        <v xml:space="preserve"> </v>
      </c>
      <c r="AE220" t="str">
        <f t="shared" si="102"/>
        <v xml:space="preserve"> </v>
      </c>
      <c r="AF220" t="str">
        <f t="shared" si="103"/>
        <v xml:space="preserve"> </v>
      </c>
    </row>
    <row r="221" spans="1:32" x14ac:dyDescent="0.2">
      <c r="A221">
        <v>14.93</v>
      </c>
      <c r="B221" t="s">
        <v>62</v>
      </c>
      <c r="C221" t="s">
        <v>710</v>
      </c>
      <c r="D221">
        <v>0</v>
      </c>
      <c r="E221" t="s">
        <v>939</v>
      </c>
      <c r="F221" t="s">
        <v>942</v>
      </c>
      <c r="G221">
        <f t="shared" si="78"/>
        <v>1430</v>
      </c>
      <c r="H221">
        <f t="shared" si="79"/>
        <v>20050519</v>
      </c>
      <c r="I221" t="str">
        <f t="shared" si="80"/>
        <v xml:space="preserve"> </v>
      </c>
      <c r="J221" t="str">
        <f t="shared" si="81"/>
        <v xml:space="preserve"> </v>
      </c>
      <c r="K221" t="str">
        <f t="shared" si="82"/>
        <v xml:space="preserve"> </v>
      </c>
      <c r="L221" t="str">
        <f t="shared" si="83"/>
        <v xml:space="preserve"> </v>
      </c>
      <c r="M221" t="str">
        <f t="shared" si="84"/>
        <v xml:space="preserve"> </v>
      </c>
      <c r="N221" t="str">
        <f t="shared" si="85"/>
        <v xml:space="preserve"> </v>
      </c>
      <c r="O221" t="str">
        <f t="shared" si="86"/>
        <v xml:space="preserve"> </v>
      </c>
      <c r="P221" t="str">
        <f t="shared" si="87"/>
        <v xml:space="preserve"> </v>
      </c>
      <c r="Q221" t="str">
        <f t="shared" si="88"/>
        <v xml:space="preserve"> </v>
      </c>
      <c r="R221" t="str">
        <f t="shared" si="89"/>
        <v xml:space="preserve"> </v>
      </c>
      <c r="S221" t="str">
        <f t="shared" si="90"/>
        <v xml:space="preserve"> </v>
      </c>
      <c r="T221" t="str">
        <f t="shared" si="91"/>
        <v xml:space="preserve"> </v>
      </c>
      <c r="U221" t="str">
        <f t="shared" si="92"/>
        <v xml:space="preserve"> </v>
      </c>
      <c r="V221" t="str">
        <f t="shared" si="93"/>
        <v xml:space="preserve"> </v>
      </c>
      <c r="W221">
        <f t="shared" si="94"/>
        <v>20050519</v>
      </c>
      <c r="X221" t="str">
        <f t="shared" si="95"/>
        <v xml:space="preserve"> </v>
      </c>
      <c r="Y221" t="str">
        <f t="shared" si="96"/>
        <v xml:space="preserve"> </v>
      </c>
      <c r="Z221" t="str">
        <f t="shared" si="97"/>
        <v xml:space="preserve"> </v>
      </c>
      <c r="AA221" t="str">
        <f t="shared" si="98"/>
        <v xml:space="preserve"> </v>
      </c>
      <c r="AB221" t="str">
        <f t="shared" si="99"/>
        <v xml:space="preserve"> </v>
      </c>
      <c r="AC221" t="str">
        <f t="shared" si="100"/>
        <v xml:space="preserve"> </v>
      </c>
      <c r="AD221" t="str">
        <f t="shared" si="101"/>
        <v xml:space="preserve"> </v>
      </c>
      <c r="AE221" t="str">
        <f t="shared" si="102"/>
        <v xml:space="preserve"> </v>
      </c>
      <c r="AF221" t="str">
        <f t="shared" si="103"/>
        <v xml:space="preserve"> </v>
      </c>
    </row>
    <row r="222" spans="1:32" x14ac:dyDescent="0.2">
      <c r="A222">
        <v>15.07</v>
      </c>
      <c r="B222" t="s">
        <v>76</v>
      </c>
      <c r="C222" t="s">
        <v>710</v>
      </c>
      <c r="D222" t="s">
        <v>936</v>
      </c>
      <c r="E222" t="s">
        <v>939</v>
      </c>
      <c r="F222" t="s">
        <v>942</v>
      </c>
      <c r="G222">
        <f t="shared" si="78"/>
        <v>1445</v>
      </c>
      <c r="H222">
        <f t="shared" si="79"/>
        <v>20050519</v>
      </c>
      <c r="I222" t="str">
        <f t="shared" si="80"/>
        <v xml:space="preserve"> </v>
      </c>
      <c r="J222" t="str">
        <f t="shared" si="81"/>
        <v xml:space="preserve"> </v>
      </c>
      <c r="K222" t="str">
        <f t="shared" si="82"/>
        <v xml:space="preserve"> </v>
      </c>
      <c r="L222" t="str">
        <f t="shared" si="83"/>
        <v xml:space="preserve"> </v>
      </c>
      <c r="M222" t="str">
        <f t="shared" si="84"/>
        <v xml:space="preserve"> </v>
      </c>
      <c r="N222" t="str">
        <f t="shared" si="85"/>
        <v xml:space="preserve"> </v>
      </c>
      <c r="O222" t="str">
        <f t="shared" si="86"/>
        <v xml:space="preserve"> </v>
      </c>
      <c r="P222" t="str">
        <f t="shared" si="87"/>
        <v xml:space="preserve"> </v>
      </c>
      <c r="Q222" t="str">
        <f t="shared" si="88"/>
        <v xml:space="preserve"> </v>
      </c>
      <c r="R222" t="str">
        <f t="shared" si="89"/>
        <v xml:space="preserve"> </v>
      </c>
      <c r="S222" t="str">
        <f t="shared" si="90"/>
        <v xml:space="preserve"> </v>
      </c>
      <c r="T222" t="str">
        <f t="shared" si="91"/>
        <v xml:space="preserve"> </v>
      </c>
      <c r="U222" t="str">
        <f t="shared" si="92"/>
        <v xml:space="preserve"> </v>
      </c>
      <c r="V222" t="str">
        <f t="shared" si="93"/>
        <v xml:space="preserve"> </v>
      </c>
      <c r="W222">
        <f t="shared" si="94"/>
        <v>20050519</v>
      </c>
      <c r="X222" t="str">
        <f t="shared" si="95"/>
        <v xml:space="preserve"> </v>
      </c>
      <c r="Y222" t="str">
        <f t="shared" si="96"/>
        <v xml:space="preserve"> </v>
      </c>
      <c r="Z222" t="str">
        <f t="shared" si="97"/>
        <v xml:space="preserve"> </v>
      </c>
      <c r="AA222" t="str">
        <f t="shared" si="98"/>
        <v xml:space="preserve"> </v>
      </c>
      <c r="AB222" t="str">
        <f t="shared" si="99"/>
        <v xml:space="preserve"> </v>
      </c>
      <c r="AC222" t="str">
        <f t="shared" si="100"/>
        <v xml:space="preserve"> </v>
      </c>
      <c r="AD222" t="str">
        <f t="shared" si="101"/>
        <v xml:space="preserve"> </v>
      </c>
      <c r="AE222" t="str">
        <f t="shared" si="102"/>
        <v xml:space="preserve"> </v>
      </c>
      <c r="AF222" t="str">
        <f t="shared" si="103"/>
        <v xml:space="preserve"> </v>
      </c>
    </row>
    <row r="223" spans="1:32" x14ac:dyDescent="0.2">
      <c r="A223">
        <v>13.17</v>
      </c>
      <c r="B223" t="s">
        <v>17</v>
      </c>
      <c r="C223" t="s">
        <v>710</v>
      </c>
      <c r="D223">
        <v>0</v>
      </c>
      <c r="E223" t="s">
        <v>939</v>
      </c>
      <c r="F223" t="s">
        <v>942</v>
      </c>
      <c r="G223">
        <f t="shared" si="78"/>
        <v>1730</v>
      </c>
      <c r="H223">
        <f t="shared" si="79"/>
        <v>20050519</v>
      </c>
      <c r="I223" t="str">
        <f t="shared" si="80"/>
        <v xml:space="preserve"> </v>
      </c>
      <c r="J223" t="str">
        <f t="shared" si="81"/>
        <v xml:space="preserve"> </v>
      </c>
      <c r="K223" t="str">
        <f t="shared" si="82"/>
        <v xml:space="preserve"> </v>
      </c>
      <c r="L223" t="str">
        <f t="shared" si="83"/>
        <v xml:space="preserve"> </v>
      </c>
      <c r="M223" t="str">
        <f t="shared" si="84"/>
        <v xml:space="preserve"> </v>
      </c>
      <c r="N223" t="str">
        <f t="shared" si="85"/>
        <v xml:space="preserve"> </v>
      </c>
      <c r="O223" t="str">
        <f t="shared" si="86"/>
        <v xml:space="preserve"> </v>
      </c>
      <c r="P223" t="str">
        <f t="shared" si="87"/>
        <v xml:space="preserve"> </v>
      </c>
      <c r="Q223" t="str">
        <f t="shared" si="88"/>
        <v xml:space="preserve"> </v>
      </c>
      <c r="R223" t="str">
        <f t="shared" si="89"/>
        <v xml:space="preserve"> </v>
      </c>
      <c r="S223" t="str">
        <f t="shared" si="90"/>
        <v xml:space="preserve"> </v>
      </c>
      <c r="T223" t="str">
        <f t="shared" si="91"/>
        <v xml:space="preserve"> </v>
      </c>
      <c r="U223" t="str">
        <f t="shared" si="92"/>
        <v xml:space="preserve"> </v>
      </c>
      <c r="V223" t="str">
        <f t="shared" si="93"/>
        <v xml:space="preserve"> </v>
      </c>
      <c r="W223" t="str">
        <f t="shared" si="94"/>
        <v xml:space="preserve"> </v>
      </c>
      <c r="X223" t="str">
        <f t="shared" si="95"/>
        <v xml:space="preserve"> </v>
      </c>
      <c r="Y223" t="str">
        <f t="shared" si="96"/>
        <v xml:space="preserve"> </v>
      </c>
      <c r="Z223">
        <f t="shared" si="97"/>
        <v>20050519</v>
      </c>
      <c r="AA223" t="str">
        <f t="shared" si="98"/>
        <v xml:space="preserve"> </v>
      </c>
      <c r="AB223" t="str">
        <f t="shared" si="99"/>
        <v xml:space="preserve"> </v>
      </c>
      <c r="AC223" t="str">
        <f t="shared" si="100"/>
        <v xml:space="preserve"> </v>
      </c>
      <c r="AD223" t="str">
        <f t="shared" si="101"/>
        <v xml:space="preserve"> </v>
      </c>
      <c r="AE223" t="str">
        <f t="shared" si="102"/>
        <v xml:space="preserve"> </v>
      </c>
      <c r="AF223" t="str">
        <f t="shared" si="103"/>
        <v xml:space="preserve"> </v>
      </c>
    </row>
    <row r="224" spans="1:32" x14ac:dyDescent="0.2">
      <c r="A224">
        <v>17.600000000000001</v>
      </c>
      <c r="B224" t="s">
        <v>83</v>
      </c>
      <c r="C224" t="s">
        <v>711</v>
      </c>
      <c r="D224" t="s">
        <v>936</v>
      </c>
      <c r="E224" t="s">
        <v>938</v>
      </c>
      <c r="F224" t="s">
        <v>942</v>
      </c>
      <c r="G224">
        <f t="shared" si="78"/>
        <v>2130</v>
      </c>
      <c r="H224">
        <f t="shared" si="79"/>
        <v>20050520</v>
      </c>
      <c r="I224" t="str">
        <f t="shared" si="80"/>
        <v xml:space="preserve"> </v>
      </c>
      <c r="J224" t="str">
        <f t="shared" si="81"/>
        <v xml:space="preserve"> </v>
      </c>
      <c r="K224" t="str">
        <f t="shared" si="82"/>
        <v xml:space="preserve"> </v>
      </c>
      <c r="L224" t="str">
        <f t="shared" si="83"/>
        <v xml:space="preserve"> </v>
      </c>
      <c r="M224" t="str">
        <f t="shared" si="84"/>
        <v xml:space="preserve"> </v>
      </c>
      <c r="N224" t="str">
        <f t="shared" si="85"/>
        <v xml:space="preserve"> </v>
      </c>
      <c r="O224" t="str">
        <f t="shared" si="86"/>
        <v xml:space="preserve"> </v>
      </c>
      <c r="P224" t="str">
        <f t="shared" si="87"/>
        <v xml:space="preserve"> </v>
      </c>
      <c r="Q224" t="str">
        <f t="shared" si="88"/>
        <v xml:space="preserve"> </v>
      </c>
      <c r="R224" t="str">
        <f t="shared" si="89"/>
        <v xml:space="preserve"> </v>
      </c>
      <c r="S224" t="str">
        <f t="shared" si="90"/>
        <v xml:space="preserve"> </v>
      </c>
      <c r="T224" t="str">
        <f t="shared" si="91"/>
        <v xml:space="preserve"> </v>
      </c>
      <c r="U224" t="str">
        <f t="shared" si="92"/>
        <v xml:space="preserve"> </v>
      </c>
      <c r="V224" t="str">
        <f t="shared" si="93"/>
        <v xml:space="preserve"> </v>
      </c>
      <c r="W224" t="str">
        <f t="shared" si="94"/>
        <v xml:space="preserve"> </v>
      </c>
      <c r="X224" t="str">
        <f t="shared" si="95"/>
        <v xml:space="preserve"> </v>
      </c>
      <c r="Y224" t="str">
        <f t="shared" si="96"/>
        <v xml:space="preserve"> </v>
      </c>
      <c r="Z224" t="str">
        <f t="shared" si="97"/>
        <v xml:space="preserve"> </v>
      </c>
      <c r="AA224" t="str">
        <f t="shared" si="98"/>
        <v xml:space="preserve"> </v>
      </c>
      <c r="AB224" t="str">
        <f t="shared" si="99"/>
        <v xml:space="preserve"> </v>
      </c>
      <c r="AC224" t="str">
        <f t="shared" si="100"/>
        <v xml:space="preserve"> </v>
      </c>
      <c r="AD224">
        <f t="shared" si="101"/>
        <v>20050520</v>
      </c>
      <c r="AE224" t="str">
        <f t="shared" si="102"/>
        <v xml:space="preserve"> </v>
      </c>
      <c r="AF224" t="str">
        <f t="shared" si="103"/>
        <v xml:space="preserve"> </v>
      </c>
    </row>
    <row r="225" spans="1:32" x14ac:dyDescent="0.2">
      <c r="A225">
        <v>15.58</v>
      </c>
      <c r="B225" t="s">
        <v>79</v>
      </c>
      <c r="C225" t="s">
        <v>712</v>
      </c>
      <c r="D225">
        <v>0</v>
      </c>
      <c r="E225" t="s">
        <v>939</v>
      </c>
      <c r="F225" t="s">
        <v>942</v>
      </c>
      <c r="G225">
        <f t="shared" si="78"/>
        <v>2100</v>
      </c>
      <c r="H225">
        <f t="shared" si="79"/>
        <v>20050521</v>
      </c>
      <c r="I225" t="str">
        <f t="shared" si="80"/>
        <v xml:space="preserve"> </v>
      </c>
      <c r="J225" t="str">
        <f t="shared" si="81"/>
        <v xml:space="preserve"> </v>
      </c>
      <c r="K225" t="str">
        <f t="shared" si="82"/>
        <v xml:space="preserve"> </v>
      </c>
      <c r="L225" t="str">
        <f t="shared" si="83"/>
        <v xml:space="preserve"> </v>
      </c>
      <c r="M225" t="str">
        <f t="shared" si="84"/>
        <v xml:space="preserve"> </v>
      </c>
      <c r="N225" t="str">
        <f t="shared" si="85"/>
        <v xml:space="preserve"> </v>
      </c>
      <c r="O225" t="str">
        <f t="shared" si="86"/>
        <v xml:space="preserve"> </v>
      </c>
      <c r="P225" t="str">
        <f t="shared" si="87"/>
        <v xml:space="preserve"> </v>
      </c>
      <c r="Q225" t="str">
        <f t="shared" si="88"/>
        <v xml:space="preserve"> </v>
      </c>
      <c r="R225" t="str">
        <f t="shared" si="89"/>
        <v xml:space="preserve"> </v>
      </c>
      <c r="S225" t="str">
        <f t="shared" si="90"/>
        <v xml:space="preserve"> </v>
      </c>
      <c r="T225" t="str">
        <f t="shared" si="91"/>
        <v xml:space="preserve"> </v>
      </c>
      <c r="U225" t="str">
        <f t="shared" si="92"/>
        <v xml:space="preserve"> </v>
      </c>
      <c r="V225" t="str">
        <f t="shared" si="93"/>
        <v xml:space="preserve"> </v>
      </c>
      <c r="W225" t="str">
        <f t="shared" si="94"/>
        <v xml:space="preserve"> </v>
      </c>
      <c r="X225" t="str">
        <f t="shared" si="95"/>
        <v xml:space="preserve"> </v>
      </c>
      <c r="Y225" t="str">
        <f t="shared" si="96"/>
        <v xml:space="preserve"> </v>
      </c>
      <c r="Z225" t="str">
        <f t="shared" si="97"/>
        <v xml:space="preserve"> </v>
      </c>
      <c r="AA225" t="str">
        <f t="shared" si="98"/>
        <v xml:space="preserve"> </v>
      </c>
      <c r="AB225" t="str">
        <f t="shared" si="99"/>
        <v xml:space="preserve"> </v>
      </c>
      <c r="AC225" t="str">
        <f t="shared" si="100"/>
        <v xml:space="preserve"> </v>
      </c>
      <c r="AD225">
        <f t="shared" si="101"/>
        <v>20050521</v>
      </c>
      <c r="AE225" t="str">
        <f t="shared" si="102"/>
        <v xml:space="preserve"> </v>
      </c>
      <c r="AF225" t="str">
        <f t="shared" si="103"/>
        <v xml:space="preserve"> </v>
      </c>
    </row>
    <row r="226" spans="1:32" x14ac:dyDescent="0.2">
      <c r="A226">
        <v>16.22</v>
      </c>
      <c r="B226" t="s">
        <v>362</v>
      </c>
      <c r="C226" t="s">
        <v>716</v>
      </c>
      <c r="D226">
        <v>0</v>
      </c>
      <c r="E226" t="s">
        <v>938</v>
      </c>
      <c r="F226" t="s">
        <v>942</v>
      </c>
      <c r="G226">
        <f t="shared" si="78"/>
        <v>1746</v>
      </c>
      <c r="H226">
        <f t="shared" si="79"/>
        <v>20050525</v>
      </c>
      <c r="I226" t="str">
        <f t="shared" si="80"/>
        <v xml:space="preserve"> </v>
      </c>
      <c r="J226" t="str">
        <f t="shared" si="81"/>
        <v xml:space="preserve"> </v>
      </c>
      <c r="K226" t="str">
        <f t="shared" si="82"/>
        <v xml:space="preserve"> </v>
      </c>
      <c r="L226" t="str">
        <f t="shared" si="83"/>
        <v xml:space="preserve"> </v>
      </c>
      <c r="M226" t="str">
        <f t="shared" si="84"/>
        <v xml:space="preserve"> </v>
      </c>
      <c r="N226" t="str">
        <f t="shared" si="85"/>
        <v xml:space="preserve"> </v>
      </c>
      <c r="O226" t="str">
        <f t="shared" si="86"/>
        <v xml:space="preserve"> </v>
      </c>
      <c r="P226" t="str">
        <f t="shared" si="87"/>
        <v xml:space="preserve"> </v>
      </c>
      <c r="Q226" t="str">
        <f t="shared" si="88"/>
        <v xml:space="preserve"> </v>
      </c>
      <c r="R226" t="str">
        <f t="shared" si="89"/>
        <v xml:space="preserve"> </v>
      </c>
      <c r="S226" t="str">
        <f t="shared" si="90"/>
        <v xml:space="preserve"> </v>
      </c>
      <c r="T226" t="str">
        <f t="shared" si="91"/>
        <v xml:space="preserve"> </v>
      </c>
      <c r="U226" t="str">
        <f t="shared" si="92"/>
        <v xml:space="preserve"> </v>
      </c>
      <c r="V226" t="str">
        <f t="shared" si="93"/>
        <v xml:space="preserve"> </v>
      </c>
      <c r="W226" t="str">
        <f t="shared" si="94"/>
        <v xml:space="preserve"> </v>
      </c>
      <c r="X226" t="str">
        <f t="shared" si="95"/>
        <v xml:space="preserve"> </v>
      </c>
      <c r="Y226" t="str">
        <f t="shared" si="96"/>
        <v xml:space="preserve"> </v>
      </c>
      <c r="Z226">
        <f t="shared" si="97"/>
        <v>20050525</v>
      </c>
      <c r="AA226" t="str">
        <f t="shared" si="98"/>
        <v xml:space="preserve"> </v>
      </c>
      <c r="AB226" t="str">
        <f t="shared" si="99"/>
        <v xml:space="preserve"> </v>
      </c>
      <c r="AC226" t="str">
        <f t="shared" si="100"/>
        <v xml:space="preserve"> </v>
      </c>
      <c r="AD226" t="str">
        <f t="shared" si="101"/>
        <v xml:space="preserve"> </v>
      </c>
      <c r="AE226" t="str">
        <f t="shared" si="102"/>
        <v xml:space="preserve"> </v>
      </c>
      <c r="AF226" t="str">
        <f t="shared" si="103"/>
        <v xml:space="preserve"> </v>
      </c>
    </row>
    <row r="227" spans="1:32" x14ac:dyDescent="0.2">
      <c r="A227">
        <v>17.18</v>
      </c>
      <c r="B227" t="s">
        <v>292</v>
      </c>
      <c r="C227" t="s">
        <v>717</v>
      </c>
      <c r="D227">
        <v>0</v>
      </c>
      <c r="E227" t="s">
        <v>939</v>
      </c>
      <c r="F227" t="s">
        <v>942</v>
      </c>
      <c r="G227">
        <f t="shared" si="78"/>
        <v>1620</v>
      </c>
      <c r="H227">
        <f t="shared" si="79"/>
        <v>20050526</v>
      </c>
      <c r="I227" t="str">
        <f t="shared" si="80"/>
        <v xml:space="preserve"> </v>
      </c>
      <c r="J227" t="str">
        <f t="shared" si="81"/>
        <v xml:space="preserve"> </v>
      </c>
      <c r="K227" t="str">
        <f t="shared" si="82"/>
        <v xml:space="preserve"> </v>
      </c>
      <c r="L227" t="str">
        <f t="shared" si="83"/>
        <v xml:space="preserve"> </v>
      </c>
      <c r="M227" t="str">
        <f t="shared" si="84"/>
        <v xml:space="preserve"> </v>
      </c>
      <c r="N227" t="str">
        <f t="shared" si="85"/>
        <v xml:space="preserve"> </v>
      </c>
      <c r="O227" t="str">
        <f t="shared" si="86"/>
        <v xml:space="preserve"> </v>
      </c>
      <c r="P227" t="str">
        <f t="shared" si="87"/>
        <v xml:space="preserve"> </v>
      </c>
      <c r="Q227" t="str">
        <f t="shared" si="88"/>
        <v xml:space="preserve"> </v>
      </c>
      <c r="R227" t="str">
        <f t="shared" si="89"/>
        <v xml:space="preserve"> </v>
      </c>
      <c r="S227" t="str">
        <f t="shared" si="90"/>
        <v xml:space="preserve"> </v>
      </c>
      <c r="T227" t="str">
        <f t="shared" si="91"/>
        <v xml:space="preserve"> </v>
      </c>
      <c r="U227" t="str">
        <f t="shared" si="92"/>
        <v xml:space="preserve"> </v>
      </c>
      <c r="V227" t="str">
        <f t="shared" si="93"/>
        <v xml:space="preserve"> </v>
      </c>
      <c r="W227" t="str">
        <f t="shared" si="94"/>
        <v xml:space="preserve"> </v>
      </c>
      <c r="X227" t="str">
        <f t="shared" si="95"/>
        <v xml:space="preserve"> </v>
      </c>
      <c r="Y227">
        <f t="shared" si="96"/>
        <v>20050526</v>
      </c>
      <c r="Z227" t="str">
        <f t="shared" si="97"/>
        <v xml:space="preserve"> </v>
      </c>
      <c r="AA227" t="str">
        <f t="shared" si="98"/>
        <v xml:space="preserve"> </v>
      </c>
      <c r="AB227" t="str">
        <f t="shared" si="99"/>
        <v xml:space="preserve"> </v>
      </c>
      <c r="AC227" t="str">
        <f t="shared" si="100"/>
        <v xml:space="preserve"> </v>
      </c>
      <c r="AD227" t="str">
        <f t="shared" si="101"/>
        <v xml:space="preserve"> </v>
      </c>
      <c r="AE227" t="str">
        <f t="shared" si="102"/>
        <v xml:space="preserve"> </v>
      </c>
      <c r="AF227" t="str">
        <f t="shared" si="103"/>
        <v xml:space="preserve"> </v>
      </c>
    </row>
    <row r="228" spans="1:32" x14ac:dyDescent="0.2">
      <c r="A228">
        <v>15.898999999999999</v>
      </c>
      <c r="B228" t="s">
        <v>24</v>
      </c>
      <c r="C228" t="s">
        <v>718</v>
      </c>
      <c r="D228" t="s">
        <v>936</v>
      </c>
      <c r="E228" t="s">
        <v>939</v>
      </c>
      <c r="F228" t="s">
        <v>942</v>
      </c>
      <c r="G228">
        <f t="shared" si="78"/>
        <v>1145</v>
      </c>
      <c r="H228">
        <f t="shared" si="79"/>
        <v>20050527</v>
      </c>
      <c r="I228" t="str">
        <f t="shared" si="80"/>
        <v xml:space="preserve"> </v>
      </c>
      <c r="J228" t="str">
        <f t="shared" si="81"/>
        <v xml:space="preserve"> </v>
      </c>
      <c r="K228" t="str">
        <f t="shared" si="82"/>
        <v xml:space="preserve"> </v>
      </c>
      <c r="L228" t="str">
        <f t="shared" si="83"/>
        <v xml:space="preserve"> </v>
      </c>
      <c r="M228" t="str">
        <f t="shared" si="84"/>
        <v xml:space="preserve"> </v>
      </c>
      <c r="N228" t="str">
        <f t="shared" si="85"/>
        <v xml:space="preserve"> </v>
      </c>
      <c r="O228" t="str">
        <f t="shared" si="86"/>
        <v xml:space="preserve"> </v>
      </c>
      <c r="P228" t="str">
        <f t="shared" si="87"/>
        <v xml:space="preserve"> </v>
      </c>
      <c r="Q228" t="str">
        <f t="shared" si="88"/>
        <v xml:space="preserve"> </v>
      </c>
      <c r="R228" t="str">
        <f t="shared" si="89"/>
        <v xml:space="preserve"> </v>
      </c>
      <c r="S228" t="str">
        <f t="shared" si="90"/>
        <v xml:space="preserve"> </v>
      </c>
      <c r="T228">
        <f t="shared" si="91"/>
        <v>20050527</v>
      </c>
      <c r="U228" t="str">
        <f t="shared" si="92"/>
        <v xml:space="preserve"> </v>
      </c>
      <c r="V228" t="str">
        <f t="shared" si="93"/>
        <v xml:space="preserve"> </v>
      </c>
      <c r="W228" t="str">
        <f t="shared" si="94"/>
        <v xml:space="preserve"> </v>
      </c>
      <c r="X228" t="str">
        <f t="shared" si="95"/>
        <v xml:space="preserve"> </v>
      </c>
      <c r="Y228" t="str">
        <f t="shared" si="96"/>
        <v xml:space="preserve"> </v>
      </c>
      <c r="Z228" t="str">
        <f t="shared" si="97"/>
        <v xml:space="preserve"> </v>
      </c>
      <c r="AA228" t="str">
        <f t="shared" si="98"/>
        <v xml:space="preserve"> </v>
      </c>
      <c r="AB228" t="str">
        <f t="shared" si="99"/>
        <v xml:space="preserve"> </v>
      </c>
      <c r="AC228" t="str">
        <f t="shared" si="100"/>
        <v xml:space="preserve"> </v>
      </c>
      <c r="AD228" t="str">
        <f t="shared" si="101"/>
        <v xml:space="preserve"> </v>
      </c>
      <c r="AE228" t="str">
        <f t="shared" si="102"/>
        <v xml:space="preserve"> </v>
      </c>
      <c r="AF228" t="str">
        <f t="shared" si="103"/>
        <v xml:space="preserve"> </v>
      </c>
    </row>
    <row r="229" spans="1:32" x14ac:dyDescent="0.2">
      <c r="A229">
        <v>13.8</v>
      </c>
      <c r="B229" t="s">
        <v>320</v>
      </c>
      <c r="C229" t="s">
        <v>718</v>
      </c>
      <c r="D229" t="s">
        <v>936</v>
      </c>
      <c r="E229" t="s">
        <v>939</v>
      </c>
      <c r="F229" t="s">
        <v>942</v>
      </c>
      <c r="G229">
        <f t="shared" si="78"/>
        <v>1605</v>
      </c>
      <c r="H229">
        <f t="shared" si="79"/>
        <v>20050527</v>
      </c>
      <c r="I229" t="str">
        <f t="shared" si="80"/>
        <v xml:space="preserve"> </v>
      </c>
      <c r="J229" t="str">
        <f t="shared" si="81"/>
        <v xml:space="preserve"> </v>
      </c>
      <c r="K229" t="str">
        <f t="shared" si="82"/>
        <v xml:space="preserve"> </v>
      </c>
      <c r="L229" t="str">
        <f t="shared" si="83"/>
        <v xml:space="preserve"> </v>
      </c>
      <c r="M229" t="str">
        <f t="shared" si="84"/>
        <v xml:space="preserve"> </v>
      </c>
      <c r="N229" t="str">
        <f t="shared" si="85"/>
        <v xml:space="preserve"> </v>
      </c>
      <c r="O229" t="str">
        <f t="shared" si="86"/>
        <v xml:space="preserve"> </v>
      </c>
      <c r="P229" t="str">
        <f t="shared" si="87"/>
        <v xml:space="preserve"> </v>
      </c>
      <c r="Q229" t="str">
        <f t="shared" si="88"/>
        <v xml:space="preserve"> </v>
      </c>
      <c r="R229" t="str">
        <f t="shared" si="89"/>
        <v xml:space="preserve"> </v>
      </c>
      <c r="S229" t="str">
        <f t="shared" si="90"/>
        <v xml:space="preserve"> </v>
      </c>
      <c r="T229" t="str">
        <f t="shared" si="91"/>
        <v xml:space="preserve"> </v>
      </c>
      <c r="U229" t="str">
        <f t="shared" si="92"/>
        <v xml:space="preserve"> </v>
      </c>
      <c r="V229" t="str">
        <f t="shared" si="93"/>
        <v xml:space="preserve"> </v>
      </c>
      <c r="W229" t="str">
        <f t="shared" si="94"/>
        <v xml:space="preserve"> </v>
      </c>
      <c r="X229" t="str">
        <f t="shared" si="95"/>
        <v xml:space="preserve"> </v>
      </c>
      <c r="Y229">
        <f t="shared" si="96"/>
        <v>20050527</v>
      </c>
      <c r="Z229" t="str">
        <f t="shared" si="97"/>
        <v xml:space="preserve"> </v>
      </c>
      <c r="AA229" t="str">
        <f t="shared" si="98"/>
        <v xml:space="preserve"> </v>
      </c>
      <c r="AB229" t="str">
        <f t="shared" si="99"/>
        <v xml:space="preserve"> </v>
      </c>
      <c r="AC229" t="str">
        <f t="shared" si="100"/>
        <v xml:space="preserve"> </v>
      </c>
      <c r="AD229" t="str">
        <f t="shared" si="101"/>
        <v xml:space="preserve"> </v>
      </c>
      <c r="AE229" t="str">
        <f t="shared" si="102"/>
        <v xml:space="preserve"> </v>
      </c>
      <c r="AF229" t="str">
        <f t="shared" si="103"/>
        <v xml:space="preserve"> </v>
      </c>
    </row>
    <row r="230" spans="1:32" x14ac:dyDescent="0.2">
      <c r="A230">
        <v>13.85</v>
      </c>
      <c r="B230" t="s">
        <v>363</v>
      </c>
      <c r="C230" t="s">
        <v>718</v>
      </c>
      <c r="D230" t="s">
        <v>936</v>
      </c>
      <c r="E230" t="s">
        <v>939</v>
      </c>
      <c r="F230" t="s">
        <v>942</v>
      </c>
      <c r="G230">
        <f t="shared" si="78"/>
        <v>1606</v>
      </c>
      <c r="H230">
        <f t="shared" si="79"/>
        <v>20050527</v>
      </c>
      <c r="I230" t="str">
        <f t="shared" si="80"/>
        <v xml:space="preserve"> </v>
      </c>
      <c r="J230" t="str">
        <f t="shared" si="81"/>
        <v xml:space="preserve"> </v>
      </c>
      <c r="K230" t="str">
        <f t="shared" si="82"/>
        <v xml:space="preserve"> </v>
      </c>
      <c r="L230" t="str">
        <f t="shared" si="83"/>
        <v xml:space="preserve"> </v>
      </c>
      <c r="M230" t="str">
        <f t="shared" si="84"/>
        <v xml:space="preserve"> </v>
      </c>
      <c r="N230" t="str">
        <f t="shared" si="85"/>
        <v xml:space="preserve"> </v>
      </c>
      <c r="O230" t="str">
        <f t="shared" si="86"/>
        <v xml:space="preserve"> </v>
      </c>
      <c r="P230" t="str">
        <f t="shared" si="87"/>
        <v xml:space="preserve"> </v>
      </c>
      <c r="Q230" t="str">
        <f t="shared" si="88"/>
        <v xml:space="preserve"> </v>
      </c>
      <c r="R230" t="str">
        <f t="shared" si="89"/>
        <v xml:space="preserve"> </v>
      </c>
      <c r="S230" t="str">
        <f t="shared" si="90"/>
        <v xml:space="preserve"> </v>
      </c>
      <c r="T230" t="str">
        <f t="shared" si="91"/>
        <v xml:space="preserve"> </v>
      </c>
      <c r="U230" t="str">
        <f t="shared" si="92"/>
        <v xml:space="preserve"> </v>
      </c>
      <c r="V230" t="str">
        <f t="shared" si="93"/>
        <v xml:space="preserve"> </v>
      </c>
      <c r="W230" t="str">
        <f t="shared" si="94"/>
        <v xml:space="preserve"> </v>
      </c>
      <c r="X230" t="str">
        <f t="shared" si="95"/>
        <v xml:space="preserve"> </v>
      </c>
      <c r="Y230">
        <f t="shared" si="96"/>
        <v>20050527</v>
      </c>
      <c r="Z230" t="str">
        <f t="shared" si="97"/>
        <v xml:space="preserve"> </v>
      </c>
      <c r="AA230" t="str">
        <f t="shared" si="98"/>
        <v xml:space="preserve"> </v>
      </c>
      <c r="AB230" t="str">
        <f t="shared" si="99"/>
        <v xml:space="preserve"> </v>
      </c>
      <c r="AC230" t="str">
        <f t="shared" si="100"/>
        <v xml:space="preserve"> </v>
      </c>
      <c r="AD230" t="str">
        <f t="shared" si="101"/>
        <v xml:space="preserve"> </v>
      </c>
      <c r="AE230" t="str">
        <f t="shared" si="102"/>
        <v xml:space="preserve"> </v>
      </c>
      <c r="AF230" t="str">
        <f t="shared" si="103"/>
        <v xml:space="preserve"> </v>
      </c>
    </row>
    <row r="231" spans="1:32" x14ac:dyDescent="0.2">
      <c r="A231">
        <v>12.06</v>
      </c>
      <c r="B231" t="s">
        <v>364</v>
      </c>
      <c r="C231" t="s">
        <v>718</v>
      </c>
      <c r="D231">
        <v>0</v>
      </c>
      <c r="E231" t="s">
        <v>938</v>
      </c>
      <c r="F231" t="s">
        <v>942</v>
      </c>
      <c r="G231">
        <f t="shared" si="78"/>
        <v>2303</v>
      </c>
      <c r="H231">
        <f t="shared" si="79"/>
        <v>20050527</v>
      </c>
      <c r="I231" t="str">
        <f t="shared" si="80"/>
        <v xml:space="preserve"> </v>
      </c>
      <c r="J231" t="str">
        <f t="shared" si="81"/>
        <v xml:space="preserve"> </v>
      </c>
      <c r="K231" t="str">
        <f t="shared" si="82"/>
        <v xml:space="preserve"> </v>
      </c>
      <c r="L231" t="str">
        <f t="shared" si="83"/>
        <v xml:space="preserve"> </v>
      </c>
      <c r="M231" t="str">
        <f t="shared" si="84"/>
        <v xml:space="preserve"> </v>
      </c>
      <c r="N231" t="str">
        <f t="shared" si="85"/>
        <v xml:space="preserve"> </v>
      </c>
      <c r="O231" t="str">
        <f t="shared" si="86"/>
        <v xml:space="preserve"> </v>
      </c>
      <c r="P231" t="str">
        <f t="shared" si="87"/>
        <v xml:space="preserve"> </v>
      </c>
      <c r="Q231" t="str">
        <f t="shared" si="88"/>
        <v xml:space="preserve"> </v>
      </c>
      <c r="R231" t="str">
        <f t="shared" si="89"/>
        <v xml:space="preserve"> </v>
      </c>
      <c r="S231" t="str">
        <f t="shared" si="90"/>
        <v xml:space="preserve"> </v>
      </c>
      <c r="T231" t="str">
        <f t="shared" si="91"/>
        <v xml:space="preserve"> </v>
      </c>
      <c r="U231" t="str">
        <f t="shared" si="92"/>
        <v xml:space="preserve"> </v>
      </c>
      <c r="V231" t="str">
        <f t="shared" si="93"/>
        <v xml:space="preserve"> </v>
      </c>
      <c r="W231" t="str">
        <f t="shared" si="94"/>
        <v xml:space="preserve"> </v>
      </c>
      <c r="X231" t="str">
        <f t="shared" si="95"/>
        <v xml:space="preserve"> </v>
      </c>
      <c r="Y231" t="str">
        <f t="shared" si="96"/>
        <v xml:space="preserve"> </v>
      </c>
      <c r="Z231" t="str">
        <f t="shared" si="97"/>
        <v xml:space="preserve"> </v>
      </c>
      <c r="AA231" t="str">
        <f t="shared" si="98"/>
        <v xml:space="preserve"> </v>
      </c>
      <c r="AB231" t="str">
        <f t="shared" si="99"/>
        <v xml:space="preserve"> </v>
      </c>
      <c r="AC231" t="str">
        <f t="shared" si="100"/>
        <v xml:space="preserve"> </v>
      </c>
      <c r="AD231" t="str">
        <f t="shared" si="101"/>
        <v xml:space="preserve"> </v>
      </c>
      <c r="AE231" t="str">
        <f t="shared" si="102"/>
        <v xml:space="preserve"> </v>
      </c>
      <c r="AF231">
        <f t="shared" si="103"/>
        <v>20050527</v>
      </c>
    </row>
    <row r="232" spans="1:32" x14ac:dyDescent="0.2">
      <c r="A232">
        <v>14.98</v>
      </c>
      <c r="B232" t="s">
        <v>139</v>
      </c>
      <c r="C232" t="s">
        <v>719</v>
      </c>
      <c r="D232">
        <v>0</v>
      </c>
      <c r="E232" t="s">
        <v>939</v>
      </c>
      <c r="F232" t="s">
        <v>942</v>
      </c>
      <c r="G232">
        <f t="shared" si="78"/>
        <v>1410</v>
      </c>
      <c r="H232">
        <f t="shared" si="79"/>
        <v>20050528</v>
      </c>
      <c r="I232" t="str">
        <f t="shared" si="80"/>
        <v xml:space="preserve"> </v>
      </c>
      <c r="J232" t="str">
        <f t="shared" si="81"/>
        <v xml:space="preserve"> </v>
      </c>
      <c r="K232" t="str">
        <f t="shared" si="82"/>
        <v xml:space="preserve"> </v>
      </c>
      <c r="L232" t="str">
        <f t="shared" si="83"/>
        <v xml:space="preserve"> </v>
      </c>
      <c r="M232" t="str">
        <f t="shared" si="84"/>
        <v xml:space="preserve"> </v>
      </c>
      <c r="N232" t="str">
        <f t="shared" si="85"/>
        <v xml:space="preserve"> </v>
      </c>
      <c r="O232" t="str">
        <f t="shared" si="86"/>
        <v xml:space="preserve"> </v>
      </c>
      <c r="P232" t="str">
        <f t="shared" si="87"/>
        <v xml:space="preserve"> </v>
      </c>
      <c r="Q232" t="str">
        <f t="shared" si="88"/>
        <v xml:space="preserve"> </v>
      </c>
      <c r="R232" t="str">
        <f t="shared" si="89"/>
        <v xml:space="preserve"> </v>
      </c>
      <c r="S232" t="str">
        <f t="shared" si="90"/>
        <v xml:space="preserve"> </v>
      </c>
      <c r="T232" t="str">
        <f t="shared" si="91"/>
        <v xml:space="preserve"> </v>
      </c>
      <c r="U232" t="str">
        <f t="shared" si="92"/>
        <v xml:space="preserve"> </v>
      </c>
      <c r="V232" t="str">
        <f t="shared" si="93"/>
        <v xml:space="preserve"> </v>
      </c>
      <c r="W232">
        <f t="shared" si="94"/>
        <v>20050528</v>
      </c>
      <c r="X232" t="str">
        <f t="shared" si="95"/>
        <v xml:space="preserve"> </v>
      </c>
      <c r="Y232" t="str">
        <f t="shared" si="96"/>
        <v xml:space="preserve"> </v>
      </c>
      <c r="Z232" t="str">
        <f t="shared" si="97"/>
        <v xml:space="preserve"> </v>
      </c>
      <c r="AA232" t="str">
        <f t="shared" si="98"/>
        <v xml:space="preserve"> </v>
      </c>
      <c r="AB232" t="str">
        <f t="shared" si="99"/>
        <v xml:space="preserve"> </v>
      </c>
      <c r="AC232" t="str">
        <f t="shared" si="100"/>
        <v xml:space="preserve"> </v>
      </c>
      <c r="AD232" t="str">
        <f t="shared" si="101"/>
        <v xml:space="preserve"> </v>
      </c>
      <c r="AE232" t="str">
        <f t="shared" si="102"/>
        <v xml:space="preserve"> </v>
      </c>
      <c r="AF232" t="str">
        <f t="shared" si="103"/>
        <v xml:space="preserve"> </v>
      </c>
    </row>
    <row r="233" spans="1:32" x14ac:dyDescent="0.2">
      <c r="A233">
        <v>14.85</v>
      </c>
      <c r="B233" t="s">
        <v>150</v>
      </c>
      <c r="C233" t="s">
        <v>719</v>
      </c>
      <c r="D233">
        <v>0</v>
      </c>
      <c r="E233" t="s">
        <v>939</v>
      </c>
      <c r="F233" t="s">
        <v>942</v>
      </c>
      <c r="G233">
        <f t="shared" si="78"/>
        <v>2310</v>
      </c>
      <c r="H233">
        <f t="shared" si="79"/>
        <v>20050528</v>
      </c>
      <c r="I233" t="str">
        <f t="shared" si="80"/>
        <v xml:space="preserve"> </v>
      </c>
      <c r="J233" t="str">
        <f t="shared" si="81"/>
        <v xml:space="preserve"> </v>
      </c>
      <c r="K233" t="str">
        <f t="shared" si="82"/>
        <v xml:space="preserve"> </v>
      </c>
      <c r="L233" t="str">
        <f t="shared" si="83"/>
        <v xml:space="preserve"> </v>
      </c>
      <c r="M233" t="str">
        <f t="shared" si="84"/>
        <v xml:space="preserve"> </v>
      </c>
      <c r="N233" t="str">
        <f t="shared" si="85"/>
        <v xml:space="preserve"> </v>
      </c>
      <c r="O233" t="str">
        <f t="shared" si="86"/>
        <v xml:space="preserve"> </v>
      </c>
      <c r="P233" t="str">
        <f t="shared" si="87"/>
        <v xml:space="preserve"> </v>
      </c>
      <c r="Q233" t="str">
        <f t="shared" si="88"/>
        <v xml:space="preserve"> </v>
      </c>
      <c r="R233" t="str">
        <f t="shared" si="89"/>
        <v xml:space="preserve"> </v>
      </c>
      <c r="S233" t="str">
        <f t="shared" si="90"/>
        <v xml:space="preserve"> </v>
      </c>
      <c r="T233" t="str">
        <f t="shared" si="91"/>
        <v xml:space="preserve"> </v>
      </c>
      <c r="U233" t="str">
        <f t="shared" si="92"/>
        <v xml:space="preserve"> </v>
      </c>
      <c r="V233" t="str">
        <f t="shared" si="93"/>
        <v xml:space="preserve"> </v>
      </c>
      <c r="W233" t="str">
        <f t="shared" si="94"/>
        <v xml:space="preserve"> </v>
      </c>
      <c r="X233" t="str">
        <f t="shared" si="95"/>
        <v xml:space="preserve"> </v>
      </c>
      <c r="Y233" t="str">
        <f t="shared" si="96"/>
        <v xml:space="preserve"> </v>
      </c>
      <c r="Z233" t="str">
        <f t="shared" si="97"/>
        <v xml:space="preserve"> </v>
      </c>
      <c r="AA233" t="str">
        <f t="shared" si="98"/>
        <v xml:space="preserve"> </v>
      </c>
      <c r="AB233" t="str">
        <f t="shared" si="99"/>
        <v xml:space="preserve"> </v>
      </c>
      <c r="AC233" t="str">
        <f t="shared" si="100"/>
        <v xml:space="preserve"> </v>
      </c>
      <c r="AD233" t="str">
        <f t="shared" si="101"/>
        <v xml:space="preserve"> </v>
      </c>
      <c r="AE233" t="str">
        <f t="shared" si="102"/>
        <v xml:space="preserve"> </v>
      </c>
      <c r="AF233">
        <f t="shared" si="103"/>
        <v>20050528</v>
      </c>
    </row>
    <row r="234" spans="1:32" x14ac:dyDescent="0.2">
      <c r="A234">
        <v>13.07</v>
      </c>
      <c r="B234" t="s">
        <v>213</v>
      </c>
      <c r="C234" t="s">
        <v>720</v>
      </c>
      <c r="D234">
        <v>0</v>
      </c>
      <c r="E234" t="s">
        <v>938</v>
      </c>
      <c r="F234" t="s">
        <v>942</v>
      </c>
      <c r="G234">
        <f t="shared" si="78"/>
        <v>1010</v>
      </c>
      <c r="H234">
        <f t="shared" si="79"/>
        <v>20050529</v>
      </c>
      <c r="I234" t="str">
        <f t="shared" si="80"/>
        <v xml:space="preserve"> </v>
      </c>
      <c r="J234" t="str">
        <f t="shared" si="81"/>
        <v xml:space="preserve"> </v>
      </c>
      <c r="K234" t="str">
        <f t="shared" si="82"/>
        <v xml:space="preserve"> </v>
      </c>
      <c r="L234" t="str">
        <f t="shared" si="83"/>
        <v xml:space="preserve"> </v>
      </c>
      <c r="M234" t="str">
        <f t="shared" si="84"/>
        <v xml:space="preserve"> </v>
      </c>
      <c r="N234" t="str">
        <f t="shared" si="85"/>
        <v xml:space="preserve"> </v>
      </c>
      <c r="O234" t="str">
        <f t="shared" si="86"/>
        <v xml:space="preserve"> </v>
      </c>
      <c r="P234" t="str">
        <f t="shared" si="87"/>
        <v xml:space="preserve"> </v>
      </c>
      <c r="Q234" t="str">
        <f t="shared" si="88"/>
        <v xml:space="preserve"> </v>
      </c>
      <c r="R234" t="str">
        <f t="shared" si="89"/>
        <v xml:space="preserve"> </v>
      </c>
      <c r="S234">
        <f t="shared" si="90"/>
        <v>20050529</v>
      </c>
      <c r="T234" t="str">
        <f t="shared" si="91"/>
        <v xml:space="preserve"> </v>
      </c>
      <c r="U234" t="str">
        <f t="shared" si="92"/>
        <v xml:space="preserve"> </v>
      </c>
      <c r="V234" t="str">
        <f t="shared" si="93"/>
        <v xml:space="preserve"> </v>
      </c>
      <c r="W234" t="str">
        <f t="shared" si="94"/>
        <v xml:space="preserve"> </v>
      </c>
      <c r="X234" t="str">
        <f t="shared" si="95"/>
        <v xml:space="preserve"> </v>
      </c>
      <c r="Y234" t="str">
        <f t="shared" si="96"/>
        <v xml:space="preserve"> </v>
      </c>
      <c r="Z234" t="str">
        <f t="shared" si="97"/>
        <v xml:space="preserve"> </v>
      </c>
      <c r="AA234" t="str">
        <f t="shared" si="98"/>
        <v xml:space="preserve"> </v>
      </c>
      <c r="AB234" t="str">
        <f t="shared" si="99"/>
        <v xml:space="preserve"> </v>
      </c>
      <c r="AC234" t="str">
        <f t="shared" si="100"/>
        <v xml:space="preserve"> </v>
      </c>
      <c r="AD234" t="str">
        <f t="shared" si="101"/>
        <v xml:space="preserve"> </v>
      </c>
      <c r="AE234" t="str">
        <f t="shared" si="102"/>
        <v xml:space="preserve"> </v>
      </c>
      <c r="AF234" t="str">
        <f t="shared" si="103"/>
        <v xml:space="preserve"> </v>
      </c>
    </row>
    <row r="235" spans="1:32" x14ac:dyDescent="0.2">
      <c r="A235">
        <v>15</v>
      </c>
      <c r="B235" t="s">
        <v>37</v>
      </c>
      <c r="C235" t="s">
        <v>720</v>
      </c>
      <c r="D235">
        <v>0</v>
      </c>
      <c r="E235" t="s">
        <v>939</v>
      </c>
      <c r="F235" t="s">
        <v>942</v>
      </c>
      <c r="G235">
        <f t="shared" si="78"/>
        <v>1525</v>
      </c>
      <c r="H235">
        <f t="shared" si="79"/>
        <v>20050529</v>
      </c>
      <c r="I235" t="str">
        <f t="shared" si="80"/>
        <v xml:space="preserve"> </v>
      </c>
      <c r="J235" t="str">
        <f t="shared" si="81"/>
        <v xml:space="preserve"> </v>
      </c>
      <c r="K235" t="str">
        <f t="shared" si="82"/>
        <v xml:space="preserve"> </v>
      </c>
      <c r="L235" t="str">
        <f t="shared" si="83"/>
        <v xml:space="preserve"> </v>
      </c>
      <c r="M235" t="str">
        <f t="shared" si="84"/>
        <v xml:space="preserve"> </v>
      </c>
      <c r="N235" t="str">
        <f t="shared" si="85"/>
        <v xml:space="preserve"> </v>
      </c>
      <c r="O235" t="str">
        <f t="shared" si="86"/>
        <v xml:space="preserve"> </v>
      </c>
      <c r="P235" t="str">
        <f t="shared" si="87"/>
        <v xml:space="preserve"> </v>
      </c>
      <c r="Q235" t="str">
        <f t="shared" si="88"/>
        <v xml:space="preserve"> </v>
      </c>
      <c r="R235" t="str">
        <f t="shared" si="89"/>
        <v xml:space="preserve"> </v>
      </c>
      <c r="S235" t="str">
        <f t="shared" si="90"/>
        <v xml:space="preserve"> </v>
      </c>
      <c r="T235" t="str">
        <f t="shared" si="91"/>
        <v xml:space="preserve"> </v>
      </c>
      <c r="U235" t="str">
        <f t="shared" si="92"/>
        <v xml:space="preserve"> </v>
      </c>
      <c r="V235" t="str">
        <f t="shared" si="93"/>
        <v xml:space="preserve"> </v>
      </c>
      <c r="W235" t="str">
        <f t="shared" si="94"/>
        <v xml:space="preserve"> </v>
      </c>
      <c r="X235">
        <f t="shared" si="95"/>
        <v>20050529</v>
      </c>
      <c r="Y235" t="str">
        <f t="shared" si="96"/>
        <v xml:space="preserve"> </v>
      </c>
      <c r="Z235" t="str">
        <f t="shared" si="97"/>
        <v xml:space="preserve"> </v>
      </c>
      <c r="AA235" t="str">
        <f t="shared" si="98"/>
        <v xml:space="preserve"> </v>
      </c>
      <c r="AB235" t="str">
        <f t="shared" si="99"/>
        <v xml:space="preserve"> </v>
      </c>
      <c r="AC235" t="str">
        <f t="shared" si="100"/>
        <v xml:space="preserve"> </v>
      </c>
      <c r="AD235" t="str">
        <f t="shared" si="101"/>
        <v xml:space="preserve"> </v>
      </c>
      <c r="AE235" t="str">
        <f t="shared" si="102"/>
        <v xml:space="preserve"> </v>
      </c>
      <c r="AF235" t="str">
        <f t="shared" si="103"/>
        <v xml:space="preserve"> </v>
      </c>
    </row>
    <row r="236" spans="1:32" x14ac:dyDescent="0.2">
      <c r="A236">
        <v>17.193000000000001</v>
      </c>
      <c r="B236" t="s">
        <v>367</v>
      </c>
      <c r="C236" t="s">
        <v>722</v>
      </c>
      <c r="D236">
        <v>0</v>
      </c>
      <c r="E236" t="s">
        <v>939</v>
      </c>
      <c r="F236" t="s">
        <v>942</v>
      </c>
      <c r="G236">
        <f t="shared" si="78"/>
        <v>1444</v>
      </c>
      <c r="H236">
        <f t="shared" si="79"/>
        <v>20050531</v>
      </c>
      <c r="I236" t="str">
        <f t="shared" si="80"/>
        <v xml:space="preserve"> </v>
      </c>
      <c r="J236" t="str">
        <f t="shared" si="81"/>
        <v xml:space="preserve"> </v>
      </c>
      <c r="K236" t="str">
        <f t="shared" si="82"/>
        <v xml:space="preserve"> </v>
      </c>
      <c r="L236" t="str">
        <f t="shared" si="83"/>
        <v xml:space="preserve"> </v>
      </c>
      <c r="M236" t="str">
        <f t="shared" si="84"/>
        <v xml:space="preserve"> </v>
      </c>
      <c r="N236" t="str">
        <f t="shared" si="85"/>
        <v xml:space="preserve"> </v>
      </c>
      <c r="O236" t="str">
        <f t="shared" si="86"/>
        <v xml:space="preserve"> </v>
      </c>
      <c r="P236" t="str">
        <f t="shared" si="87"/>
        <v xml:space="preserve"> </v>
      </c>
      <c r="Q236" t="str">
        <f t="shared" si="88"/>
        <v xml:space="preserve"> </v>
      </c>
      <c r="R236" t="str">
        <f t="shared" si="89"/>
        <v xml:space="preserve"> </v>
      </c>
      <c r="S236" t="str">
        <f t="shared" si="90"/>
        <v xml:space="preserve"> </v>
      </c>
      <c r="T236" t="str">
        <f t="shared" si="91"/>
        <v xml:space="preserve"> </v>
      </c>
      <c r="U236" t="str">
        <f t="shared" si="92"/>
        <v xml:space="preserve"> </v>
      </c>
      <c r="V236" t="str">
        <f t="shared" si="93"/>
        <v xml:space="preserve"> </v>
      </c>
      <c r="W236">
        <f t="shared" si="94"/>
        <v>20050531</v>
      </c>
      <c r="X236" t="str">
        <f t="shared" si="95"/>
        <v xml:space="preserve"> </v>
      </c>
      <c r="Y236" t="str">
        <f t="shared" si="96"/>
        <v xml:space="preserve"> </v>
      </c>
      <c r="Z236" t="str">
        <f t="shared" si="97"/>
        <v xml:space="preserve"> </v>
      </c>
      <c r="AA236" t="str">
        <f t="shared" si="98"/>
        <v xml:space="preserve"> </v>
      </c>
      <c r="AB236" t="str">
        <f t="shared" si="99"/>
        <v xml:space="preserve"> </v>
      </c>
      <c r="AC236" t="str">
        <f t="shared" si="100"/>
        <v xml:space="preserve"> </v>
      </c>
      <c r="AD236" t="str">
        <f t="shared" si="101"/>
        <v xml:space="preserve"> </v>
      </c>
      <c r="AE236" t="str">
        <f t="shared" si="102"/>
        <v xml:space="preserve"> </v>
      </c>
      <c r="AF236" t="str">
        <f t="shared" si="103"/>
        <v xml:space="preserve"> </v>
      </c>
    </row>
    <row r="237" spans="1:32" x14ac:dyDescent="0.2">
      <c r="A237">
        <v>16.166</v>
      </c>
      <c r="B237" t="s">
        <v>370</v>
      </c>
      <c r="C237" t="s">
        <v>722</v>
      </c>
      <c r="D237" t="s">
        <v>936</v>
      </c>
      <c r="E237" t="s">
        <v>939</v>
      </c>
      <c r="F237" t="s">
        <v>942</v>
      </c>
      <c r="G237">
        <f t="shared" si="78"/>
        <v>1655</v>
      </c>
      <c r="H237">
        <f t="shared" si="79"/>
        <v>20050531</v>
      </c>
      <c r="I237" t="str">
        <f t="shared" si="80"/>
        <v xml:space="preserve"> </v>
      </c>
      <c r="J237" t="str">
        <f t="shared" si="81"/>
        <v xml:space="preserve"> </v>
      </c>
      <c r="K237" t="str">
        <f t="shared" si="82"/>
        <v xml:space="preserve"> </v>
      </c>
      <c r="L237" t="str">
        <f t="shared" si="83"/>
        <v xml:space="preserve"> </v>
      </c>
      <c r="M237" t="str">
        <f t="shared" si="84"/>
        <v xml:space="preserve"> </v>
      </c>
      <c r="N237" t="str">
        <f t="shared" si="85"/>
        <v xml:space="preserve"> </v>
      </c>
      <c r="O237" t="str">
        <f t="shared" si="86"/>
        <v xml:space="preserve"> </v>
      </c>
      <c r="P237" t="str">
        <f t="shared" si="87"/>
        <v xml:space="preserve"> </v>
      </c>
      <c r="Q237" t="str">
        <f t="shared" si="88"/>
        <v xml:space="preserve"> </v>
      </c>
      <c r="R237" t="str">
        <f t="shared" si="89"/>
        <v xml:space="preserve"> </v>
      </c>
      <c r="S237" t="str">
        <f t="shared" si="90"/>
        <v xml:space="preserve"> </v>
      </c>
      <c r="T237" t="str">
        <f t="shared" si="91"/>
        <v xml:space="preserve"> </v>
      </c>
      <c r="U237" t="str">
        <f t="shared" si="92"/>
        <v xml:space="preserve"> </v>
      </c>
      <c r="V237" t="str">
        <f t="shared" si="93"/>
        <v xml:space="preserve"> </v>
      </c>
      <c r="W237" t="str">
        <f t="shared" si="94"/>
        <v xml:space="preserve"> </v>
      </c>
      <c r="X237" t="str">
        <f t="shared" si="95"/>
        <v xml:space="preserve"> </v>
      </c>
      <c r="Y237">
        <f t="shared" si="96"/>
        <v>20050531</v>
      </c>
      <c r="Z237" t="str">
        <f t="shared" si="97"/>
        <v xml:space="preserve"> </v>
      </c>
      <c r="AA237" t="str">
        <f t="shared" si="98"/>
        <v xml:space="preserve"> </v>
      </c>
      <c r="AB237" t="str">
        <f t="shared" si="99"/>
        <v xml:space="preserve"> </v>
      </c>
      <c r="AC237" t="str">
        <f t="shared" si="100"/>
        <v xml:space="preserve"> </v>
      </c>
      <c r="AD237" t="str">
        <f t="shared" si="101"/>
        <v xml:space="preserve"> </v>
      </c>
      <c r="AE237" t="str">
        <f t="shared" si="102"/>
        <v xml:space="preserve"> </v>
      </c>
      <c r="AF237" t="str">
        <f t="shared" si="103"/>
        <v xml:space="preserve"> </v>
      </c>
    </row>
    <row r="238" spans="1:32" x14ac:dyDescent="0.2">
      <c r="A238">
        <v>15.18</v>
      </c>
      <c r="B238" t="s">
        <v>225</v>
      </c>
      <c r="C238" t="s">
        <v>723</v>
      </c>
      <c r="D238">
        <v>0</v>
      </c>
      <c r="E238" t="s">
        <v>938</v>
      </c>
      <c r="F238" t="s">
        <v>942</v>
      </c>
      <c r="G238">
        <f t="shared" si="78"/>
        <v>755</v>
      </c>
      <c r="H238">
        <f t="shared" si="79"/>
        <v>20050601</v>
      </c>
      <c r="I238" t="str">
        <f t="shared" si="80"/>
        <v xml:space="preserve"> </v>
      </c>
      <c r="J238" t="str">
        <f t="shared" si="81"/>
        <v xml:space="preserve"> </v>
      </c>
      <c r="K238" t="str">
        <f t="shared" si="82"/>
        <v xml:space="preserve"> </v>
      </c>
      <c r="L238" t="str">
        <f t="shared" si="83"/>
        <v xml:space="preserve"> </v>
      </c>
      <c r="M238" t="str">
        <f t="shared" si="84"/>
        <v xml:space="preserve"> </v>
      </c>
      <c r="N238" t="str">
        <f t="shared" si="85"/>
        <v xml:space="preserve"> </v>
      </c>
      <c r="O238" t="str">
        <f t="shared" si="86"/>
        <v xml:space="preserve"> </v>
      </c>
      <c r="P238">
        <f t="shared" si="87"/>
        <v>20050601</v>
      </c>
      <c r="Q238" t="str">
        <f t="shared" si="88"/>
        <v xml:space="preserve"> </v>
      </c>
      <c r="R238" t="str">
        <f t="shared" si="89"/>
        <v xml:space="preserve"> </v>
      </c>
      <c r="S238" t="str">
        <f t="shared" si="90"/>
        <v xml:space="preserve"> </v>
      </c>
      <c r="T238" t="str">
        <f t="shared" si="91"/>
        <v xml:space="preserve"> </v>
      </c>
      <c r="U238" t="str">
        <f t="shared" si="92"/>
        <v xml:space="preserve"> </v>
      </c>
      <c r="V238" t="str">
        <f t="shared" si="93"/>
        <v xml:space="preserve"> </v>
      </c>
      <c r="W238" t="str">
        <f t="shared" si="94"/>
        <v xml:space="preserve"> </v>
      </c>
      <c r="X238" t="str">
        <f t="shared" si="95"/>
        <v xml:space="preserve"> </v>
      </c>
      <c r="Y238" t="str">
        <f t="shared" si="96"/>
        <v xml:space="preserve"> </v>
      </c>
      <c r="Z238" t="str">
        <f t="shared" si="97"/>
        <v xml:space="preserve"> </v>
      </c>
      <c r="AA238" t="str">
        <f t="shared" si="98"/>
        <v xml:space="preserve"> </v>
      </c>
      <c r="AB238" t="str">
        <f t="shared" si="99"/>
        <v xml:space="preserve"> </v>
      </c>
      <c r="AC238" t="str">
        <f t="shared" si="100"/>
        <v xml:space="preserve"> </v>
      </c>
      <c r="AD238" t="str">
        <f t="shared" si="101"/>
        <v xml:space="preserve"> </v>
      </c>
      <c r="AE238" t="str">
        <f t="shared" si="102"/>
        <v xml:space="preserve"> </v>
      </c>
      <c r="AF238" t="str">
        <f t="shared" si="103"/>
        <v xml:space="preserve"> </v>
      </c>
    </row>
    <row r="239" spans="1:32" x14ac:dyDescent="0.2">
      <c r="A239">
        <v>15.83</v>
      </c>
      <c r="B239" t="s">
        <v>118</v>
      </c>
      <c r="C239" t="s">
        <v>724</v>
      </c>
      <c r="D239">
        <v>0</v>
      </c>
      <c r="E239" t="s">
        <v>938</v>
      </c>
      <c r="F239" t="s">
        <v>942</v>
      </c>
      <c r="G239">
        <f t="shared" si="78"/>
        <v>700</v>
      </c>
      <c r="H239">
        <f t="shared" si="79"/>
        <v>20050602</v>
      </c>
      <c r="I239" t="str">
        <f t="shared" si="80"/>
        <v xml:space="preserve"> </v>
      </c>
      <c r="J239" t="str">
        <f t="shared" si="81"/>
        <v xml:space="preserve"> </v>
      </c>
      <c r="K239" t="str">
        <f t="shared" si="82"/>
        <v xml:space="preserve"> </v>
      </c>
      <c r="L239" t="str">
        <f t="shared" si="83"/>
        <v xml:space="preserve"> </v>
      </c>
      <c r="M239" t="str">
        <f t="shared" si="84"/>
        <v xml:space="preserve"> </v>
      </c>
      <c r="N239" t="str">
        <f t="shared" si="85"/>
        <v xml:space="preserve"> </v>
      </c>
      <c r="O239" t="str">
        <f t="shared" si="86"/>
        <v xml:space="preserve"> </v>
      </c>
      <c r="P239">
        <f t="shared" si="87"/>
        <v>20050602</v>
      </c>
      <c r="Q239" t="str">
        <f t="shared" si="88"/>
        <v xml:space="preserve"> </v>
      </c>
      <c r="R239" t="str">
        <f t="shared" si="89"/>
        <v xml:space="preserve"> </v>
      </c>
      <c r="S239" t="str">
        <f t="shared" si="90"/>
        <v xml:space="preserve"> </v>
      </c>
      <c r="T239" t="str">
        <f t="shared" si="91"/>
        <v xml:space="preserve"> </v>
      </c>
      <c r="U239" t="str">
        <f t="shared" si="92"/>
        <v xml:space="preserve"> </v>
      </c>
      <c r="V239" t="str">
        <f t="shared" si="93"/>
        <v xml:space="preserve"> </v>
      </c>
      <c r="W239" t="str">
        <f t="shared" si="94"/>
        <v xml:space="preserve"> </v>
      </c>
      <c r="X239" t="str">
        <f t="shared" si="95"/>
        <v xml:space="preserve"> </v>
      </c>
      <c r="Y239" t="str">
        <f t="shared" si="96"/>
        <v xml:space="preserve"> </v>
      </c>
      <c r="Z239" t="str">
        <f t="shared" si="97"/>
        <v xml:space="preserve"> </v>
      </c>
      <c r="AA239" t="str">
        <f t="shared" si="98"/>
        <v xml:space="preserve"> </v>
      </c>
      <c r="AB239" t="str">
        <f t="shared" si="99"/>
        <v xml:space="preserve"> </v>
      </c>
      <c r="AC239" t="str">
        <f t="shared" si="100"/>
        <v xml:space="preserve"> </v>
      </c>
      <c r="AD239" t="str">
        <f t="shared" si="101"/>
        <v xml:space="preserve"> </v>
      </c>
      <c r="AE239" t="str">
        <f t="shared" si="102"/>
        <v xml:space="preserve"> </v>
      </c>
      <c r="AF239" t="str">
        <f t="shared" si="103"/>
        <v xml:space="preserve"> </v>
      </c>
    </row>
    <row r="240" spans="1:32" x14ac:dyDescent="0.2">
      <c r="A240">
        <v>14.16</v>
      </c>
      <c r="B240" t="s">
        <v>58</v>
      </c>
      <c r="C240" t="s">
        <v>724</v>
      </c>
      <c r="D240" t="s">
        <v>936</v>
      </c>
      <c r="E240" t="s">
        <v>938</v>
      </c>
      <c r="F240" t="s">
        <v>942</v>
      </c>
      <c r="G240">
        <f t="shared" si="78"/>
        <v>1130</v>
      </c>
      <c r="H240">
        <f t="shared" si="79"/>
        <v>20050602</v>
      </c>
      <c r="I240" t="str">
        <f t="shared" si="80"/>
        <v xml:space="preserve"> </v>
      </c>
      <c r="J240" t="str">
        <f t="shared" si="81"/>
        <v xml:space="preserve"> </v>
      </c>
      <c r="K240" t="str">
        <f t="shared" si="82"/>
        <v xml:space="preserve"> </v>
      </c>
      <c r="L240" t="str">
        <f t="shared" si="83"/>
        <v xml:space="preserve"> </v>
      </c>
      <c r="M240" t="str">
        <f t="shared" si="84"/>
        <v xml:space="preserve"> </v>
      </c>
      <c r="N240" t="str">
        <f t="shared" si="85"/>
        <v xml:space="preserve"> </v>
      </c>
      <c r="O240" t="str">
        <f t="shared" si="86"/>
        <v xml:space="preserve"> </v>
      </c>
      <c r="P240" t="str">
        <f t="shared" si="87"/>
        <v xml:space="preserve"> </v>
      </c>
      <c r="Q240" t="str">
        <f t="shared" si="88"/>
        <v xml:space="preserve"> </v>
      </c>
      <c r="R240" t="str">
        <f t="shared" si="89"/>
        <v xml:space="preserve"> </v>
      </c>
      <c r="S240" t="str">
        <f t="shared" si="90"/>
        <v xml:space="preserve"> </v>
      </c>
      <c r="T240">
        <f t="shared" si="91"/>
        <v>20050602</v>
      </c>
      <c r="U240" t="str">
        <f t="shared" si="92"/>
        <v xml:space="preserve"> </v>
      </c>
      <c r="V240" t="str">
        <f t="shared" si="93"/>
        <v xml:space="preserve"> </v>
      </c>
      <c r="W240" t="str">
        <f t="shared" si="94"/>
        <v xml:space="preserve"> </v>
      </c>
      <c r="X240" t="str">
        <f t="shared" si="95"/>
        <v xml:space="preserve"> </v>
      </c>
      <c r="Y240" t="str">
        <f t="shared" si="96"/>
        <v xml:space="preserve"> </v>
      </c>
      <c r="Z240" t="str">
        <f t="shared" si="97"/>
        <v xml:space="preserve"> </v>
      </c>
      <c r="AA240" t="str">
        <f t="shared" si="98"/>
        <v xml:space="preserve"> </v>
      </c>
      <c r="AB240" t="str">
        <f t="shared" si="99"/>
        <v xml:space="preserve"> </v>
      </c>
      <c r="AC240" t="str">
        <f t="shared" si="100"/>
        <v xml:space="preserve"> </v>
      </c>
      <c r="AD240" t="str">
        <f t="shared" si="101"/>
        <v xml:space="preserve"> </v>
      </c>
      <c r="AE240" t="str">
        <f t="shared" si="102"/>
        <v xml:space="preserve"> </v>
      </c>
      <c r="AF240" t="str">
        <f t="shared" si="103"/>
        <v xml:space="preserve"> </v>
      </c>
    </row>
    <row r="241" spans="1:32" x14ac:dyDescent="0.2">
      <c r="A241">
        <v>17.190000000000001</v>
      </c>
      <c r="B241" t="s">
        <v>95</v>
      </c>
      <c r="C241" t="s">
        <v>724</v>
      </c>
      <c r="D241">
        <v>0</v>
      </c>
      <c r="E241" t="s">
        <v>938</v>
      </c>
      <c r="F241" t="s">
        <v>942</v>
      </c>
      <c r="G241">
        <f t="shared" si="78"/>
        <v>1330</v>
      </c>
      <c r="H241">
        <f t="shared" si="79"/>
        <v>20050602</v>
      </c>
      <c r="I241" t="str">
        <f t="shared" si="80"/>
        <v xml:space="preserve"> </v>
      </c>
      <c r="J241" t="str">
        <f t="shared" si="81"/>
        <v xml:space="preserve"> </v>
      </c>
      <c r="K241" t="str">
        <f t="shared" si="82"/>
        <v xml:space="preserve"> </v>
      </c>
      <c r="L241" t="str">
        <f t="shared" si="83"/>
        <v xml:space="preserve"> </v>
      </c>
      <c r="M241" t="str">
        <f t="shared" si="84"/>
        <v xml:space="preserve"> </v>
      </c>
      <c r="N241" t="str">
        <f t="shared" si="85"/>
        <v xml:space="preserve"> </v>
      </c>
      <c r="O241" t="str">
        <f t="shared" si="86"/>
        <v xml:space="preserve"> </v>
      </c>
      <c r="P241" t="str">
        <f t="shared" si="87"/>
        <v xml:space="preserve"> </v>
      </c>
      <c r="Q241" t="str">
        <f t="shared" si="88"/>
        <v xml:space="preserve"> </v>
      </c>
      <c r="R241" t="str">
        <f t="shared" si="89"/>
        <v xml:space="preserve"> </v>
      </c>
      <c r="S241" t="str">
        <f t="shared" si="90"/>
        <v xml:space="preserve"> </v>
      </c>
      <c r="T241" t="str">
        <f t="shared" si="91"/>
        <v xml:space="preserve"> </v>
      </c>
      <c r="U241" t="str">
        <f t="shared" si="92"/>
        <v xml:space="preserve"> </v>
      </c>
      <c r="V241">
        <f t="shared" si="93"/>
        <v>20050602</v>
      </c>
      <c r="W241" t="str">
        <f t="shared" si="94"/>
        <v xml:space="preserve"> </v>
      </c>
      <c r="X241" t="str">
        <f t="shared" si="95"/>
        <v xml:space="preserve"> </v>
      </c>
      <c r="Y241" t="str">
        <f t="shared" si="96"/>
        <v xml:space="preserve"> </v>
      </c>
      <c r="Z241" t="str">
        <f t="shared" si="97"/>
        <v xml:space="preserve"> </v>
      </c>
      <c r="AA241" t="str">
        <f t="shared" si="98"/>
        <v xml:space="preserve"> </v>
      </c>
      <c r="AB241" t="str">
        <f t="shared" si="99"/>
        <v xml:space="preserve"> </v>
      </c>
      <c r="AC241" t="str">
        <f t="shared" si="100"/>
        <v xml:space="preserve"> </v>
      </c>
      <c r="AD241" t="str">
        <f t="shared" si="101"/>
        <v xml:space="preserve"> </v>
      </c>
      <c r="AE241" t="str">
        <f t="shared" si="102"/>
        <v xml:space="preserve"> </v>
      </c>
      <c r="AF241" t="str">
        <f t="shared" si="103"/>
        <v xml:space="preserve"> </v>
      </c>
    </row>
    <row r="242" spans="1:32" x14ac:dyDescent="0.2">
      <c r="A242">
        <v>14.98</v>
      </c>
      <c r="B242" t="s">
        <v>371</v>
      </c>
      <c r="C242" t="s">
        <v>724</v>
      </c>
      <c r="D242">
        <v>0</v>
      </c>
      <c r="E242" t="s">
        <v>939</v>
      </c>
      <c r="F242" t="s">
        <v>942</v>
      </c>
      <c r="G242">
        <f t="shared" si="78"/>
        <v>1436</v>
      </c>
      <c r="H242">
        <f t="shared" si="79"/>
        <v>20050602</v>
      </c>
      <c r="I242" t="str">
        <f t="shared" si="80"/>
        <v xml:space="preserve"> </v>
      </c>
      <c r="J242" t="str">
        <f t="shared" si="81"/>
        <v xml:space="preserve"> </v>
      </c>
      <c r="K242" t="str">
        <f t="shared" si="82"/>
        <v xml:space="preserve"> </v>
      </c>
      <c r="L242" t="str">
        <f t="shared" si="83"/>
        <v xml:space="preserve"> </v>
      </c>
      <c r="M242" t="str">
        <f t="shared" si="84"/>
        <v xml:space="preserve"> </v>
      </c>
      <c r="N242" t="str">
        <f t="shared" si="85"/>
        <v xml:space="preserve"> </v>
      </c>
      <c r="O242" t="str">
        <f t="shared" si="86"/>
        <v xml:space="preserve"> </v>
      </c>
      <c r="P242" t="str">
        <f t="shared" si="87"/>
        <v xml:space="preserve"> </v>
      </c>
      <c r="Q242" t="str">
        <f t="shared" si="88"/>
        <v xml:space="preserve"> </v>
      </c>
      <c r="R242" t="str">
        <f t="shared" si="89"/>
        <v xml:space="preserve"> </v>
      </c>
      <c r="S242" t="str">
        <f t="shared" si="90"/>
        <v xml:space="preserve"> </v>
      </c>
      <c r="T242" t="str">
        <f t="shared" si="91"/>
        <v xml:space="preserve"> </v>
      </c>
      <c r="U242" t="str">
        <f t="shared" si="92"/>
        <v xml:space="preserve"> </v>
      </c>
      <c r="V242" t="str">
        <f t="shared" si="93"/>
        <v xml:space="preserve"> </v>
      </c>
      <c r="W242">
        <f t="shared" si="94"/>
        <v>20050602</v>
      </c>
      <c r="X242" t="str">
        <f t="shared" si="95"/>
        <v xml:space="preserve"> </v>
      </c>
      <c r="Y242" t="str">
        <f t="shared" si="96"/>
        <v xml:space="preserve"> </v>
      </c>
      <c r="Z242" t="str">
        <f t="shared" si="97"/>
        <v xml:space="preserve"> </v>
      </c>
      <c r="AA242" t="str">
        <f t="shared" si="98"/>
        <v xml:space="preserve"> </v>
      </c>
      <c r="AB242" t="str">
        <f t="shared" si="99"/>
        <v xml:space="preserve"> </v>
      </c>
      <c r="AC242" t="str">
        <f t="shared" si="100"/>
        <v xml:space="preserve"> </v>
      </c>
      <c r="AD242" t="str">
        <f t="shared" si="101"/>
        <v xml:space="preserve"> </v>
      </c>
      <c r="AE242" t="str">
        <f t="shared" si="102"/>
        <v xml:space="preserve"> </v>
      </c>
      <c r="AF242" t="str">
        <f t="shared" si="103"/>
        <v xml:space="preserve"> </v>
      </c>
    </row>
    <row r="243" spans="1:32" x14ac:dyDescent="0.2">
      <c r="A243">
        <v>13.85</v>
      </c>
      <c r="B243" t="s">
        <v>372</v>
      </c>
      <c r="C243" t="s">
        <v>724</v>
      </c>
      <c r="D243" t="s">
        <v>936</v>
      </c>
      <c r="E243" t="s">
        <v>938</v>
      </c>
      <c r="F243" t="s">
        <v>942</v>
      </c>
      <c r="G243">
        <f t="shared" si="78"/>
        <v>1532</v>
      </c>
      <c r="H243">
        <f t="shared" si="79"/>
        <v>20050602</v>
      </c>
      <c r="I243" t="str">
        <f t="shared" si="80"/>
        <v xml:space="preserve"> </v>
      </c>
      <c r="J243" t="str">
        <f t="shared" si="81"/>
        <v xml:space="preserve"> </v>
      </c>
      <c r="K243" t="str">
        <f t="shared" si="82"/>
        <v xml:space="preserve"> </v>
      </c>
      <c r="L243" t="str">
        <f t="shared" si="83"/>
        <v xml:space="preserve"> </v>
      </c>
      <c r="M243" t="str">
        <f t="shared" si="84"/>
        <v xml:space="preserve"> </v>
      </c>
      <c r="N243" t="str">
        <f t="shared" si="85"/>
        <v xml:space="preserve"> </v>
      </c>
      <c r="O243" t="str">
        <f t="shared" si="86"/>
        <v xml:space="preserve"> </v>
      </c>
      <c r="P243" t="str">
        <f t="shared" si="87"/>
        <v xml:space="preserve"> </v>
      </c>
      <c r="Q243" t="str">
        <f t="shared" si="88"/>
        <v xml:space="preserve"> </v>
      </c>
      <c r="R243" t="str">
        <f t="shared" si="89"/>
        <v xml:space="preserve"> </v>
      </c>
      <c r="S243" t="str">
        <f t="shared" si="90"/>
        <v xml:space="preserve"> </v>
      </c>
      <c r="T243" t="str">
        <f t="shared" si="91"/>
        <v xml:space="preserve"> </v>
      </c>
      <c r="U243" t="str">
        <f t="shared" si="92"/>
        <v xml:space="preserve"> </v>
      </c>
      <c r="V243" t="str">
        <f t="shared" si="93"/>
        <v xml:space="preserve"> </v>
      </c>
      <c r="W243" t="str">
        <f t="shared" si="94"/>
        <v xml:space="preserve"> </v>
      </c>
      <c r="X243">
        <f t="shared" si="95"/>
        <v>20050602</v>
      </c>
      <c r="Y243" t="str">
        <f t="shared" si="96"/>
        <v xml:space="preserve"> </v>
      </c>
      <c r="Z243" t="str">
        <f t="shared" si="97"/>
        <v xml:space="preserve"> </v>
      </c>
      <c r="AA243" t="str">
        <f t="shared" si="98"/>
        <v xml:space="preserve"> </v>
      </c>
      <c r="AB243" t="str">
        <f t="shared" si="99"/>
        <v xml:space="preserve"> </v>
      </c>
      <c r="AC243" t="str">
        <f t="shared" si="100"/>
        <v xml:space="preserve"> </v>
      </c>
      <c r="AD243" t="str">
        <f t="shared" si="101"/>
        <v xml:space="preserve"> </v>
      </c>
      <c r="AE243" t="str">
        <f t="shared" si="102"/>
        <v xml:space="preserve"> </v>
      </c>
      <c r="AF243" t="str">
        <f t="shared" si="103"/>
        <v xml:space="preserve"> </v>
      </c>
    </row>
    <row r="244" spans="1:32" x14ac:dyDescent="0.2">
      <c r="A244">
        <v>15.71</v>
      </c>
      <c r="B244" t="s">
        <v>351</v>
      </c>
      <c r="C244" t="s">
        <v>724</v>
      </c>
      <c r="D244">
        <v>0</v>
      </c>
      <c r="E244" t="s">
        <v>939</v>
      </c>
      <c r="F244" t="s">
        <v>942</v>
      </c>
      <c r="G244">
        <f t="shared" si="78"/>
        <v>1850</v>
      </c>
      <c r="H244">
        <f t="shared" si="79"/>
        <v>20050602</v>
      </c>
      <c r="I244" t="str">
        <f t="shared" si="80"/>
        <v xml:space="preserve"> </v>
      </c>
      <c r="J244" t="str">
        <f t="shared" si="81"/>
        <v xml:space="preserve"> </v>
      </c>
      <c r="K244" t="str">
        <f t="shared" si="82"/>
        <v xml:space="preserve"> </v>
      </c>
      <c r="L244" t="str">
        <f t="shared" si="83"/>
        <v xml:space="preserve"> </v>
      </c>
      <c r="M244" t="str">
        <f t="shared" si="84"/>
        <v xml:space="preserve"> </v>
      </c>
      <c r="N244" t="str">
        <f t="shared" si="85"/>
        <v xml:space="preserve"> </v>
      </c>
      <c r="O244" t="str">
        <f t="shared" si="86"/>
        <v xml:space="preserve"> </v>
      </c>
      <c r="P244" t="str">
        <f t="shared" si="87"/>
        <v xml:space="preserve"> </v>
      </c>
      <c r="Q244" t="str">
        <f t="shared" si="88"/>
        <v xml:space="preserve"> </v>
      </c>
      <c r="R244" t="str">
        <f t="shared" si="89"/>
        <v xml:space="preserve"> </v>
      </c>
      <c r="S244" t="str">
        <f t="shared" si="90"/>
        <v xml:space="preserve"> </v>
      </c>
      <c r="T244" t="str">
        <f t="shared" si="91"/>
        <v xml:space="preserve"> </v>
      </c>
      <c r="U244" t="str">
        <f t="shared" si="92"/>
        <v xml:space="preserve"> </v>
      </c>
      <c r="V244" t="str">
        <f t="shared" si="93"/>
        <v xml:space="preserve"> </v>
      </c>
      <c r="W244" t="str">
        <f t="shared" si="94"/>
        <v xml:space="preserve"> </v>
      </c>
      <c r="X244" t="str">
        <f t="shared" si="95"/>
        <v xml:space="preserve"> </v>
      </c>
      <c r="Y244" t="str">
        <f t="shared" si="96"/>
        <v xml:space="preserve"> </v>
      </c>
      <c r="Z244" t="str">
        <f t="shared" si="97"/>
        <v xml:space="preserve"> </v>
      </c>
      <c r="AA244">
        <f t="shared" si="98"/>
        <v>20050602</v>
      </c>
      <c r="AB244" t="str">
        <f t="shared" si="99"/>
        <v xml:space="preserve"> </v>
      </c>
      <c r="AC244" t="str">
        <f t="shared" si="100"/>
        <v xml:space="preserve"> </v>
      </c>
      <c r="AD244" t="str">
        <f t="shared" si="101"/>
        <v xml:space="preserve"> </v>
      </c>
      <c r="AE244" t="str">
        <f t="shared" si="102"/>
        <v xml:space="preserve"> </v>
      </c>
      <c r="AF244" t="str">
        <f t="shared" si="103"/>
        <v xml:space="preserve"> </v>
      </c>
    </row>
    <row r="245" spans="1:32" x14ac:dyDescent="0.2">
      <c r="A245">
        <v>15.489000000000001</v>
      </c>
      <c r="B245" t="s">
        <v>271</v>
      </c>
      <c r="C245" t="s">
        <v>725</v>
      </c>
      <c r="D245">
        <v>0</v>
      </c>
      <c r="E245" t="s">
        <v>938</v>
      </c>
      <c r="F245" t="s">
        <v>942</v>
      </c>
      <c r="G245">
        <f t="shared" si="78"/>
        <v>655</v>
      </c>
      <c r="H245">
        <f t="shared" si="79"/>
        <v>20050603</v>
      </c>
      <c r="I245" t="str">
        <f t="shared" si="80"/>
        <v xml:space="preserve"> </v>
      </c>
      <c r="J245" t="str">
        <f t="shared" si="81"/>
        <v xml:space="preserve"> </v>
      </c>
      <c r="K245" t="str">
        <f t="shared" si="82"/>
        <v xml:space="preserve"> </v>
      </c>
      <c r="L245" t="str">
        <f t="shared" si="83"/>
        <v xml:space="preserve"> </v>
      </c>
      <c r="M245" t="str">
        <f t="shared" si="84"/>
        <v xml:space="preserve"> </v>
      </c>
      <c r="N245" t="str">
        <f t="shared" si="85"/>
        <v xml:space="preserve"> </v>
      </c>
      <c r="O245">
        <f t="shared" si="86"/>
        <v>20050603</v>
      </c>
      <c r="P245" t="str">
        <f t="shared" si="87"/>
        <v xml:space="preserve"> </v>
      </c>
      <c r="Q245" t="str">
        <f t="shared" si="88"/>
        <v xml:space="preserve"> </v>
      </c>
      <c r="R245" t="str">
        <f t="shared" si="89"/>
        <v xml:space="preserve"> </v>
      </c>
      <c r="S245" t="str">
        <f t="shared" si="90"/>
        <v xml:space="preserve"> </v>
      </c>
      <c r="T245" t="str">
        <f t="shared" si="91"/>
        <v xml:space="preserve"> </v>
      </c>
      <c r="U245" t="str">
        <f t="shared" si="92"/>
        <v xml:space="preserve"> </v>
      </c>
      <c r="V245" t="str">
        <f t="shared" si="93"/>
        <v xml:space="preserve"> </v>
      </c>
      <c r="W245" t="str">
        <f t="shared" si="94"/>
        <v xml:space="preserve"> </v>
      </c>
      <c r="X245" t="str">
        <f t="shared" si="95"/>
        <v xml:space="preserve"> </v>
      </c>
      <c r="Y245" t="str">
        <f t="shared" si="96"/>
        <v xml:space="preserve"> </v>
      </c>
      <c r="Z245" t="str">
        <f t="shared" si="97"/>
        <v xml:space="preserve"> </v>
      </c>
      <c r="AA245" t="str">
        <f t="shared" si="98"/>
        <v xml:space="preserve"> </v>
      </c>
      <c r="AB245" t="str">
        <f t="shared" si="99"/>
        <v xml:space="preserve"> </v>
      </c>
      <c r="AC245" t="str">
        <f t="shared" si="100"/>
        <v xml:space="preserve"> </v>
      </c>
      <c r="AD245" t="str">
        <f t="shared" si="101"/>
        <v xml:space="preserve"> </v>
      </c>
      <c r="AE245" t="str">
        <f t="shared" si="102"/>
        <v xml:space="preserve"> </v>
      </c>
      <c r="AF245" t="str">
        <f t="shared" si="103"/>
        <v xml:space="preserve"> </v>
      </c>
    </row>
    <row r="246" spans="1:32" x14ac:dyDescent="0.2">
      <c r="A246">
        <v>16.93</v>
      </c>
      <c r="B246" t="s">
        <v>54</v>
      </c>
      <c r="C246" t="s">
        <v>728</v>
      </c>
      <c r="D246">
        <v>0</v>
      </c>
      <c r="E246" t="s">
        <v>939</v>
      </c>
      <c r="F246" t="s">
        <v>942</v>
      </c>
      <c r="G246">
        <f t="shared" si="78"/>
        <v>750</v>
      </c>
      <c r="H246">
        <f t="shared" si="79"/>
        <v>20050606</v>
      </c>
      <c r="I246" t="str">
        <f t="shared" si="80"/>
        <v xml:space="preserve"> </v>
      </c>
      <c r="J246" t="str">
        <f t="shared" si="81"/>
        <v xml:space="preserve"> </v>
      </c>
      <c r="K246" t="str">
        <f t="shared" si="82"/>
        <v xml:space="preserve"> </v>
      </c>
      <c r="L246" t="str">
        <f t="shared" si="83"/>
        <v xml:space="preserve"> </v>
      </c>
      <c r="M246" t="str">
        <f t="shared" si="84"/>
        <v xml:space="preserve"> </v>
      </c>
      <c r="N246" t="str">
        <f t="shared" si="85"/>
        <v xml:space="preserve"> </v>
      </c>
      <c r="O246" t="str">
        <f t="shared" si="86"/>
        <v xml:space="preserve"> </v>
      </c>
      <c r="P246">
        <f t="shared" si="87"/>
        <v>20050606</v>
      </c>
      <c r="Q246" t="str">
        <f t="shared" si="88"/>
        <v xml:space="preserve"> </v>
      </c>
      <c r="R246" t="str">
        <f t="shared" si="89"/>
        <v xml:space="preserve"> </v>
      </c>
      <c r="S246" t="str">
        <f t="shared" si="90"/>
        <v xml:space="preserve"> </v>
      </c>
      <c r="T246" t="str">
        <f t="shared" si="91"/>
        <v xml:space="preserve"> </v>
      </c>
      <c r="U246" t="str">
        <f t="shared" si="92"/>
        <v xml:space="preserve"> </v>
      </c>
      <c r="V246" t="str">
        <f t="shared" si="93"/>
        <v xml:space="preserve"> </v>
      </c>
      <c r="W246" t="str">
        <f t="shared" si="94"/>
        <v xml:space="preserve"> </v>
      </c>
      <c r="X246" t="str">
        <f t="shared" si="95"/>
        <v xml:space="preserve"> </v>
      </c>
      <c r="Y246" t="str">
        <f t="shared" si="96"/>
        <v xml:space="preserve"> </v>
      </c>
      <c r="Z246" t="str">
        <f t="shared" si="97"/>
        <v xml:space="preserve"> </v>
      </c>
      <c r="AA246" t="str">
        <f t="shared" si="98"/>
        <v xml:space="preserve"> </v>
      </c>
      <c r="AB246" t="str">
        <f t="shared" si="99"/>
        <v xml:space="preserve"> </v>
      </c>
      <c r="AC246" t="str">
        <f t="shared" si="100"/>
        <v xml:space="preserve"> </v>
      </c>
      <c r="AD246" t="str">
        <f t="shared" si="101"/>
        <v xml:space="preserve"> </v>
      </c>
      <c r="AE246" t="str">
        <f t="shared" si="102"/>
        <v xml:space="preserve"> </v>
      </c>
      <c r="AF246" t="str">
        <f t="shared" si="103"/>
        <v xml:space="preserve"> </v>
      </c>
    </row>
    <row r="247" spans="1:32" x14ac:dyDescent="0.2">
      <c r="A247">
        <v>16.166</v>
      </c>
      <c r="B247" t="s">
        <v>256</v>
      </c>
      <c r="C247" t="s">
        <v>728</v>
      </c>
      <c r="D247">
        <v>0</v>
      </c>
      <c r="E247" t="s">
        <v>939</v>
      </c>
      <c r="F247" t="s">
        <v>942</v>
      </c>
      <c r="G247">
        <f t="shared" si="78"/>
        <v>1610</v>
      </c>
      <c r="H247">
        <f t="shared" si="79"/>
        <v>20050606</v>
      </c>
      <c r="I247" t="str">
        <f t="shared" si="80"/>
        <v xml:space="preserve"> </v>
      </c>
      <c r="J247" t="str">
        <f t="shared" si="81"/>
        <v xml:space="preserve"> </v>
      </c>
      <c r="K247" t="str">
        <f t="shared" si="82"/>
        <v xml:space="preserve"> </v>
      </c>
      <c r="L247" t="str">
        <f t="shared" si="83"/>
        <v xml:space="preserve"> </v>
      </c>
      <c r="M247" t="str">
        <f t="shared" si="84"/>
        <v xml:space="preserve"> </v>
      </c>
      <c r="N247" t="str">
        <f t="shared" si="85"/>
        <v xml:space="preserve"> </v>
      </c>
      <c r="O247" t="str">
        <f t="shared" si="86"/>
        <v xml:space="preserve"> </v>
      </c>
      <c r="P247" t="str">
        <f t="shared" si="87"/>
        <v xml:space="preserve"> </v>
      </c>
      <c r="Q247" t="str">
        <f t="shared" si="88"/>
        <v xml:space="preserve"> </v>
      </c>
      <c r="R247" t="str">
        <f t="shared" si="89"/>
        <v xml:space="preserve"> </v>
      </c>
      <c r="S247" t="str">
        <f t="shared" si="90"/>
        <v xml:space="preserve"> </v>
      </c>
      <c r="T247" t="str">
        <f t="shared" si="91"/>
        <v xml:space="preserve"> </v>
      </c>
      <c r="U247" t="str">
        <f t="shared" si="92"/>
        <v xml:space="preserve"> </v>
      </c>
      <c r="V247" t="str">
        <f t="shared" si="93"/>
        <v xml:space="preserve"> </v>
      </c>
      <c r="W247" t="str">
        <f t="shared" si="94"/>
        <v xml:space="preserve"> </v>
      </c>
      <c r="X247" t="str">
        <f t="shared" si="95"/>
        <v xml:space="preserve"> </v>
      </c>
      <c r="Y247">
        <f t="shared" si="96"/>
        <v>20050606</v>
      </c>
      <c r="Z247" t="str">
        <f t="shared" si="97"/>
        <v xml:space="preserve"> </v>
      </c>
      <c r="AA247" t="str">
        <f t="shared" si="98"/>
        <v xml:space="preserve"> </v>
      </c>
      <c r="AB247" t="str">
        <f t="shared" si="99"/>
        <v xml:space="preserve"> </v>
      </c>
      <c r="AC247" t="str">
        <f t="shared" si="100"/>
        <v xml:space="preserve"> </v>
      </c>
      <c r="AD247" t="str">
        <f t="shared" si="101"/>
        <v xml:space="preserve"> </v>
      </c>
      <c r="AE247" t="str">
        <f t="shared" si="102"/>
        <v xml:space="preserve"> </v>
      </c>
      <c r="AF247" t="str">
        <f t="shared" si="103"/>
        <v xml:space="preserve"> </v>
      </c>
    </row>
    <row r="248" spans="1:32" x14ac:dyDescent="0.2">
      <c r="A248">
        <v>14.89</v>
      </c>
      <c r="B248" t="s">
        <v>54</v>
      </c>
      <c r="C248" t="s">
        <v>729</v>
      </c>
      <c r="D248">
        <v>0</v>
      </c>
      <c r="E248" t="s">
        <v>938</v>
      </c>
      <c r="F248" t="s">
        <v>942</v>
      </c>
      <c r="G248">
        <f t="shared" si="78"/>
        <v>750</v>
      </c>
      <c r="H248">
        <f t="shared" si="79"/>
        <v>20050607</v>
      </c>
      <c r="I248" t="str">
        <f t="shared" si="80"/>
        <v xml:space="preserve"> </v>
      </c>
      <c r="J248" t="str">
        <f t="shared" si="81"/>
        <v xml:space="preserve"> </v>
      </c>
      <c r="K248" t="str">
        <f t="shared" si="82"/>
        <v xml:space="preserve"> </v>
      </c>
      <c r="L248" t="str">
        <f t="shared" si="83"/>
        <v xml:space="preserve"> </v>
      </c>
      <c r="M248" t="str">
        <f t="shared" si="84"/>
        <v xml:space="preserve"> </v>
      </c>
      <c r="N248" t="str">
        <f t="shared" si="85"/>
        <v xml:space="preserve"> </v>
      </c>
      <c r="O248" t="str">
        <f t="shared" si="86"/>
        <v xml:space="preserve"> </v>
      </c>
      <c r="P248">
        <f t="shared" si="87"/>
        <v>20050607</v>
      </c>
      <c r="Q248" t="str">
        <f t="shared" si="88"/>
        <v xml:space="preserve"> </v>
      </c>
      <c r="R248" t="str">
        <f t="shared" si="89"/>
        <v xml:space="preserve"> </v>
      </c>
      <c r="S248" t="str">
        <f t="shared" si="90"/>
        <v xml:space="preserve"> </v>
      </c>
      <c r="T248" t="str">
        <f t="shared" si="91"/>
        <v xml:space="preserve"> </v>
      </c>
      <c r="U248" t="str">
        <f t="shared" si="92"/>
        <v xml:space="preserve"> </v>
      </c>
      <c r="V248" t="str">
        <f t="shared" si="93"/>
        <v xml:space="preserve"> </v>
      </c>
      <c r="W248" t="str">
        <f t="shared" si="94"/>
        <v xml:space="preserve"> </v>
      </c>
      <c r="X248" t="str">
        <f t="shared" si="95"/>
        <v xml:space="preserve"> </v>
      </c>
      <c r="Y248" t="str">
        <f t="shared" si="96"/>
        <v xml:space="preserve"> </v>
      </c>
      <c r="Z248" t="str">
        <f t="shared" si="97"/>
        <v xml:space="preserve"> </v>
      </c>
      <c r="AA248" t="str">
        <f t="shared" si="98"/>
        <v xml:space="preserve"> </v>
      </c>
      <c r="AB248" t="str">
        <f t="shared" si="99"/>
        <v xml:space="preserve"> </v>
      </c>
      <c r="AC248" t="str">
        <f t="shared" si="100"/>
        <v xml:space="preserve"> </v>
      </c>
      <c r="AD248" t="str">
        <f t="shared" si="101"/>
        <v xml:space="preserve"> </v>
      </c>
      <c r="AE248" t="str">
        <f t="shared" si="102"/>
        <v xml:space="preserve"> </v>
      </c>
      <c r="AF248" t="str">
        <f t="shared" si="103"/>
        <v xml:space="preserve"> </v>
      </c>
    </row>
    <row r="249" spans="1:32" x14ac:dyDescent="0.2">
      <c r="A249">
        <v>17.02</v>
      </c>
      <c r="B249" t="s">
        <v>378</v>
      </c>
      <c r="C249" t="s">
        <v>730</v>
      </c>
      <c r="D249">
        <v>0</v>
      </c>
      <c r="E249" t="s">
        <v>939</v>
      </c>
      <c r="F249" t="s">
        <v>942</v>
      </c>
      <c r="G249">
        <f t="shared" si="78"/>
        <v>1317</v>
      </c>
      <c r="H249">
        <f t="shared" si="79"/>
        <v>20050608</v>
      </c>
      <c r="I249" t="str">
        <f t="shared" si="80"/>
        <v xml:space="preserve"> </v>
      </c>
      <c r="J249" t="str">
        <f t="shared" si="81"/>
        <v xml:space="preserve"> </v>
      </c>
      <c r="K249" t="str">
        <f t="shared" si="82"/>
        <v xml:space="preserve"> </v>
      </c>
      <c r="L249" t="str">
        <f t="shared" si="83"/>
        <v xml:space="preserve"> </v>
      </c>
      <c r="M249" t="str">
        <f t="shared" si="84"/>
        <v xml:space="preserve"> </v>
      </c>
      <c r="N249" t="str">
        <f t="shared" si="85"/>
        <v xml:space="preserve"> </v>
      </c>
      <c r="O249" t="str">
        <f t="shared" si="86"/>
        <v xml:space="preserve"> </v>
      </c>
      <c r="P249" t="str">
        <f t="shared" si="87"/>
        <v xml:space="preserve"> </v>
      </c>
      <c r="Q249" t="str">
        <f t="shared" si="88"/>
        <v xml:space="preserve"> </v>
      </c>
      <c r="R249" t="str">
        <f t="shared" si="89"/>
        <v xml:space="preserve"> </v>
      </c>
      <c r="S249" t="str">
        <f t="shared" si="90"/>
        <v xml:space="preserve"> </v>
      </c>
      <c r="T249" t="str">
        <f t="shared" si="91"/>
        <v xml:space="preserve"> </v>
      </c>
      <c r="U249" t="str">
        <f t="shared" si="92"/>
        <v xml:space="preserve"> </v>
      </c>
      <c r="V249">
        <f t="shared" si="93"/>
        <v>20050608</v>
      </c>
      <c r="W249" t="str">
        <f t="shared" si="94"/>
        <v xml:space="preserve"> </v>
      </c>
      <c r="X249" t="str">
        <f t="shared" si="95"/>
        <v xml:space="preserve"> </v>
      </c>
      <c r="Y249" t="str">
        <f t="shared" si="96"/>
        <v xml:space="preserve"> </v>
      </c>
      <c r="Z249" t="str">
        <f t="shared" si="97"/>
        <v xml:space="preserve"> </v>
      </c>
      <c r="AA249" t="str">
        <f t="shared" si="98"/>
        <v xml:space="preserve"> </v>
      </c>
      <c r="AB249" t="str">
        <f t="shared" si="99"/>
        <v xml:space="preserve"> </v>
      </c>
      <c r="AC249" t="str">
        <f t="shared" si="100"/>
        <v xml:space="preserve"> </v>
      </c>
      <c r="AD249" t="str">
        <f t="shared" si="101"/>
        <v xml:space="preserve"> </v>
      </c>
      <c r="AE249" t="str">
        <f t="shared" si="102"/>
        <v xml:space="preserve"> </v>
      </c>
      <c r="AF249" t="str">
        <f t="shared" si="103"/>
        <v xml:space="preserve"> </v>
      </c>
    </row>
    <row r="250" spans="1:32" x14ac:dyDescent="0.2">
      <c r="A250">
        <v>15.98</v>
      </c>
      <c r="B250" t="s">
        <v>175</v>
      </c>
      <c r="C250" t="s">
        <v>732</v>
      </c>
      <c r="D250">
        <v>0</v>
      </c>
      <c r="E250" t="s">
        <v>938</v>
      </c>
      <c r="F250" t="s">
        <v>942</v>
      </c>
      <c r="G250">
        <f t="shared" si="78"/>
        <v>1255</v>
      </c>
      <c r="H250">
        <f t="shared" si="79"/>
        <v>20050610</v>
      </c>
      <c r="I250" t="str">
        <f t="shared" si="80"/>
        <v xml:space="preserve"> </v>
      </c>
      <c r="J250" t="str">
        <f t="shared" si="81"/>
        <v xml:space="preserve"> </v>
      </c>
      <c r="K250" t="str">
        <f t="shared" si="82"/>
        <v xml:space="preserve"> </v>
      </c>
      <c r="L250" t="str">
        <f t="shared" si="83"/>
        <v xml:space="preserve"> </v>
      </c>
      <c r="M250" t="str">
        <f t="shared" si="84"/>
        <v xml:space="preserve"> </v>
      </c>
      <c r="N250" t="str">
        <f t="shared" si="85"/>
        <v xml:space="preserve"> </v>
      </c>
      <c r="O250" t="str">
        <f t="shared" si="86"/>
        <v xml:space="preserve"> </v>
      </c>
      <c r="P250" t="str">
        <f t="shared" si="87"/>
        <v xml:space="preserve"> </v>
      </c>
      <c r="Q250" t="str">
        <f t="shared" si="88"/>
        <v xml:space="preserve"> </v>
      </c>
      <c r="R250" t="str">
        <f t="shared" si="89"/>
        <v xml:space="preserve"> </v>
      </c>
      <c r="S250" t="str">
        <f t="shared" si="90"/>
        <v xml:space="preserve"> </v>
      </c>
      <c r="T250" t="str">
        <f t="shared" si="91"/>
        <v xml:space="preserve"> </v>
      </c>
      <c r="U250">
        <f t="shared" si="92"/>
        <v>20050610</v>
      </c>
      <c r="V250" t="str">
        <f t="shared" si="93"/>
        <v xml:space="preserve"> </v>
      </c>
      <c r="W250" t="str">
        <f t="shared" si="94"/>
        <v xml:space="preserve"> </v>
      </c>
      <c r="X250" t="str">
        <f t="shared" si="95"/>
        <v xml:space="preserve"> </v>
      </c>
      <c r="Y250" t="str">
        <f t="shared" si="96"/>
        <v xml:space="preserve"> </v>
      </c>
      <c r="Z250" t="str">
        <f t="shared" si="97"/>
        <v xml:space="preserve"> </v>
      </c>
      <c r="AA250" t="str">
        <f t="shared" si="98"/>
        <v xml:space="preserve"> </v>
      </c>
      <c r="AB250" t="str">
        <f t="shared" si="99"/>
        <v xml:space="preserve"> </v>
      </c>
      <c r="AC250" t="str">
        <f t="shared" si="100"/>
        <v xml:space="preserve"> </v>
      </c>
      <c r="AD250" t="str">
        <f t="shared" si="101"/>
        <v xml:space="preserve"> </v>
      </c>
      <c r="AE250" t="str">
        <f t="shared" si="102"/>
        <v xml:space="preserve"> </v>
      </c>
      <c r="AF250" t="str">
        <f t="shared" si="103"/>
        <v xml:space="preserve"> </v>
      </c>
    </row>
    <row r="251" spans="1:32" x14ac:dyDescent="0.2">
      <c r="A251">
        <v>16.39</v>
      </c>
      <c r="B251" t="s">
        <v>44</v>
      </c>
      <c r="C251" t="s">
        <v>732</v>
      </c>
      <c r="D251" t="s">
        <v>936</v>
      </c>
      <c r="E251" t="s">
        <v>939</v>
      </c>
      <c r="F251" t="s">
        <v>942</v>
      </c>
      <c r="G251">
        <f t="shared" si="78"/>
        <v>1505</v>
      </c>
      <c r="H251">
        <f t="shared" si="79"/>
        <v>20050610</v>
      </c>
      <c r="I251" t="str">
        <f t="shared" si="80"/>
        <v xml:space="preserve"> </v>
      </c>
      <c r="J251" t="str">
        <f t="shared" si="81"/>
        <v xml:space="preserve"> </v>
      </c>
      <c r="K251" t="str">
        <f t="shared" si="82"/>
        <v xml:space="preserve"> </v>
      </c>
      <c r="L251" t="str">
        <f t="shared" si="83"/>
        <v xml:space="preserve"> </v>
      </c>
      <c r="M251" t="str">
        <f t="shared" si="84"/>
        <v xml:space="preserve"> </v>
      </c>
      <c r="N251" t="str">
        <f t="shared" si="85"/>
        <v xml:space="preserve"> </v>
      </c>
      <c r="O251" t="str">
        <f t="shared" si="86"/>
        <v xml:space="preserve"> </v>
      </c>
      <c r="P251" t="str">
        <f t="shared" si="87"/>
        <v xml:space="preserve"> </v>
      </c>
      <c r="Q251" t="str">
        <f t="shared" si="88"/>
        <v xml:space="preserve"> </v>
      </c>
      <c r="R251" t="str">
        <f t="shared" si="89"/>
        <v xml:space="preserve"> </v>
      </c>
      <c r="S251" t="str">
        <f t="shared" si="90"/>
        <v xml:space="preserve"> </v>
      </c>
      <c r="T251" t="str">
        <f t="shared" si="91"/>
        <v xml:space="preserve"> </v>
      </c>
      <c r="U251" t="str">
        <f t="shared" si="92"/>
        <v xml:space="preserve"> </v>
      </c>
      <c r="V251" t="str">
        <f t="shared" si="93"/>
        <v xml:space="preserve"> </v>
      </c>
      <c r="W251" t="str">
        <f t="shared" si="94"/>
        <v xml:space="preserve"> </v>
      </c>
      <c r="X251">
        <f t="shared" si="95"/>
        <v>20050610</v>
      </c>
      <c r="Y251" t="str">
        <f t="shared" si="96"/>
        <v xml:space="preserve"> </v>
      </c>
      <c r="Z251" t="str">
        <f t="shared" si="97"/>
        <v xml:space="preserve"> </v>
      </c>
      <c r="AA251" t="str">
        <f t="shared" si="98"/>
        <v xml:space="preserve"> </v>
      </c>
      <c r="AB251" t="str">
        <f t="shared" si="99"/>
        <v xml:space="preserve"> </v>
      </c>
      <c r="AC251" t="str">
        <f t="shared" si="100"/>
        <v xml:space="preserve"> </v>
      </c>
      <c r="AD251" t="str">
        <f t="shared" si="101"/>
        <v xml:space="preserve"> </v>
      </c>
      <c r="AE251" t="str">
        <f t="shared" si="102"/>
        <v xml:space="preserve"> </v>
      </c>
      <c r="AF251" t="str">
        <f t="shared" si="103"/>
        <v xml:space="preserve"> </v>
      </c>
    </row>
    <row r="252" spans="1:32" x14ac:dyDescent="0.2">
      <c r="A252">
        <v>14.78</v>
      </c>
      <c r="B252" t="s">
        <v>256</v>
      </c>
      <c r="C252" t="s">
        <v>732</v>
      </c>
      <c r="D252">
        <v>0</v>
      </c>
      <c r="E252" t="s">
        <v>939</v>
      </c>
      <c r="F252" t="s">
        <v>942</v>
      </c>
      <c r="G252">
        <f t="shared" si="78"/>
        <v>1610</v>
      </c>
      <c r="H252">
        <f t="shared" si="79"/>
        <v>20050610</v>
      </c>
      <c r="I252" t="str">
        <f t="shared" si="80"/>
        <v xml:space="preserve"> </v>
      </c>
      <c r="J252" t="str">
        <f t="shared" si="81"/>
        <v xml:space="preserve"> </v>
      </c>
      <c r="K252" t="str">
        <f t="shared" si="82"/>
        <v xml:space="preserve"> </v>
      </c>
      <c r="L252" t="str">
        <f t="shared" si="83"/>
        <v xml:space="preserve"> </v>
      </c>
      <c r="M252" t="str">
        <f t="shared" si="84"/>
        <v xml:space="preserve"> </v>
      </c>
      <c r="N252" t="str">
        <f t="shared" si="85"/>
        <v xml:space="preserve"> </v>
      </c>
      <c r="O252" t="str">
        <f t="shared" si="86"/>
        <v xml:space="preserve"> </v>
      </c>
      <c r="P252" t="str">
        <f t="shared" si="87"/>
        <v xml:space="preserve"> </v>
      </c>
      <c r="Q252" t="str">
        <f t="shared" si="88"/>
        <v xml:space="preserve"> </v>
      </c>
      <c r="R252" t="str">
        <f t="shared" si="89"/>
        <v xml:space="preserve"> </v>
      </c>
      <c r="S252" t="str">
        <f t="shared" si="90"/>
        <v xml:space="preserve"> </v>
      </c>
      <c r="T252" t="str">
        <f t="shared" si="91"/>
        <v xml:space="preserve"> </v>
      </c>
      <c r="U252" t="str">
        <f t="shared" si="92"/>
        <v xml:space="preserve"> </v>
      </c>
      <c r="V252" t="str">
        <f t="shared" si="93"/>
        <v xml:space="preserve"> </v>
      </c>
      <c r="W252" t="str">
        <f t="shared" si="94"/>
        <v xml:space="preserve"> </v>
      </c>
      <c r="X252" t="str">
        <f t="shared" si="95"/>
        <v xml:space="preserve"> </v>
      </c>
      <c r="Y252">
        <f t="shared" si="96"/>
        <v>20050610</v>
      </c>
      <c r="Z252" t="str">
        <f t="shared" si="97"/>
        <v xml:space="preserve"> </v>
      </c>
      <c r="AA252" t="str">
        <f t="shared" si="98"/>
        <v xml:space="preserve"> </v>
      </c>
      <c r="AB252" t="str">
        <f t="shared" si="99"/>
        <v xml:space="preserve"> </v>
      </c>
      <c r="AC252" t="str">
        <f t="shared" si="100"/>
        <v xml:space="preserve"> </v>
      </c>
      <c r="AD252" t="str">
        <f t="shared" si="101"/>
        <v xml:space="preserve"> </v>
      </c>
      <c r="AE252" t="str">
        <f t="shared" si="102"/>
        <v xml:space="preserve"> </v>
      </c>
      <c r="AF252" t="str">
        <f t="shared" si="103"/>
        <v xml:space="preserve"> </v>
      </c>
    </row>
    <row r="253" spans="1:32" x14ac:dyDescent="0.2">
      <c r="A253">
        <v>15.82</v>
      </c>
      <c r="B253" t="s">
        <v>153</v>
      </c>
      <c r="C253" t="s">
        <v>732</v>
      </c>
      <c r="D253">
        <v>0</v>
      </c>
      <c r="E253" t="s">
        <v>939</v>
      </c>
      <c r="F253" t="s">
        <v>942</v>
      </c>
      <c r="G253">
        <f t="shared" si="78"/>
        <v>2225</v>
      </c>
      <c r="H253">
        <f t="shared" si="79"/>
        <v>20050610</v>
      </c>
      <c r="I253" t="str">
        <f t="shared" si="80"/>
        <v xml:space="preserve"> </v>
      </c>
      <c r="J253" t="str">
        <f t="shared" si="81"/>
        <v xml:space="preserve"> </v>
      </c>
      <c r="K253" t="str">
        <f t="shared" si="82"/>
        <v xml:space="preserve"> </v>
      </c>
      <c r="L253" t="str">
        <f t="shared" si="83"/>
        <v xml:space="preserve"> </v>
      </c>
      <c r="M253" t="str">
        <f t="shared" si="84"/>
        <v xml:space="preserve"> </v>
      </c>
      <c r="N253" t="str">
        <f t="shared" si="85"/>
        <v xml:space="preserve"> </v>
      </c>
      <c r="O253" t="str">
        <f t="shared" si="86"/>
        <v xml:space="preserve"> </v>
      </c>
      <c r="P253" t="str">
        <f t="shared" si="87"/>
        <v xml:space="preserve"> </v>
      </c>
      <c r="Q253" t="str">
        <f t="shared" si="88"/>
        <v xml:space="preserve"> </v>
      </c>
      <c r="R253" t="str">
        <f t="shared" si="89"/>
        <v xml:space="preserve"> </v>
      </c>
      <c r="S253" t="str">
        <f t="shared" si="90"/>
        <v xml:space="preserve"> </v>
      </c>
      <c r="T253" t="str">
        <f t="shared" si="91"/>
        <v xml:space="preserve"> </v>
      </c>
      <c r="U253" t="str">
        <f t="shared" si="92"/>
        <v xml:space="preserve"> </v>
      </c>
      <c r="V253" t="str">
        <f t="shared" si="93"/>
        <v xml:space="preserve"> </v>
      </c>
      <c r="W253" t="str">
        <f t="shared" si="94"/>
        <v xml:space="preserve"> </v>
      </c>
      <c r="X253" t="str">
        <f t="shared" si="95"/>
        <v xml:space="preserve"> </v>
      </c>
      <c r="Y253" t="str">
        <f t="shared" si="96"/>
        <v xml:space="preserve"> </v>
      </c>
      <c r="Z253" t="str">
        <f t="shared" si="97"/>
        <v xml:space="preserve"> </v>
      </c>
      <c r="AA253" t="str">
        <f t="shared" si="98"/>
        <v xml:space="preserve"> </v>
      </c>
      <c r="AB253" t="str">
        <f t="shared" si="99"/>
        <v xml:space="preserve"> </v>
      </c>
      <c r="AC253" t="str">
        <f t="shared" si="100"/>
        <v xml:space="preserve"> </v>
      </c>
      <c r="AD253" t="str">
        <f t="shared" si="101"/>
        <v xml:space="preserve"> </v>
      </c>
      <c r="AE253">
        <f t="shared" si="102"/>
        <v>20050610</v>
      </c>
      <c r="AF253" t="str">
        <f t="shared" si="103"/>
        <v xml:space="preserve"> </v>
      </c>
    </row>
    <row r="254" spans="1:32" x14ac:dyDescent="0.2">
      <c r="A254">
        <v>15.199</v>
      </c>
      <c r="B254" t="s">
        <v>65</v>
      </c>
      <c r="C254" t="s">
        <v>733</v>
      </c>
      <c r="D254">
        <v>0</v>
      </c>
      <c r="E254" t="s">
        <v>938</v>
      </c>
      <c r="F254" t="s">
        <v>942</v>
      </c>
      <c r="G254">
        <f t="shared" si="78"/>
        <v>800</v>
      </c>
      <c r="H254">
        <f t="shared" si="79"/>
        <v>20050611</v>
      </c>
      <c r="I254" t="str">
        <f t="shared" si="80"/>
        <v xml:space="preserve"> </v>
      </c>
      <c r="J254" t="str">
        <f t="shared" si="81"/>
        <v xml:space="preserve"> </v>
      </c>
      <c r="K254" t="str">
        <f t="shared" si="82"/>
        <v xml:space="preserve"> </v>
      </c>
      <c r="L254" t="str">
        <f t="shared" si="83"/>
        <v xml:space="preserve"> </v>
      </c>
      <c r="M254" t="str">
        <f t="shared" si="84"/>
        <v xml:space="preserve"> </v>
      </c>
      <c r="N254" t="str">
        <f t="shared" si="85"/>
        <v xml:space="preserve"> </v>
      </c>
      <c r="O254" t="str">
        <f t="shared" si="86"/>
        <v xml:space="preserve"> </v>
      </c>
      <c r="P254" t="str">
        <f t="shared" si="87"/>
        <v xml:space="preserve"> </v>
      </c>
      <c r="Q254">
        <f t="shared" si="88"/>
        <v>20050611</v>
      </c>
      <c r="R254" t="str">
        <f t="shared" si="89"/>
        <v xml:space="preserve"> </v>
      </c>
      <c r="S254" t="str">
        <f t="shared" si="90"/>
        <v xml:space="preserve"> </v>
      </c>
      <c r="T254" t="str">
        <f t="shared" si="91"/>
        <v xml:space="preserve"> </v>
      </c>
      <c r="U254" t="str">
        <f t="shared" si="92"/>
        <v xml:space="preserve"> </v>
      </c>
      <c r="V254" t="str">
        <f t="shared" si="93"/>
        <v xml:space="preserve"> </v>
      </c>
      <c r="W254" t="str">
        <f t="shared" si="94"/>
        <v xml:space="preserve"> </v>
      </c>
      <c r="X254" t="str">
        <f t="shared" si="95"/>
        <v xml:space="preserve"> </v>
      </c>
      <c r="Y254" t="str">
        <f t="shared" si="96"/>
        <v xml:space="preserve"> </v>
      </c>
      <c r="Z254" t="str">
        <f t="shared" si="97"/>
        <v xml:space="preserve"> </v>
      </c>
      <c r="AA254" t="str">
        <f t="shared" si="98"/>
        <v xml:space="preserve"> </v>
      </c>
      <c r="AB254" t="str">
        <f t="shared" si="99"/>
        <v xml:space="preserve"> </v>
      </c>
      <c r="AC254" t="str">
        <f t="shared" si="100"/>
        <v xml:space="preserve"> </v>
      </c>
      <c r="AD254" t="str">
        <f t="shared" si="101"/>
        <v xml:space="preserve"> </v>
      </c>
      <c r="AE254" t="str">
        <f t="shared" si="102"/>
        <v xml:space="preserve"> </v>
      </c>
      <c r="AF254" t="str">
        <f t="shared" si="103"/>
        <v xml:space="preserve"> </v>
      </c>
    </row>
    <row r="255" spans="1:32" x14ac:dyDescent="0.2">
      <c r="A255">
        <v>14.49</v>
      </c>
      <c r="B255" t="s">
        <v>382</v>
      </c>
      <c r="C255" t="s">
        <v>733</v>
      </c>
      <c r="D255">
        <v>0</v>
      </c>
      <c r="E255" t="s">
        <v>938</v>
      </c>
      <c r="F255" t="s">
        <v>942</v>
      </c>
      <c r="G255">
        <f t="shared" si="78"/>
        <v>1740</v>
      </c>
      <c r="H255">
        <f t="shared" si="79"/>
        <v>20050611</v>
      </c>
      <c r="I255" t="str">
        <f t="shared" si="80"/>
        <v xml:space="preserve"> </v>
      </c>
      <c r="J255" t="str">
        <f t="shared" si="81"/>
        <v xml:space="preserve"> </v>
      </c>
      <c r="K255" t="str">
        <f t="shared" si="82"/>
        <v xml:space="preserve"> </v>
      </c>
      <c r="L255" t="str">
        <f t="shared" si="83"/>
        <v xml:space="preserve"> </v>
      </c>
      <c r="M255" t="str">
        <f t="shared" si="84"/>
        <v xml:space="preserve"> </v>
      </c>
      <c r="N255" t="str">
        <f t="shared" si="85"/>
        <v xml:space="preserve"> </v>
      </c>
      <c r="O255" t="str">
        <f t="shared" si="86"/>
        <v xml:space="preserve"> </v>
      </c>
      <c r="P255" t="str">
        <f t="shared" si="87"/>
        <v xml:space="preserve"> </v>
      </c>
      <c r="Q255" t="str">
        <f t="shared" si="88"/>
        <v xml:space="preserve"> </v>
      </c>
      <c r="R255" t="str">
        <f t="shared" si="89"/>
        <v xml:space="preserve"> </v>
      </c>
      <c r="S255" t="str">
        <f t="shared" si="90"/>
        <v xml:space="preserve"> </v>
      </c>
      <c r="T255" t="str">
        <f t="shared" si="91"/>
        <v xml:space="preserve"> </v>
      </c>
      <c r="U255" t="str">
        <f t="shared" si="92"/>
        <v xml:space="preserve"> </v>
      </c>
      <c r="V255" t="str">
        <f t="shared" si="93"/>
        <v xml:space="preserve"> </v>
      </c>
      <c r="W255" t="str">
        <f t="shared" si="94"/>
        <v xml:space="preserve"> </v>
      </c>
      <c r="X255" t="str">
        <f t="shared" si="95"/>
        <v xml:space="preserve"> </v>
      </c>
      <c r="Y255" t="str">
        <f t="shared" si="96"/>
        <v xml:space="preserve"> </v>
      </c>
      <c r="Z255">
        <f t="shared" si="97"/>
        <v>20050611</v>
      </c>
      <c r="AA255" t="str">
        <f t="shared" si="98"/>
        <v xml:space="preserve"> </v>
      </c>
      <c r="AB255" t="str">
        <f t="shared" si="99"/>
        <v xml:space="preserve"> </v>
      </c>
      <c r="AC255" t="str">
        <f t="shared" si="100"/>
        <v xml:space="preserve"> </v>
      </c>
      <c r="AD255" t="str">
        <f t="shared" si="101"/>
        <v xml:space="preserve"> </v>
      </c>
      <c r="AE255" t="str">
        <f t="shared" si="102"/>
        <v xml:space="preserve"> </v>
      </c>
      <c r="AF255" t="str">
        <f t="shared" si="103"/>
        <v xml:space="preserve"> </v>
      </c>
    </row>
    <row r="256" spans="1:32" x14ac:dyDescent="0.2">
      <c r="A256">
        <v>13.69</v>
      </c>
      <c r="B256" t="s">
        <v>384</v>
      </c>
      <c r="C256" t="s">
        <v>734</v>
      </c>
      <c r="D256">
        <v>0</v>
      </c>
      <c r="E256" t="s">
        <v>938</v>
      </c>
      <c r="F256" t="s">
        <v>942</v>
      </c>
      <c r="G256">
        <f t="shared" si="78"/>
        <v>104</v>
      </c>
      <c r="H256">
        <f t="shared" si="79"/>
        <v>20050612</v>
      </c>
      <c r="I256" t="str">
        <f t="shared" si="80"/>
        <v xml:space="preserve"> </v>
      </c>
      <c r="J256">
        <f t="shared" si="81"/>
        <v>20050612</v>
      </c>
      <c r="K256" t="str">
        <f t="shared" si="82"/>
        <v xml:space="preserve"> </v>
      </c>
      <c r="L256" t="str">
        <f t="shared" si="83"/>
        <v xml:space="preserve"> </v>
      </c>
      <c r="M256" t="str">
        <f t="shared" si="84"/>
        <v xml:space="preserve"> </v>
      </c>
      <c r="N256" t="str">
        <f t="shared" si="85"/>
        <v xml:space="preserve"> </v>
      </c>
      <c r="O256" t="str">
        <f t="shared" si="86"/>
        <v xml:space="preserve"> </v>
      </c>
      <c r="P256" t="str">
        <f t="shared" si="87"/>
        <v xml:space="preserve"> </v>
      </c>
      <c r="Q256" t="str">
        <f t="shared" si="88"/>
        <v xml:space="preserve"> </v>
      </c>
      <c r="R256" t="str">
        <f t="shared" si="89"/>
        <v xml:space="preserve"> </v>
      </c>
      <c r="S256" t="str">
        <f t="shared" si="90"/>
        <v xml:space="preserve"> </v>
      </c>
      <c r="T256" t="str">
        <f t="shared" si="91"/>
        <v xml:space="preserve"> </v>
      </c>
      <c r="U256" t="str">
        <f t="shared" si="92"/>
        <v xml:space="preserve"> </v>
      </c>
      <c r="V256" t="str">
        <f t="shared" si="93"/>
        <v xml:space="preserve"> </v>
      </c>
      <c r="W256" t="str">
        <f t="shared" si="94"/>
        <v xml:space="preserve"> </v>
      </c>
      <c r="X256" t="str">
        <f t="shared" si="95"/>
        <v xml:space="preserve"> </v>
      </c>
      <c r="Y256" t="str">
        <f t="shared" si="96"/>
        <v xml:space="preserve"> </v>
      </c>
      <c r="Z256" t="str">
        <f t="shared" si="97"/>
        <v xml:space="preserve"> </v>
      </c>
      <c r="AA256" t="str">
        <f t="shared" si="98"/>
        <v xml:space="preserve"> </v>
      </c>
      <c r="AB256" t="str">
        <f t="shared" si="99"/>
        <v xml:space="preserve"> </v>
      </c>
      <c r="AC256" t="str">
        <f t="shared" si="100"/>
        <v xml:space="preserve"> </v>
      </c>
      <c r="AD256" t="str">
        <f t="shared" si="101"/>
        <v xml:space="preserve"> </v>
      </c>
      <c r="AE256" t="str">
        <f t="shared" si="102"/>
        <v xml:space="preserve"> </v>
      </c>
      <c r="AF256" t="str">
        <f t="shared" si="103"/>
        <v xml:space="preserve"> </v>
      </c>
    </row>
    <row r="257" spans="1:32" x14ac:dyDescent="0.2">
      <c r="A257">
        <v>13.65</v>
      </c>
      <c r="B257" t="s">
        <v>141</v>
      </c>
      <c r="C257" t="s">
        <v>734</v>
      </c>
      <c r="D257">
        <v>0</v>
      </c>
      <c r="E257" t="s">
        <v>938</v>
      </c>
      <c r="F257" t="s">
        <v>942</v>
      </c>
      <c r="G257">
        <f t="shared" si="78"/>
        <v>105</v>
      </c>
      <c r="H257">
        <f t="shared" si="79"/>
        <v>20050612</v>
      </c>
      <c r="I257" t="str">
        <f t="shared" si="80"/>
        <v xml:space="preserve"> </v>
      </c>
      <c r="J257">
        <f t="shared" si="81"/>
        <v>20050612</v>
      </c>
      <c r="K257" t="str">
        <f t="shared" si="82"/>
        <v xml:space="preserve"> </v>
      </c>
      <c r="L257" t="str">
        <f t="shared" si="83"/>
        <v xml:space="preserve"> </v>
      </c>
      <c r="M257" t="str">
        <f t="shared" si="84"/>
        <v xml:space="preserve"> </v>
      </c>
      <c r="N257" t="str">
        <f t="shared" si="85"/>
        <v xml:space="preserve"> </v>
      </c>
      <c r="O257" t="str">
        <f t="shared" si="86"/>
        <v xml:space="preserve"> </v>
      </c>
      <c r="P257" t="str">
        <f t="shared" si="87"/>
        <v xml:space="preserve"> </v>
      </c>
      <c r="Q257" t="str">
        <f t="shared" si="88"/>
        <v xml:space="preserve"> </v>
      </c>
      <c r="R257" t="str">
        <f t="shared" si="89"/>
        <v xml:space="preserve"> </v>
      </c>
      <c r="S257" t="str">
        <f t="shared" si="90"/>
        <v xml:space="preserve"> </v>
      </c>
      <c r="T257" t="str">
        <f t="shared" si="91"/>
        <v xml:space="preserve"> </v>
      </c>
      <c r="U257" t="str">
        <f t="shared" si="92"/>
        <v xml:space="preserve"> </v>
      </c>
      <c r="V257" t="str">
        <f t="shared" si="93"/>
        <v xml:space="preserve"> </v>
      </c>
      <c r="W257" t="str">
        <f t="shared" si="94"/>
        <v xml:space="preserve"> </v>
      </c>
      <c r="X257" t="str">
        <f t="shared" si="95"/>
        <v xml:space="preserve"> </v>
      </c>
      <c r="Y257" t="str">
        <f t="shared" si="96"/>
        <v xml:space="preserve"> </v>
      </c>
      <c r="Z257" t="str">
        <f t="shared" si="97"/>
        <v xml:space="preserve"> </v>
      </c>
      <c r="AA257" t="str">
        <f t="shared" si="98"/>
        <v xml:space="preserve"> </v>
      </c>
      <c r="AB257" t="str">
        <f t="shared" si="99"/>
        <v xml:space="preserve"> </v>
      </c>
      <c r="AC257" t="str">
        <f t="shared" si="100"/>
        <v xml:space="preserve"> </v>
      </c>
      <c r="AD257" t="str">
        <f t="shared" si="101"/>
        <v xml:space="preserve"> </v>
      </c>
      <c r="AE257" t="str">
        <f t="shared" si="102"/>
        <v xml:space="preserve"> </v>
      </c>
      <c r="AF257" t="str">
        <f t="shared" si="103"/>
        <v xml:space="preserve"> </v>
      </c>
    </row>
    <row r="258" spans="1:32" x14ac:dyDescent="0.2">
      <c r="A258">
        <v>12.83</v>
      </c>
      <c r="B258" t="s">
        <v>108</v>
      </c>
      <c r="C258" t="s">
        <v>734</v>
      </c>
      <c r="D258">
        <v>0</v>
      </c>
      <c r="E258" t="s">
        <v>939</v>
      </c>
      <c r="F258" t="s">
        <v>942</v>
      </c>
      <c r="G258">
        <f t="shared" si="78"/>
        <v>245</v>
      </c>
      <c r="H258">
        <f t="shared" si="79"/>
        <v>20050612</v>
      </c>
      <c r="I258" t="str">
        <f t="shared" si="80"/>
        <v xml:space="preserve"> </v>
      </c>
      <c r="J258" t="str">
        <f t="shared" si="81"/>
        <v xml:space="preserve"> </v>
      </c>
      <c r="K258">
        <f t="shared" si="82"/>
        <v>20050612</v>
      </c>
      <c r="L258" t="str">
        <f t="shared" si="83"/>
        <v xml:space="preserve"> </v>
      </c>
      <c r="M258" t="str">
        <f t="shared" si="84"/>
        <v xml:space="preserve"> </v>
      </c>
      <c r="N258" t="str">
        <f t="shared" si="85"/>
        <v xml:space="preserve"> </v>
      </c>
      <c r="O258" t="str">
        <f t="shared" si="86"/>
        <v xml:space="preserve"> </v>
      </c>
      <c r="P258" t="str">
        <f t="shared" si="87"/>
        <v xml:space="preserve"> </v>
      </c>
      <c r="Q258" t="str">
        <f t="shared" si="88"/>
        <v xml:space="preserve"> </v>
      </c>
      <c r="R258" t="str">
        <f t="shared" si="89"/>
        <v xml:space="preserve"> </v>
      </c>
      <c r="S258" t="str">
        <f t="shared" si="90"/>
        <v xml:space="preserve"> </v>
      </c>
      <c r="T258" t="str">
        <f t="shared" si="91"/>
        <v xml:space="preserve"> </v>
      </c>
      <c r="U258" t="str">
        <f t="shared" si="92"/>
        <v xml:space="preserve"> </v>
      </c>
      <c r="V258" t="str">
        <f t="shared" si="93"/>
        <v xml:space="preserve"> </v>
      </c>
      <c r="W258" t="str">
        <f t="shared" si="94"/>
        <v xml:space="preserve"> </v>
      </c>
      <c r="X258" t="str">
        <f t="shared" si="95"/>
        <v xml:space="preserve"> </v>
      </c>
      <c r="Y258" t="str">
        <f t="shared" si="96"/>
        <v xml:space="preserve"> </v>
      </c>
      <c r="Z258" t="str">
        <f t="shared" si="97"/>
        <v xml:space="preserve"> </v>
      </c>
      <c r="AA258" t="str">
        <f t="shared" si="98"/>
        <v xml:space="preserve"> </v>
      </c>
      <c r="AB258" t="str">
        <f t="shared" si="99"/>
        <v xml:space="preserve"> </v>
      </c>
      <c r="AC258" t="str">
        <f t="shared" si="100"/>
        <v xml:space="preserve"> </v>
      </c>
      <c r="AD258" t="str">
        <f t="shared" si="101"/>
        <v xml:space="preserve"> </v>
      </c>
      <c r="AE258" t="str">
        <f t="shared" si="102"/>
        <v xml:space="preserve"> </v>
      </c>
      <c r="AF258" t="str">
        <f t="shared" si="103"/>
        <v xml:space="preserve"> </v>
      </c>
    </row>
    <row r="259" spans="1:32" x14ac:dyDescent="0.2">
      <c r="A259">
        <v>17.239999999999998</v>
      </c>
      <c r="B259" t="s">
        <v>385</v>
      </c>
      <c r="C259" t="s">
        <v>735</v>
      </c>
      <c r="D259">
        <v>0</v>
      </c>
      <c r="E259" t="s">
        <v>938</v>
      </c>
      <c r="F259" t="s">
        <v>942</v>
      </c>
      <c r="G259">
        <f t="shared" ref="G259:G322" si="104">B259/1</f>
        <v>310</v>
      </c>
      <c r="H259">
        <f t="shared" ref="H259:H322" si="105">C259/1</f>
        <v>20050613</v>
      </c>
      <c r="I259" t="str">
        <f t="shared" ref="I259:I322" si="106">IF(G259 &lt; 100,H259, " ")</f>
        <v xml:space="preserve"> </v>
      </c>
      <c r="J259" t="str">
        <f t="shared" ref="J259:J322" si="107">IF(AND($G259&lt;200,$G259&gt;=100),$H259, " ")</f>
        <v xml:space="preserve"> </v>
      </c>
      <c r="K259" t="str">
        <f t="shared" ref="K259:K322" si="108">IF(AND($G259&lt;300,$G259&gt;=200),$H259, " ")</f>
        <v xml:space="preserve"> </v>
      </c>
      <c r="L259">
        <f t="shared" ref="L259:L322" si="109">IF(AND($G259&lt;400,$G259&gt;=300),$H259, " ")</f>
        <v>20050613</v>
      </c>
      <c r="M259" t="str">
        <f t="shared" ref="M259:M322" si="110">IF(AND($G259&lt;500,$G259&gt;=400),$H259, " ")</f>
        <v xml:space="preserve"> </v>
      </c>
      <c r="N259" t="str">
        <f t="shared" ref="N259:N322" si="111">IF(AND($G259&lt;600,$G259&gt;=500),$H259, " ")</f>
        <v xml:space="preserve"> </v>
      </c>
      <c r="O259" t="str">
        <f t="shared" ref="O259:O322" si="112">IF(AND($G259&lt;700,$G259&gt;=600),$H259, " ")</f>
        <v xml:space="preserve"> </v>
      </c>
      <c r="P259" t="str">
        <f t="shared" ref="P259:P322" si="113">IF(AND($G259&lt;800,$G259&gt;=700),$H259, " ")</f>
        <v xml:space="preserve"> </v>
      </c>
      <c r="Q259" t="str">
        <f t="shared" ref="Q259:Q322" si="114">IF(AND($G259&lt;900,$G259&gt;=800),$H259, " ")</f>
        <v xml:space="preserve"> </v>
      </c>
      <c r="R259" t="str">
        <f t="shared" ref="R259:R322" si="115">IF(AND($G259&lt;1000,$G259&gt;=900),$H259, " ")</f>
        <v xml:space="preserve"> </v>
      </c>
      <c r="S259" t="str">
        <f t="shared" ref="S259:S322" si="116">IF(AND($G259&lt;1100,$G259&gt;=1000),$H259, " ")</f>
        <v xml:space="preserve"> </v>
      </c>
      <c r="T259" t="str">
        <f t="shared" ref="T259:T322" si="117">IF(AND($G259&lt;1200,$G259&gt;=1100),$H259, " ")</f>
        <v xml:space="preserve"> </v>
      </c>
      <c r="U259" t="str">
        <f t="shared" ref="U259:U322" si="118">IF(AND($G259&lt;1300,$G259&gt;=1200),$H259, " ")</f>
        <v xml:space="preserve"> </v>
      </c>
      <c r="V259" t="str">
        <f t="shared" ref="V259:V322" si="119">IF(AND($G259&lt;1400,$G259&gt;=1300),$H259, " ")</f>
        <v xml:space="preserve"> </v>
      </c>
      <c r="W259" t="str">
        <f t="shared" ref="W259:W322" si="120">IF(AND($G259&lt;1500,$G259&gt;=1400),$H259, " ")</f>
        <v xml:space="preserve"> </v>
      </c>
      <c r="X259" t="str">
        <f t="shared" ref="X259:X322" si="121">IF(AND($G259&lt;1600,$G259&gt;=1500),$H259, " ")</f>
        <v xml:space="preserve"> </v>
      </c>
      <c r="Y259" t="str">
        <f t="shared" ref="Y259:Y322" si="122">IF(AND($G259&lt;1700,$G259&gt;=1600),$H259, " ")</f>
        <v xml:space="preserve"> </v>
      </c>
      <c r="Z259" t="str">
        <f t="shared" ref="Z259:Z322" si="123">IF(AND($G259&lt;1800,$G259&gt;=1700),$H259, " ")</f>
        <v xml:space="preserve"> </v>
      </c>
      <c r="AA259" t="str">
        <f t="shared" ref="AA259:AA322" si="124">IF(AND($G259&lt;1900,$G259&gt;=1800),$H259, " ")</f>
        <v xml:space="preserve"> </v>
      </c>
      <c r="AB259" t="str">
        <f t="shared" ref="AB259:AB322" si="125">IF(AND($G259&lt;2000,$G259&gt;=1900),$H259, " ")</f>
        <v xml:space="preserve"> </v>
      </c>
      <c r="AC259" t="str">
        <f t="shared" ref="AC259:AC322" si="126">IF(AND($G259&lt;2100,$G259&gt;=2000),$H259, " ")</f>
        <v xml:space="preserve"> </v>
      </c>
      <c r="AD259" t="str">
        <f t="shared" ref="AD259:AD322" si="127">IF(AND($G259&lt;2200,$G259&gt;=2100),$H259, " ")</f>
        <v xml:space="preserve"> </v>
      </c>
      <c r="AE259" t="str">
        <f t="shared" ref="AE259:AE322" si="128">IF(AND($G259&lt;2300,$G259&gt;=2200),$H259, " ")</f>
        <v xml:space="preserve"> </v>
      </c>
      <c r="AF259" t="str">
        <f t="shared" ref="AF259:AF322" si="129">IF(AND($G259&lt;2400,$G259&gt;=2300),$H259, " ")</f>
        <v xml:space="preserve"> </v>
      </c>
    </row>
    <row r="260" spans="1:32" x14ac:dyDescent="0.2">
      <c r="A260">
        <v>13.65</v>
      </c>
      <c r="B260" t="s">
        <v>17</v>
      </c>
      <c r="C260" t="s">
        <v>735</v>
      </c>
      <c r="D260" t="s">
        <v>936</v>
      </c>
      <c r="E260" t="s">
        <v>939</v>
      </c>
      <c r="F260" t="s">
        <v>942</v>
      </c>
      <c r="G260">
        <f t="shared" si="104"/>
        <v>1730</v>
      </c>
      <c r="H260">
        <f t="shared" si="105"/>
        <v>20050613</v>
      </c>
      <c r="I260" t="str">
        <f t="shared" si="106"/>
        <v xml:space="preserve"> </v>
      </c>
      <c r="J260" t="str">
        <f t="shared" si="107"/>
        <v xml:space="preserve"> </v>
      </c>
      <c r="K260" t="str">
        <f t="shared" si="108"/>
        <v xml:space="preserve"> </v>
      </c>
      <c r="L260" t="str">
        <f t="shared" si="109"/>
        <v xml:space="preserve"> </v>
      </c>
      <c r="M260" t="str">
        <f t="shared" si="110"/>
        <v xml:space="preserve"> </v>
      </c>
      <c r="N260" t="str">
        <f t="shared" si="111"/>
        <v xml:space="preserve"> </v>
      </c>
      <c r="O260" t="str">
        <f t="shared" si="112"/>
        <v xml:space="preserve"> </v>
      </c>
      <c r="P260" t="str">
        <f t="shared" si="113"/>
        <v xml:space="preserve"> </v>
      </c>
      <c r="Q260" t="str">
        <f t="shared" si="114"/>
        <v xml:space="preserve"> </v>
      </c>
      <c r="R260" t="str">
        <f t="shared" si="115"/>
        <v xml:space="preserve"> </v>
      </c>
      <c r="S260" t="str">
        <f t="shared" si="116"/>
        <v xml:space="preserve"> </v>
      </c>
      <c r="T260" t="str">
        <f t="shared" si="117"/>
        <v xml:space="preserve"> </v>
      </c>
      <c r="U260" t="str">
        <f t="shared" si="118"/>
        <v xml:space="preserve"> </v>
      </c>
      <c r="V260" t="str">
        <f t="shared" si="119"/>
        <v xml:space="preserve"> </v>
      </c>
      <c r="W260" t="str">
        <f t="shared" si="120"/>
        <v xml:space="preserve"> </v>
      </c>
      <c r="X260" t="str">
        <f t="shared" si="121"/>
        <v xml:space="preserve"> </v>
      </c>
      <c r="Y260" t="str">
        <f t="shared" si="122"/>
        <v xml:space="preserve"> </v>
      </c>
      <c r="Z260">
        <f t="shared" si="123"/>
        <v>20050613</v>
      </c>
      <c r="AA260" t="str">
        <f t="shared" si="124"/>
        <v xml:space="preserve"> </v>
      </c>
      <c r="AB260" t="str">
        <f t="shared" si="125"/>
        <v xml:space="preserve"> </v>
      </c>
      <c r="AC260" t="str">
        <f t="shared" si="126"/>
        <v xml:space="preserve"> </v>
      </c>
      <c r="AD260" t="str">
        <f t="shared" si="127"/>
        <v xml:space="preserve"> </v>
      </c>
      <c r="AE260" t="str">
        <f t="shared" si="128"/>
        <v xml:space="preserve"> </v>
      </c>
      <c r="AF260" t="str">
        <f t="shared" si="129"/>
        <v xml:space="preserve"> </v>
      </c>
    </row>
    <row r="261" spans="1:32" x14ac:dyDescent="0.2">
      <c r="A261">
        <v>12.871</v>
      </c>
      <c r="B261" t="s">
        <v>277</v>
      </c>
      <c r="C261" t="s">
        <v>736</v>
      </c>
      <c r="D261" t="s">
        <v>936</v>
      </c>
      <c r="E261" t="s">
        <v>938</v>
      </c>
      <c r="F261" t="s">
        <v>942</v>
      </c>
      <c r="G261">
        <f t="shared" si="104"/>
        <v>1315</v>
      </c>
      <c r="H261">
        <f t="shared" si="105"/>
        <v>20050614</v>
      </c>
      <c r="I261" t="str">
        <f t="shared" si="106"/>
        <v xml:space="preserve"> </v>
      </c>
      <c r="J261" t="str">
        <f t="shared" si="107"/>
        <v xml:space="preserve"> </v>
      </c>
      <c r="K261" t="str">
        <f t="shared" si="108"/>
        <v xml:space="preserve"> </v>
      </c>
      <c r="L261" t="str">
        <f t="shared" si="109"/>
        <v xml:space="preserve"> </v>
      </c>
      <c r="M261" t="str">
        <f t="shared" si="110"/>
        <v xml:space="preserve"> </v>
      </c>
      <c r="N261" t="str">
        <f t="shared" si="111"/>
        <v xml:space="preserve"> </v>
      </c>
      <c r="O261" t="str">
        <f t="shared" si="112"/>
        <v xml:space="preserve"> </v>
      </c>
      <c r="P261" t="str">
        <f t="shared" si="113"/>
        <v xml:space="preserve"> </v>
      </c>
      <c r="Q261" t="str">
        <f t="shared" si="114"/>
        <v xml:space="preserve"> </v>
      </c>
      <c r="R261" t="str">
        <f t="shared" si="115"/>
        <v xml:space="preserve"> </v>
      </c>
      <c r="S261" t="str">
        <f t="shared" si="116"/>
        <v xml:space="preserve"> </v>
      </c>
      <c r="T261" t="str">
        <f t="shared" si="117"/>
        <v xml:space="preserve"> </v>
      </c>
      <c r="U261" t="str">
        <f t="shared" si="118"/>
        <v xml:space="preserve"> </v>
      </c>
      <c r="V261">
        <f t="shared" si="119"/>
        <v>20050614</v>
      </c>
      <c r="W261" t="str">
        <f t="shared" si="120"/>
        <v xml:space="preserve"> </v>
      </c>
      <c r="X261" t="str">
        <f t="shared" si="121"/>
        <v xml:space="preserve"> </v>
      </c>
      <c r="Y261" t="str">
        <f t="shared" si="122"/>
        <v xml:space="preserve"> </v>
      </c>
      <c r="Z261" t="str">
        <f t="shared" si="123"/>
        <v xml:space="preserve"> </v>
      </c>
      <c r="AA261" t="str">
        <f t="shared" si="124"/>
        <v xml:space="preserve"> </v>
      </c>
      <c r="AB261" t="str">
        <f t="shared" si="125"/>
        <v xml:space="preserve"> </v>
      </c>
      <c r="AC261" t="str">
        <f t="shared" si="126"/>
        <v xml:space="preserve"> </v>
      </c>
      <c r="AD261" t="str">
        <f t="shared" si="127"/>
        <v xml:space="preserve"> </v>
      </c>
      <c r="AE261" t="str">
        <f t="shared" si="128"/>
        <v xml:space="preserve"> </v>
      </c>
      <c r="AF261" t="str">
        <f t="shared" si="129"/>
        <v xml:space="preserve"> </v>
      </c>
    </row>
    <row r="262" spans="1:32" x14ac:dyDescent="0.2">
      <c r="A262">
        <v>16.989999999999998</v>
      </c>
      <c r="B262" t="s">
        <v>62</v>
      </c>
      <c r="C262" t="s">
        <v>736</v>
      </c>
      <c r="D262">
        <v>0</v>
      </c>
      <c r="E262" t="s">
        <v>939</v>
      </c>
      <c r="F262" t="s">
        <v>942</v>
      </c>
      <c r="G262">
        <f t="shared" si="104"/>
        <v>1430</v>
      </c>
      <c r="H262">
        <f t="shared" si="105"/>
        <v>20050614</v>
      </c>
      <c r="I262" t="str">
        <f t="shared" si="106"/>
        <v xml:space="preserve"> </v>
      </c>
      <c r="J262" t="str">
        <f t="shared" si="107"/>
        <v xml:space="preserve"> </v>
      </c>
      <c r="K262" t="str">
        <f t="shared" si="108"/>
        <v xml:space="preserve"> </v>
      </c>
      <c r="L262" t="str">
        <f t="shared" si="109"/>
        <v xml:space="preserve"> </v>
      </c>
      <c r="M262" t="str">
        <f t="shared" si="110"/>
        <v xml:space="preserve"> </v>
      </c>
      <c r="N262" t="str">
        <f t="shared" si="111"/>
        <v xml:space="preserve"> </v>
      </c>
      <c r="O262" t="str">
        <f t="shared" si="112"/>
        <v xml:space="preserve"> </v>
      </c>
      <c r="P262" t="str">
        <f t="shared" si="113"/>
        <v xml:space="preserve"> </v>
      </c>
      <c r="Q262" t="str">
        <f t="shared" si="114"/>
        <v xml:space="preserve"> </v>
      </c>
      <c r="R262" t="str">
        <f t="shared" si="115"/>
        <v xml:space="preserve"> </v>
      </c>
      <c r="S262" t="str">
        <f t="shared" si="116"/>
        <v xml:space="preserve"> </v>
      </c>
      <c r="T262" t="str">
        <f t="shared" si="117"/>
        <v xml:space="preserve"> </v>
      </c>
      <c r="U262" t="str">
        <f t="shared" si="118"/>
        <v xml:space="preserve"> </v>
      </c>
      <c r="V262" t="str">
        <f t="shared" si="119"/>
        <v xml:space="preserve"> </v>
      </c>
      <c r="W262">
        <f t="shared" si="120"/>
        <v>20050614</v>
      </c>
      <c r="X262" t="str">
        <f t="shared" si="121"/>
        <v xml:space="preserve"> </v>
      </c>
      <c r="Y262" t="str">
        <f t="shared" si="122"/>
        <v xml:space="preserve"> </v>
      </c>
      <c r="Z262" t="str">
        <f t="shared" si="123"/>
        <v xml:space="preserve"> </v>
      </c>
      <c r="AA262" t="str">
        <f t="shared" si="124"/>
        <v xml:space="preserve"> </v>
      </c>
      <c r="AB262" t="str">
        <f t="shared" si="125"/>
        <v xml:space="preserve"> </v>
      </c>
      <c r="AC262" t="str">
        <f t="shared" si="126"/>
        <v xml:space="preserve"> </v>
      </c>
      <c r="AD262" t="str">
        <f t="shared" si="127"/>
        <v xml:space="preserve"> </v>
      </c>
      <c r="AE262" t="str">
        <f t="shared" si="128"/>
        <v xml:space="preserve"> </v>
      </c>
      <c r="AF262" t="str">
        <f t="shared" si="129"/>
        <v xml:space="preserve"> </v>
      </c>
    </row>
    <row r="263" spans="1:32" x14ac:dyDescent="0.2">
      <c r="A263">
        <v>12.01</v>
      </c>
      <c r="B263" t="s">
        <v>27</v>
      </c>
      <c r="C263" t="s">
        <v>736</v>
      </c>
      <c r="D263">
        <v>0</v>
      </c>
      <c r="E263" t="s">
        <v>938</v>
      </c>
      <c r="F263" t="s">
        <v>942</v>
      </c>
      <c r="G263">
        <f t="shared" si="104"/>
        <v>1545</v>
      </c>
      <c r="H263">
        <f t="shared" si="105"/>
        <v>20050614</v>
      </c>
      <c r="I263" t="str">
        <f t="shared" si="106"/>
        <v xml:space="preserve"> </v>
      </c>
      <c r="J263" t="str">
        <f t="shared" si="107"/>
        <v xml:space="preserve"> </v>
      </c>
      <c r="K263" t="str">
        <f t="shared" si="108"/>
        <v xml:space="preserve"> </v>
      </c>
      <c r="L263" t="str">
        <f t="shared" si="109"/>
        <v xml:space="preserve"> </v>
      </c>
      <c r="M263" t="str">
        <f t="shared" si="110"/>
        <v xml:space="preserve"> </v>
      </c>
      <c r="N263" t="str">
        <f t="shared" si="111"/>
        <v xml:space="preserve"> </v>
      </c>
      <c r="O263" t="str">
        <f t="shared" si="112"/>
        <v xml:space="preserve"> </v>
      </c>
      <c r="P263" t="str">
        <f t="shared" si="113"/>
        <v xml:space="preserve"> </v>
      </c>
      <c r="Q263" t="str">
        <f t="shared" si="114"/>
        <v xml:space="preserve"> </v>
      </c>
      <c r="R263" t="str">
        <f t="shared" si="115"/>
        <v xml:space="preserve"> </v>
      </c>
      <c r="S263" t="str">
        <f t="shared" si="116"/>
        <v xml:space="preserve"> </v>
      </c>
      <c r="T263" t="str">
        <f t="shared" si="117"/>
        <v xml:space="preserve"> </v>
      </c>
      <c r="U263" t="str">
        <f t="shared" si="118"/>
        <v xml:space="preserve"> </v>
      </c>
      <c r="V263" t="str">
        <f t="shared" si="119"/>
        <v xml:space="preserve"> </v>
      </c>
      <c r="W263" t="str">
        <f t="shared" si="120"/>
        <v xml:space="preserve"> </v>
      </c>
      <c r="X263">
        <f t="shared" si="121"/>
        <v>20050614</v>
      </c>
      <c r="Y263" t="str">
        <f t="shared" si="122"/>
        <v xml:space="preserve"> </v>
      </c>
      <c r="Z263" t="str">
        <f t="shared" si="123"/>
        <v xml:space="preserve"> </v>
      </c>
      <c r="AA263" t="str">
        <f t="shared" si="124"/>
        <v xml:space="preserve"> </v>
      </c>
      <c r="AB263" t="str">
        <f t="shared" si="125"/>
        <v xml:space="preserve"> </v>
      </c>
      <c r="AC263" t="str">
        <f t="shared" si="126"/>
        <v xml:space="preserve"> </v>
      </c>
      <c r="AD263" t="str">
        <f t="shared" si="127"/>
        <v xml:space="preserve"> </v>
      </c>
      <c r="AE263" t="str">
        <f t="shared" si="128"/>
        <v xml:space="preserve"> </v>
      </c>
      <c r="AF263" t="str">
        <f t="shared" si="129"/>
        <v xml:space="preserve"> </v>
      </c>
    </row>
    <row r="264" spans="1:32" x14ac:dyDescent="0.2">
      <c r="A264">
        <v>13.339</v>
      </c>
      <c r="B264" t="s">
        <v>242</v>
      </c>
      <c r="C264" t="s">
        <v>736</v>
      </c>
      <c r="D264" t="s">
        <v>936</v>
      </c>
      <c r="E264" t="s">
        <v>938</v>
      </c>
      <c r="F264" t="s">
        <v>942</v>
      </c>
      <c r="G264">
        <f t="shared" si="104"/>
        <v>1900</v>
      </c>
      <c r="H264">
        <f t="shared" si="105"/>
        <v>20050614</v>
      </c>
      <c r="I264" t="str">
        <f t="shared" si="106"/>
        <v xml:space="preserve"> </v>
      </c>
      <c r="J264" t="str">
        <f t="shared" si="107"/>
        <v xml:space="preserve"> </v>
      </c>
      <c r="K264" t="str">
        <f t="shared" si="108"/>
        <v xml:space="preserve"> </v>
      </c>
      <c r="L264" t="str">
        <f t="shared" si="109"/>
        <v xml:space="preserve"> </v>
      </c>
      <c r="M264" t="str">
        <f t="shared" si="110"/>
        <v xml:space="preserve"> </v>
      </c>
      <c r="N264" t="str">
        <f t="shared" si="111"/>
        <v xml:space="preserve"> </v>
      </c>
      <c r="O264" t="str">
        <f t="shared" si="112"/>
        <v xml:space="preserve"> </v>
      </c>
      <c r="P264" t="str">
        <f t="shared" si="113"/>
        <v xml:space="preserve"> </v>
      </c>
      <c r="Q264" t="str">
        <f t="shared" si="114"/>
        <v xml:space="preserve"> </v>
      </c>
      <c r="R264" t="str">
        <f t="shared" si="115"/>
        <v xml:space="preserve"> </v>
      </c>
      <c r="S264" t="str">
        <f t="shared" si="116"/>
        <v xml:space="preserve"> </v>
      </c>
      <c r="T264" t="str">
        <f t="shared" si="117"/>
        <v xml:space="preserve"> </v>
      </c>
      <c r="U264" t="str">
        <f t="shared" si="118"/>
        <v xml:space="preserve"> </v>
      </c>
      <c r="V264" t="str">
        <f t="shared" si="119"/>
        <v xml:space="preserve"> </v>
      </c>
      <c r="W264" t="str">
        <f t="shared" si="120"/>
        <v xml:space="preserve"> </v>
      </c>
      <c r="X264" t="str">
        <f t="shared" si="121"/>
        <v xml:space="preserve"> </v>
      </c>
      <c r="Y264" t="str">
        <f t="shared" si="122"/>
        <v xml:space="preserve"> </v>
      </c>
      <c r="Z264" t="str">
        <f t="shared" si="123"/>
        <v xml:space="preserve"> </v>
      </c>
      <c r="AA264" t="str">
        <f t="shared" si="124"/>
        <v xml:space="preserve"> </v>
      </c>
      <c r="AB264">
        <f t="shared" si="125"/>
        <v>20050614</v>
      </c>
      <c r="AC264" t="str">
        <f t="shared" si="126"/>
        <v xml:space="preserve"> </v>
      </c>
      <c r="AD264" t="str">
        <f t="shared" si="127"/>
        <v xml:space="preserve"> </v>
      </c>
      <c r="AE264" t="str">
        <f t="shared" si="128"/>
        <v xml:space="preserve"> </v>
      </c>
      <c r="AF264" t="str">
        <f t="shared" si="129"/>
        <v xml:space="preserve"> </v>
      </c>
    </row>
    <row r="265" spans="1:32" x14ac:dyDescent="0.2">
      <c r="A265">
        <v>17.55</v>
      </c>
      <c r="B265" t="s">
        <v>295</v>
      </c>
      <c r="C265" t="s">
        <v>737</v>
      </c>
      <c r="D265">
        <v>0</v>
      </c>
      <c r="E265" t="s">
        <v>938</v>
      </c>
      <c r="F265" t="s">
        <v>942</v>
      </c>
      <c r="G265">
        <f t="shared" si="104"/>
        <v>5</v>
      </c>
      <c r="H265">
        <f t="shared" si="105"/>
        <v>20050615</v>
      </c>
      <c r="I265">
        <f t="shared" si="106"/>
        <v>20050615</v>
      </c>
      <c r="J265" t="str">
        <f t="shared" si="107"/>
        <v xml:space="preserve"> </v>
      </c>
      <c r="K265" t="str">
        <f t="shared" si="108"/>
        <v xml:space="preserve"> </v>
      </c>
      <c r="L265" t="str">
        <f t="shared" si="109"/>
        <v xml:space="preserve"> </v>
      </c>
      <c r="M265" t="str">
        <f t="shared" si="110"/>
        <v xml:space="preserve"> </v>
      </c>
      <c r="N265" t="str">
        <f t="shared" si="111"/>
        <v xml:space="preserve"> </v>
      </c>
      <c r="O265" t="str">
        <f t="shared" si="112"/>
        <v xml:space="preserve"> </v>
      </c>
      <c r="P265" t="str">
        <f t="shared" si="113"/>
        <v xml:space="preserve"> </v>
      </c>
      <c r="Q265" t="str">
        <f t="shared" si="114"/>
        <v xml:space="preserve"> </v>
      </c>
      <c r="R265" t="str">
        <f t="shared" si="115"/>
        <v xml:space="preserve"> </v>
      </c>
      <c r="S265" t="str">
        <f t="shared" si="116"/>
        <v xml:space="preserve"> </v>
      </c>
      <c r="T265" t="str">
        <f t="shared" si="117"/>
        <v xml:space="preserve"> </v>
      </c>
      <c r="U265" t="str">
        <f t="shared" si="118"/>
        <v xml:space="preserve"> </v>
      </c>
      <c r="V265" t="str">
        <f t="shared" si="119"/>
        <v xml:space="preserve"> </v>
      </c>
      <c r="W265" t="str">
        <f t="shared" si="120"/>
        <v xml:space="preserve"> </v>
      </c>
      <c r="X265" t="str">
        <f t="shared" si="121"/>
        <v xml:space="preserve"> </v>
      </c>
      <c r="Y265" t="str">
        <f t="shared" si="122"/>
        <v xml:space="preserve"> </v>
      </c>
      <c r="Z265" t="str">
        <f t="shared" si="123"/>
        <v xml:space="preserve"> </v>
      </c>
      <c r="AA265" t="str">
        <f t="shared" si="124"/>
        <v xml:space="preserve"> </v>
      </c>
      <c r="AB265" t="str">
        <f t="shared" si="125"/>
        <v xml:space="preserve"> </v>
      </c>
      <c r="AC265" t="str">
        <f t="shared" si="126"/>
        <v xml:space="preserve"> </v>
      </c>
      <c r="AD265" t="str">
        <f t="shared" si="127"/>
        <v xml:space="preserve"> </v>
      </c>
      <c r="AE265" t="str">
        <f t="shared" si="128"/>
        <v xml:space="preserve"> </v>
      </c>
      <c r="AF265" t="str">
        <f t="shared" si="129"/>
        <v xml:space="preserve"> </v>
      </c>
    </row>
    <row r="266" spans="1:32" x14ac:dyDescent="0.2">
      <c r="A266">
        <v>17.54</v>
      </c>
      <c r="B266" t="s">
        <v>387</v>
      </c>
      <c r="C266" t="s">
        <v>737</v>
      </c>
      <c r="D266">
        <v>0</v>
      </c>
      <c r="E266" t="s">
        <v>938</v>
      </c>
      <c r="F266" t="s">
        <v>942</v>
      </c>
      <c r="G266">
        <f t="shared" si="104"/>
        <v>9</v>
      </c>
      <c r="H266">
        <f t="shared" si="105"/>
        <v>20050615</v>
      </c>
      <c r="I266">
        <f t="shared" si="106"/>
        <v>20050615</v>
      </c>
      <c r="J266" t="str">
        <f t="shared" si="107"/>
        <v xml:space="preserve"> </v>
      </c>
      <c r="K266" t="str">
        <f t="shared" si="108"/>
        <v xml:space="preserve"> </v>
      </c>
      <c r="L266" t="str">
        <f t="shared" si="109"/>
        <v xml:space="preserve"> </v>
      </c>
      <c r="M266" t="str">
        <f t="shared" si="110"/>
        <v xml:space="preserve"> </v>
      </c>
      <c r="N266" t="str">
        <f t="shared" si="111"/>
        <v xml:space="preserve"> </v>
      </c>
      <c r="O266" t="str">
        <f t="shared" si="112"/>
        <v xml:space="preserve"> </v>
      </c>
      <c r="P266" t="str">
        <f t="shared" si="113"/>
        <v xml:space="preserve"> </v>
      </c>
      <c r="Q266" t="str">
        <f t="shared" si="114"/>
        <v xml:space="preserve"> </v>
      </c>
      <c r="R266" t="str">
        <f t="shared" si="115"/>
        <v xml:space="preserve"> </v>
      </c>
      <c r="S266" t="str">
        <f t="shared" si="116"/>
        <v xml:space="preserve"> </v>
      </c>
      <c r="T266" t="str">
        <f t="shared" si="117"/>
        <v xml:space="preserve"> </v>
      </c>
      <c r="U266" t="str">
        <f t="shared" si="118"/>
        <v xml:space="preserve"> </v>
      </c>
      <c r="V266" t="str">
        <f t="shared" si="119"/>
        <v xml:space="preserve"> </v>
      </c>
      <c r="W266" t="str">
        <f t="shared" si="120"/>
        <v xml:space="preserve"> </v>
      </c>
      <c r="X266" t="str">
        <f t="shared" si="121"/>
        <v xml:space="preserve"> </v>
      </c>
      <c r="Y266" t="str">
        <f t="shared" si="122"/>
        <v xml:space="preserve"> </v>
      </c>
      <c r="Z266" t="str">
        <f t="shared" si="123"/>
        <v xml:space="preserve"> </v>
      </c>
      <c r="AA266" t="str">
        <f t="shared" si="124"/>
        <v xml:space="preserve"> </v>
      </c>
      <c r="AB266" t="str">
        <f t="shared" si="125"/>
        <v xml:space="preserve"> </v>
      </c>
      <c r="AC266" t="str">
        <f t="shared" si="126"/>
        <v xml:space="preserve"> </v>
      </c>
      <c r="AD266" t="str">
        <f t="shared" si="127"/>
        <v xml:space="preserve"> </v>
      </c>
      <c r="AE266" t="str">
        <f t="shared" si="128"/>
        <v xml:space="preserve"> </v>
      </c>
      <c r="AF266" t="str">
        <f t="shared" si="129"/>
        <v xml:space="preserve"> </v>
      </c>
    </row>
    <row r="267" spans="1:32" x14ac:dyDescent="0.2">
      <c r="A267">
        <v>16.88</v>
      </c>
      <c r="B267" t="s">
        <v>389</v>
      </c>
      <c r="C267" t="s">
        <v>737</v>
      </c>
      <c r="D267">
        <v>0</v>
      </c>
      <c r="E267" t="s">
        <v>938</v>
      </c>
      <c r="F267" t="s">
        <v>942</v>
      </c>
      <c r="G267">
        <f t="shared" si="104"/>
        <v>2021</v>
      </c>
      <c r="H267">
        <f t="shared" si="105"/>
        <v>20050615</v>
      </c>
      <c r="I267" t="str">
        <f t="shared" si="106"/>
        <v xml:space="preserve"> </v>
      </c>
      <c r="J267" t="str">
        <f t="shared" si="107"/>
        <v xml:space="preserve"> </v>
      </c>
      <c r="K267" t="str">
        <f t="shared" si="108"/>
        <v xml:space="preserve"> </v>
      </c>
      <c r="L267" t="str">
        <f t="shared" si="109"/>
        <v xml:space="preserve"> </v>
      </c>
      <c r="M267" t="str">
        <f t="shared" si="110"/>
        <v xml:space="preserve"> </v>
      </c>
      <c r="N267" t="str">
        <f t="shared" si="111"/>
        <v xml:space="preserve"> </v>
      </c>
      <c r="O267" t="str">
        <f t="shared" si="112"/>
        <v xml:space="preserve"> </v>
      </c>
      <c r="P267" t="str">
        <f t="shared" si="113"/>
        <v xml:space="preserve"> </v>
      </c>
      <c r="Q267" t="str">
        <f t="shared" si="114"/>
        <v xml:space="preserve"> </v>
      </c>
      <c r="R267" t="str">
        <f t="shared" si="115"/>
        <v xml:space="preserve"> </v>
      </c>
      <c r="S267" t="str">
        <f t="shared" si="116"/>
        <v xml:space="preserve"> </v>
      </c>
      <c r="T267" t="str">
        <f t="shared" si="117"/>
        <v xml:space="preserve"> </v>
      </c>
      <c r="U267" t="str">
        <f t="shared" si="118"/>
        <v xml:space="preserve"> </v>
      </c>
      <c r="V267" t="str">
        <f t="shared" si="119"/>
        <v xml:space="preserve"> </v>
      </c>
      <c r="W267" t="str">
        <f t="shared" si="120"/>
        <v xml:space="preserve"> </v>
      </c>
      <c r="X267" t="str">
        <f t="shared" si="121"/>
        <v xml:space="preserve"> </v>
      </c>
      <c r="Y267" t="str">
        <f t="shared" si="122"/>
        <v xml:space="preserve"> </v>
      </c>
      <c r="Z267" t="str">
        <f t="shared" si="123"/>
        <v xml:space="preserve"> </v>
      </c>
      <c r="AA267" t="str">
        <f t="shared" si="124"/>
        <v xml:space="preserve"> </v>
      </c>
      <c r="AB267" t="str">
        <f t="shared" si="125"/>
        <v xml:space="preserve"> </v>
      </c>
      <c r="AC267">
        <f t="shared" si="126"/>
        <v>20050615</v>
      </c>
      <c r="AD267" t="str">
        <f t="shared" si="127"/>
        <v xml:space="preserve"> </v>
      </c>
      <c r="AE267" t="str">
        <f t="shared" si="128"/>
        <v xml:space="preserve"> </v>
      </c>
      <c r="AF267" t="str">
        <f t="shared" si="129"/>
        <v xml:space="preserve"> </v>
      </c>
    </row>
    <row r="268" spans="1:32" x14ac:dyDescent="0.2">
      <c r="A268">
        <v>16.309999999999999</v>
      </c>
      <c r="B268" t="s">
        <v>53</v>
      </c>
      <c r="C268" t="s">
        <v>738</v>
      </c>
      <c r="D268">
        <v>0</v>
      </c>
      <c r="E268" t="s">
        <v>939</v>
      </c>
      <c r="F268" t="s">
        <v>942</v>
      </c>
      <c r="G268">
        <f t="shared" si="104"/>
        <v>735</v>
      </c>
      <c r="H268">
        <f t="shared" si="105"/>
        <v>20050616</v>
      </c>
      <c r="I268" t="str">
        <f t="shared" si="106"/>
        <v xml:space="preserve"> </v>
      </c>
      <c r="J268" t="str">
        <f t="shared" si="107"/>
        <v xml:space="preserve"> </v>
      </c>
      <c r="K268" t="str">
        <f t="shared" si="108"/>
        <v xml:space="preserve"> </v>
      </c>
      <c r="L268" t="str">
        <f t="shared" si="109"/>
        <v xml:space="preserve"> </v>
      </c>
      <c r="M268" t="str">
        <f t="shared" si="110"/>
        <v xml:space="preserve"> </v>
      </c>
      <c r="N268" t="str">
        <f t="shared" si="111"/>
        <v xml:space="preserve"> </v>
      </c>
      <c r="O268" t="str">
        <f t="shared" si="112"/>
        <v xml:space="preserve"> </v>
      </c>
      <c r="P268">
        <f t="shared" si="113"/>
        <v>20050616</v>
      </c>
      <c r="Q268" t="str">
        <f t="shared" si="114"/>
        <v xml:space="preserve"> </v>
      </c>
      <c r="R268" t="str">
        <f t="shared" si="115"/>
        <v xml:space="preserve"> </v>
      </c>
      <c r="S268" t="str">
        <f t="shared" si="116"/>
        <v xml:space="preserve"> </v>
      </c>
      <c r="T268" t="str">
        <f t="shared" si="117"/>
        <v xml:space="preserve"> </v>
      </c>
      <c r="U268" t="str">
        <f t="shared" si="118"/>
        <v xml:space="preserve"> </v>
      </c>
      <c r="V268" t="str">
        <f t="shared" si="119"/>
        <v xml:space="preserve"> </v>
      </c>
      <c r="W268" t="str">
        <f t="shared" si="120"/>
        <v xml:space="preserve"> </v>
      </c>
      <c r="X268" t="str">
        <f t="shared" si="121"/>
        <v xml:space="preserve"> </v>
      </c>
      <c r="Y268" t="str">
        <f t="shared" si="122"/>
        <v xml:space="preserve"> </v>
      </c>
      <c r="Z268" t="str">
        <f t="shared" si="123"/>
        <v xml:space="preserve"> </v>
      </c>
      <c r="AA268" t="str">
        <f t="shared" si="124"/>
        <v xml:space="preserve"> </v>
      </c>
      <c r="AB268" t="str">
        <f t="shared" si="125"/>
        <v xml:space="preserve"> </v>
      </c>
      <c r="AC268" t="str">
        <f t="shared" si="126"/>
        <v xml:space="preserve"> </v>
      </c>
      <c r="AD268" t="str">
        <f t="shared" si="127"/>
        <v xml:space="preserve"> </v>
      </c>
      <c r="AE268" t="str">
        <f t="shared" si="128"/>
        <v xml:space="preserve"> </v>
      </c>
      <c r="AF268" t="str">
        <f t="shared" si="129"/>
        <v xml:space="preserve"> </v>
      </c>
    </row>
    <row r="269" spans="1:32" x14ac:dyDescent="0.2">
      <c r="A269">
        <v>16.29</v>
      </c>
      <c r="B269" t="s">
        <v>390</v>
      </c>
      <c r="C269" t="s">
        <v>738</v>
      </c>
      <c r="D269" t="s">
        <v>936</v>
      </c>
      <c r="E269" t="s">
        <v>939</v>
      </c>
      <c r="F269" t="s">
        <v>942</v>
      </c>
      <c r="G269">
        <f t="shared" si="104"/>
        <v>737</v>
      </c>
      <c r="H269">
        <f t="shared" si="105"/>
        <v>20050616</v>
      </c>
      <c r="I269" t="str">
        <f t="shared" si="106"/>
        <v xml:space="preserve"> </v>
      </c>
      <c r="J269" t="str">
        <f t="shared" si="107"/>
        <v xml:space="preserve"> </v>
      </c>
      <c r="K269" t="str">
        <f t="shared" si="108"/>
        <v xml:space="preserve"> </v>
      </c>
      <c r="L269" t="str">
        <f t="shared" si="109"/>
        <v xml:space="preserve"> </v>
      </c>
      <c r="M269" t="str">
        <f t="shared" si="110"/>
        <v xml:space="preserve"> </v>
      </c>
      <c r="N269" t="str">
        <f t="shared" si="111"/>
        <v xml:space="preserve"> </v>
      </c>
      <c r="O269" t="str">
        <f t="shared" si="112"/>
        <v xml:space="preserve"> </v>
      </c>
      <c r="P269">
        <f t="shared" si="113"/>
        <v>20050616</v>
      </c>
      <c r="Q269" t="str">
        <f t="shared" si="114"/>
        <v xml:space="preserve"> </v>
      </c>
      <c r="R269" t="str">
        <f t="shared" si="115"/>
        <v xml:space="preserve"> </v>
      </c>
      <c r="S269" t="str">
        <f t="shared" si="116"/>
        <v xml:space="preserve"> </v>
      </c>
      <c r="T269" t="str">
        <f t="shared" si="117"/>
        <v xml:space="preserve"> </v>
      </c>
      <c r="U269" t="str">
        <f t="shared" si="118"/>
        <v xml:space="preserve"> </v>
      </c>
      <c r="V269" t="str">
        <f t="shared" si="119"/>
        <v xml:space="preserve"> </v>
      </c>
      <c r="W269" t="str">
        <f t="shared" si="120"/>
        <v xml:space="preserve"> </v>
      </c>
      <c r="X269" t="str">
        <f t="shared" si="121"/>
        <v xml:space="preserve"> </v>
      </c>
      <c r="Y269" t="str">
        <f t="shared" si="122"/>
        <v xml:space="preserve"> </v>
      </c>
      <c r="Z269" t="str">
        <f t="shared" si="123"/>
        <v xml:space="preserve"> </v>
      </c>
      <c r="AA269" t="str">
        <f t="shared" si="124"/>
        <v xml:space="preserve"> </v>
      </c>
      <c r="AB269" t="str">
        <f t="shared" si="125"/>
        <v xml:space="preserve"> </v>
      </c>
      <c r="AC269" t="str">
        <f t="shared" si="126"/>
        <v xml:space="preserve"> </v>
      </c>
      <c r="AD269" t="str">
        <f t="shared" si="127"/>
        <v xml:space="preserve"> </v>
      </c>
      <c r="AE269" t="str">
        <f t="shared" si="128"/>
        <v xml:space="preserve"> </v>
      </c>
      <c r="AF269" t="str">
        <f t="shared" si="129"/>
        <v xml:space="preserve"> </v>
      </c>
    </row>
    <row r="270" spans="1:32" x14ac:dyDescent="0.2">
      <c r="A270">
        <v>16.879000000000001</v>
      </c>
      <c r="B270" t="s">
        <v>158</v>
      </c>
      <c r="C270" t="s">
        <v>738</v>
      </c>
      <c r="D270" t="s">
        <v>936</v>
      </c>
      <c r="E270" t="s">
        <v>938</v>
      </c>
      <c r="F270" t="s">
        <v>942</v>
      </c>
      <c r="G270">
        <f t="shared" si="104"/>
        <v>1000</v>
      </c>
      <c r="H270">
        <f t="shared" si="105"/>
        <v>20050616</v>
      </c>
      <c r="I270" t="str">
        <f t="shared" si="106"/>
        <v xml:space="preserve"> </v>
      </c>
      <c r="J270" t="str">
        <f t="shared" si="107"/>
        <v xml:space="preserve"> </v>
      </c>
      <c r="K270" t="str">
        <f t="shared" si="108"/>
        <v xml:space="preserve"> </v>
      </c>
      <c r="L270" t="str">
        <f t="shared" si="109"/>
        <v xml:space="preserve"> </v>
      </c>
      <c r="M270" t="str">
        <f t="shared" si="110"/>
        <v xml:space="preserve"> </v>
      </c>
      <c r="N270" t="str">
        <f t="shared" si="111"/>
        <v xml:space="preserve"> </v>
      </c>
      <c r="O270" t="str">
        <f t="shared" si="112"/>
        <v xml:space="preserve"> </v>
      </c>
      <c r="P270" t="str">
        <f t="shared" si="113"/>
        <v xml:space="preserve"> </v>
      </c>
      <c r="Q270" t="str">
        <f t="shared" si="114"/>
        <v xml:space="preserve"> </v>
      </c>
      <c r="R270" t="str">
        <f t="shared" si="115"/>
        <v xml:space="preserve"> </v>
      </c>
      <c r="S270">
        <f t="shared" si="116"/>
        <v>20050616</v>
      </c>
      <c r="T270" t="str">
        <f t="shared" si="117"/>
        <v xml:space="preserve"> </v>
      </c>
      <c r="U270" t="str">
        <f t="shared" si="118"/>
        <v xml:space="preserve"> </v>
      </c>
      <c r="V270" t="str">
        <f t="shared" si="119"/>
        <v xml:space="preserve"> </v>
      </c>
      <c r="W270" t="str">
        <f t="shared" si="120"/>
        <v xml:space="preserve"> </v>
      </c>
      <c r="X270" t="str">
        <f t="shared" si="121"/>
        <v xml:space="preserve"> </v>
      </c>
      <c r="Y270" t="str">
        <f t="shared" si="122"/>
        <v xml:space="preserve"> </v>
      </c>
      <c r="Z270" t="str">
        <f t="shared" si="123"/>
        <v xml:space="preserve"> </v>
      </c>
      <c r="AA270" t="str">
        <f t="shared" si="124"/>
        <v xml:space="preserve"> </v>
      </c>
      <c r="AB270" t="str">
        <f t="shared" si="125"/>
        <v xml:space="preserve"> </v>
      </c>
      <c r="AC270" t="str">
        <f t="shared" si="126"/>
        <v xml:space="preserve"> </v>
      </c>
      <c r="AD270" t="str">
        <f t="shared" si="127"/>
        <v xml:space="preserve"> </v>
      </c>
      <c r="AE270" t="str">
        <f t="shared" si="128"/>
        <v xml:space="preserve"> </v>
      </c>
      <c r="AF270" t="str">
        <f t="shared" si="129"/>
        <v xml:space="preserve"> </v>
      </c>
    </row>
    <row r="271" spans="1:32" x14ac:dyDescent="0.2">
      <c r="A271">
        <v>13.58</v>
      </c>
      <c r="B271" t="s">
        <v>82</v>
      </c>
      <c r="C271" t="s">
        <v>738</v>
      </c>
      <c r="D271" t="s">
        <v>936</v>
      </c>
      <c r="E271" t="s">
        <v>938</v>
      </c>
      <c r="F271" t="s">
        <v>942</v>
      </c>
      <c r="G271">
        <f t="shared" si="104"/>
        <v>1750</v>
      </c>
      <c r="H271">
        <f t="shared" si="105"/>
        <v>20050616</v>
      </c>
      <c r="I271" t="str">
        <f t="shared" si="106"/>
        <v xml:space="preserve"> </v>
      </c>
      <c r="J271" t="str">
        <f t="shared" si="107"/>
        <v xml:space="preserve"> </v>
      </c>
      <c r="K271" t="str">
        <f t="shared" si="108"/>
        <v xml:space="preserve"> </v>
      </c>
      <c r="L271" t="str">
        <f t="shared" si="109"/>
        <v xml:space="preserve"> </v>
      </c>
      <c r="M271" t="str">
        <f t="shared" si="110"/>
        <v xml:space="preserve"> </v>
      </c>
      <c r="N271" t="str">
        <f t="shared" si="111"/>
        <v xml:space="preserve"> </v>
      </c>
      <c r="O271" t="str">
        <f t="shared" si="112"/>
        <v xml:space="preserve"> </v>
      </c>
      <c r="P271" t="str">
        <f t="shared" si="113"/>
        <v xml:space="preserve"> </v>
      </c>
      <c r="Q271" t="str">
        <f t="shared" si="114"/>
        <v xml:space="preserve"> </v>
      </c>
      <c r="R271" t="str">
        <f t="shared" si="115"/>
        <v xml:space="preserve"> </v>
      </c>
      <c r="S271" t="str">
        <f t="shared" si="116"/>
        <v xml:space="preserve"> </v>
      </c>
      <c r="T271" t="str">
        <f t="shared" si="117"/>
        <v xml:space="preserve"> </v>
      </c>
      <c r="U271" t="str">
        <f t="shared" si="118"/>
        <v xml:space="preserve"> </v>
      </c>
      <c r="V271" t="str">
        <f t="shared" si="119"/>
        <v xml:space="preserve"> </v>
      </c>
      <c r="W271" t="str">
        <f t="shared" si="120"/>
        <v xml:space="preserve"> </v>
      </c>
      <c r="X271" t="str">
        <f t="shared" si="121"/>
        <v xml:space="preserve"> </v>
      </c>
      <c r="Y271" t="str">
        <f t="shared" si="122"/>
        <v xml:space="preserve"> </v>
      </c>
      <c r="Z271">
        <f t="shared" si="123"/>
        <v>20050616</v>
      </c>
      <c r="AA271" t="str">
        <f t="shared" si="124"/>
        <v xml:space="preserve"> </v>
      </c>
      <c r="AB271" t="str">
        <f t="shared" si="125"/>
        <v xml:space="preserve"> </v>
      </c>
      <c r="AC271" t="str">
        <f t="shared" si="126"/>
        <v xml:space="preserve"> </v>
      </c>
      <c r="AD271" t="str">
        <f t="shared" si="127"/>
        <v xml:space="preserve"> </v>
      </c>
      <c r="AE271" t="str">
        <f t="shared" si="128"/>
        <v xml:space="preserve"> </v>
      </c>
      <c r="AF271" t="str">
        <f t="shared" si="129"/>
        <v xml:space="preserve"> </v>
      </c>
    </row>
    <row r="272" spans="1:32" x14ac:dyDescent="0.2">
      <c r="A272">
        <v>13.96</v>
      </c>
      <c r="B272" t="s">
        <v>392</v>
      </c>
      <c r="C272" t="s">
        <v>739</v>
      </c>
      <c r="D272" t="s">
        <v>936</v>
      </c>
      <c r="E272" t="s">
        <v>939</v>
      </c>
      <c r="F272" t="s">
        <v>942</v>
      </c>
      <c r="G272">
        <f t="shared" si="104"/>
        <v>843</v>
      </c>
      <c r="H272">
        <f t="shared" si="105"/>
        <v>20050617</v>
      </c>
      <c r="I272" t="str">
        <f t="shared" si="106"/>
        <v xml:space="preserve"> </v>
      </c>
      <c r="J272" t="str">
        <f t="shared" si="107"/>
        <v xml:space="preserve"> </v>
      </c>
      <c r="K272" t="str">
        <f t="shared" si="108"/>
        <v xml:space="preserve"> </v>
      </c>
      <c r="L272" t="str">
        <f t="shared" si="109"/>
        <v xml:space="preserve"> </v>
      </c>
      <c r="M272" t="str">
        <f t="shared" si="110"/>
        <v xml:space="preserve"> </v>
      </c>
      <c r="N272" t="str">
        <f t="shared" si="111"/>
        <v xml:space="preserve"> </v>
      </c>
      <c r="O272" t="str">
        <f t="shared" si="112"/>
        <v xml:space="preserve"> </v>
      </c>
      <c r="P272" t="str">
        <f t="shared" si="113"/>
        <v xml:space="preserve"> </v>
      </c>
      <c r="Q272">
        <f t="shared" si="114"/>
        <v>20050617</v>
      </c>
      <c r="R272" t="str">
        <f t="shared" si="115"/>
        <v xml:space="preserve"> </v>
      </c>
      <c r="S272" t="str">
        <f t="shared" si="116"/>
        <v xml:space="preserve"> </v>
      </c>
      <c r="T272" t="str">
        <f t="shared" si="117"/>
        <v xml:space="preserve"> </v>
      </c>
      <c r="U272" t="str">
        <f t="shared" si="118"/>
        <v xml:space="preserve"> </v>
      </c>
      <c r="V272" t="str">
        <f t="shared" si="119"/>
        <v xml:space="preserve"> </v>
      </c>
      <c r="W272" t="str">
        <f t="shared" si="120"/>
        <v xml:space="preserve"> </v>
      </c>
      <c r="X272" t="str">
        <f t="shared" si="121"/>
        <v xml:space="preserve"> </v>
      </c>
      <c r="Y272" t="str">
        <f t="shared" si="122"/>
        <v xml:space="preserve"> </v>
      </c>
      <c r="Z272" t="str">
        <f t="shared" si="123"/>
        <v xml:space="preserve"> </v>
      </c>
      <c r="AA272" t="str">
        <f t="shared" si="124"/>
        <v xml:space="preserve"> </v>
      </c>
      <c r="AB272" t="str">
        <f t="shared" si="125"/>
        <v xml:space="preserve"> </v>
      </c>
      <c r="AC272" t="str">
        <f t="shared" si="126"/>
        <v xml:space="preserve"> </v>
      </c>
      <c r="AD272" t="str">
        <f t="shared" si="127"/>
        <v xml:space="preserve"> </v>
      </c>
      <c r="AE272" t="str">
        <f t="shared" si="128"/>
        <v xml:space="preserve"> </v>
      </c>
      <c r="AF272" t="str">
        <f t="shared" si="129"/>
        <v xml:space="preserve"> </v>
      </c>
    </row>
    <row r="273" spans="1:32" x14ac:dyDescent="0.2">
      <c r="A273">
        <v>12.79</v>
      </c>
      <c r="B273" t="s">
        <v>297</v>
      </c>
      <c r="C273" t="s">
        <v>739</v>
      </c>
      <c r="D273">
        <v>0</v>
      </c>
      <c r="E273" t="s">
        <v>938</v>
      </c>
      <c r="F273" t="s">
        <v>942</v>
      </c>
      <c r="G273">
        <f t="shared" si="104"/>
        <v>930</v>
      </c>
      <c r="H273">
        <f t="shared" si="105"/>
        <v>20050617</v>
      </c>
      <c r="I273" t="str">
        <f t="shared" si="106"/>
        <v xml:space="preserve"> </v>
      </c>
      <c r="J273" t="str">
        <f t="shared" si="107"/>
        <v xml:space="preserve"> </v>
      </c>
      <c r="K273" t="str">
        <f t="shared" si="108"/>
        <v xml:space="preserve"> </v>
      </c>
      <c r="L273" t="str">
        <f t="shared" si="109"/>
        <v xml:space="preserve"> </v>
      </c>
      <c r="M273" t="str">
        <f t="shared" si="110"/>
        <v xml:space="preserve"> </v>
      </c>
      <c r="N273" t="str">
        <f t="shared" si="111"/>
        <v xml:space="preserve"> </v>
      </c>
      <c r="O273" t="str">
        <f t="shared" si="112"/>
        <v xml:space="preserve"> </v>
      </c>
      <c r="P273" t="str">
        <f t="shared" si="113"/>
        <v xml:space="preserve"> </v>
      </c>
      <c r="Q273" t="str">
        <f t="shared" si="114"/>
        <v xml:space="preserve"> </v>
      </c>
      <c r="R273">
        <f t="shared" si="115"/>
        <v>20050617</v>
      </c>
      <c r="S273" t="str">
        <f t="shared" si="116"/>
        <v xml:space="preserve"> </v>
      </c>
      <c r="T273" t="str">
        <f t="shared" si="117"/>
        <v xml:space="preserve"> </v>
      </c>
      <c r="U273" t="str">
        <f t="shared" si="118"/>
        <v xml:space="preserve"> </v>
      </c>
      <c r="V273" t="str">
        <f t="shared" si="119"/>
        <v xml:space="preserve"> </v>
      </c>
      <c r="W273" t="str">
        <f t="shared" si="120"/>
        <v xml:space="preserve"> </v>
      </c>
      <c r="X273" t="str">
        <f t="shared" si="121"/>
        <v xml:space="preserve"> </v>
      </c>
      <c r="Y273" t="str">
        <f t="shared" si="122"/>
        <v xml:space="preserve"> </v>
      </c>
      <c r="Z273" t="str">
        <f t="shared" si="123"/>
        <v xml:space="preserve"> </v>
      </c>
      <c r="AA273" t="str">
        <f t="shared" si="124"/>
        <v xml:space="preserve"> </v>
      </c>
      <c r="AB273" t="str">
        <f t="shared" si="125"/>
        <v xml:space="preserve"> </v>
      </c>
      <c r="AC273" t="str">
        <f t="shared" si="126"/>
        <v xml:space="preserve"> </v>
      </c>
      <c r="AD273" t="str">
        <f t="shared" si="127"/>
        <v xml:space="preserve"> </v>
      </c>
      <c r="AE273" t="str">
        <f t="shared" si="128"/>
        <v xml:space="preserve"> </v>
      </c>
      <c r="AF273" t="str">
        <f t="shared" si="129"/>
        <v xml:space="preserve"> </v>
      </c>
    </row>
    <row r="274" spans="1:32" x14ac:dyDescent="0.2">
      <c r="A274">
        <v>15.59</v>
      </c>
      <c r="B274" t="s">
        <v>209</v>
      </c>
      <c r="C274" t="s">
        <v>739</v>
      </c>
      <c r="D274">
        <v>0</v>
      </c>
      <c r="E274" t="s">
        <v>938</v>
      </c>
      <c r="F274" t="s">
        <v>942</v>
      </c>
      <c r="G274">
        <f t="shared" si="104"/>
        <v>2305</v>
      </c>
      <c r="H274">
        <f t="shared" si="105"/>
        <v>20050617</v>
      </c>
      <c r="I274" t="str">
        <f t="shared" si="106"/>
        <v xml:space="preserve"> </v>
      </c>
      <c r="J274" t="str">
        <f t="shared" si="107"/>
        <v xml:space="preserve"> </v>
      </c>
      <c r="K274" t="str">
        <f t="shared" si="108"/>
        <v xml:space="preserve"> </v>
      </c>
      <c r="L274" t="str">
        <f t="shared" si="109"/>
        <v xml:space="preserve"> </v>
      </c>
      <c r="M274" t="str">
        <f t="shared" si="110"/>
        <v xml:space="preserve"> </v>
      </c>
      <c r="N274" t="str">
        <f t="shared" si="111"/>
        <v xml:space="preserve"> </v>
      </c>
      <c r="O274" t="str">
        <f t="shared" si="112"/>
        <v xml:space="preserve"> </v>
      </c>
      <c r="P274" t="str">
        <f t="shared" si="113"/>
        <v xml:space="preserve"> </v>
      </c>
      <c r="Q274" t="str">
        <f t="shared" si="114"/>
        <v xml:space="preserve"> </v>
      </c>
      <c r="R274" t="str">
        <f t="shared" si="115"/>
        <v xml:space="preserve"> </v>
      </c>
      <c r="S274" t="str">
        <f t="shared" si="116"/>
        <v xml:space="preserve"> </v>
      </c>
      <c r="T274" t="str">
        <f t="shared" si="117"/>
        <v xml:space="preserve"> </v>
      </c>
      <c r="U274" t="str">
        <f t="shared" si="118"/>
        <v xml:space="preserve"> </v>
      </c>
      <c r="V274" t="str">
        <f t="shared" si="119"/>
        <v xml:space="preserve"> </v>
      </c>
      <c r="W274" t="str">
        <f t="shared" si="120"/>
        <v xml:space="preserve"> </v>
      </c>
      <c r="X274" t="str">
        <f t="shared" si="121"/>
        <v xml:space="preserve"> </v>
      </c>
      <c r="Y274" t="str">
        <f t="shared" si="122"/>
        <v xml:space="preserve"> </v>
      </c>
      <c r="Z274" t="str">
        <f t="shared" si="123"/>
        <v xml:space="preserve"> </v>
      </c>
      <c r="AA274" t="str">
        <f t="shared" si="124"/>
        <v xml:space="preserve"> </v>
      </c>
      <c r="AB274" t="str">
        <f t="shared" si="125"/>
        <v xml:space="preserve"> </v>
      </c>
      <c r="AC274" t="str">
        <f t="shared" si="126"/>
        <v xml:space="preserve"> </v>
      </c>
      <c r="AD274" t="str">
        <f t="shared" si="127"/>
        <v xml:space="preserve"> </v>
      </c>
      <c r="AE274" t="str">
        <f t="shared" si="128"/>
        <v xml:space="preserve"> </v>
      </c>
      <c r="AF274">
        <f t="shared" si="129"/>
        <v>20050617</v>
      </c>
    </row>
    <row r="275" spans="1:32" x14ac:dyDescent="0.2">
      <c r="A275">
        <v>12.78</v>
      </c>
      <c r="B275" t="s">
        <v>396</v>
      </c>
      <c r="C275" t="s">
        <v>740</v>
      </c>
      <c r="D275">
        <v>0</v>
      </c>
      <c r="E275" t="s">
        <v>939</v>
      </c>
      <c r="F275" t="s">
        <v>942</v>
      </c>
      <c r="G275">
        <f t="shared" si="104"/>
        <v>807</v>
      </c>
      <c r="H275">
        <f t="shared" si="105"/>
        <v>20050618</v>
      </c>
      <c r="I275" t="str">
        <f t="shared" si="106"/>
        <v xml:space="preserve"> </v>
      </c>
      <c r="J275" t="str">
        <f t="shared" si="107"/>
        <v xml:space="preserve"> </v>
      </c>
      <c r="K275" t="str">
        <f t="shared" si="108"/>
        <v xml:space="preserve"> </v>
      </c>
      <c r="L275" t="str">
        <f t="shared" si="109"/>
        <v xml:space="preserve"> </v>
      </c>
      <c r="M275" t="str">
        <f t="shared" si="110"/>
        <v xml:space="preserve"> </v>
      </c>
      <c r="N275" t="str">
        <f t="shared" si="111"/>
        <v xml:space="preserve"> </v>
      </c>
      <c r="O275" t="str">
        <f t="shared" si="112"/>
        <v xml:space="preserve"> </v>
      </c>
      <c r="P275" t="str">
        <f t="shared" si="113"/>
        <v xml:space="preserve"> </v>
      </c>
      <c r="Q275">
        <f t="shared" si="114"/>
        <v>20050618</v>
      </c>
      <c r="R275" t="str">
        <f t="shared" si="115"/>
        <v xml:space="preserve"> </v>
      </c>
      <c r="S275" t="str">
        <f t="shared" si="116"/>
        <v xml:space="preserve"> </v>
      </c>
      <c r="T275" t="str">
        <f t="shared" si="117"/>
        <v xml:space="preserve"> </v>
      </c>
      <c r="U275" t="str">
        <f t="shared" si="118"/>
        <v xml:space="preserve"> </v>
      </c>
      <c r="V275" t="str">
        <f t="shared" si="119"/>
        <v xml:space="preserve"> </v>
      </c>
      <c r="W275" t="str">
        <f t="shared" si="120"/>
        <v xml:space="preserve"> </v>
      </c>
      <c r="X275" t="str">
        <f t="shared" si="121"/>
        <v xml:space="preserve"> </v>
      </c>
      <c r="Y275" t="str">
        <f t="shared" si="122"/>
        <v xml:space="preserve"> </v>
      </c>
      <c r="Z275" t="str">
        <f t="shared" si="123"/>
        <v xml:space="preserve"> </v>
      </c>
      <c r="AA275" t="str">
        <f t="shared" si="124"/>
        <v xml:space="preserve"> </v>
      </c>
      <c r="AB275" t="str">
        <f t="shared" si="125"/>
        <v xml:space="preserve"> </v>
      </c>
      <c r="AC275" t="str">
        <f t="shared" si="126"/>
        <v xml:space="preserve"> </v>
      </c>
      <c r="AD275" t="str">
        <f t="shared" si="127"/>
        <v xml:space="preserve"> </v>
      </c>
      <c r="AE275" t="str">
        <f t="shared" si="128"/>
        <v xml:space="preserve"> </v>
      </c>
      <c r="AF275" t="str">
        <f t="shared" si="129"/>
        <v xml:space="preserve"> </v>
      </c>
    </row>
    <row r="276" spans="1:32" x14ac:dyDescent="0.2">
      <c r="A276">
        <v>16.84</v>
      </c>
      <c r="B276" t="s">
        <v>192</v>
      </c>
      <c r="C276" t="s">
        <v>741</v>
      </c>
      <c r="D276" t="s">
        <v>936</v>
      </c>
      <c r="E276" t="s">
        <v>938</v>
      </c>
      <c r="F276" t="s">
        <v>942</v>
      </c>
      <c r="G276">
        <f t="shared" si="104"/>
        <v>730</v>
      </c>
      <c r="H276">
        <f t="shared" si="105"/>
        <v>20050619</v>
      </c>
      <c r="I276" t="str">
        <f t="shared" si="106"/>
        <v xml:space="preserve"> </v>
      </c>
      <c r="J276" t="str">
        <f t="shared" si="107"/>
        <v xml:space="preserve"> </v>
      </c>
      <c r="K276" t="str">
        <f t="shared" si="108"/>
        <v xml:space="preserve"> </v>
      </c>
      <c r="L276" t="str">
        <f t="shared" si="109"/>
        <v xml:space="preserve"> </v>
      </c>
      <c r="M276" t="str">
        <f t="shared" si="110"/>
        <v xml:space="preserve"> </v>
      </c>
      <c r="N276" t="str">
        <f t="shared" si="111"/>
        <v xml:space="preserve"> </v>
      </c>
      <c r="O276" t="str">
        <f t="shared" si="112"/>
        <v xml:space="preserve"> </v>
      </c>
      <c r="P276">
        <f t="shared" si="113"/>
        <v>20050619</v>
      </c>
      <c r="Q276" t="str">
        <f t="shared" si="114"/>
        <v xml:space="preserve"> </v>
      </c>
      <c r="R276" t="str">
        <f t="shared" si="115"/>
        <v xml:space="preserve"> </v>
      </c>
      <c r="S276" t="str">
        <f t="shared" si="116"/>
        <v xml:space="preserve"> </v>
      </c>
      <c r="T276" t="str">
        <f t="shared" si="117"/>
        <v xml:space="preserve"> </v>
      </c>
      <c r="U276" t="str">
        <f t="shared" si="118"/>
        <v xml:space="preserve"> </v>
      </c>
      <c r="V276" t="str">
        <f t="shared" si="119"/>
        <v xml:space="preserve"> </v>
      </c>
      <c r="W276" t="str">
        <f t="shared" si="120"/>
        <v xml:space="preserve"> </v>
      </c>
      <c r="X276" t="str">
        <f t="shared" si="121"/>
        <v xml:space="preserve"> </v>
      </c>
      <c r="Y276" t="str">
        <f t="shared" si="122"/>
        <v xml:space="preserve"> </v>
      </c>
      <c r="Z276" t="str">
        <f t="shared" si="123"/>
        <v xml:space="preserve"> </v>
      </c>
      <c r="AA276" t="str">
        <f t="shared" si="124"/>
        <v xml:space="preserve"> </v>
      </c>
      <c r="AB276" t="str">
        <f t="shared" si="125"/>
        <v xml:space="preserve"> </v>
      </c>
      <c r="AC276" t="str">
        <f t="shared" si="126"/>
        <v xml:space="preserve"> </v>
      </c>
      <c r="AD276" t="str">
        <f t="shared" si="127"/>
        <v xml:space="preserve"> </v>
      </c>
      <c r="AE276" t="str">
        <f t="shared" si="128"/>
        <v xml:space="preserve"> </v>
      </c>
      <c r="AF276" t="str">
        <f t="shared" si="129"/>
        <v xml:space="preserve"> </v>
      </c>
    </row>
    <row r="277" spans="1:32" x14ac:dyDescent="0.2">
      <c r="A277">
        <v>15.186999999999999</v>
      </c>
      <c r="B277" t="s">
        <v>265</v>
      </c>
      <c r="C277" t="s">
        <v>741</v>
      </c>
      <c r="D277">
        <v>0</v>
      </c>
      <c r="E277" t="s">
        <v>939</v>
      </c>
      <c r="F277" t="s">
        <v>942</v>
      </c>
      <c r="G277">
        <f t="shared" si="104"/>
        <v>1420</v>
      </c>
      <c r="H277">
        <f t="shared" si="105"/>
        <v>20050619</v>
      </c>
      <c r="I277" t="str">
        <f t="shared" si="106"/>
        <v xml:space="preserve"> </v>
      </c>
      <c r="J277" t="str">
        <f t="shared" si="107"/>
        <v xml:space="preserve"> </v>
      </c>
      <c r="K277" t="str">
        <f t="shared" si="108"/>
        <v xml:space="preserve"> </v>
      </c>
      <c r="L277" t="str">
        <f t="shared" si="109"/>
        <v xml:space="preserve"> </v>
      </c>
      <c r="M277" t="str">
        <f t="shared" si="110"/>
        <v xml:space="preserve"> </v>
      </c>
      <c r="N277" t="str">
        <f t="shared" si="111"/>
        <v xml:space="preserve"> </v>
      </c>
      <c r="O277" t="str">
        <f t="shared" si="112"/>
        <v xml:space="preserve"> </v>
      </c>
      <c r="P277" t="str">
        <f t="shared" si="113"/>
        <v xml:space="preserve"> </v>
      </c>
      <c r="Q277" t="str">
        <f t="shared" si="114"/>
        <v xml:space="preserve"> </v>
      </c>
      <c r="R277" t="str">
        <f t="shared" si="115"/>
        <v xml:space="preserve"> </v>
      </c>
      <c r="S277" t="str">
        <f t="shared" si="116"/>
        <v xml:space="preserve"> </v>
      </c>
      <c r="T277" t="str">
        <f t="shared" si="117"/>
        <v xml:space="preserve"> </v>
      </c>
      <c r="U277" t="str">
        <f t="shared" si="118"/>
        <v xml:space="preserve"> </v>
      </c>
      <c r="V277" t="str">
        <f t="shared" si="119"/>
        <v xml:space="preserve"> </v>
      </c>
      <c r="W277">
        <f t="shared" si="120"/>
        <v>20050619</v>
      </c>
      <c r="X277" t="str">
        <f t="shared" si="121"/>
        <v xml:space="preserve"> </v>
      </c>
      <c r="Y277" t="str">
        <f t="shared" si="122"/>
        <v xml:space="preserve"> </v>
      </c>
      <c r="Z277" t="str">
        <f t="shared" si="123"/>
        <v xml:space="preserve"> </v>
      </c>
      <c r="AA277" t="str">
        <f t="shared" si="124"/>
        <v xml:space="preserve"> </v>
      </c>
      <c r="AB277" t="str">
        <f t="shared" si="125"/>
        <v xml:space="preserve"> </v>
      </c>
      <c r="AC277" t="str">
        <f t="shared" si="126"/>
        <v xml:space="preserve"> </v>
      </c>
      <c r="AD277" t="str">
        <f t="shared" si="127"/>
        <v xml:space="preserve"> </v>
      </c>
      <c r="AE277" t="str">
        <f t="shared" si="128"/>
        <v xml:space="preserve"> </v>
      </c>
      <c r="AF277" t="str">
        <f t="shared" si="129"/>
        <v xml:space="preserve"> </v>
      </c>
    </row>
    <row r="278" spans="1:32" x14ac:dyDescent="0.2">
      <c r="A278">
        <v>16.89</v>
      </c>
      <c r="B278" t="s">
        <v>62</v>
      </c>
      <c r="C278" t="s">
        <v>743</v>
      </c>
      <c r="D278">
        <v>0</v>
      </c>
      <c r="E278" t="s">
        <v>938</v>
      </c>
      <c r="F278" t="s">
        <v>942</v>
      </c>
      <c r="G278">
        <f t="shared" si="104"/>
        <v>1430</v>
      </c>
      <c r="H278">
        <f t="shared" si="105"/>
        <v>20050621</v>
      </c>
      <c r="I278" t="str">
        <f t="shared" si="106"/>
        <v xml:space="preserve"> </v>
      </c>
      <c r="J278" t="str">
        <f t="shared" si="107"/>
        <v xml:space="preserve"> </v>
      </c>
      <c r="K278" t="str">
        <f t="shared" si="108"/>
        <v xml:space="preserve"> </v>
      </c>
      <c r="L278" t="str">
        <f t="shared" si="109"/>
        <v xml:space="preserve"> </v>
      </c>
      <c r="M278" t="str">
        <f t="shared" si="110"/>
        <v xml:space="preserve"> </v>
      </c>
      <c r="N278" t="str">
        <f t="shared" si="111"/>
        <v xml:space="preserve"> </v>
      </c>
      <c r="O278" t="str">
        <f t="shared" si="112"/>
        <v xml:space="preserve"> </v>
      </c>
      <c r="P278" t="str">
        <f t="shared" si="113"/>
        <v xml:space="preserve"> </v>
      </c>
      <c r="Q278" t="str">
        <f t="shared" si="114"/>
        <v xml:space="preserve"> </v>
      </c>
      <c r="R278" t="str">
        <f t="shared" si="115"/>
        <v xml:space="preserve"> </v>
      </c>
      <c r="S278" t="str">
        <f t="shared" si="116"/>
        <v xml:space="preserve"> </v>
      </c>
      <c r="T278" t="str">
        <f t="shared" si="117"/>
        <v xml:space="preserve"> </v>
      </c>
      <c r="U278" t="str">
        <f t="shared" si="118"/>
        <v xml:space="preserve"> </v>
      </c>
      <c r="V278" t="str">
        <f t="shared" si="119"/>
        <v xml:space="preserve"> </v>
      </c>
      <c r="W278">
        <f t="shared" si="120"/>
        <v>20050621</v>
      </c>
      <c r="X278" t="str">
        <f t="shared" si="121"/>
        <v xml:space="preserve"> </v>
      </c>
      <c r="Y278" t="str">
        <f t="shared" si="122"/>
        <v xml:space="preserve"> </v>
      </c>
      <c r="Z278" t="str">
        <f t="shared" si="123"/>
        <v xml:space="preserve"> </v>
      </c>
      <c r="AA278" t="str">
        <f t="shared" si="124"/>
        <v xml:space="preserve"> </v>
      </c>
      <c r="AB278" t="str">
        <f t="shared" si="125"/>
        <v xml:space="preserve"> </v>
      </c>
      <c r="AC278" t="str">
        <f t="shared" si="126"/>
        <v xml:space="preserve"> </v>
      </c>
      <c r="AD278" t="str">
        <f t="shared" si="127"/>
        <v xml:space="preserve"> </v>
      </c>
      <c r="AE278" t="str">
        <f t="shared" si="128"/>
        <v xml:space="preserve"> </v>
      </c>
      <c r="AF278" t="str">
        <f t="shared" si="129"/>
        <v xml:space="preserve"> </v>
      </c>
    </row>
    <row r="279" spans="1:32" x14ac:dyDescent="0.2">
      <c r="A279">
        <v>12.79</v>
      </c>
      <c r="B279" t="s">
        <v>31</v>
      </c>
      <c r="C279" t="s">
        <v>744</v>
      </c>
      <c r="D279">
        <v>0</v>
      </c>
      <c r="E279" t="s">
        <v>939</v>
      </c>
      <c r="F279" t="s">
        <v>942</v>
      </c>
      <c r="G279">
        <f t="shared" si="104"/>
        <v>515</v>
      </c>
      <c r="H279">
        <f t="shared" si="105"/>
        <v>20050622</v>
      </c>
      <c r="I279" t="str">
        <f t="shared" si="106"/>
        <v xml:space="preserve"> </v>
      </c>
      <c r="J279" t="str">
        <f t="shared" si="107"/>
        <v xml:space="preserve"> </v>
      </c>
      <c r="K279" t="str">
        <f t="shared" si="108"/>
        <v xml:space="preserve"> </v>
      </c>
      <c r="L279" t="str">
        <f t="shared" si="109"/>
        <v xml:space="preserve"> </v>
      </c>
      <c r="M279" t="str">
        <f t="shared" si="110"/>
        <v xml:space="preserve"> </v>
      </c>
      <c r="N279">
        <f t="shared" si="111"/>
        <v>20050622</v>
      </c>
      <c r="O279" t="str">
        <f t="shared" si="112"/>
        <v xml:space="preserve"> </v>
      </c>
      <c r="P279" t="str">
        <f t="shared" si="113"/>
        <v xml:space="preserve"> </v>
      </c>
      <c r="Q279" t="str">
        <f t="shared" si="114"/>
        <v xml:space="preserve"> </v>
      </c>
      <c r="R279" t="str">
        <f t="shared" si="115"/>
        <v xml:space="preserve"> </v>
      </c>
      <c r="S279" t="str">
        <f t="shared" si="116"/>
        <v xml:space="preserve"> </v>
      </c>
      <c r="T279" t="str">
        <f t="shared" si="117"/>
        <v xml:space="preserve"> </v>
      </c>
      <c r="U279" t="str">
        <f t="shared" si="118"/>
        <v xml:space="preserve"> </v>
      </c>
      <c r="V279" t="str">
        <f t="shared" si="119"/>
        <v xml:space="preserve"> </v>
      </c>
      <c r="W279" t="str">
        <f t="shared" si="120"/>
        <v xml:space="preserve"> </v>
      </c>
      <c r="X279" t="str">
        <f t="shared" si="121"/>
        <v xml:space="preserve"> </v>
      </c>
      <c r="Y279" t="str">
        <f t="shared" si="122"/>
        <v xml:space="preserve"> </v>
      </c>
      <c r="Z279" t="str">
        <f t="shared" si="123"/>
        <v xml:space="preserve"> </v>
      </c>
      <c r="AA279" t="str">
        <f t="shared" si="124"/>
        <v xml:space="preserve"> </v>
      </c>
      <c r="AB279" t="str">
        <f t="shared" si="125"/>
        <v xml:space="preserve"> </v>
      </c>
      <c r="AC279" t="str">
        <f t="shared" si="126"/>
        <v xml:space="preserve"> </v>
      </c>
      <c r="AD279" t="str">
        <f t="shared" si="127"/>
        <v xml:space="preserve"> </v>
      </c>
      <c r="AE279" t="str">
        <f t="shared" si="128"/>
        <v xml:space="preserve"> </v>
      </c>
      <c r="AF279" t="str">
        <f t="shared" si="129"/>
        <v xml:space="preserve"> </v>
      </c>
    </row>
    <row r="280" spans="1:32" x14ac:dyDescent="0.2">
      <c r="A280">
        <v>12.1</v>
      </c>
      <c r="B280" t="s">
        <v>74</v>
      </c>
      <c r="C280" t="s">
        <v>744</v>
      </c>
      <c r="D280" t="s">
        <v>936</v>
      </c>
      <c r="E280" t="s">
        <v>939</v>
      </c>
      <c r="F280" t="s">
        <v>942</v>
      </c>
      <c r="G280">
        <f t="shared" si="104"/>
        <v>1150</v>
      </c>
      <c r="H280">
        <f t="shared" si="105"/>
        <v>20050622</v>
      </c>
      <c r="I280" t="str">
        <f t="shared" si="106"/>
        <v xml:space="preserve"> </v>
      </c>
      <c r="J280" t="str">
        <f t="shared" si="107"/>
        <v xml:space="preserve"> </v>
      </c>
      <c r="K280" t="str">
        <f t="shared" si="108"/>
        <v xml:space="preserve"> </v>
      </c>
      <c r="L280" t="str">
        <f t="shared" si="109"/>
        <v xml:space="preserve"> </v>
      </c>
      <c r="M280" t="str">
        <f t="shared" si="110"/>
        <v xml:space="preserve"> </v>
      </c>
      <c r="N280" t="str">
        <f t="shared" si="111"/>
        <v xml:space="preserve"> </v>
      </c>
      <c r="O280" t="str">
        <f t="shared" si="112"/>
        <v xml:space="preserve"> </v>
      </c>
      <c r="P280" t="str">
        <f t="shared" si="113"/>
        <v xml:space="preserve"> </v>
      </c>
      <c r="Q280" t="str">
        <f t="shared" si="114"/>
        <v xml:space="preserve"> </v>
      </c>
      <c r="R280" t="str">
        <f t="shared" si="115"/>
        <v xml:space="preserve"> </v>
      </c>
      <c r="S280" t="str">
        <f t="shared" si="116"/>
        <v xml:space="preserve"> </v>
      </c>
      <c r="T280">
        <f t="shared" si="117"/>
        <v>20050622</v>
      </c>
      <c r="U280" t="str">
        <f t="shared" si="118"/>
        <v xml:space="preserve"> </v>
      </c>
      <c r="V280" t="str">
        <f t="shared" si="119"/>
        <v xml:space="preserve"> </v>
      </c>
      <c r="W280" t="str">
        <f t="shared" si="120"/>
        <v xml:space="preserve"> </v>
      </c>
      <c r="X280" t="str">
        <f t="shared" si="121"/>
        <v xml:space="preserve"> </v>
      </c>
      <c r="Y280" t="str">
        <f t="shared" si="122"/>
        <v xml:space="preserve"> </v>
      </c>
      <c r="Z280" t="str">
        <f t="shared" si="123"/>
        <v xml:space="preserve"> </v>
      </c>
      <c r="AA280" t="str">
        <f t="shared" si="124"/>
        <v xml:space="preserve"> </v>
      </c>
      <c r="AB280" t="str">
        <f t="shared" si="125"/>
        <v xml:space="preserve"> </v>
      </c>
      <c r="AC280" t="str">
        <f t="shared" si="126"/>
        <v xml:space="preserve"> </v>
      </c>
      <c r="AD280" t="str">
        <f t="shared" si="127"/>
        <v xml:space="preserve"> </v>
      </c>
      <c r="AE280" t="str">
        <f t="shared" si="128"/>
        <v xml:space="preserve"> </v>
      </c>
      <c r="AF280" t="str">
        <f t="shared" si="129"/>
        <v xml:space="preserve"> </v>
      </c>
    </row>
    <row r="281" spans="1:32" x14ac:dyDescent="0.2">
      <c r="A281">
        <v>16.190000000000001</v>
      </c>
      <c r="B281" t="s">
        <v>91</v>
      </c>
      <c r="C281" t="s">
        <v>744</v>
      </c>
      <c r="D281" t="s">
        <v>936</v>
      </c>
      <c r="E281" t="s">
        <v>938</v>
      </c>
      <c r="F281" t="s">
        <v>942</v>
      </c>
      <c r="G281">
        <f t="shared" si="104"/>
        <v>2203</v>
      </c>
      <c r="H281">
        <f t="shared" si="105"/>
        <v>20050622</v>
      </c>
      <c r="I281" t="str">
        <f t="shared" si="106"/>
        <v xml:space="preserve"> </v>
      </c>
      <c r="J281" t="str">
        <f t="shared" si="107"/>
        <v xml:space="preserve"> </v>
      </c>
      <c r="K281" t="str">
        <f t="shared" si="108"/>
        <v xml:space="preserve"> </v>
      </c>
      <c r="L281" t="str">
        <f t="shared" si="109"/>
        <v xml:space="preserve"> </v>
      </c>
      <c r="M281" t="str">
        <f t="shared" si="110"/>
        <v xml:space="preserve"> </v>
      </c>
      <c r="N281" t="str">
        <f t="shared" si="111"/>
        <v xml:space="preserve"> </v>
      </c>
      <c r="O281" t="str">
        <f t="shared" si="112"/>
        <v xml:space="preserve"> </v>
      </c>
      <c r="P281" t="str">
        <f t="shared" si="113"/>
        <v xml:space="preserve"> </v>
      </c>
      <c r="Q281" t="str">
        <f t="shared" si="114"/>
        <v xml:space="preserve"> </v>
      </c>
      <c r="R281" t="str">
        <f t="shared" si="115"/>
        <v xml:space="preserve"> </v>
      </c>
      <c r="S281" t="str">
        <f t="shared" si="116"/>
        <v xml:space="preserve"> </v>
      </c>
      <c r="T281" t="str">
        <f t="shared" si="117"/>
        <v xml:space="preserve"> </v>
      </c>
      <c r="U281" t="str">
        <f t="shared" si="118"/>
        <v xml:space="preserve"> </v>
      </c>
      <c r="V281" t="str">
        <f t="shared" si="119"/>
        <v xml:space="preserve"> </v>
      </c>
      <c r="W281" t="str">
        <f t="shared" si="120"/>
        <v xml:space="preserve"> </v>
      </c>
      <c r="X281" t="str">
        <f t="shared" si="121"/>
        <v xml:space="preserve"> </v>
      </c>
      <c r="Y281" t="str">
        <f t="shared" si="122"/>
        <v xml:space="preserve"> </v>
      </c>
      <c r="Z281" t="str">
        <f t="shared" si="123"/>
        <v xml:space="preserve"> </v>
      </c>
      <c r="AA281" t="str">
        <f t="shared" si="124"/>
        <v xml:space="preserve"> </v>
      </c>
      <c r="AB281" t="str">
        <f t="shared" si="125"/>
        <v xml:space="preserve"> </v>
      </c>
      <c r="AC281" t="str">
        <f t="shared" si="126"/>
        <v xml:space="preserve"> </v>
      </c>
      <c r="AD281" t="str">
        <f t="shared" si="127"/>
        <v xml:space="preserve"> </v>
      </c>
      <c r="AE281">
        <f t="shared" si="128"/>
        <v>20050622</v>
      </c>
      <c r="AF281" t="str">
        <f t="shared" si="129"/>
        <v xml:space="preserve"> </v>
      </c>
    </row>
    <row r="282" spans="1:32" x14ac:dyDescent="0.2">
      <c r="A282">
        <v>12.21</v>
      </c>
      <c r="B282" t="s">
        <v>219</v>
      </c>
      <c r="C282" t="s">
        <v>746</v>
      </c>
      <c r="D282" t="s">
        <v>936</v>
      </c>
      <c r="E282" t="s">
        <v>939</v>
      </c>
      <c r="F282" t="s">
        <v>942</v>
      </c>
      <c r="G282">
        <f t="shared" si="104"/>
        <v>1140</v>
      </c>
      <c r="H282">
        <f t="shared" si="105"/>
        <v>20050624</v>
      </c>
      <c r="I282" t="str">
        <f t="shared" si="106"/>
        <v xml:space="preserve"> </v>
      </c>
      <c r="J282" t="str">
        <f t="shared" si="107"/>
        <v xml:space="preserve"> </v>
      </c>
      <c r="K282" t="str">
        <f t="shared" si="108"/>
        <v xml:space="preserve"> </v>
      </c>
      <c r="L282" t="str">
        <f t="shared" si="109"/>
        <v xml:space="preserve"> </v>
      </c>
      <c r="M282" t="str">
        <f t="shared" si="110"/>
        <v xml:space="preserve"> </v>
      </c>
      <c r="N282" t="str">
        <f t="shared" si="111"/>
        <v xml:space="preserve"> </v>
      </c>
      <c r="O282" t="str">
        <f t="shared" si="112"/>
        <v xml:space="preserve"> </v>
      </c>
      <c r="P282" t="str">
        <f t="shared" si="113"/>
        <v xml:space="preserve"> </v>
      </c>
      <c r="Q282" t="str">
        <f t="shared" si="114"/>
        <v xml:space="preserve"> </v>
      </c>
      <c r="R282" t="str">
        <f t="shared" si="115"/>
        <v xml:space="preserve"> </v>
      </c>
      <c r="S282" t="str">
        <f t="shared" si="116"/>
        <v xml:space="preserve"> </v>
      </c>
      <c r="T282">
        <f t="shared" si="117"/>
        <v>20050624</v>
      </c>
      <c r="U282" t="str">
        <f t="shared" si="118"/>
        <v xml:space="preserve"> </v>
      </c>
      <c r="V282" t="str">
        <f t="shared" si="119"/>
        <v xml:space="preserve"> </v>
      </c>
      <c r="W282" t="str">
        <f t="shared" si="120"/>
        <v xml:space="preserve"> </v>
      </c>
      <c r="X282" t="str">
        <f t="shared" si="121"/>
        <v xml:space="preserve"> </v>
      </c>
      <c r="Y282" t="str">
        <f t="shared" si="122"/>
        <v xml:space="preserve"> </v>
      </c>
      <c r="Z282" t="str">
        <f t="shared" si="123"/>
        <v xml:space="preserve"> </v>
      </c>
      <c r="AA282" t="str">
        <f t="shared" si="124"/>
        <v xml:space="preserve"> </v>
      </c>
      <c r="AB282" t="str">
        <f t="shared" si="125"/>
        <v xml:space="preserve"> </v>
      </c>
      <c r="AC282" t="str">
        <f t="shared" si="126"/>
        <v xml:space="preserve"> </v>
      </c>
      <c r="AD282" t="str">
        <f t="shared" si="127"/>
        <v xml:space="preserve"> </v>
      </c>
      <c r="AE282" t="str">
        <f t="shared" si="128"/>
        <v xml:space="preserve"> </v>
      </c>
      <c r="AF282" t="str">
        <f t="shared" si="129"/>
        <v xml:space="preserve"> </v>
      </c>
    </row>
    <row r="283" spans="1:32" x14ac:dyDescent="0.2">
      <c r="A283">
        <v>12.66</v>
      </c>
      <c r="B283" t="s">
        <v>112</v>
      </c>
      <c r="C283" t="s">
        <v>746</v>
      </c>
      <c r="D283">
        <v>0</v>
      </c>
      <c r="E283" t="s">
        <v>939</v>
      </c>
      <c r="F283" t="s">
        <v>942</v>
      </c>
      <c r="G283">
        <f t="shared" si="104"/>
        <v>1225</v>
      </c>
      <c r="H283">
        <f t="shared" si="105"/>
        <v>20050624</v>
      </c>
      <c r="I283" t="str">
        <f t="shared" si="106"/>
        <v xml:space="preserve"> </v>
      </c>
      <c r="J283" t="str">
        <f t="shared" si="107"/>
        <v xml:space="preserve"> </v>
      </c>
      <c r="K283" t="str">
        <f t="shared" si="108"/>
        <v xml:space="preserve"> </v>
      </c>
      <c r="L283" t="str">
        <f t="shared" si="109"/>
        <v xml:space="preserve"> </v>
      </c>
      <c r="M283" t="str">
        <f t="shared" si="110"/>
        <v xml:space="preserve"> </v>
      </c>
      <c r="N283" t="str">
        <f t="shared" si="111"/>
        <v xml:space="preserve"> </v>
      </c>
      <c r="O283" t="str">
        <f t="shared" si="112"/>
        <v xml:space="preserve"> </v>
      </c>
      <c r="P283" t="str">
        <f t="shared" si="113"/>
        <v xml:space="preserve"> </v>
      </c>
      <c r="Q283" t="str">
        <f t="shared" si="114"/>
        <v xml:space="preserve"> </v>
      </c>
      <c r="R283" t="str">
        <f t="shared" si="115"/>
        <v xml:space="preserve"> </v>
      </c>
      <c r="S283" t="str">
        <f t="shared" si="116"/>
        <v xml:space="preserve"> </v>
      </c>
      <c r="T283" t="str">
        <f t="shared" si="117"/>
        <v xml:space="preserve"> </v>
      </c>
      <c r="U283">
        <f t="shared" si="118"/>
        <v>20050624</v>
      </c>
      <c r="V283" t="str">
        <f t="shared" si="119"/>
        <v xml:space="preserve"> </v>
      </c>
      <c r="W283" t="str">
        <f t="shared" si="120"/>
        <v xml:space="preserve"> </v>
      </c>
      <c r="X283" t="str">
        <f t="shared" si="121"/>
        <v xml:space="preserve"> </v>
      </c>
      <c r="Y283" t="str">
        <f t="shared" si="122"/>
        <v xml:space="preserve"> </v>
      </c>
      <c r="Z283" t="str">
        <f t="shared" si="123"/>
        <v xml:space="preserve"> </v>
      </c>
      <c r="AA283" t="str">
        <f t="shared" si="124"/>
        <v xml:space="preserve"> </v>
      </c>
      <c r="AB283" t="str">
        <f t="shared" si="125"/>
        <v xml:space="preserve"> </v>
      </c>
      <c r="AC283" t="str">
        <f t="shared" si="126"/>
        <v xml:space="preserve"> </v>
      </c>
      <c r="AD283" t="str">
        <f t="shared" si="127"/>
        <v xml:space="preserve"> </v>
      </c>
      <c r="AE283" t="str">
        <f t="shared" si="128"/>
        <v xml:space="preserve"> </v>
      </c>
      <c r="AF283" t="str">
        <f t="shared" si="129"/>
        <v xml:space="preserve"> </v>
      </c>
    </row>
    <row r="284" spans="1:32" x14ac:dyDescent="0.2">
      <c r="A284">
        <v>17.28</v>
      </c>
      <c r="B284" t="s">
        <v>72</v>
      </c>
      <c r="C284" t="s">
        <v>747</v>
      </c>
      <c r="D284" t="s">
        <v>936</v>
      </c>
      <c r="E284" t="s">
        <v>939</v>
      </c>
      <c r="F284" t="s">
        <v>942</v>
      </c>
      <c r="G284">
        <f t="shared" si="104"/>
        <v>645</v>
      </c>
      <c r="H284">
        <f t="shared" si="105"/>
        <v>20050625</v>
      </c>
      <c r="I284" t="str">
        <f t="shared" si="106"/>
        <v xml:space="preserve"> </v>
      </c>
      <c r="J284" t="str">
        <f t="shared" si="107"/>
        <v xml:space="preserve"> </v>
      </c>
      <c r="K284" t="str">
        <f t="shared" si="108"/>
        <v xml:space="preserve"> </v>
      </c>
      <c r="L284" t="str">
        <f t="shared" si="109"/>
        <v xml:space="preserve"> </v>
      </c>
      <c r="M284" t="str">
        <f t="shared" si="110"/>
        <v xml:space="preserve"> </v>
      </c>
      <c r="N284" t="str">
        <f t="shared" si="111"/>
        <v xml:space="preserve"> </v>
      </c>
      <c r="O284">
        <f t="shared" si="112"/>
        <v>20050625</v>
      </c>
      <c r="P284" t="str">
        <f t="shared" si="113"/>
        <v xml:space="preserve"> </v>
      </c>
      <c r="Q284" t="str">
        <f t="shared" si="114"/>
        <v xml:space="preserve"> </v>
      </c>
      <c r="R284" t="str">
        <f t="shared" si="115"/>
        <v xml:space="preserve"> </v>
      </c>
      <c r="S284" t="str">
        <f t="shared" si="116"/>
        <v xml:space="preserve"> </v>
      </c>
      <c r="T284" t="str">
        <f t="shared" si="117"/>
        <v xml:space="preserve"> </v>
      </c>
      <c r="U284" t="str">
        <f t="shared" si="118"/>
        <v xml:space="preserve"> </v>
      </c>
      <c r="V284" t="str">
        <f t="shared" si="119"/>
        <v xml:space="preserve"> </v>
      </c>
      <c r="W284" t="str">
        <f t="shared" si="120"/>
        <v xml:space="preserve"> </v>
      </c>
      <c r="X284" t="str">
        <f t="shared" si="121"/>
        <v xml:space="preserve"> </v>
      </c>
      <c r="Y284" t="str">
        <f t="shared" si="122"/>
        <v xml:space="preserve"> </v>
      </c>
      <c r="Z284" t="str">
        <f t="shared" si="123"/>
        <v xml:space="preserve"> </v>
      </c>
      <c r="AA284" t="str">
        <f t="shared" si="124"/>
        <v xml:space="preserve"> </v>
      </c>
      <c r="AB284" t="str">
        <f t="shared" si="125"/>
        <v xml:space="preserve"> </v>
      </c>
      <c r="AC284" t="str">
        <f t="shared" si="126"/>
        <v xml:space="preserve"> </v>
      </c>
      <c r="AD284" t="str">
        <f t="shared" si="127"/>
        <v xml:space="preserve"> </v>
      </c>
      <c r="AE284" t="str">
        <f t="shared" si="128"/>
        <v xml:space="preserve"> </v>
      </c>
      <c r="AF284" t="str">
        <f t="shared" si="129"/>
        <v xml:space="preserve"> </v>
      </c>
    </row>
    <row r="285" spans="1:32" x14ac:dyDescent="0.2">
      <c r="A285">
        <v>17.54</v>
      </c>
      <c r="B285" t="s">
        <v>57</v>
      </c>
      <c r="C285" t="s">
        <v>747</v>
      </c>
      <c r="D285">
        <v>0</v>
      </c>
      <c r="E285" t="s">
        <v>939</v>
      </c>
      <c r="F285" t="s">
        <v>942</v>
      </c>
      <c r="G285">
        <f t="shared" si="104"/>
        <v>1115</v>
      </c>
      <c r="H285">
        <f t="shared" si="105"/>
        <v>20050625</v>
      </c>
      <c r="I285" t="str">
        <f t="shared" si="106"/>
        <v xml:space="preserve"> </v>
      </c>
      <c r="J285" t="str">
        <f t="shared" si="107"/>
        <v xml:space="preserve"> </v>
      </c>
      <c r="K285" t="str">
        <f t="shared" si="108"/>
        <v xml:space="preserve"> </v>
      </c>
      <c r="L285" t="str">
        <f t="shared" si="109"/>
        <v xml:space="preserve"> </v>
      </c>
      <c r="M285" t="str">
        <f t="shared" si="110"/>
        <v xml:space="preserve"> </v>
      </c>
      <c r="N285" t="str">
        <f t="shared" si="111"/>
        <v xml:space="preserve"> </v>
      </c>
      <c r="O285" t="str">
        <f t="shared" si="112"/>
        <v xml:space="preserve"> </v>
      </c>
      <c r="P285" t="str">
        <f t="shared" si="113"/>
        <v xml:space="preserve"> </v>
      </c>
      <c r="Q285" t="str">
        <f t="shared" si="114"/>
        <v xml:space="preserve"> </v>
      </c>
      <c r="R285" t="str">
        <f t="shared" si="115"/>
        <v xml:space="preserve"> </v>
      </c>
      <c r="S285" t="str">
        <f t="shared" si="116"/>
        <v xml:space="preserve"> </v>
      </c>
      <c r="T285">
        <f t="shared" si="117"/>
        <v>20050625</v>
      </c>
      <c r="U285" t="str">
        <f t="shared" si="118"/>
        <v xml:space="preserve"> </v>
      </c>
      <c r="V285" t="str">
        <f t="shared" si="119"/>
        <v xml:space="preserve"> </v>
      </c>
      <c r="W285" t="str">
        <f t="shared" si="120"/>
        <v xml:space="preserve"> </v>
      </c>
      <c r="X285" t="str">
        <f t="shared" si="121"/>
        <v xml:space="preserve"> </v>
      </c>
      <c r="Y285" t="str">
        <f t="shared" si="122"/>
        <v xml:space="preserve"> </v>
      </c>
      <c r="Z285" t="str">
        <f t="shared" si="123"/>
        <v xml:space="preserve"> </v>
      </c>
      <c r="AA285" t="str">
        <f t="shared" si="124"/>
        <v xml:space="preserve"> </v>
      </c>
      <c r="AB285" t="str">
        <f t="shared" si="125"/>
        <v xml:space="preserve"> </v>
      </c>
      <c r="AC285" t="str">
        <f t="shared" si="126"/>
        <v xml:space="preserve"> </v>
      </c>
      <c r="AD285" t="str">
        <f t="shared" si="127"/>
        <v xml:space="preserve"> </v>
      </c>
      <c r="AE285" t="str">
        <f t="shared" si="128"/>
        <v xml:space="preserve"> </v>
      </c>
      <c r="AF285" t="str">
        <f t="shared" si="129"/>
        <v xml:space="preserve"> </v>
      </c>
    </row>
    <row r="286" spans="1:32" x14ac:dyDescent="0.2">
      <c r="A286">
        <v>17.053999999999998</v>
      </c>
      <c r="B286" t="s">
        <v>291</v>
      </c>
      <c r="C286" t="s">
        <v>747</v>
      </c>
      <c r="D286">
        <v>0</v>
      </c>
      <c r="E286" t="s">
        <v>938</v>
      </c>
      <c r="F286" t="s">
        <v>942</v>
      </c>
      <c r="G286">
        <f t="shared" si="104"/>
        <v>1600</v>
      </c>
      <c r="H286">
        <f t="shared" si="105"/>
        <v>20050625</v>
      </c>
      <c r="I286" t="str">
        <f t="shared" si="106"/>
        <v xml:space="preserve"> </v>
      </c>
      <c r="J286" t="str">
        <f t="shared" si="107"/>
        <v xml:space="preserve"> </v>
      </c>
      <c r="K286" t="str">
        <f t="shared" si="108"/>
        <v xml:space="preserve"> </v>
      </c>
      <c r="L286" t="str">
        <f t="shared" si="109"/>
        <v xml:space="preserve"> </v>
      </c>
      <c r="M286" t="str">
        <f t="shared" si="110"/>
        <v xml:space="preserve"> </v>
      </c>
      <c r="N286" t="str">
        <f t="shared" si="111"/>
        <v xml:space="preserve"> </v>
      </c>
      <c r="O286" t="str">
        <f t="shared" si="112"/>
        <v xml:space="preserve"> </v>
      </c>
      <c r="P286" t="str">
        <f t="shared" si="113"/>
        <v xml:space="preserve"> </v>
      </c>
      <c r="Q286" t="str">
        <f t="shared" si="114"/>
        <v xml:space="preserve"> </v>
      </c>
      <c r="R286" t="str">
        <f t="shared" si="115"/>
        <v xml:space="preserve"> </v>
      </c>
      <c r="S286" t="str">
        <f t="shared" si="116"/>
        <v xml:space="preserve"> </v>
      </c>
      <c r="T286" t="str">
        <f t="shared" si="117"/>
        <v xml:space="preserve"> </v>
      </c>
      <c r="U286" t="str">
        <f t="shared" si="118"/>
        <v xml:space="preserve"> </v>
      </c>
      <c r="V286" t="str">
        <f t="shared" si="119"/>
        <v xml:space="preserve"> </v>
      </c>
      <c r="W286" t="str">
        <f t="shared" si="120"/>
        <v xml:space="preserve"> </v>
      </c>
      <c r="X286" t="str">
        <f t="shared" si="121"/>
        <v xml:space="preserve"> </v>
      </c>
      <c r="Y286">
        <f t="shared" si="122"/>
        <v>20050625</v>
      </c>
      <c r="Z286" t="str">
        <f t="shared" si="123"/>
        <v xml:space="preserve"> </v>
      </c>
      <c r="AA286" t="str">
        <f t="shared" si="124"/>
        <v xml:space="preserve"> </v>
      </c>
      <c r="AB286" t="str">
        <f t="shared" si="125"/>
        <v xml:space="preserve"> </v>
      </c>
      <c r="AC286" t="str">
        <f t="shared" si="126"/>
        <v xml:space="preserve"> </v>
      </c>
      <c r="AD286" t="str">
        <f t="shared" si="127"/>
        <v xml:space="preserve"> </v>
      </c>
      <c r="AE286" t="str">
        <f t="shared" si="128"/>
        <v xml:space="preserve"> </v>
      </c>
      <c r="AF286" t="str">
        <f t="shared" si="129"/>
        <v xml:space="preserve"> </v>
      </c>
    </row>
    <row r="287" spans="1:32" x14ac:dyDescent="0.2">
      <c r="A287">
        <v>13.06</v>
      </c>
      <c r="B287" t="s">
        <v>398</v>
      </c>
      <c r="C287" t="s">
        <v>748</v>
      </c>
      <c r="D287">
        <v>0</v>
      </c>
      <c r="E287" t="s">
        <v>938</v>
      </c>
      <c r="F287" t="s">
        <v>942</v>
      </c>
      <c r="G287">
        <f t="shared" si="104"/>
        <v>910</v>
      </c>
      <c r="H287">
        <f t="shared" si="105"/>
        <v>20050626</v>
      </c>
      <c r="I287" t="str">
        <f t="shared" si="106"/>
        <v xml:space="preserve"> </v>
      </c>
      <c r="J287" t="str">
        <f t="shared" si="107"/>
        <v xml:space="preserve"> </v>
      </c>
      <c r="K287" t="str">
        <f t="shared" si="108"/>
        <v xml:space="preserve"> </v>
      </c>
      <c r="L287" t="str">
        <f t="shared" si="109"/>
        <v xml:space="preserve"> </v>
      </c>
      <c r="M287" t="str">
        <f t="shared" si="110"/>
        <v xml:space="preserve"> </v>
      </c>
      <c r="N287" t="str">
        <f t="shared" si="111"/>
        <v xml:space="preserve"> </v>
      </c>
      <c r="O287" t="str">
        <f t="shared" si="112"/>
        <v xml:space="preserve"> </v>
      </c>
      <c r="P287" t="str">
        <f t="shared" si="113"/>
        <v xml:space="preserve"> </v>
      </c>
      <c r="Q287" t="str">
        <f t="shared" si="114"/>
        <v xml:space="preserve"> </v>
      </c>
      <c r="R287">
        <f t="shared" si="115"/>
        <v>20050626</v>
      </c>
      <c r="S287" t="str">
        <f t="shared" si="116"/>
        <v xml:space="preserve"> </v>
      </c>
      <c r="T287" t="str">
        <f t="shared" si="117"/>
        <v xml:space="preserve"> </v>
      </c>
      <c r="U287" t="str">
        <f t="shared" si="118"/>
        <v xml:space="preserve"> </v>
      </c>
      <c r="V287" t="str">
        <f t="shared" si="119"/>
        <v xml:space="preserve"> </v>
      </c>
      <c r="W287" t="str">
        <f t="shared" si="120"/>
        <v xml:space="preserve"> </v>
      </c>
      <c r="X287" t="str">
        <f t="shared" si="121"/>
        <v xml:space="preserve"> </v>
      </c>
      <c r="Y287" t="str">
        <f t="shared" si="122"/>
        <v xml:space="preserve"> </v>
      </c>
      <c r="Z287" t="str">
        <f t="shared" si="123"/>
        <v xml:space="preserve"> </v>
      </c>
      <c r="AA287" t="str">
        <f t="shared" si="124"/>
        <v xml:space="preserve"> </v>
      </c>
      <c r="AB287" t="str">
        <f t="shared" si="125"/>
        <v xml:space="preserve"> </v>
      </c>
      <c r="AC287" t="str">
        <f t="shared" si="126"/>
        <v xml:space="preserve"> </v>
      </c>
      <c r="AD287" t="str">
        <f t="shared" si="127"/>
        <v xml:space="preserve"> </v>
      </c>
      <c r="AE287" t="str">
        <f t="shared" si="128"/>
        <v xml:space="preserve"> </v>
      </c>
      <c r="AF287" t="str">
        <f t="shared" si="129"/>
        <v xml:space="preserve"> </v>
      </c>
    </row>
    <row r="288" spans="1:32" x14ac:dyDescent="0.2">
      <c r="A288">
        <v>13.339</v>
      </c>
      <c r="B288" t="s">
        <v>144</v>
      </c>
      <c r="C288" t="s">
        <v>748</v>
      </c>
      <c r="D288">
        <v>0</v>
      </c>
      <c r="E288" t="s">
        <v>938</v>
      </c>
      <c r="F288" t="s">
        <v>942</v>
      </c>
      <c r="G288">
        <f t="shared" si="104"/>
        <v>945</v>
      </c>
      <c r="H288">
        <f t="shared" si="105"/>
        <v>20050626</v>
      </c>
      <c r="I288" t="str">
        <f t="shared" si="106"/>
        <v xml:space="preserve"> </v>
      </c>
      <c r="J288" t="str">
        <f t="shared" si="107"/>
        <v xml:space="preserve"> </v>
      </c>
      <c r="K288" t="str">
        <f t="shared" si="108"/>
        <v xml:space="preserve"> </v>
      </c>
      <c r="L288" t="str">
        <f t="shared" si="109"/>
        <v xml:space="preserve"> </v>
      </c>
      <c r="M288" t="str">
        <f t="shared" si="110"/>
        <v xml:space="preserve"> </v>
      </c>
      <c r="N288" t="str">
        <f t="shared" si="111"/>
        <v xml:space="preserve"> </v>
      </c>
      <c r="O288" t="str">
        <f t="shared" si="112"/>
        <v xml:space="preserve"> </v>
      </c>
      <c r="P288" t="str">
        <f t="shared" si="113"/>
        <v xml:space="preserve"> </v>
      </c>
      <c r="Q288" t="str">
        <f t="shared" si="114"/>
        <v xml:space="preserve"> </v>
      </c>
      <c r="R288">
        <f t="shared" si="115"/>
        <v>20050626</v>
      </c>
      <c r="S288" t="str">
        <f t="shared" si="116"/>
        <v xml:space="preserve"> </v>
      </c>
      <c r="T288" t="str">
        <f t="shared" si="117"/>
        <v xml:space="preserve"> </v>
      </c>
      <c r="U288" t="str">
        <f t="shared" si="118"/>
        <v xml:space="preserve"> </v>
      </c>
      <c r="V288" t="str">
        <f t="shared" si="119"/>
        <v xml:space="preserve"> </v>
      </c>
      <c r="W288" t="str">
        <f t="shared" si="120"/>
        <v xml:space="preserve"> </v>
      </c>
      <c r="X288" t="str">
        <f t="shared" si="121"/>
        <v xml:space="preserve"> </v>
      </c>
      <c r="Y288" t="str">
        <f t="shared" si="122"/>
        <v xml:space="preserve"> </v>
      </c>
      <c r="Z288" t="str">
        <f t="shared" si="123"/>
        <v xml:space="preserve"> </v>
      </c>
      <c r="AA288" t="str">
        <f t="shared" si="124"/>
        <v xml:space="preserve"> </v>
      </c>
      <c r="AB288" t="str">
        <f t="shared" si="125"/>
        <v xml:space="preserve"> </v>
      </c>
      <c r="AC288" t="str">
        <f t="shared" si="126"/>
        <v xml:space="preserve"> </v>
      </c>
      <c r="AD288" t="str">
        <f t="shared" si="127"/>
        <v xml:space="preserve"> </v>
      </c>
      <c r="AE288" t="str">
        <f t="shared" si="128"/>
        <v xml:space="preserve"> </v>
      </c>
      <c r="AF288" t="str">
        <f t="shared" si="129"/>
        <v xml:space="preserve"> </v>
      </c>
    </row>
    <row r="289" spans="1:32" x14ac:dyDescent="0.2">
      <c r="A289">
        <v>12.75</v>
      </c>
      <c r="B289" t="s">
        <v>179</v>
      </c>
      <c r="C289" t="s">
        <v>749</v>
      </c>
      <c r="D289">
        <v>0</v>
      </c>
      <c r="E289" t="s">
        <v>939</v>
      </c>
      <c r="F289" t="s">
        <v>942</v>
      </c>
      <c r="G289">
        <f t="shared" si="104"/>
        <v>1300</v>
      </c>
      <c r="H289">
        <f t="shared" si="105"/>
        <v>20050627</v>
      </c>
      <c r="I289" t="str">
        <f t="shared" si="106"/>
        <v xml:space="preserve"> </v>
      </c>
      <c r="J289" t="str">
        <f t="shared" si="107"/>
        <v xml:space="preserve"> </v>
      </c>
      <c r="K289" t="str">
        <f t="shared" si="108"/>
        <v xml:space="preserve"> </v>
      </c>
      <c r="L289" t="str">
        <f t="shared" si="109"/>
        <v xml:space="preserve"> </v>
      </c>
      <c r="M289" t="str">
        <f t="shared" si="110"/>
        <v xml:space="preserve"> </v>
      </c>
      <c r="N289" t="str">
        <f t="shared" si="111"/>
        <v xml:space="preserve"> </v>
      </c>
      <c r="O289" t="str">
        <f t="shared" si="112"/>
        <v xml:space="preserve"> </v>
      </c>
      <c r="P289" t="str">
        <f t="shared" si="113"/>
        <v xml:space="preserve"> </v>
      </c>
      <c r="Q289" t="str">
        <f t="shared" si="114"/>
        <v xml:space="preserve"> </v>
      </c>
      <c r="R289" t="str">
        <f t="shared" si="115"/>
        <v xml:space="preserve"> </v>
      </c>
      <c r="S289" t="str">
        <f t="shared" si="116"/>
        <v xml:space="preserve"> </v>
      </c>
      <c r="T289" t="str">
        <f t="shared" si="117"/>
        <v xml:space="preserve"> </v>
      </c>
      <c r="U289" t="str">
        <f t="shared" si="118"/>
        <v xml:space="preserve"> </v>
      </c>
      <c r="V289">
        <f t="shared" si="119"/>
        <v>20050627</v>
      </c>
      <c r="W289" t="str">
        <f t="shared" si="120"/>
        <v xml:space="preserve"> </v>
      </c>
      <c r="X289" t="str">
        <f t="shared" si="121"/>
        <v xml:space="preserve"> </v>
      </c>
      <c r="Y289" t="str">
        <f t="shared" si="122"/>
        <v xml:space="preserve"> </v>
      </c>
      <c r="Z289" t="str">
        <f t="shared" si="123"/>
        <v xml:space="preserve"> </v>
      </c>
      <c r="AA289" t="str">
        <f t="shared" si="124"/>
        <v xml:space="preserve"> </v>
      </c>
      <c r="AB289" t="str">
        <f t="shared" si="125"/>
        <v xml:space="preserve"> </v>
      </c>
      <c r="AC289" t="str">
        <f t="shared" si="126"/>
        <v xml:space="preserve"> </v>
      </c>
      <c r="AD289" t="str">
        <f t="shared" si="127"/>
        <v xml:space="preserve"> </v>
      </c>
      <c r="AE289" t="str">
        <f t="shared" si="128"/>
        <v xml:space="preserve"> </v>
      </c>
      <c r="AF289" t="str">
        <f t="shared" si="129"/>
        <v xml:space="preserve"> </v>
      </c>
    </row>
    <row r="290" spans="1:32" x14ac:dyDescent="0.2">
      <c r="A290">
        <v>17.29</v>
      </c>
      <c r="B290" t="s">
        <v>241</v>
      </c>
      <c r="C290" t="s">
        <v>749</v>
      </c>
      <c r="D290" t="s">
        <v>936</v>
      </c>
      <c r="E290" t="s">
        <v>938</v>
      </c>
      <c r="F290" t="s">
        <v>942</v>
      </c>
      <c r="G290">
        <f t="shared" si="104"/>
        <v>1408</v>
      </c>
      <c r="H290">
        <f t="shared" si="105"/>
        <v>20050627</v>
      </c>
      <c r="I290" t="str">
        <f t="shared" si="106"/>
        <v xml:space="preserve"> </v>
      </c>
      <c r="J290" t="str">
        <f t="shared" si="107"/>
        <v xml:space="preserve"> </v>
      </c>
      <c r="K290" t="str">
        <f t="shared" si="108"/>
        <v xml:space="preserve"> </v>
      </c>
      <c r="L290" t="str">
        <f t="shared" si="109"/>
        <v xml:space="preserve"> </v>
      </c>
      <c r="M290" t="str">
        <f t="shared" si="110"/>
        <v xml:space="preserve"> </v>
      </c>
      <c r="N290" t="str">
        <f t="shared" si="111"/>
        <v xml:space="preserve"> </v>
      </c>
      <c r="O290" t="str">
        <f t="shared" si="112"/>
        <v xml:space="preserve"> </v>
      </c>
      <c r="P290" t="str">
        <f t="shared" si="113"/>
        <v xml:space="preserve"> </v>
      </c>
      <c r="Q290" t="str">
        <f t="shared" si="114"/>
        <v xml:space="preserve"> </v>
      </c>
      <c r="R290" t="str">
        <f t="shared" si="115"/>
        <v xml:space="preserve"> </v>
      </c>
      <c r="S290" t="str">
        <f t="shared" si="116"/>
        <v xml:space="preserve"> </v>
      </c>
      <c r="T290" t="str">
        <f t="shared" si="117"/>
        <v xml:space="preserve"> </v>
      </c>
      <c r="U290" t="str">
        <f t="shared" si="118"/>
        <v xml:space="preserve"> </v>
      </c>
      <c r="V290" t="str">
        <f t="shared" si="119"/>
        <v xml:space="preserve"> </v>
      </c>
      <c r="W290">
        <f t="shared" si="120"/>
        <v>20050627</v>
      </c>
      <c r="X290" t="str">
        <f t="shared" si="121"/>
        <v xml:space="preserve"> </v>
      </c>
      <c r="Y290" t="str">
        <f t="shared" si="122"/>
        <v xml:space="preserve"> </v>
      </c>
      <c r="Z290" t="str">
        <f t="shared" si="123"/>
        <v xml:space="preserve"> </v>
      </c>
      <c r="AA290" t="str">
        <f t="shared" si="124"/>
        <v xml:space="preserve"> </v>
      </c>
      <c r="AB290" t="str">
        <f t="shared" si="125"/>
        <v xml:space="preserve"> </v>
      </c>
      <c r="AC290" t="str">
        <f t="shared" si="126"/>
        <v xml:space="preserve"> </v>
      </c>
      <c r="AD290" t="str">
        <f t="shared" si="127"/>
        <v xml:space="preserve"> </v>
      </c>
      <c r="AE290" t="str">
        <f t="shared" si="128"/>
        <v xml:space="preserve"> </v>
      </c>
      <c r="AF290" t="str">
        <f t="shared" si="129"/>
        <v xml:space="preserve"> </v>
      </c>
    </row>
    <row r="291" spans="1:32" x14ac:dyDescent="0.2">
      <c r="A291">
        <v>17.39</v>
      </c>
      <c r="B291" t="s">
        <v>229</v>
      </c>
      <c r="C291" t="s">
        <v>750</v>
      </c>
      <c r="D291">
        <v>0</v>
      </c>
      <c r="E291" t="s">
        <v>939</v>
      </c>
      <c r="F291" t="s">
        <v>942</v>
      </c>
      <c r="G291">
        <f t="shared" si="104"/>
        <v>1550</v>
      </c>
      <c r="H291">
        <f t="shared" si="105"/>
        <v>20050628</v>
      </c>
      <c r="I291" t="str">
        <f t="shared" si="106"/>
        <v xml:space="preserve"> </v>
      </c>
      <c r="J291" t="str">
        <f t="shared" si="107"/>
        <v xml:space="preserve"> </v>
      </c>
      <c r="K291" t="str">
        <f t="shared" si="108"/>
        <v xml:space="preserve"> </v>
      </c>
      <c r="L291" t="str">
        <f t="shared" si="109"/>
        <v xml:space="preserve"> </v>
      </c>
      <c r="M291" t="str">
        <f t="shared" si="110"/>
        <v xml:space="preserve"> </v>
      </c>
      <c r="N291" t="str">
        <f t="shared" si="111"/>
        <v xml:space="preserve"> </v>
      </c>
      <c r="O291" t="str">
        <f t="shared" si="112"/>
        <v xml:space="preserve"> </v>
      </c>
      <c r="P291" t="str">
        <f t="shared" si="113"/>
        <v xml:space="preserve"> </v>
      </c>
      <c r="Q291" t="str">
        <f t="shared" si="114"/>
        <v xml:space="preserve"> </v>
      </c>
      <c r="R291" t="str">
        <f t="shared" si="115"/>
        <v xml:space="preserve"> </v>
      </c>
      <c r="S291" t="str">
        <f t="shared" si="116"/>
        <v xml:space="preserve"> </v>
      </c>
      <c r="T291" t="str">
        <f t="shared" si="117"/>
        <v xml:space="preserve"> </v>
      </c>
      <c r="U291" t="str">
        <f t="shared" si="118"/>
        <v xml:space="preserve"> </v>
      </c>
      <c r="V291" t="str">
        <f t="shared" si="119"/>
        <v xml:space="preserve"> </v>
      </c>
      <c r="W291" t="str">
        <f t="shared" si="120"/>
        <v xml:space="preserve"> </v>
      </c>
      <c r="X291">
        <f t="shared" si="121"/>
        <v>20050628</v>
      </c>
      <c r="Y291" t="str">
        <f t="shared" si="122"/>
        <v xml:space="preserve"> </v>
      </c>
      <c r="Z291" t="str">
        <f t="shared" si="123"/>
        <v xml:space="preserve"> </v>
      </c>
      <c r="AA291" t="str">
        <f t="shared" si="124"/>
        <v xml:space="preserve"> </v>
      </c>
      <c r="AB291" t="str">
        <f t="shared" si="125"/>
        <v xml:space="preserve"> </v>
      </c>
      <c r="AC291" t="str">
        <f t="shared" si="126"/>
        <v xml:space="preserve"> </v>
      </c>
      <c r="AD291" t="str">
        <f t="shared" si="127"/>
        <v xml:space="preserve"> </v>
      </c>
      <c r="AE291" t="str">
        <f t="shared" si="128"/>
        <v xml:space="preserve"> </v>
      </c>
      <c r="AF291" t="str">
        <f t="shared" si="129"/>
        <v xml:space="preserve"> </v>
      </c>
    </row>
    <row r="292" spans="1:32" x14ac:dyDescent="0.2">
      <c r="A292">
        <v>15.898999999999999</v>
      </c>
      <c r="B292" t="s">
        <v>403</v>
      </c>
      <c r="C292" t="s">
        <v>750</v>
      </c>
      <c r="D292">
        <v>0</v>
      </c>
      <c r="E292" t="s">
        <v>939</v>
      </c>
      <c r="F292" t="s">
        <v>942</v>
      </c>
      <c r="G292">
        <f t="shared" si="104"/>
        <v>1755</v>
      </c>
      <c r="H292">
        <f t="shared" si="105"/>
        <v>20050628</v>
      </c>
      <c r="I292" t="str">
        <f t="shared" si="106"/>
        <v xml:space="preserve"> </v>
      </c>
      <c r="J292" t="str">
        <f t="shared" si="107"/>
        <v xml:space="preserve"> </v>
      </c>
      <c r="K292" t="str">
        <f t="shared" si="108"/>
        <v xml:space="preserve"> </v>
      </c>
      <c r="L292" t="str">
        <f t="shared" si="109"/>
        <v xml:space="preserve"> </v>
      </c>
      <c r="M292" t="str">
        <f t="shared" si="110"/>
        <v xml:space="preserve"> </v>
      </c>
      <c r="N292" t="str">
        <f t="shared" si="111"/>
        <v xml:space="preserve"> </v>
      </c>
      <c r="O292" t="str">
        <f t="shared" si="112"/>
        <v xml:space="preserve"> </v>
      </c>
      <c r="P292" t="str">
        <f t="shared" si="113"/>
        <v xml:space="preserve"> </v>
      </c>
      <c r="Q292" t="str">
        <f t="shared" si="114"/>
        <v xml:space="preserve"> </v>
      </c>
      <c r="R292" t="str">
        <f t="shared" si="115"/>
        <v xml:space="preserve"> </v>
      </c>
      <c r="S292" t="str">
        <f t="shared" si="116"/>
        <v xml:space="preserve"> </v>
      </c>
      <c r="T292" t="str">
        <f t="shared" si="117"/>
        <v xml:space="preserve"> </v>
      </c>
      <c r="U292" t="str">
        <f t="shared" si="118"/>
        <v xml:space="preserve"> </v>
      </c>
      <c r="V292" t="str">
        <f t="shared" si="119"/>
        <v xml:space="preserve"> </v>
      </c>
      <c r="W292" t="str">
        <f t="shared" si="120"/>
        <v xml:space="preserve"> </v>
      </c>
      <c r="X292" t="str">
        <f t="shared" si="121"/>
        <v xml:space="preserve"> </v>
      </c>
      <c r="Y292" t="str">
        <f t="shared" si="122"/>
        <v xml:space="preserve"> </v>
      </c>
      <c r="Z292">
        <f t="shared" si="123"/>
        <v>20050628</v>
      </c>
      <c r="AA292" t="str">
        <f t="shared" si="124"/>
        <v xml:space="preserve"> </v>
      </c>
      <c r="AB292" t="str">
        <f t="shared" si="125"/>
        <v xml:space="preserve"> </v>
      </c>
      <c r="AC292" t="str">
        <f t="shared" si="126"/>
        <v xml:space="preserve"> </v>
      </c>
      <c r="AD292" t="str">
        <f t="shared" si="127"/>
        <v xml:space="preserve"> </v>
      </c>
      <c r="AE292" t="str">
        <f t="shared" si="128"/>
        <v xml:space="preserve"> </v>
      </c>
      <c r="AF292" t="str">
        <f t="shared" si="129"/>
        <v xml:space="preserve"> </v>
      </c>
    </row>
    <row r="293" spans="1:32" x14ac:dyDescent="0.2">
      <c r="A293">
        <v>13.115</v>
      </c>
      <c r="B293" t="s">
        <v>192</v>
      </c>
      <c r="C293" t="s">
        <v>752</v>
      </c>
      <c r="D293">
        <v>0</v>
      </c>
      <c r="E293" t="s">
        <v>938</v>
      </c>
      <c r="F293" t="s">
        <v>942</v>
      </c>
      <c r="G293">
        <f t="shared" si="104"/>
        <v>730</v>
      </c>
      <c r="H293">
        <f t="shared" si="105"/>
        <v>20050630</v>
      </c>
      <c r="I293" t="str">
        <f t="shared" si="106"/>
        <v xml:space="preserve"> </v>
      </c>
      <c r="J293" t="str">
        <f t="shared" si="107"/>
        <v xml:space="preserve"> </v>
      </c>
      <c r="K293" t="str">
        <f t="shared" si="108"/>
        <v xml:space="preserve"> </v>
      </c>
      <c r="L293" t="str">
        <f t="shared" si="109"/>
        <v xml:space="preserve"> </v>
      </c>
      <c r="M293" t="str">
        <f t="shared" si="110"/>
        <v xml:space="preserve"> </v>
      </c>
      <c r="N293" t="str">
        <f t="shared" si="111"/>
        <v xml:space="preserve"> </v>
      </c>
      <c r="O293" t="str">
        <f t="shared" si="112"/>
        <v xml:space="preserve"> </v>
      </c>
      <c r="P293">
        <f t="shared" si="113"/>
        <v>20050630</v>
      </c>
      <c r="Q293" t="str">
        <f t="shared" si="114"/>
        <v xml:space="preserve"> </v>
      </c>
      <c r="R293" t="str">
        <f t="shared" si="115"/>
        <v xml:space="preserve"> </v>
      </c>
      <c r="S293" t="str">
        <f t="shared" si="116"/>
        <v xml:space="preserve"> </v>
      </c>
      <c r="T293" t="str">
        <f t="shared" si="117"/>
        <v xml:space="preserve"> </v>
      </c>
      <c r="U293" t="str">
        <f t="shared" si="118"/>
        <v xml:space="preserve"> </v>
      </c>
      <c r="V293" t="str">
        <f t="shared" si="119"/>
        <v xml:space="preserve"> </v>
      </c>
      <c r="W293" t="str">
        <f t="shared" si="120"/>
        <v xml:space="preserve"> </v>
      </c>
      <c r="X293" t="str">
        <f t="shared" si="121"/>
        <v xml:space="preserve"> </v>
      </c>
      <c r="Y293" t="str">
        <f t="shared" si="122"/>
        <v xml:space="preserve"> </v>
      </c>
      <c r="Z293" t="str">
        <f t="shared" si="123"/>
        <v xml:space="preserve"> </v>
      </c>
      <c r="AA293" t="str">
        <f t="shared" si="124"/>
        <v xml:space="preserve"> </v>
      </c>
      <c r="AB293" t="str">
        <f t="shared" si="125"/>
        <v xml:space="preserve"> </v>
      </c>
      <c r="AC293" t="str">
        <f t="shared" si="126"/>
        <v xml:space="preserve"> </v>
      </c>
      <c r="AD293" t="str">
        <f t="shared" si="127"/>
        <v xml:space="preserve"> </v>
      </c>
      <c r="AE293" t="str">
        <f t="shared" si="128"/>
        <v xml:space="preserve"> </v>
      </c>
      <c r="AF293" t="str">
        <f t="shared" si="129"/>
        <v xml:space="preserve"> </v>
      </c>
    </row>
    <row r="294" spans="1:32" x14ac:dyDescent="0.2">
      <c r="A294">
        <v>15.898999999999999</v>
      </c>
      <c r="B294" t="s">
        <v>23</v>
      </c>
      <c r="C294" t="s">
        <v>752</v>
      </c>
      <c r="D294" t="s">
        <v>936</v>
      </c>
      <c r="E294" t="s">
        <v>939</v>
      </c>
      <c r="F294" t="s">
        <v>942</v>
      </c>
      <c r="G294">
        <f t="shared" si="104"/>
        <v>920</v>
      </c>
      <c r="H294">
        <f t="shared" si="105"/>
        <v>20050630</v>
      </c>
      <c r="I294" t="str">
        <f t="shared" si="106"/>
        <v xml:space="preserve"> </v>
      </c>
      <c r="J294" t="str">
        <f t="shared" si="107"/>
        <v xml:space="preserve"> </v>
      </c>
      <c r="K294" t="str">
        <f t="shared" si="108"/>
        <v xml:space="preserve"> </v>
      </c>
      <c r="L294" t="str">
        <f t="shared" si="109"/>
        <v xml:space="preserve"> </v>
      </c>
      <c r="M294" t="str">
        <f t="shared" si="110"/>
        <v xml:space="preserve"> </v>
      </c>
      <c r="N294" t="str">
        <f t="shared" si="111"/>
        <v xml:space="preserve"> </v>
      </c>
      <c r="O294" t="str">
        <f t="shared" si="112"/>
        <v xml:space="preserve"> </v>
      </c>
      <c r="P294" t="str">
        <f t="shared" si="113"/>
        <v xml:space="preserve"> </v>
      </c>
      <c r="Q294" t="str">
        <f t="shared" si="114"/>
        <v xml:space="preserve"> </v>
      </c>
      <c r="R294">
        <f t="shared" si="115"/>
        <v>20050630</v>
      </c>
      <c r="S294" t="str">
        <f t="shared" si="116"/>
        <v xml:space="preserve"> </v>
      </c>
      <c r="T294" t="str">
        <f t="shared" si="117"/>
        <v xml:space="preserve"> </v>
      </c>
      <c r="U294" t="str">
        <f t="shared" si="118"/>
        <v xml:space="preserve"> </v>
      </c>
      <c r="V294" t="str">
        <f t="shared" si="119"/>
        <v xml:space="preserve"> </v>
      </c>
      <c r="W294" t="str">
        <f t="shared" si="120"/>
        <v xml:space="preserve"> </v>
      </c>
      <c r="X294" t="str">
        <f t="shared" si="121"/>
        <v xml:space="preserve"> </v>
      </c>
      <c r="Y294" t="str">
        <f t="shared" si="122"/>
        <v xml:space="preserve"> </v>
      </c>
      <c r="Z294" t="str">
        <f t="shared" si="123"/>
        <v xml:space="preserve"> </v>
      </c>
      <c r="AA294" t="str">
        <f t="shared" si="124"/>
        <v xml:space="preserve"> </v>
      </c>
      <c r="AB294" t="str">
        <f t="shared" si="125"/>
        <v xml:space="preserve"> </v>
      </c>
      <c r="AC294" t="str">
        <f t="shared" si="126"/>
        <v xml:space="preserve"> </v>
      </c>
      <c r="AD294" t="str">
        <f t="shared" si="127"/>
        <v xml:space="preserve"> </v>
      </c>
      <c r="AE294" t="str">
        <f t="shared" si="128"/>
        <v xml:space="preserve"> </v>
      </c>
      <c r="AF294" t="str">
        <f t="shared" si="129"/>
        <v xml:space="preserve"> </v>
      </c>
    </row>
    <row r="295" spans="1:32" x14ac:dyDescent="0.2">
      <c r="A295">
        <v>17.059999999999999</v>
      </c>
      <c r="B295" t="s">
        <v>124</v>
      </c>
      <c r="C295" t="s">
        <v>753</v>
      </c>
      <c r="D295">
        <v>0</v>
      </c>
      <c r="E295" t="s">
        <v>938</v>
      </c>
      <c r="F295" t="s">
        <v>942</v>
      </c>
      <c r="G295">
        <f t="shared" si="104"/>
        <v>1250</v>
      </c>
      <c r="H295">
        <f t="shared" si="105"/>
        <v>20050701</v>
      </c>
      <c r="I295" t="str">
        <f t="shared" si="106"/>
        <v xml:space="preserve"> </v>
      </c>
      <c r="J295" t="str">
        <f t="shared" si="107"/>
        <v xml:space="preserve"> </v>
      </c>
      <c r="K295" t="str">
        <f t="shared" si="108"/>
        <v xml:space="preserve"> </v>
      </c>
      <c r="L295" t="str">
        <f t="shared" si="109"/>
        <v xml:space="preserve"> </v>
      </c>
      <c r="M295" t="str">
        <f t="shared" si="110"/>
        <v xml:space="preserve"> </v>
      </c>
      <c r="N295" t="str">
        <f t="shared" si="111"/>
        <v xml:space="preserve"> </v>
      </c>
      <c r="O295" t="str">
        <f t="shared" si="112"/>
        <v xml:space="preserve"> </v>
      </c>
      <c r="P295" t="str">
        <f t="shared" si="113"/>
        <v xml:space="preserve"> </v>
      </c>
      <c r="Q295" t="str">
        <f t="shared" si="114"/>
        <v xml:space="preserve"> </v>
      </c>
      <c r="R295" t="str">
        <f t="shared" si="115"/>
        <v xml:space="preserve"> </v>
      </c>
      <c r="S295" t="str">
        <f t="shared" si="116"/>
        <v xml:space="preserve"> </v>
      </c>
      <c r="T295" t="str">
        <f t="shared" si="117"/>
        <v xml:space="preserve"> </v>
      </c>
      <c r="U295">
        <f t="shared" si="118"/>
        <v>20050701</v>
      </c>
      <c r="V295" t="str">
        <f t="shared" si="119"/>
        <v xml:space="preserve"> </v>
      </c>
      <c r="W295" t="str">
        <f t="shared" si="120"/>
        <v xml:space="preserve"> </v>
      </c>
      <c r="X295" t="str">
        <f t="shared" si="121"/>
        <v xml:space="preserve"> </v>
      </c>
      <c r="Y295" t="str">
        <f t="shared" si="122"/>
        <v xml:space="preserve"> </v>
      </c>
      <c r="Z295" t="str">
        <f t="shared" si="123"/>
        <v xml:space="preserve"> </v>
      </c>
      <c r="AA295" t="str">
        <f t="shared" si="124"/>
        <v xml:space="preserve"> </v>
      </c>
      <c r="AB295" t="str">
        <f t="shared" si="125"/>
        <v xml:space="preserve"> </v>
      </c>
      <c r="AC295" t="str">
        <f t="shared" si="126"/>
        <v xml:space="preserve"> </v>
      </c>
      <c r="AD295" t="str">
        <f t="shared" si="127"/>
        <v xml:space="preserve"> </v>
      </c>
      <c r="AE295" t="str">
        <f t="shared" si="128"/>
        <v xml:space="preserve"> </v>
      </c>
      <c r="AF295" t="str">
        <f t="shared" si="129"/>
        <v xml:space="preserve"> </v>
      </c>
    </row>
    <row r="296" spans="1:32" x14ac:dyDescent="0.2">
      <c r="A296">
        <v>12.31</v>
      </c>
      <c r="B296" t="s">
        <v>49</v>
      </c>
      <c r="C296" t="s">
        <v>753</v>
      </c>
      <c r="D296">
        <v>0</v>
      </c>
      <c r="E296" t="s">
        <v>939</v>
      </c>
      <c r="F296" t="s">
        <v>942</v>
      </c>
      <c r="G296">
        <f t="shared" si="104"/>
        <v>1930</v>
      </c>
      <c r="H296">
        <f t="shared" si="105"/>
        <v>20050701</v>
      </c>
      <c r="I296" t="str">
        <f t="shared" si="106"/>
        <v xml:space="preserve"> </v>
      </c>
      <c r="J296" t="str">
        <f t="shared" si="107"/>
        <v xml:space="preserve"> </v>
      </c>
      <c r="K296" t="str">
        <f t="shared" si="108"/>
        <v xml:space="preserve"> </v>
      </c>
      <c r="L296" t="str">
        <f t="shared" si="109"/>
        <v xml:space="preserve"> </v>
      </c>
      <c r="M296" t="str">
        <f t="shared" si="110"/>
        <v xml:space="preserve"> </v>
      </c>
      <c r="N296" t="str">
        <f t="shared" si="111"/>
        <v xml:space="preserve"> </v>
      </c>
      <c r="O296" t="str">
        <f t="shared" si="112"/>
        <v xml:space="preserve"> </v>
      </c>
      <c r="P296" t="str">
        <f t="shared" si="113"/>
        <v xml:space="preserve"> </v>
      </c>
      <c r="Q296" t="str">
        <f t="shared" si="114"/>
        <v xml:space="preserve"> </v>
      </c>
      <c r="R296" t="str">
        <f t="shared" si="115"/>
        <v xml:space="preserve"> </v>
      </c>
      <c r="S296" t="str">
        <f t="shared" si="116"/>
        <v xml:space="preserve"> </v>
      </c>
      <c r="T296" t="str">
        <f t="shared" si="117"/>
        <v xml:space="preserve"> </v>
      </c>
      <c r="U296" t="str">
        <f t="shared" si="118"/>
        <v xml:space="preserve"> </v>
      </c>
      <c r="V296" t="str">
        <f t="shared" si="119"/>
        <v xml:space="preserve"> </v>
      </c>
      <c r="W296" t="str">
        <f t="shared" si="120"/>
        <v xml:space="preserve"> </v>
      </c>
      <c r="X296" t="str">
        <f t="shared" si="121"/>
        <v xml:space="preserve"> </v>
      </c>
      <c r="Y296" t="str">
        <f t="shared" si="122"/>
        <v xml:space="preserve"> </v>
      </c>
      <c r="Z296" t="str">
        <f t="shared" si="123"/>
        <v xml:space="preserve"> </v>
      </c>
      <c r="AA296" t="str">
        <f t="shared" si="124"/>
        <v xml:space="preserve"> </v>
      </c>
      <c r="AB296">
        <f t="shared" si="125"/>
        <v>20050701</v>
      </c>
      <c r="AC296" t="str">
        <f t="shared" si="126"/>
        <v xml:space="preserve"> </v>
      </c>
      <c r="AD296" t="str">
        <f t="shared" si="127"/>
        <v xml:space="preserve"> </v>
      </c>
      <c r="AE296" t="str">
        <f t="shared" si="128"/>
        <v xml:space="preserve"> </v>
      </c>
      <c r="AF296" t="str">
        <f t="shared" si="129"/>
        <v xml:space="preserve"> </v>
      </c>
    </row>
    <row r="297" spans="1:32" x14ac:dyDescent="0.2">
      <c r="A297">
        <v>16.850000000000001</v>
      </c>
      <c r="B297" t="s">
        <v>83</v>
      </c>
      <c r="C297" t="s">
        <v>753</v>
      </c>
      <c r="D297" t="s">
        <v>936</v>
      </c>
      <c r="E297" t="s">
        <v>938</v>
      </c>
      <c r="F297" t="s">
        <v>942</v>
      </c>
      <c r="G297">
        <f t="shared" si="104"/>
        <v>2130</v>
      </c>
      <c r="H297">
        <f t="shared" si="105"/>
        <v>20050701</v>
      </c>
      <c r="I297" t="str">
        <f t="shared" si="106"/>
        <v xml:space="preserve"> </v>
      </c>
      <c r="J297" t="str">
        <f t="shared" si="107"/>
        <v xml:space="preserve"> </v>
      </c>
      <c r="K297" t="str">
        <f t="shared" si="108"/>
        <v xml:space="preserve"> </v>
      </c>
      <c r="L297" t="str">
        <f t="shared" si="109"/>
        <v xml:space="preserve"> </v>
      </c>
      <c r="M297" t="str">
        <f t="shared" si="110"/>
        <v xml:space="preserve"> </v>
      </c>
      <c r="N297" t="str">
        <f t="shared" si="111"/>
        <v xml:space="preserve"> </v>
      </c>
      <c r="O297" t="str">
        <f t="shared" si="112"/>
        <v xml:space="preserve"> </v>
      </c>
      <c r="P297" t="str">
        <f t="shared" si="113"/>
        <v xml:space="preserve"> </v>
      </c>
      <c r="Q297" t="str">
        <f t="shared" si="114"/>
        <v xml:space="preserve"> </v>
      </c>
      <c r="R297" t="str">
        <f t="shared" si="115"/>
        <v xml:space="preserve"> </v>
      </c>
      <c r="S297" t="str">
        <f t="shared" si="116"/>
        <v xml:space="preserve"> </v>
      </c>
      <c r="T297" t="str">
        <f t="shared" si="117"/>
        <v xml:space="preserve"> </v>
      </c>
      <c r="U297" t="str">
        <f t="shared" si="118"/>
        <v xml:space="preserve"> </v>
      </c>
      <c r="V297" t="str">
        <f t="shared" si="119"/>
        <v xml:space="preserve"> </v>
      </c>
      <c r="W297" t="str">
        <f t="shared" si="120"/>
        <v xml:space="preserve"> </v>
      </c>
      <c r="X297" t="str">
        <f t="shared" si="121"/>
        <v xml:space="preserve"> </v>
      </c>
      <c r="Y297" t="str">
        <f t="shared" si="122"/>
        <v xml:space="preserve"> </v>
      </c>
      <c r="Z297" t="str">
        <f t="shared" si="123"/>
        <v xml:space="preserve"> </v>
      </c>
      <c r="AA297" t="str">
        <f t="shared" si="124"/>
        <v xml:space="preserve"> </v>
      </c>
      <c r="AB297" t="str">
        <f t="shared" si="125"/>
        <v xml:space="preserve"> </v>
      </c>
      <c r="AC297" t="str">
        <f t="shared" si="126"/>
        <v xml:space="preserve"> </v>
      </c>
      <c r="AD297">
        <f t="shared" si="127"/>
        <v>20050701</v>
      </c>
      <c r="AE297" t="str">
        <f t="shared" si="128"/>
        <v xml:space="preserve"> </v>
      </c>
      <c r="AF297" t="str">
        <f t="shared" si="129"/>
        <v xml:space="preserve"> </v>
      </c>
    </row>
    <row r="298" spans="1:32" x14ac:dyDescent="0.2">
      <c r="A298">
        <v>15.489000000000001</v>
      </c>
      <c r="B298" t="s">
        <v>405</v>
      </c>
      <c r="C298" t="s">
        <v>756</v>
      </c>
      <c r="D298">
        <v>0</v>
      </c>
      <c r="E298" t="s">
        <v>938</v>
      </c>
      <c r="F298" t="s">
        <v>942</v>
      </c>
      <c r="G298">
        <f t="shared" si="104"/>
        <v>725</v>
      </c>
      <c r="H298">
        <f t="shared" si="105"/>
        <v>20050705</v>
      </c>
      <c r="I298" t="str">
        <f t="shared" si="106"/>
        <v xml:space="preserve"> </v>
      </c>
      <c r="J298" t="str">
        <f t="shared" si="107"/>
        <v xml:space="preserve"> </v>
      </c>
      <c r="K298" t="str">
        <f t="shared" si="108"/>
        <v xml:space="preserve"> </v>
      </c>
      <c r="L298" t="str">
        <f t="shared" si="109"/>
        <v xml:space="preserve"> </v>
      </c>
      <c r="M298" t="str">
        <f t="shared" si="110"/>
        <v xml:space="preserve"> </v>
      </c>
      <c r="N298" t="str">
        <f t="shared" si="111"/>
        <v xml:space="preserve"> </v>
      </c>
      <c r="O298" t="str">
        <f t="shared" si="112"/>
        <v xml:space="preserve"> </v>
      </c>
      <c r="P298">
        <f t="shared" si="113"/>
        <v>20050705</v>
      </c>
      <c r="Q298" t="str">
        <f t="shared" si="114"/>
        <v xml:space="preserve"> </v>
      </c>
      <c r="R298" t="str">
        <f t="shared" si="115"/>
        <v xml:space="preserve"> </v>
      </c>
      <c r="S298" t="str">
        <f t="shared" si="116"/>
        <v xml:space="preserve"> </v>
      </c>
      <c r="T298" t="str">
        <f t="shared" si="117"/>
        <v xml:space="preserve"> </v>
      </c>
      <c r="U298" t="str">
        <f t="shared" si="118"/>
        <v xml:space="preserve"> </v>
      </c>
      <c r="V298" t="str">
        <f t="shared" si="119"/>
        <v xml:space="preserve"> </v>
      </c>
      <c r="W298" t="str">
        <f t="shared" si="120"/>
        <v xml:space="preserve"> </v>
      </c>
      <c r="X298" t="str">
        <f t="shared" si="121"/>
        <v xml:space="preserve"> </v>
      </c>
      <c r="Y298" t="str">
        <f t="shared" si="122"/>
        <v xml:space="preserve"> </v>
      </c>
      <c r="Z298" t="str">
        <f t="shared" si="123"/>
        <v xml:space="preserve"> </v>
      </c>
      <c r="AA298" t="str">
        <f t="shared" si="124"/>
        <v xml:space="preserve"> </v>
      </c>
      <c r="AB298" t="str">
        <f t="shared" si="125"/>
        <v xml:space="preserve"> </v>
      </c>
      <c r="AC298" t="str">
        <f t="shared" si="126"/>
        <v xml:space="preserve"> </v>
      </c>
      <c r="AD298" t="str">
        <f t="shared" si="127"/>
        <v xml:space="preserve"> </v>
      </c>
      <c r="AE298" t="str">
        <f t="shared" si="128"/>
        <v xml:space="preserve"> </v>
      </c>
      <c r="AF298" t="str">
        <f t="shared" si="129"/>
        <v xml:space="preserve"> </v>
      </c>
    </row>
    <row r="299" spans="1:32" x14ac:dyDescent="0.2">
      <c r="A299">
        <v>15.7</v>
      </c>
      <c r="B299" t="s">
        <v>300</v>
      </c>
      <c r="C299" t="s">
        <v>758</v>
      </c>
      <c r="D299">
        <v>0</v>
      </c>
      <c r="E299" t="s">
        <v>938</v>
      </c>
      <c r="F299" t="s">
        <v>942</v>
      </c>
      <c r="G299">
        <f t="shared" si="104"/>
        <v>805</v>
      </c>
      <c r="H299">
        <f t="shared" si="105"/>
        <v>20050707</v>
      </c>
      <c r="I299" t="str">
        <f t="shared" si="106"/>
        <v xml:space="preserve"> </v>
      </c>
      <c r="J299" t="str">
        <f t="shared" si="107"/>
        <v xml:space="preserve"> </v>
      </c>
      <c r="K299" t="str">
        <f t="shared" si="108"/>
        <v xml:space="preserve"> </v>
      </c>
      <c r="L299" t="str">
        <f t="shared" si="109"/>
        <v xml:space="preserve"> </v>
      </c>
      <c r="M299" t="str">
        <f t="shared" si="110"/>
        <v xml:space="preserve"> </v>
      </c>
      <c r="N299" t="str">
        <f t="shared" si="111"/>
        <v xml:space="preserve"> </v>
      </c>
      <c r="O299" t="str">
        <f t="shared" si="112"/>
        <v xml:space="preserve"> </v>
      </c>
      <c r="P299" t="str">
        <f t="shared" si="113"/>
        <v xml:space="preserve"> </v>
      </c>
      <c r="Q299">
        <f t="shared" si="114"/>
        <v>20050707</v>
      </c>
      <c r="R299" t="str">
        <f t="shared" si="115"/>
        <v xml:space="preserve"> </v>
      </c>
      <c r="S299" t="str">
        <f t="shared" si="116"/>
        <v xml:space="preserve"> </v>
      </c>
      <c r="T299" t="str">
        <f t="shared" si="117"/>
        <v xml:space="preserve"> </v>
      </c>
      <c r="U299" t="str">
        <f t="shared" si="118"/>
        <v xml:space="preserve"> </v>
      </c>
      <c r="V299" t="str">
        <f t="shared" si="119"/>
        <v xml:space="preserve"> </v>
      </c>
      <c r="W299" t="str">
        <f t="shared" si="120"/>
        <v xml:space="preserve"> </v>
      </c>
      <c r="X299" t="str">
        <f t="shared" si="121"/>
        <v xml:space="preserve"> </v>
      </c>
      <c r="Y299" t="str">
        <f t="shared" si="122"/>
        <v xml:space="preserve"> </v>
      </c>
      <c r="Z299" t="str">
        <f t="shared" si="123"/>
        <v xml:space="preserve"> </v>
      </c>
      <c r="AA299" t="str">
        <f t="shared" si="124"/>
        <v xml:space="preserve"> </v>
      </c>
      <c r="AB299" t="str">
        <f t="shared" si="125"/>
        <v xml:space="preserve"> </v>
      </c>
      <c r="AC299" t="str">
        <f t="shared" si="126"/>
        <v xml:space="preserve"> </v>
      </c>
      <c r="AD299" t="str">
        <f t="shared" si="127"/>
        <v xml:space="preserve"> </v>
      </c>
      <c r="AE299" t="str">
        <f t="shared" si="128"/>
        <v xml:space="preserve"> </v>
      </c>
      <c r="AF299" t="str">
        <f t="shared" si="129"/>
        <v xml:space="preserve"> </v>
      </c>
    </row>
    <row r="300" spans="1:32" x14ac:dyDescent="0.2">
      <c r="A300">
        <v>15.7</v>
      </c>
      <c r="B300" t="s">
        <v>10</v>
      </c>
      <c r="C300" t="s">
        <v>758</v>
      </c>
      <c r="D300">
        <v>0</v>
      </c>
      <c r="E300" t="s">
        <v>939</v>
      </c>
      <c r="F300" t="s">
        <v>942</v>
      </c>
      <c r="G300">
        <f t="shared" si="104"/>
        <v>1500</v>
      </c>
      <c r="H300">
        <f t="shared" si="105"/>
        <v>20050707</v>
      </c>
      <c r="I300" t="str">
        <f t="shared" si="106"/>
        <v xml:space="preserve"> </v>
      </c>
      <c r="J300" t="str">
        <f t="shared" si="107"/>
        <v xml:space="preserve"> </v>
      </c>
      <c r="K300" t="str">
        <f t="shared" si="108"/>
        <v xml:space="preserve"> </v>
      </c>
      <c r="L300" t="str">
        <f t="shared" si="109"/>
        <v xml:space="preserve"> </v>
      </c>
      <c r="M300" t="str">
        <f t="shared" si="110"/>
        <v xml:space="preserve"> </v>
      </c>
      <c r="N300" t="str">
        <f t="shared" si="111"/>
        <v xml:space="preserve"> </v>
      </c>
      <c r="O300" t="str">
        <f t="shared" si="112"/>
        <v xml:space="preserve"> </v>
      </c>
      <c r="P300" t="str">
        <f t="shared" si="113"/>
        <v xml:space="preserve"> </v>
      </c>
      <c r="Q300" t="str">
        <f t="shared" si="114"/>
        <v xml:space="preserve"> </v>
      </c>
      <c r="R300" t="str">
        <f t="shared" si="115"/>
        <v xml:space="preserve"> </v>
      </c>
      <c r="S300" t="str">
        <f t="shared" si="116"/>
        <v xml:space="preserve"> </v>
      </c>
      <c r="T300" t="str">
        <f t="shared" si="117"/>
        <v xml:space="preserve"> </v>
      </c>
      <c r="U300" t="str">
        <f t="shared" si="118"/>
        <v xml:space="preserve"> </v>
      </c>
      <c r="V300" t="str">
        <f t="shared" si="119"/>
        <v xml:space="preserve"> </v>
      </c>
      <c r="W300" t="str">
        <f t="shared" si="120"/>
        <v xml:space="preserve"> </v>
      </c>
      <c r="X300">
        <f t="shared" si="121"/>
        <v>20050707</v>
      </c>
      <c r="Y300" t="str">
        <f t="shared" si="122"/>
        <v xml:space="preserve"> </v>
      </c>
      <c r="Z300" t="str">
        <f t="shared" si="123"/>
        <v xml:space="preserve"> </v>
      </c>
      <c r="AA300" t="str">
        <f t="shared" si="124"/>
        <v xml:space="preserve"> </v>
      </c>
      <c r="AB300" t="str">
        <f t="shared" si="125"/>
        <v xml:space="preserve"> </v>
      </c>
      <c r="AC300" t="str">
        <f t="shared" si="126"/>
        <v xml:space="preserve"> </v>
      </c>
      <c r="AD300" t="str">
        <f t="shared" si="127"/>
        <v xml:space="preserve"> </v>
      </c>
      <c r="AE300" t="str">
        <f t="shared" si="128"/>
        <v xml:space="preserve"> </v>
      </c>
      <c r="AF300" t="str">
        <f t="shared" si="129"/>
        <v xml:space="preserve"> </v>
      </c>
    </row>
    <row r="301" spans="1:32" x14ac:dyDescent="0.2">
      <c r="A301">
        <v>12.638</v>
      </c>
      <c r="B301" t="s">
        <v>298</v>
      </c>
      <c r="C301" t="s">
        <v>759</v>
      </c>
      <c r="D301">
        <v>0</v>
      </c>
      <c r="E301" t="s">
        <v>939</v>
      </c>
      <c r="F301" t="s">
        <v>942</v>
      </c>
      <c r="G301">
        <f t="shared" si="104"/>
        <v>40</v>
      </c>
      <c r="H301">
        <f t="shared" si="105"/>
        <v>20050708</v>
      </c>
      <c r="I301">
        <f t="shared" si="106"/>
        <v>20050708</v>
      </c>
      <c r="J301" t="str">
        <f t="shared" si="107"/>
        <v xml:space="preserve"> </v>
      </c>
      <c r="K301" t="str">
        <f t="shared" si="108"/>
        <v xml:space="preserve"> </v>
      </c>
      <c r="L301" t="str">
        <f t="shared" si="109"/>
        <v xml:space="preserve"> </v>
      </c>
      <c r="M301" t="str">
        <f t="shared" si="110"/>
        <v xml:space="preserve"> </v>
      </c>
      <c r="N301" t="str">
        <f t="shared" si="111"/>
        <v xml:space="preserve"> </v>
      </c>
      <c r="O301" t="str">
        <f t="shared" si="112"/>
        <v xml:space="preserve"> </v>
      </c>
      <c r="P301" t="str">
        <f t="shared" si="113"/>
        <v xml:space="preserve"> </v>
      </c>
      <c r="Q301" t="str">
        <f t="shared" si="114"/>
        <v xml:space="preserve"> </v>
      </c>
      <c r="R301" t="str">
        <f t="shared" si="115"/>
        <v xml:space="preserve"> </v>
      </c>
      <c r="S301" t="str">
        <f t="shared" si="116"/>
        <v xml:space="preserve"> </v>
      </c>
      <c r="T301" t="str">
        <f t="shared" si="117"/>
        <v xml:space="preserve"> </v>
      </c>
      <c r="U301" t="str">
        <f t="shared" si="118"/>
        <v xml:space="preserve"> </v>
      </c>
      <c r="V301" t="str">
        <f t="shared" si="119"/>
        <v xml:space="preserve"> </v>
      </c>
      <c r="W301" t="str">
        <f t="shared" si="120"/>
        <v xml:space="preserve"> </v>
      </c>
      <c r="X301" t="str">
        <f t="shared" si="121"/>
        <v xml:space="preserve"> </v>
      </c>
      <c r="Y301" t="str">
        <f t="shared" si="122"/>
        <v xml:space="preserve"> </v>
      </c>
      <c r="Z301" t="str">
        <f t="shared" si="123"/>
        <v xml:space="preserve"> </v>
      </c>
      <c r="AA301" t="str">
        <f t="shared" si="124"/>
        <v xml:space="preserve"> </v>
      </c>
      <c r="AB301" t="str">
        <f t="shared" si="125"/>
        <v xml:space="preserve"> </v>
      </c>
      <c r="AC301" t="str">
        <f t="shared" si="126"/>
        <v xml:space="preserve"> </v>
      </c>
      <c r="AD301" t="str">
        <f t="shared" si="127"/>
        <v xml:space="preserve"> </v>
      </c>
      <c r="AE301" t="str">
        <f t="shared" si="128"/>
        <v xml:space="preserve"> </v>
      </c>
      <c r="AF301" t="str">
        <f t="shared" si="129"/>
        <v xml:space="preserve"> </v>
      </c>
    </row>
    <row r="302" spans="1:32" x14ac:dyDescent="0.2">
      <c r="A302">
        <v>15.05</v>
      </c>
      <c r="B302" t="s">
        <v>82</v>
      </c>
      <c r="C302" t="s">
        <v>759</v>
      </c>
      <c r="D302">
        <v>0</v>
      </c>
      <c r="E302" t="s">
        <v>938</v>
      </c>
      <c r="F302" t="s">
        <v>942</v>
      </c>
      <c r="G302">
        <f t="shared" si="104"/>
        <v>1750</v>
      </c>
      <c r="H302">
        <f t="shared" si="105"/>
        <v>20050708</v>
      </c>
      <c r="I302" t="str">
        <f t="shared" si="106"/>
        <v xml:space="preserve"> </v>
      </c>
      <c r="J302" t="str">
        <f t="shared" si="107"/>
        <v xml:space="preserve"> </v>
      </c>
      <c r="K302" t="str">
        <f t="shared" si="108"/>
        <v xml:space="preserve"> </v>
      </c>
      <c r="L302" t="str">
        <f t="shared" si="109"/>
        <v xml:space="preserve"> </v>
      </c>
      <c r="M302" t="str">
        <f t="shared" si="110"/>
        <v xml:space="preserve"> </v>
      </c>
      <c r="N302" t="str">
        <f t="shared" si="111"/>
        <v xml:space="preserve"> </v>
      </c>
      <c r="O302" t="str">
        <f t="shared" si="112"/>
        <v xml:space="preserve"> </v>
      </c>
      <c r="P302" t="str">
        <f t="shared" si="113"/>
        <v xml:space="preserve"> </v>
      </c>
      <c r="Q302" t="str">
        <f t="shared" si="114"/>
        <v xml:space="preserve"> </v>
      </c>
      <c r="R302" t="str">
        <f t="shared" si="115"/>
        <v xml:space="preserve"> </v>
      </c>
      <c r="S302" t="str">
        <f t="shared" si="116"/>
        <v xml:space="preserve"> </v>
      </c>
      <c r="T302" t="str">
        <f t="shared" si="117"/>
        <v xml:space="preserve"> </v>
      </c>
      <c r="U302" t="str">
        <f t="shared" si="118"/>
        <v xml:space="preserve"> </v>
      </c>
      <c r="V302" t="str">
        <f t="shared" si="119"/>
        <v xml:space="preserve"> </v>
      </c>
      <c r="W302" t="str">
        <f t="shared" si="120"/>
        <v xml:space="preserve"> </v>
      </c>
      <c r="X302" t="str">
        <f t="shared" si="121"/>
        <v xml:space="preserve"> </v>
      </c>
      <c r="Y302" t="str">
        <f t="shared" si="122"/>
        <v xml:space="preserve"> </v>
      </c>
      <c r="Z302">
        <f t="shared" si="123"/>
        <v>20050708</v>
      </c>
      <c r="AA302" t="str">
        <f t="shared" si="124"/>
        <v xml:space="preserve"> </v>
      </c>
      <c r="AB302" t="str">
        <f t="shared" si="125"/>
        <v xml:space="preserve"> </v>
      </c>
      <c r="AC302" t="str">
        <f t="shared" si="126"/>
        <v xml:space="preserve"> </v>
      </c>
      <c r="AD302" t="str">
        <f t="shared" si="127"/>
        <v xml:space="preserve"> </v>
      </c>
      <c r="AE302" t="str">
        <f t="shared" si="128"/>
        <v xml:space="preserve"> </v>
      </c>
      <c r="AF302" t="str">
        <f t="shared" si="129"/>
        <v xml:space="preserve"> </v>
      </c>
    </row>
    <row r="303" spans="1:32" x14ac:dyDescent="0.2">
      <c r="A303">
        <v>15.72</v>
      </c>
      <c r="B303" t="s">
        <v>268</v>
      </c>
      <c r="C303" t="s">
        <v>759</v>
      </c>
      <c r="D303">
        <v>0</v>
      </c>
      <c r="E303" t="s">
        <v>939</v>
      </c>
      <c r="F303" t="s">
        <v>942</v>
      </c>
      <c r="G303">
        <f t="shared" si="104"/>
        <v>1815</v>
      </c>
      <c r="H303">
        <f t="shared" si="105"/>
        <v>20050708</v>
      </c>
      <c r="I303" t="str">
        <f t="shared" si="106"/>
        <v xml:space="preserve"> </v>
      </c>
      <c r="J303" t="str">
        <f t="shared" si="107"/>
        <v xml:space="preserve"> </v>
      </c>
      <c r="K303" t="str">
        <f t="shared" si="108"/>
        <v xml:space="preserve"> </v>
      </c>
      <c r="L303" t="str">
        <f t="shared" si="109"/>
        <v xml:space="preserve"> </v>
      </c>
      <c r="M303" t="str">
        <f t="shared" si="110"/>
        <v xml:space="preserve"> </v>
      </c>
      <c r="N303" t="str">
        <f t="shared" si="111"/>
        <v xml:space="preserve"> </v>
      </c>
      <c r="O303" t="str">
        <f t="shared" si="112"/>
        <v xml:space="preserve"> </v>
      </c>
      <c r="P303" t="str">
        <f t="shared" si="113"/>
        <v xml:space="preserve"> </v>
      </c>
      <c r="Q303" t="str">
        <f t="shared" si="114"/>
        <v xml:space="preserve"> </v>
      </c>
      <c r="R303" t="str">
        <f t="shared" si="115"/>
        <v xml:space="preserve"> </v>
      </c>
      <c r="S303" t="str">
        <f t="shared" si="116"/>
        <v xml:space="preserve"> </v>
      </c>
      <c r="T303" t="str">
        <f t="shared" si="117"/>
        <v xml:space="preserve"> </v>
      </c>
      <c r="U303" t="str">
        <f t="shared" si="118"/>
        <v xml:space="preserve"> </v>
      </c>
      <c r="V303" t="str">
        <f t="shared" si="119"/>
        <v xml:space="preserve"> </v>
      </c>
      <c r="W303" t="str">
        <f t="shared" si="120"/>
        <v xml:space="preserve"> </v>
      </c>
      <c r="X303" t="str">
        <f t="shared" si="121"/>
        <v xml:space="preserve"> </v>
      </c>
      <c r="Y303" t="str">
        <f t="shared" si="122"/>
        <v xml:space="preserve"> </v>
      </c>
      <c r="Z303" t="str">
        <f t="shared" si="123"/>
        <v xml:space="preserve"> </v>
      </c>
      <c r="AA303">
        <f t="shared" si="124"/>
        <v>20050708</v>
      </c>
      <c r="AB303" t="str">
        <f t="shared" si="125"/>
        <v xml:space="preserve"> </v>
      </c>
      <c r="AC303" t="str">
        <f t="shared" si="126"/>
        <v xml:space="preserve"> </v>
      </c>
      <c r="AD303" t="str">
        <f t="shared" si="127"/>
        <v xml:space="preserve"> </v>
      </c>
      <c r="AE303" t="str">
        <f t="shared" si="128"/>
        <v xml:space="preserve"> </v>
      </c>
      <c r="AF303" t="str">
        <f t="shared" si="129"/>
        <v xml:space="preserve"> </v>
      </c>
    </row>
    <row r="304" spans="1:32" x14ac:dyDescent="0.2">
      <c r="A304">
        <v>16.559999999999999</v>
      </c>
      <c r="B304" t="s">
        <v>169</v>
      </c>
      <c r="C304" t="s">
        <v>760</v>
      </c>
      <c r="D304">
        <v>0</v>
      </c>
      <c r="E304" t="s">
        <v>939</v>
      </c>
      <c r="F304" t="s">
        <v>942</v>
      </c>
      <c r="G304">
        <f t="shared" si="104"/>
        <v>914</v>
      </c>
      <c r="H304">
        <f t="shared" si="105"/>
        <v>20050709</v>
      </c>
      <c r="I304" t="str">
        <f t="shared" si="106"/>
        <v xml:space="preserve"> </v>
      </c>
      <c r="J304" t="str">
        <f t="shared" si="107"/>
        <v xml:space="preserve"> </v>
      </c>
      <c r="K304" t="str">
        <f t="shared" si="108"/>
        <v xml:space="preserve"> </v>
      </c>
      <c r="L304" t="str">
        <f t="shared" si="109"/>
        <v xml:space="preserve"> </v>
      </c>
      <c r="M304" t="str">
        <f t="shared" si="110"/>
        <v xml:space="preserve"> </v>
      </c>
      <c r="N304" t="str">
        <f t="shared" si="111"/>
        <v xml:space="preserve"> </v>
      </c>
      <c r="O304" t="str">
        <f t="shared" si="112"/>
        <v xml:space="preserve"> </v>
      </c>
      <c r="P304" t="str">
        <f t="shared" si="113"/>
        <v xml:space="preserve"> </v>
      </c>
      <c r="Q304" t="str">
        <f t="shared" si="114"/>
        <v xml:space="preserve"> </v>
      </c>
      <c r="R304">
        <f t="shared" si="115"/>
        <v>20050709</v>
      </c>
      <c r="S304" t="str">
        <f t="shared" si="116"/>
        <v xml:space="preserve"> </v>
      </c>
      <c r="T304" t="str">
        <f t="shared" si="117"/>
        <v xml:space="preserve"> </v>
      </c>
      <c r="U304" t="str">
        <f t="shared" si="118"/>
        <v xml:space="preserve"> </v>
      </c>
      <c r="V304" t="str">
        <f t="shared" si="119"/>
        <v xml:space="preserve"> </v>
      </c>
      <c r="W304" t="str">
        <f t="shared" si="120"/>
        <v xml:space="preserve"> </v>
      </c>
      <c r="X304" t="str">
        <f t="shared" si="121"/>
        <v xml:space="preserve"> </v>
      </c>
      <c r="Y304" t="str">
        <f t="shared" si="122"/>
        <v xml:space="preserve"> </v>
      </c>
      <c r="Z304" t="str">
        <f t="shared" si="123"/>
        <v xml:space="preserve"> </v>
      </c>
      <c r="AA304" t="str">
        <f t="shared" si="124"/>
        <v xml:space="preserve"> </v>
      </c>
      <c r="AB304" t="str">
        <f t="shared" si="125"/>
        <v xml:space="preserve"> </v>
      </c>
      <c r="AC304" t="str">
        <f t="shared" si="126"/>
        <v xml:space="preserve"> </v>
      </c>
      <c r="AD304" t="str">
        <f t="shared" si="127"/>
        <v xml:space="preserve"> </v>
      </c>
      <c r="AE304" t="str">
        <f t="shared" si="128"/>
        <v xml:space="preserve"> </v>
      </c>
      <c r="AF304" t="str">
        <f t="shared" si="129"/>
        <v xml:space="preserve"> </v>
      </c>
    </row>
    <row r="305" spans="1:32" x14ac:dyDescent="0.2">
      <c r="A305">
        <v>13.47</v>
      </c>
      <c r="B305" t="s">
        <v>73</v>
      </c>
      <c r="C305" t="s">
        <v>762</v>
      </c>
      <c r="D305" t="s">
        <v>936</v>
      </c>
      <c r="E305" t="s">
        <v>939</v>
      </c>
      <c r="F305" t="s">
        <v>942</v>
      </c>
      <c r="G305">
        <f t="shared" si="104"/>
        <v>745</v>
      </c>
      <c r="H305">
        <f t="shared" si="105"/>
        <v>20050711</v>
      </c>
      <c r="I305" t="str">
        <f t="shared" si="106"/>
        <v xml:space="preserve"> </v>
      </c>
      <c r="J305" t="str">
        <f t="shared" si="107"/>
        <v xml:space="preserve"> </v>
      </c>
      <c r="K305" t="str">
        <f t="shared" si="108"/>
        <v xml:space="preserve"> </v>
      </c>
      <c r="L305" t="str">
        <f t="shared" si="109"/>
        <v xml:space="preserve"> </v>
      </c>
      <c r="M305" t="str">
        <f t="shared" si="110"/>
        <v xml:space="preserve"> </v>
      </c>
      <c r="N305" t="str">
        <f t="shared" si="111"/>
        <v xml:space="preserve"> </v>
      </c>
      <c r="O305" t="str">
        <f t="shared" si="112"/>
        <v xml:space="preserve"> </v>
      </c>
      <c r="P305">
        <f t="shared" si="113"/>
        <v>20050711</v>
      </c>
      <c r="Q305" t="str">
        <f t="shared" si="114"/>
        <v xml:space="preserve"> </v>
      </c>
      <c r="R305" t="str">
        <f t="shared" si="115"/>
        <v xml:space="preserve"> </v>
      </c>
      <c r="S305" t="str">
        <f t="shared" si="116"/>
        <v xml:space="preserve"> </v>
      </c>
      <c r="T305" t="str">
        <f t="shared" si="117"/>
        <v xml:space="preserve"> </v>
      </c>
      <c r="U305" t="str">
        <f t="shared" si="118"/>
        <v xml:space="preserve"> </v>
      </c>
      <c r="V305" t="str">
        <f t="shared" si="119"/>
        <v xml:space="preserve"> </v>
      </c>
      <c r="W305" t="str">
        <f t="shared" si="120"/>
        <v xml:space="preserve"> </v>
      </c>
      <c r="X305" t="str">
        <f t="shared" si="121"/>
        <v xml:space="preserve"> </v>
      </c>
      <c r="Y305" t="str">
        <f t="shared" si="122"/>
        <v xml:space="preserve"> </v>
      </c>
      <c r="Z305" t="str">
        <f t="shared" si="123"/>
        <v xml:space="preserve"> </v>
      </c>
      <c r="AA305" t="str">
        <f t="shared" si="124"/>
        <v xml:space="preserve"> </v>
      </c>
      <c r="AB305" t="str">
        <f t="shared" si="125"/>
        <v xml:space="preserve"> </v>
      </c>
      <c r="AC305" t="str">
        <f t="shared" si="126"/>
        <v xml:space="preserve"> </v>
      </c>
      <c r="AD305" t="str">
        <f t="shared" si="127"/>
        <v xml:space="preserve"> </v>
      </c>
      <c r="AE305" t="str">
        <f t="shared" si="128"/>
        <v xml:space="preserve"> </v>
      </c>
      <c r="AF305" t="str">
        <f t="shared" si="129"/>
        <v xml:space="preserve"> </v>
      </c>
    </row>
    <row r="306" spans="1:32" x14ac:dyDescent="0.2">
      <c r="A306">
        <v>14.04</v>
      </c>
      <c r="B306" t="s">
        <v>273</v>
      </c>
      <c r="C306" t="s">
        <v>762</v>
      </c>
      <c r="D306">
        <v>0</v>
      </c>
      <c r="E306" t="s">
        <v>938</v>
      </c>
      <c r="F306" t="s">
        <v>942</v>
      </c>
      <c r="G306">
        <f t="shared" si="104"/>
        <v>1555</v>
      </c>
      <c r="H306">
        <f t="shared" si="105"/>
        <v>20050711</v>
      </c>
      <c r="I306" t="str">
        <f t="shared" si="106"/>
        <v xml:space="preserve"> </v>
      </c>
      <c r="J306" t="str">
        <f t="shared" si="107"/>
        <v xml:space="preserve"> </v>
      </c>
      <c r="K306" t="str">
        <f t="shared" si="108"/>
        <v xml:space="preserve"> </v>
      </c>
      <c r="L306" t="str">
        <f t="shared" si="109"/>
        <v xml:space="preserve"> </v>
      </c>
      <c r="M306" t="str">
        <f t="shared" si="110"/>
        <v xml:space="preserve"> </v>
      </c>
      <c r="N306" t="str">
        <f t="shared" si="111"/>
        <v xml:space="preserve"> </v>
      </c>
      <c r="O306" t="str">
        <f t="shared" si="112"/>
        <v xml:space="preserve"> </v>
      </c>
      <c r="P306" t="str">
        <f t="shared" si="113"/>
        <v xml:space="preserve"> </v>
      </c>
      <c r="Q306" t="str">
        <f t="shared" si="114"/>
        <v xml:space="preserve"> </v>
      </c>
      <c r="R306" t="str">
        <f t="shared" si="115"/>
        <v xml:space="preserve"> </v>
      </c>
      <c r="S306" t="str">
        <f t="shared" si="116"/>
        <v xml:space="preserve"> </v>
      </c>
      <c r="T306" t="str">
        <f t="shared" si="117"/>
        <v xml:space="preserve"> </v>
      </c>
      <c r="U306" t="str">
        <f t="shared" si="118"/>
        <v xml:space="preserve"> </v>
      </c>
      <c r="V306" t="str">
        <f t="shared" si="119"/>
        <v xml:space="preserve"> </v>
      </c>
      <c r="W306" t="str">
        <f t="shared" si="120"/>
        <v xml:space="preserve"> </v>
      </c>
      <c r="X306">
        <f t="shared" si="121"/>
        <v>20050711</v>
      </c>
      <c r="Y306" t="str">
        <f t="shared" si="122"/>
        <v xml:space="preserve"> </v>
      </c>
      <c r="Z306" t="str">
        <f t="shared" si="123"/>
        <v xml:space="preserve"> </v>
      </c>
      <c r="AA306" t="str">
        <f t="shared" si="124"/>
        <v xml:space="preserve"> </v>
      </c>
      <c r="AB306" t="str">
        <f t="shared" si="125"/>
        <v xml:space="preserve"> </v>
      </c>
      <c r="AC306" t="str">
        <f t="shared" si="126"/>
        <v xml:space="preserve"> </v>
      </c>
      <c r="AD306" t="str">
        <f t="shared" si="127"/>
        <v xml:space="preserve"> </v>
      </c>
      <c r="AE306" t="str">
        <f t="shared" si="128"/>
        <v xml:space="preserve"> </v>
      </c>
      <c r="AF306" t="str">
        <f t="shared" si="129"/>
        <v xml:space="preserve"> </v>
      </c>
    </row>
    <row r="307" spans="1:32" x14ac:dyDescent="0.2">
      <c r="A307">
        <v>12.11</v>
      </c>
      <c r="B307" t="s">
        <v>88</v>
      </c>
      <c r="C307" t="s">
        <v>762</v>
      </c>
      <c r="D307">
        <v>0</v>
      </c>
      <c r="E307" t="s">
        <v>939</v>
      </c>
      <c r="F307" t="s">
        <v>942</v>
      </c>
      <c r="G307">
        <f t="shared" si="104"/>
        <v>1800</v>
      </c>
      <c r="H307">
        <f t="shared" si="105"/>
        <v>20050711</v>
      </c>
      <c r="I307" t="str">
        <f t="shared" si="106"/>
        <v xml:space="preserve"> </v>
      </c>
      <c r="J307" t="str">
        <f t="shared" si="107"/>
        <v xml:space="preserve"> </v>
      </c>
      <c r="K307" t="str">
        <f t="shared" si="108"/>
        <v xml:space="preserve"> </v>
      </c>
      <c r="L307" t="str">
        <f t="shared" si="109"/>
        <v xml:space="preserve"> </v>
      </c>
      <c r="M307" t="str">
        <f t="shared" si="110"/>
        <v xml:space="preserve"> </v>
      </c>
      <c r="N307" t="str">
        <f t="shared" si="111"/>
        <v xml:space="preserve"> </v>
      </c>
      <c r="O307" t="str">
        <f t="shared" si="112"/>
        <v xml:space="preserve"> </v>
      </c>
      <c r="P307" t="str">
        <f t="shared" si="113"/>
        <v xml:space="preserve"> </v>
      </c>
      <c r="Q307" t="str">
        <f t="shared" si="114"/>
        <v xml:space="preserve"> </v>
      </c>
      <c r="R307" t="str">
        <f t="shared" si="115"/>
        <v xml:space="preserve"> </v>
      </c>
      <c r="S307" t="str">
        <f t="shared" si="116"/>
        <v xml:space="preserve"> </v>
      </c>
      <c r="T307" t="str">
        <f t="shared" si="117"/>
        <v xml:space="preserve"> </v>
      </c>
      <c r="U307" t="str">
        <f t="shared" si="118"/>
        <v xml:space="preserve"> </v>
      </c>
      <c r="V307" t="str">
        <f t="shared" si="119"/>
        <v xml:space="preserve"> </v>
      </c>
      <c r="W307" t="str">
        <f t="shared" si="120"/>
        <v xml:space="preserve"> </v>
      </c>
      <c r="X307" t="str">
        <f t="shared" si="121"/>
        <v xml:space="preserve"> </v>
      </c>
      <c r="Y307" t="str">
        <f t="shared" si="122"/>
        <v xml:space="preserve"> </v>
      </c>
      <c r="Z307" t="str">
        <f t="shared" si="123"/>
        <v xml:space="preserve"> </v>
      </c>
      <c r="AA307">
        <f t="shared" si="124"/>
        <v>20050711</v>
      </c>
      <c r="AB307" t="str">
        <f t="shared" si="125"/>
        <v xml:space="preserve"> </v>
      </c>
      <c r="AC307" t="str">
        <f t="shared" si="126"/>
        <v xml:space="preserve"> </v>
      </c>
      <c r="AD307" t="str">
        <f t="shared" si="127"/>
        <v xml:space="preserve"> </v>
      </c>
      <c r="AE307" t="str">
        <f t="shared" si="128"/>
        <v xml:space="preserve"> </v>
      </c>
      <c r="AF307" t="str">
        <f t="shared" si="129"/>
        <v xml:space="preserve"> </v>
      </c>
    </row>
    <row r="308" spans="1:32" x14ac:dyDescent="0.2">
      <c r="A308">
        <v>12.87</v>
      </c>
      <c r="B308" t="s">
        <v>95</v>
      </c>
      <c r="C308" t="s">
        <v>763</v>
      </c>
      <c r="D308" t="s">
        <v>936</v>
      </c>
      <c r="E308" t="s">
        <v>938</v>
      </c>
      <c r="F308" t="s">
        <v>942</v>
      </c>
      <c r="G308">
        <f t="shared" si="104"/>
        <v>1330</v>
      </c>
      <c r="H308">
        <f t="shared" si="105"/>
        <v>20050712</v>
      </c>
      <c r="I308" t="str">
        <f t="shared" si="106"/>
        <v xml:space="preserve"> </v>
      </c>
      <c r="J308" t="str">
        <f t="shared" si="107"/>
        <v xml:space="preserve"> </v>
      </c>
      <c r="K308" t="str">
        <f t="shared" si="108"/>
        <v xml:space="preserve"> </v>
      </c>
      <c r="L308" t="str">
        <f t="shared" si="109"/>
        <v xml:space="preserve"> </v>
      </c>
      <c r="M308" t="str">
        <f t="shared" si="110"/>
        <v xml:space="preserve"> </v>
      </c>
      <c r="N308" t="str">
        <f t="shared" si="111"/>
        <v xml:space="preserve"> </v>
      </c>
      <c r="O308" t="str">
        <f t="shared" si="112"/>
        <v xml:space="preserve"> </v>
      </c>
      <c r="P308" t="str">
        <f t="shared" si="113"/>
        <v xml:space="preserve"> </v>
      </c>
      <c r="Q308" t="str">
        <f t="shared" si="114"/>
        <v xml:space="preserve"> </v>
      </c>
      <c r="R308" t="str">
        <f t="shared" si="115"/>
        <v xml:space="preserve"> </v>
      </c>
      <c r="S308" t="str">
        <f t="shared" si="116"/>
        <v xml:space="preserve"> </v>
      </c>
      <c r="T308" t="str">
        <f t="shared" si="117"/>
        <v xml:space="preserve"> </v>
      </c>
      <c r="U308" t="str">
        <f t="shared" si="118"/>
        <v xml:space="preserve"> </v>
      </c>
      <c r="V308">
        <f t="shared" si="119"/>
        <v>20050712</v>
      </c>
      <c r="W308" t="str">
        <f t="shared" si="120"/>
        <v xml:space="preserve"> </v>
      </c>
      <c r="X308" t="str">
        <f t="shared" si="121"/>
        <v xml:space="preserve"> </v>
      </c>
      <c r="Y308" t="str">
        <f t="shared" si="122"/>
        <v xml:space="preserve"> </v>
      </c>
      <c r="Z308" t="str">
        <f t="shared" si="123"/>
        <v xml:space="preserve"> </v>
      </c>
      <c r="AA308" t="str">
        <f t="shared" si="124"/>
        <v xml:space="preserve"> </v>
      </c>
      <c r="AB308" t="str">
        <f t="shared" si="125"/>
        <v xml:space="preserve"> </v>
      </c>
      <c r="AC308" t="str">
        <f t="shared" si="126"/>
        <v xml:space="preserve"> </v>
      </c>
      <c r="AD308" t="str">
        <f t="shared" si="127"/>
        <v xml:space="preserve"> </v>
      </c>
      <c r="AE308" t="str">
        <f t="shared" si="128"/>
        <v xml:space="preserve"> </v>
      </c>
      <c r="AF308" t="str">
        <f t="shared" si="129"/>
        <v xml:space="preserve"> </v>
      </c>
    </row>
    <row r="309" spans="1:32" x14ac:dyDescent="0.2">
      <c r="A309">
        <v>15.898999999999999</v>
      </c>
      <c r="B309" t="s">
        <v>400</v>
      </c>
      <c r="C309" t="s">
        <v>763</v>
      </c>
      <c r="D309">
        <v>0</v>
      </c>
      <c r="E309" t="s">
        <v>939</v>
      </c>
      <c r="F309" t="s">
        <v>942</v>
      </c>
      <c r="G309">
        <f t="shared" si="104"/>
        <v>1805</v>
      </c>
      <c r="H309">
        <f t="shared" si="105"/>
        <v>20050712</v>
      </c>
      <c r="I309" t="str">
        <f t="shared" si="106"/>
        <v xml:space="preserve"> </v>
      </c>
      <c r="J309" t="str">
        <f t="shared" si="107"/>
        <v xml:space="preserve"> </v>
      </c>
      <c r="K309" t="str">
        <f t="shared" si="108"/>
        <v xml:space="preserve"> </v>
      </c>
      <c r="L309" t="str">
        <f t="shared" si="109"/>
        <v xml:space="preserve"> </v>
      </c>
      <c r="M309" t="str">
        <f t="shared" si="110"/>
        <v xml:space="preserve"> </v>
      </c>
      <c r="N309" t="str">
        <f t="shared" si="111"/>
        <v xml:space="preserve"> </v>
      </c>
      <c r="O309" t="str">
        <f t="shared" si="112"/>
        <v xml:space="preserve"> </v>
      </c>
      <c r="P309" t="str">
        <f t="shared" si="113"/>
        <v xml:space="preserve"> </v>
      </c>
      <c r="Q309" t="str">
        <f t="shared" si="114"/>
        <v xml:space="preserve"> </v>
      </c>
      <c r="R309" t="str">
        <f t="shared" si="115"/>
        <v xml:space="preserve"> </v>
      </c>
      <c r="S309" t="str">
        <f t="shared" si="116"/>
        <v xml:space="preserve"> </v>
      </c>
      <c r="T309" t="str">
        <f t="shared" si="117"/>
        <v xml:space="preserve"> </v>
      </c>
      <c r="U309" t="str">
        <f t="shared" si="118"/>
        <v xml:space="preserve"> </v>
      </c>
      <c r="V309" t="str">
        <f t="shared" si="119"/>
        <v xml:space="preserve"> </v>
      </c>
      <c r="W309" t="str">
        <f t="shared" si="120"/>
        <v xml:space="preserve"> </v>
      </c>
      <c r="X309" t="str">
        <f t="shared" si="121"/>
        <v xml:space="preserve"> </v>
      </c>
      <c r="Y309" t="str">
        <f t="shared" si="122"/>
        <v xml:space="preserve"> </v>
      </c>
      <c r="Z309" t="str">
        <f t="shared" si="123"/>
        <v xml:space="preserve"> </v>
      </c>
      <c r="AA309">
        <f t="shared" si="124"/>
        <v>20050712</v>
      </c>
      <c r="AB309" t="str">
        <f t="shared" si="125"/>
        <v xml:space="preserve"> </v>
      </c>
      <c r="AC309" t="str">
        <f t="shared" si="126"/>
        <v xml:space="preserve"> </v>
      </c>
      <c r="AD309" t="str">
        <f t="shared" si="127"/>
        <v xml:space="preserve"> </v>
      </c>
      <c r="AE309" t="str">
        <f t="shared" si="128"/>
        <v xml:space="preserve"> </v>
      </c>
      <c r="AF309" t="str">
        <f t="shared" si="129"/>
        <v xml:space="preserve"> </v>
      </c>
    </row>
    <row r="310" spans="1:32" x14ac:dyDescent="0.2">
      <c r="A310">
        <v>15.898999999999999</v>
      </c>
      <c r="B310" t="s">
        <v>38</v>
      </c>
      <c r="C310" t="s">
        <v>763</v>
      </c>
      <c r="D310">
        <v>0</v>
      </c>
      <c r="E310" t="s">
        <v>939</v>
      </c>
      <c r="F310" t="s">
        <v>942</v>
      </c>
      <c r="G310">
        <f t="shared" si="104"/>
        <v>1840</v>
      </c>
      <c r="H310">
        <f t="shared" si="105"/>
        <v>20050712</v>
      </c>
      <c r="I310" t="str">
        <f t="shared" si="106"/>
        <v xml:space="preserve"> </v>
      </c>
      <c r="J310" t="str">
        <f t="shared" si="107"/>
        <v xml:space="preserve"> </v>
      </c>
      <c r="K310" t="str">
        <f t="shared" si="108"/>
        <v xml:space="preserve"> </v>
      </c>
      <c r="L310" t="str">
        <f t="shared" si="109"/>
        <v xml:space="preserve"> </v>
      </c>
      <c r="M310" t="str">
        <f t="shared" si="110"/>
        <v xml:space="preserve"> </v>
      </c>
      <c r="N310" t="str">
        <f t="shared" si="111"/>
        <v xml:space="preserve"> </v>
      </c>
      <c r="O310" t="str">
        <f t="shared" si="112"/>
        <v xml:space="preserve"> </v>
      </c>
      <c r="P310" t="str">
        <f t="shared" si="113"/>
        <v xml:space="preserve"> </v>
      </c>
      <c r="Q310" t="str">
        <f t="shared" si="114"/>
        <v xml:space="preserve"> </v>
      </c>
      <c r="R310" t="str">
        <f t="shared" si="115"/>
        <v xml:space="preserve"> </v>
      </c>
      <c r="S310" t="str">
        <f t="shared" si="116"/>
        <v xml:space="preserve"> </v>
      </c>
      <c r="T310" t="str">
        <f t="shared" si="117"/>
        <v xml:space="preserve"> </v>
      </c>
      <c r="U310" t="str">
        <f t="shared" si="118"/>
        <v xml:space="preserve"> </v>
      </c>
      <c r="V310" t="str">
        <f t="shared" si="119"/>
        <v xml:space="preserve"> </v>
      </c>
      <c r="W310" t="str">
        <f t="shared" si="120"/>
        <v xml:space="preserve"> </v>
      </c>
      <c r="X310" t="str">
        <f t="shared" si="121"/>
        <v xml:space="preserve"> </v>
      </c>
      <c r="Y310" t="str">
        <f t="shared" si="122"/>
        <v xml:space="preserve"> </v>
      </c>
      <c r="Z310" t="str">
        <f t="shared" si="123"/>
        <v xml:space="preserve"> </v>
      </c>
      <c r="AA310">
        <f t="shared" si="124"/>
        <v>20050712</v>
      </c>
      <c r="AB310" t="str">
        <f t="shared" si="125"/>
        <v xml:space="preserve"> </v>
      </c>
      <c r="AC310" t="str">
        <f t="shared" si="126"/>
        <v xml:space="preserve"> </v>
      </c>
      <c r="AD310" t="str">
        <f t="shared" si="127"/>
        <v xml:space="preserve"> </v>
      </c>
      <c r="AE310" t="str">
        <f t="shared" si="128"/>
        <v xml:space="preserve"> </v>
      </c>
      <c r="AF310" t="str">
        <f t="shared" si="129"/>
        <v xml:space="preserve"> </v>
      </c>
    </row>
    <row r="311" spans="1:32" x14ac:dyDescent="0.2">
      <c r="A311">
        <v>15.898999999999999</v>
      </c>
      <c r="B311" t="s">
        <v>240</v>
      </c>
      <c r="C311" t="s">
        <v>764</v>
      </c>
      <c r="D311" t="s">
        <v>936</v>
      </c>
      <c r="E311" t="s">
        <v>939</v>
      </c>
      <c r="F311" t="s">
        <v>942</v>
      </c>
      <c r="G311">
        <f t="shared" si="104"/>
        <v>715</v>
      </c>
      <c r="H311">
        <f t="shared" si="105"/>
        <v>20050713</v>
      </c>
      <c r="I311" t="str">
        <f t="shared" si="106"/>
        <v xml:space="preserve"> </v>
      </c>
      <c r="J311" t="str">
        <f t="shared" si="107"/>
        <v xml:space="preserve"> </v>
      </c>
      <c r="K311" t="str">
        <f t="shared" si="108"/>
        <v xml:space="preserve"> </v>
      </c>
      <c r="L311" t="str">
        <f t="shared" si="109"/>
        <v xml:space="preserve"> </v>
      </c>
      <c r="M311" t="str">
        <f t="shared" si="110"/>
        <v xml:space="preserve"> </v>
      </c>
      <c r="N311" t="str">
        <f t="shared" si="111"/>
        <v xml:space="preserve"> </v>
      </c>
      <c r="O311" t="str">
        <f t="shared" si="112"/>
        <v xml:space="preserve"> </v>
      </c>
      <c r="P311">
        <f t="shared" si="113"/>
        <v>20050713</v>
      </c>
      <c r="Q311" t="str">
        <f t="shared" si="114"/>
        <v xml:space="preserve"> </v>
      </c>
      <c r="R311" t="str">
        <f t="shared" si="115"/>
        <v xml:space="preserve"> </v>
      </c>
      <c r="S311" t="str">
        <f t="shared" si="116"/>
        <v xml:space="preserve"> </v>
      </c>
      <c r="T311" t="str">
        <f t="shared" si="117"/>
        <v xml:space="preserve"> </v>
      </c>
      <c r="U311" t="str">
        <f t="shared" si="118"/>
        <v xml:space="preserve"> </v>
      </c>
      <c r="V311" t="str">
        <f t="shared" si="119"/>
        <v xml:space="preserve"> </v>
      </c>
      <c r="W311" t="str">
        <f t="shared" si="120"/>
        <v xml:space="preserve"> </v>
      </c>
      <c r="X311" t="str">
        <f t="shared" si="121"/>
        <v xml:space="preserve"> </v>
      </c>
      <c r="Y311" t="str">
        <f t="shared" si="122"/>
        <v xml:space="preserve"> </v>
      </c>
      <c r="Z311" t="str">
        <f t="shared" si="123"/>
        <v xml:space="preserve"> </v>
      </c>
      <c r="AA311" t="str">
        <f t="shared" si="124"/>
        <v xml:space="preserve"> </v>
      </c>
      <c r="AB311" t="str">
        <f t="shared" si="125"/>
        <v xml:space="preserve"> </v>
      </c>
      <c r="AC311" t="str">
        <f t="shared" si="126"/>
        <v xml:space="preserve"> </v>
      </c>
      <c r="AD311" t="str">
        <f t="shared" si="127"/>
        <v xml:space="preserve"> </v>
      </c>
      <c r="AE311" t="str">
        <f t="shared" si="128"/>
        <v xml:space="preserve"> </v>
      </c>
      <c r="AF311" t="str">
        <f t="shared" si="129"/>
        <v xml:space="preserve"> </v>
      </c>
    </row>
    <row r="312" spans="1:32" x14ac:dyDescent="0.2">
      <c r="A312">
        <v>15.441000000000001</v>
      </c>
      <c r="B312" t="s">
        <v>335</v>
      </c>
      <c r="C312" t="s">
        <v>764</v>
      </c>
      <c r="D312">
        <v>0</v>
      </c>
      <c r="E312" t="s">
        <v>939</v>
      </c>
      <c r="F312" t="s">
        <v>942</v>
      </c>
      <c r="G312">
        <f t="shared" si="104"/>
        <v>1415</v>
      </c>
      <c r="H312">
        <f t="shared" si="105"/>
        <v>20050713</v>
      </c>
      <c r="I312" t="str">
        <f t="shared" si="106"/>
        <v xml:space="preserve"> </v>
      </c>
      <c r="J312" t="str">
        <f t="shared" si="107"/>
        <v xml:space="preserve"> </v>
      </c>
      <c r="K312" t="str">
        <f t="shared" si="108"/>
        <v xml:space="preserve"> </v>
      </c>
      <c r="L312" t="str">
        <f t="shared" si="109"/>
        <v xml:space="preserve"> </v>
      </c>
      <c r="M312" t="str">
        <f t="shared" si="110"/>
        <v xml:space="preserve"> </v>
      </c>
      <c r="N312" t="str">
        <f t="shared" si="111"/>
        <v xml:space="preserve"> </v>
      </c>
      <c r="O312" t="str">
        <f t="shared" si="112"/>
        <v xml:space="preserve"> </v>
      </c>
      <c r="P312" t="str">
        <f t="shared" si="113"/>
        <v xml:space="preserve"> </v>
      </c>
      <c r="Q312" t="str">
        <f t="shared" si="114"/>
        <v xml:space="preserve"> </v>
      </c>
      <c r="R312" t="str">
        <f t="shared" si="115"/>
        <v xml:space="preserve"> </v>
      </c>
      <c r="S312" t="str">
        <f t="shared" si="116"/>
        <v xml:space="preserve"> </v>
      </c>
      <c r="T312" t="str">
        <f t="shared" si="117"/>
        <v xml:space="preserve"> </v>
      </c>
      <c r="U312" t="str">
        <f t="shared" si="118"/>
        <v xml:space="preserve"> </v>
      </c>
      <c r="V312" t="str">
        <f t="shared" si="119"/>
        <v xml:space="preserve"> </v>
      </c>
      <c r="W312">
        <f t="shared" si="120"/>
        <v>20050713</v>
      </c>
      <c r="X312" t="str">
        <f t="shared" si="121"/>
        <v xml:space="preserve"> </v>
      </c>
      <c r="Y312" t="str">
        <f t="shared" si="122"/>
        <v xml:space="preserve"> </v>
      </c>
      <c r="Z312" t="str">
        <f t="shared" si="123"/>
        <v xml:space="preserve"> </v>
      </c>
      <c r="AA312" t="str">
        <f t="shared" si="124"/>
        <v xml:space="preserve"> </v>
      </c>
      <c r="AB312" t="str">
        <f t="shared" si="125"/>
        <v xml:space="preserve"> </v>
      </c>
      <c r="AC312" t="str">
        <f t="shared" si="126"/>
        <v xml:space="preserve"> </v>
      </c>
      <c r="AD312" t="str">
        <f t="shared" si="127"/>
        <v xml:space="preserve"> </v>
      </c>
      <c r="AE312" t="str">
        <f t="shared" si="128"/>
        <v xml:space="preserve"> </v>
      </c>
      <c r="AF312" t="str">
        <f t="shared" si="129"/>
        <v xml:space="preserve"> </v>
      </c>
    </row>
    <row r="313" spans="1:32" x14ac:dyDescent="0.2">
      <c r="A313">
        <v>17.84</v>
      </c>
      <c r="B313" t="s">
        <v>86</v>
      </c>
      <c r="C313" t="s">
        <v>765</v>
      </c>
      <c r="D313">
        <v>0</v>
      </c>
      <c r="E313" t="s">
        <v>938</v>
      </c>
      <c r="F313" t="s">
        <v>942</v>
      </c>
      <c r="G313">
        <f t="shared" si="104"/>
        <v>1135</v>
      </c>
      <c r="H313">
        <f t="shared" si="105"/>
        <v>20050714</v>
      </c>
      <c r="I313" t="str">
        <f t="shared" si="106"/>
        <v xml:space="preserve"> </v>
      </c>
      <c r="J313" t="str">
        <f t="shared" si="107"/>
        <v xml:space="preserve"> </v>
      </c>
      <c r="K313" t="str">
        <f t="shared" si="108"/>
        <v xml:space="preserve"> </v>
      </c>
      <c r="L313" t="str">
        <f t="shared" si="109"/>
        <v xml:space="preserve"> </v>
      </c>
      <c r="M313" t="str">
        <f t="shared" si="110"/>
        <v xml:space="preserve"> </v>
      </c>
      <c r="N313" t="str">
        <f t="shared" si="111"/>
        <v xml:space="preserve"> </v>
      </c>
      <c r="O313" t="str">
        <f t="shared" si="112"/>
        <v xml:space="preserve"> </v>
      </c>
      <c r="P313" t="str">
        <f t="shared" si="113"/>
        <v xml:space="preserve"> </v>
      </c>
      <c r="Q313" t="str">
        <f t="shared" si="114"/>
        <v xml:space="preserve"> </v>
      </c>
      <c r="R313" t="str">
        <f t="shared" si="115"/>
        <v xml:space="preserve"> </v>
      </c>
      <c r="S313" t="str">
        <f t="shared" si="116"/>
        <v xml:space="preserve"> </v>
      </c>
      <c r="T313">
        <f t="shared" si="117"/>
        <v>20050714</v>
      </c>
      <c r="U313" t="str">
        <f t="shared" si="118"/>
        <v xml:space="preserve"> </v>
      </c>
      <c r="V313" t="str">
        <f t="shared" si="119"/>
        <v xml:space="preserve"> </v>
      </c>
      <c r="W313" t="str">
        <f t="shared" si="120"/>
        <v xml:space="preserve"> </v>
      </c>
      <c r="X313" t="str">
        <f t="shared" si="121"/>
        <v xml:space="preserve"> </v>
      </c>
      <c r="Y313" t="str">
        <f t="shared" si="122"/>
        <v xml:space="preserve"> </v>
      </c>
      <c r="Z313" t="str">
        <f t="shared" si="123"/>
        <v xml:space="preserve"> </v>
      </c>
      <c r="AA313" t="str">
        <f t="shared" si="124"/>
        <v xml:space="preserve"> </v>
      </c>
      <c r="AB313" t="str">
        <f t="shared" si="125"/>
        <v xml:space="preserve"> </v>
      </c>
      <c r="AC313" t="str">
        <f t="shared" si="126"/>
        <v xml:space="preserve"> </v>
      </c>
      <c r="AD313" t="str">
        <f t="shared" si="127"/>
        <v xml:space="preserve"> </v>
      </c>
      <c r="AE313" t="str">
        <f t="shared" si="128"/>
        <v xml:space="preserve"> </v>
      </c>
      <c r="AF313" t="str">
        <f t="shared" si="129"/>
        <v xml:space="preserve"> </v>
      </c>
    </row>
    <row r="314" spans="1:32" x14ac:dyDescent="0.2">
      <c r="A314">
        <v>13.96</v>
      </c>
      <c r="B314" t="s">
        <v>236</v>
      </c>
      <c r="C314" t="s">
        <v>766</v>
      </c>
      <c r="D314">
        <v>0</v>
      </c>
      <c r="E314" t="s">
        <v>938</v>
      </c>
      <c r="F314" t="s">
        <v>942</v>
      </c>
      <c r="G314">
        <f t="shared" si="104"/>
        <v>825</v>
      </c>
      <c r="H314">
        <f t="shared" si="105"/>
        <v>20050715</v>
      </c>
      <c r="I314" t="str">
        <f t="shared" si="106"/>
        <v xml:space="preserve"> </v>
      </c>
      <c r="J314" t="str">
        <f t="shared" si="107"/>
        <v xml:space="preserve"> </v>
      </c>
      <c r="K314" t="str">
        <f t="shared" si="108"/>
        <v xml:space="preserve"> </v>
      </c>
      <c r="L314" t="str">
        <f t="shared" si="109"/>
        <v xml:space="preserve"> </v>
      </c>
      <c r="M314" t="str">
        <f t="shared" si="110"/>
        <v xml:space="preserve"> </v>
      </c>
      <c r="N314" t="str">
        <f t="shared" si="111"/>
        <v xml:space="preserve"> </v>
      </c>
      <c r="O314" t="str">
        <f t="shared" si="112"/>
        <v xml:space="preserve"> </v>
      </c>
      <c r="P314" t="str">
        <f t="shared" si="113"/>
        <v xml:space="preserve"> </v>
      </c>
      <c r="Q314">
        <f t="shared" si="114"/>
        <v>20050715</v>
      </c>
      <c r="R314" t="str">
        <f t="shared" si="115"/>
        <v xml:space="preserve"> </v>
      </c>
      <c r="S314" t="str">
        <f t="shared" si="116"/>
        <v xml:space="preserve"> </v>
      </c>
      <c r="T314" t="str">
        <f t="shared" si="117"/>
        <v xml:space="preserve"> </v>
      </c>
      <c r="U314" t="str">
        <f t="shared" si="118"/>
        <v xml:space="preserve"> </v>
      </c>
      <c r="V314" t="str">
        <f t="shared" si="119"/>
        <v xml:space="preserve"> </v>
      </c>
      <c r="W314" t="str">
        <f t="shared" si="120"/>
        <v xml:space="preserve"> </v>
      </c>
      <c r="X314" t="str">
        <f t="shared" si="121"/>
        <v xml:space="preserve"> </v>
      </c>
      <c r="Y314" t="str">
        <f t="shared" si="122"/>
        <v xml:space="preserve"> </v>
      </c>
      <c r="Z314" t="str">
        <f t="shared" si="123"/>
        <v xml:space="preserve"> </v>
      </c>
      <c r="AA314" t="str">
        <f t="shared" si="124"/>
        <v xml:space="preserve"> </v>
      </c>
      <c r="AB314" t="str">
        <f t="shared" si="125"/>
        <v xml:space="preserve"> </v>
      </c>
      <c r="AC314" t="str">
        <f t="shared" si="126"/>
        <v xml:space="preserve"> </v>
      </c>
      <c r="AD314" t="str">
        <f t="shared" si="127"/>
        <v xml:space="preserve"> </v>
      </c>
      <c r="AE314" t="str">
        <f t="shared" si="128"/>
        <v xml:space="preserve"> </v>
      </c>
      <c r="AF314" t="str">
        <f t="shared" si="129"/>
        <v xml:space="preserve"> </v>
      </c>
    </row>
    <row r="315" spans="1:32" x14ac:dyDescent="0.2">
      <c r="A315">
        <v>16.309999999999999</v>
      </c>
      <c r="B315" t="s">
        <v>297</v>
      </c>
      <c r="C315" t="s">
        <v>766</v>
      </c>
      <c r="D315" t="s">
        <v>936</v>
      </c>
      <c r="E315" t="s">
        <v>938</v>
      </c>
      <c r="F315" t="s">
        <v>942</v>
      </c>
      <c r="G315">
        <f t="shared" si="104"/>
        <v>930</v>
      </c>
      <c r="H315">
        <f t="shared" si="105"/>
        <v>20050715</v>
      </c>
      <c r="I315" t="str">
        <f t="shared" si="106"/>
        <v xml:space="preserve"> </v>
      </c>
      <c r="J315" t="str">
        <f t="shared" si="107"/>
        <v xml:space="preserve"> </v>
      </c>
      <c r="K315" t="str">
        <f t="shared" si="108"/>
        <v xml:space="preserve"> </v>
      </c>
      <c r="L315" t="str">
        <f t="shared" si="109"/>
        <v xml:space="preserve"> </v>
      </c>
      <c r="M315" t="str">
        <f t="shared" si="110"/>
        <v xml:space="preserve"> </v>
      </c>
      <c r="N315" t="str">
        <f t="shared" si="111"/>
        <v xml:space="preserve"> </v>
      </c>
      <c r="O315" t="str">
        <f t="shared" si="112"/>
        <v xml:space="preserve"> </v>
      </c>
      <c r="P315" t="str">
        <f t="shared" si="113"/>
        <v xml:space="preserve"> </v>
      </c>
      <c r="Q315" t="str">
        <f t="shared" si="114"/>
        <v xml:space="preserve"> </v>
      </c>
      <c r="R315">
        <f t="shared" si="115"/>
        <v>20050715</v>
      </c>
      <c r="S315" t="str">
        <f t="shared" si="116"/>
        <v xml:space="preserve"> </v>
      </c>
      <c r="T315" t="str">
        <f t="shared" si="117"/>
        <v xml:space="preserve"> </v>
      </c>
      <c r="U315" t="str">
        <f t="shared" si="118"/>
        <v xml:space="preserve"> </v>
      </c>
      <c r="V315" t="str">
        <f t="shared" si="119"/>
        <v xml:space="preserve"> </v>
      </c>
      <c r="W315" t="str">
        <f t="shared" si="120"/>
        <v xml:space="preserve"> </v>
      </c>
      <c r="X315" t="str">
        <f t="shared" si="121"/>
        <v xml:space="preserve"> </v>
      </c>
      <c r="Y315" t="str">
        <f t="shared" si="122"/>
        <v xml:space="preserve"> </v>
      </c>
      <c r="Z315" t="str">
        <f t="shared" si="123"/>
        <v xml:space="preserve"> </v>
      </c>
      <c r="AA315" t="str">
        <f t="shared" si="124"/>
        <v xml:space="preserve"> </v>
      </c>
      <c r="AB315" t="str">
        <f t="shared" si="125"/>
        <v xml:space="preserve"> </v>
      </c>
      <c r="AC315" t="str">
        <f t="shared" si="126"/>
        <v xml:space="preserve"> </v>
      </c>
      <c r="AD315" t="str">
        <f t="shared" si="127"/>
        <v xml:space="preserve"> </v>
      </c>
      <c r="AE315" t="str">
        <f t="shared" si="128"/>
        <v xml:space="preserve"> </v>
      </c>
      <c r="AF315" t="str">
        <f t="shared" si="129"/>
        <v xml:space="preserve"> </v>
      </c>
    </row>
    <row r="316" spans="1:32" x14ac:dyDescent="0.2">
      <c r="A316">
        <v>16.166</v>
      </c>
      <c r="B316" t="s">
        <v>400</v>
      </c>
      <c r="C316" t="s">
        <v>766</v>
      </c>
      <c r="D316" t="s">
        <v>936</v>
      </c>
      <c r="E316" t="s">
        <v>939</v>
      </c>
      <c r="F316" t="s">
        <v>942</v>
      </c>
      <c r="G316">
        <f t="shared" si="104"/>
        <v>1805</v>
      </c>
      <c r="H316">
        <f t="shared" si="105"/>
        <v>20050715</v>
      </c>
      <c r="I316" t="str">
        <f t="shared" si="106"/>
        <v xml:space="preserve"> </v>
      </c>
      <c r="J316" t="str">
        <f t="shared" si="107"/>
        <v xml:space="preserve"> </v>
      </c>
      <c r="K316" t="str">
        <f t="shared" si="108"/>
        <v xml:space="preserve"> </v>
      </c>
      <c r="L316" t="str">
        <f t="shared" si="109"/>
        <v xml:space="preserve"> </v>
      </c>
      <c r="M316" t="str">
        <f t="shared" si="110"/>
        <v xml:space="preserve"> </v>
      </c>
      <c r="N316" t="str">
        <f t="shared" si="111"/>
        <v xml:space="preserve"> </v>
      </c>
      <c r="O316" t="str">
        <f t="shared" si="112"/>
        <v xml:space="preserve"> </v>
      </c>
      <c r="P316" t="str">
        <f t="shared" si="113"/>
        <v xml:space="preserve"> </v>
      </c>
      <c r="Q316" t="str">
        <f t="shared" si="114"/>
        <v xml:space="preserve"> </v>
      </c>
      <c r="R316" t="str">
        <f t="shared" si="115"/>
        <v xml:space="preserve"> </v>
      </c>
      <c r="S316" t="str">
        <f t="shared" si="116"/>
        <v xml:space="preserve"> </v>
      </c>
      <c r="T316" t="str">
        <f t="shared" si="117"/>
        <v xml:space="preserve"> </v>
      </c>
      <c r="U316" t="str">
        <f t="shared" si="118"/>
        <v xml:space="preserve"> </v>
      </c>
      <c r="V316" t="str">
        <f t="shared" si="119"/>
        <v xml:space="preserve"> </v>
      </c>
      <c r="W316" t="str">
        <f t="shared" si="120"/>
        <v xml:space="preserve"> </v>
      </c>
      <c r="X316" t="str">
        <f t="shared" si="121"/>
        <v xml:space="preserve"> </v>
      </c>
      <c r="Y316" t="str">
        <f t="shared" si="122"/>
        <v xml:space="preserve"> </v>
      </c>
      <c r="Z316" t="str">
        <f t="shared" si="123"/>
        <v xml:space="preserve"> </v>
      </c>
      <c r="AA316">
        <f t="shared" si="124"/>
        <v>20050715</v>
      </c>
      <c r="AB316" t="str">
        <f t="shared" si="125"/>
        <v xml:space="preserve"> </v>
      </c>
      <c r="AC316" t="str">
        <f t="shared" si="126"/>
        <v xml:space="preserve"> </v>
      </c>
      <c r="AD316" t="str">
        <f t="shared" si="127"/>
        <v xml:space="preserve"> </v>
      </c>
      <c r="AE316" t="str">
        <f t="shared" si="128"/>
        <v xml:space="preserve"> </v>
      </c>
      <c r="AF316" t="str">
        <f t="shared" si="129"/>
        <v xml:space="preserve"> </v>
      </c>
    </row>
    <row r="317" spans="1:32" x14ac:dyDescent="0.2">
      <c r="A317">
        <v>14.15</v>
      </c>
      <c r="B317" t="s">
        <v>183</v>
      </c>
      <c r="C317" t="s">
        <v>767</v>
      </c>
      <c r="D317">
        <v>0</v>
      </c>
      <c r="E317" t="s">
        <v>938</v>
      </c>
      <c r="F317" t="s">
        <v>942</v>
      </c>
      <c r="G317">
        <f t="shared" si="104"/>
        <v>2300</v>
      </c>
      <c r="H317">
        <f t="shared" si="105"/>
        <v>20050716</v>
      </c>
      <c r="I317" t="str">
        <f t="shared" si="106"/>
        <v xml:space="preserve"> </v>
      </c>
      <c r="J317" t="str">
        <f t="shared" si="107"/>
        <v xml:space="preserve"> </v>
      </c>
      <c r="K317" t="str">
        <f t="shared" si="108"/>
        <v xml:space="preserve"> </v>
      </c>
      <c r="L317" t="str">
        <f t="shared" si="109"/>
        <v xml:space="preserve"> </v>
      </c>
      <c r="M317" t="str">
        <f t="shared" si="110"/>
        <v xml:space="preserve"> </v>
      </c>
      <c r="N317" t="str">
        <f t="shared" si="111"/>
        <v xml:space="preserve"> </v>
      </c>
      <c r="O317" t="str">
        <f t="shared" si="112"/>
        <v xml:space="preserve"> </v>
      </c>
      <c r="P317" t="str">
        <f t="shared" si="113"/>
        <v xml:space="preserve"> </v>
      </c>
      <c r="Q317" t="str">
        <f t="shared" si="114"/>
        <v xml:space="preserve"> </v>
      </c>
      <c r="R317" t="str">
        <f t="shared" si="115"/>
        <v xml:space="preserve"> </v>
      </c>
      <c r="S317" t="str">
        <f t="shared" si="116"/>
        <v xml:space="preserve"> </v>
      </c>
      <c r="T317" t="str">
        <f t="shared" si="117"/>
        <v xml:space="preserve"> </v>
      </c>
      <c r="U317" t="str">
        <f t="shared" si="118"/>
        <v xml:space="preserve"> </v>
      </c>
      <c r="V317" t="str">
        <f t="shared" si="119"/>
        <v xml:space="preserve"> </v>
      </c>
      <c r="W317" t="str">
        <f t="shared" si="120"/>
        <v xml:space="preserve"> </v>
      </c>
      <c r="X317" t="str">
        <f t="shared" si="121"/>
        <v xml:space="preserve"> </v>
      </c>
      <c r="Y317" t="str">
        <f t="shared" si="122"/>
        <v xml:space="preserve"> </v>
      </c>
      <c r="Z317" t="str">
        <f t="shared" si="123"/>
        <v xml:space="preserve"> </v>
      </c>
      <c r="AA317" t="str">
        <f t="shared" si="124"/>
        <v xml:space="preserve"> </v>
      </c>
      <c r="AB317" t="str">
        <f t="shared" si="125"/>
        <v xml:space="preserve"> </v>
      </c>
      <c r="AC317" t="str">
        <f t="shared" si="126"/>
        <v xml:space="preserve"> </v>
      </c>
      <c r="AD317" t="str">
        <f t="shared" si="127"/>
        <v xml:space="preserve"> </v>
      </c>
      <c r="AE317" t="str">
        <f t="shared" si="128"/>
        <v xml:space="preserve"> </v>
      </c>
      <c r="AF317">
        <f t="shared" si="129"/>
        <v>20050716</v>
      </c>
    </row>
    <row r="318" spans="1:32" x14ac:dyDescent="0.2">
      <c r="A318">
        <v>16.98</v>
      </c>
      <c r="B318" t="s">
        <v>103</v>
      </c>
      <c r="C318" t="s">
        <v>768</v>
      </c>
      <c r="D318">
        <v>0</v>
      </c>
      <c r="E318" t="s">
        <v>939</v>
      </c>
      <c r="F318" t="s">
        <v>942</v>
      </c>
      <c r="G318">
        <f t="shared" si="104"/>
        <v>1830</v>
      </c>
      <c r="H318">
        <f t="shared" si="105"/>
        <v>20050717</v>
      </c>
      <c r="I318" t="str">
        <f t="shared" si="106"/>
        <v xml:space="preserve"> </v>
      </c>
      <c r="J318" t="str">
        <f t="shared" si="107"/>
        <v xml:space="preserve"> </v>
      </c>
      <c r="K318" t="str">
        <f t="shared" si="108"/>
        <v xml:space="preserve"> </v>
      </c>
      <c r="L318" t="str">
        <f t="shared" si="109"/>
        <v xml:space="preserve"> </v>
      </c>
      <c r="M318" t="str">
        <f t="shared" si="110"/>
        <v xml:space="preserve"> </v>
      </c>
      <c r="N318" t="str">
        <f t="shared" si="111"/>
        <v xml:space="preserve"> </v>
      </c>
      <c r="O318" t="str">
        <f t="shared" si="112"/>
        <v xml:space="preserve"> </v>
      </c>
      <c r="P318" t="str">
        <f t="shared" si="113"/>
        <v xml:space="preserve"> </v>
      </c>
      <c r="Q318" t="str">
        <f t="shared" si="114"/>
        <v xml:space="preserve"> </v>
      </c>
      <c r="R318" t="str">
        <f t="shared" si="115"/>
        <v xml:space="preserve"> </v>
      </c>
      <c r="S318" t="str">
        <f t="shared" si="116"/>
        <v xml:space="preserve"> </v>
      </c>
      <c r="T318" t="str">
        <f t="shared" si="117"/>
        <v xml:space="preserve"> </v>
      </c>
      <c r="U318" t="str">
        <f t="shared" si="118"/>
        <v xml:space="preserve"> </v>
      </c>
      <c r="V318" t="str">
        <f t="shared" si="119"/>
        <v xml:space="preserve"> </v>
      </c>
      <c r="W318" t="str">
        <f t="shared" si="120"/>
        <v xml:space="preserve"> </v>
      </c>
      <c r="X318" t="str">
        <f t="shared" si="121"/>
        <v xml:space="preserve"> </v>
      </c>
      <c r="Y318" t="str">
        <f t="shared" si="122"/>
        <v xml:space="preserve"> </v>
      </c>
      <c r="Z318" t="str">
        <f t="shared" si="123"/>
        <v xml:space="preserve"> </v>
      </c>
      <c r="AA318">
        <f t="shared" si="124"/>
        <v>20050717</v>
      </c>
      <c r="AB318" t="str">
        <f t="shared" si="125"/>
        <v xml:space="preserve"> </v>
      </c>
      <c r="AC318" t="str">
        <f t="shared" si="126"/>
        <v xml:space="preserve"> </v>
      </c>
      <c r="AD318" t="str">
        <f t="shared" si="127"/>
        <v xml:space="preserve"> </v>
      </c>
      <c r="AE318" t="str">
        <f t="shared" si="128"/>
        <v xml:space="preserve"> </v>
      </c>
      <c r="AF318" t="str">
        <f t="shared" si="129"/>
        <v xml:space="preserve"> </v>
      </c>
    </row>
    <row r="319" spans="1:32" x14ac:dyDescent="0.2">
      <c r="A319">
        <v>16.48</v>
      </c>
      <c r="B319" t="s">
        <v>243</v>
      </c>
      <c r="C319" t="s">
        <v>771</v>
      </c>
      <c r="D319">
        <v>0</v>
      </c>
      <c r="E319" t="s">
        <v>938</v>
      </c>
      <c r="F319" t="s">
        <v>942</v>
      </c>
      <c r="G319">
        <f t="shared" si="104"/>
        <v>1040</v>
      </c>
      <c r="H319">
        <f t="shared" si="105"/>
        <v>20050720</v>
      </c>
      <c r="I319" t="str">
        <f t="shared" si="106"/>
        <v xml:space="preserve"> </v>
      </c>
      <c r="J319" t="str">
        <f t="shared" si="107"/>
        <v xml:space="preserve"> </v>
      </c>
      <c r="K319" t="str">
        <f t="shared" si="108"/>
        <v xml:space="preserve"> </v>
      </c>
      <c r="L319" t="str">
        <f t="shared" si="109"/>
        <v xml:space="preserve"> </v>
      </c>
      <c r="M319" t="str">
        <f t="shared" si="110"/>
        <v xml:space="preserve"> </v>
      </c>
      <c r="N319" t="str">
        <f t="shared" si="111"/>
        <v xml:space="preserve"> </v>
      </c>
      <c r="O319" t="str">
        <f t="shared" si="112"/>
        <v xml:space="preserve"> </v>
      </c>
      <c r="P319" t="str">
        <f t="shared" si="113"/>
        <v xml:space="preserve"> </v>
      </c>
      <c r="Q319" t="str">
        <f t="shared" si="114"/>
        <v xml:space="preserve"> </v>
      </c>
      <c r="R319" t="str">
        <f t="shared" si="115"/>
        <v xml:space="preserve"> </v>
      </c>
      <c r="S319">
        <f t="shared" si="116"/>
        <v>20050720</v>
      </c>
      <c r="T319" t="str">
        <f t="shared" si="117"/>
        <v xml:space="preserve"> </v>
      </c>
      <c r="U319" t="str">
        <f t="shared" si="118"/>
        <v xml:space="preserve"> </v>
      </c>
      <c r="V319" t="str">
        <f t="shared" si="119"/>
        <v xml:space="preserve"> </v>
      </c>
      <c r="W319" t="str">
        <f t="shared" si="120"/>
        <v xml:space="preserve"> </v>
      </c>
      <c r="X319" t="str">
        <f t="shared" si="121"/>
        <v xml:space="preserve"> </v>
      </c>
      <c r="Y319" t="str">
        <f t="shared" si="122"/>
        <v xml:space="preserve"> </v>
      </c>
      <c r="Z319" t="str">
        <f t="shared" si="123"/>
        <v xml:space="preserve"> </v>
      </c>
      <c r="AA319" t="str">
        <f t="shared" si="124"/>
        <v xml:space="preserve"> </v>
      </c>
      <c r="AB319" t="str">
        <f t="shared" si="125"/>
        <v xml:space="preserve"> </v>
      </c>
      <c r="AC319" t="str">
        <f t="shared" si="126"/>
        <v xml:space="preserve"> </v>
      </c>
      <c r="AD319" t="str">
        <f t="shared" si="127"/>
        <v xml:space="preserve"> </v>
      </c>
      <c r="AE319" t="str">
        <f t="shared" si="128"/>
        <v xml:space="preserve"> </v>
      </c>
      <c r="AF319" t="str">
        <f t="shared" si="129"/>
        <v xml:space="preserve"> </v>
      </c>
    </row>
    <row r="320" spans="1:32" x14ac:dyDescent="0.2">
      <c r="A320">
        <v>16.350000000000001</v>
      </c>
      <c r="B320" t="s">
        <v>411</v>
      </c>
      <c r="C320" t="s">
        <v>771</v>
      </c>
      <c r="D320" t="s">
        <v>936</v>
      </c>
      <c r="E320" t="s">
        <v>939</v>
      </c>
      <c r="F320" t="s">
        <v>942</v>
      </c>
      <c r="G320">
        <f t="shared" si="104"/>
        <v>1144</v>
      </c>
      <c r="H320">
        <f t="shared" si="105"/>
        <v>20050720</v>
      </c>
      <c r="I320" t="str">
        <f t="shared" si="106"/>
        <v xml:space="preserve"> </v>
      </c>
      <c r="J320" t="str">
        <f t="shared" si="107"/>
        <v xml:space="preserve"> </v>
      </c>
      <c r="K320" t="str">
        <f t="shared" si="108"/>
        <v xml:space="preserve"> </v>
      </c>
      <c r="L320" t="str">
        <f t="shared" si="109"/>
        <v xml:space="preserve"> </v>
      </c>
      <c r="M320" t="str">
        <f t="shared" si="110"/>
        <v xml:space="preserve"> </v>
      </c>
      <c r="N320" t="str">
        <f t="shared" si="111"/>
        <v xml:space="preserve"> </v>
      </c>
      <c r="O320" t="str">
        <f t="shared" si="112"/>
        <v xml:space="preserve"> </v>
      </c>
      <c r="P320" t="str">
        <f t="shared" si="113"/>
        <v xml:space="preserve"> </v>
      </c>
      <c r="Q320" t="str">
        <f t="shared" si="114"/>
        <v xml:space="preserve"> </v>
      </c>
      <c r="R320" t="str">
        <f t="shared" si="115"/>
        <v xml:space="preserve"> </v>
      </c>
      <c r="S320" t="str">
        <f t="shared" si="116"/>
        <v xml:space="preserve"> </v>
      </c>
      <c r="T320">
        <f t="shared" si="117"/>
        <v>20050720</v>
      </c>
      <c r="U320" t="str">
        <f t="shared" si="118"/>
        <v xml:space="preserve"> </v>
      </c>
      <c r="V320" t="str">
        <f t="shared" si="119"/>
        <v xml:space="preserve"> </v>
      </c>
      <c r="W320" t="str">
        <f t="shared" si="120"/>
        <v xml:space="preserve"> </v>
      </c>
      <c r="X320" t="str">
        <f t="shared" si="121"/>
        <v xml:space="preserve"> </v>
      </c>
      <c r="Y320" t="str">
        <f t="shared" si="122"/>
        <v xml:space="preserve"> </v>
      </c>
      <c r="Z320" t="str">
        <f t="shared" si="123"/>
        <v xml:space="preserve"> </v>
      </c>
      <c r="AA320" t="str">
        <f t="shared" si="124"/>
        <v xml:space="preserve"> </v>
      </c>
      <c r="AB320" t="str">
        <f t="shared" si="125"/>
        <v xml:space="preserve"> </v>
      </c>
      <c r="AC320" t="str">
        <f t="shared" si="126"/>
        <v xml:space="preserve"> </v>
      </c>
      <c r="AD320" t="str">
        <f t="shared" si="127"/>
        <v xml:space="preserve"> </v>
      </c>
      <c r="AE320" t="str">
        <f t="shared" si="128"/>
        <v xml:space="preserve"> </v>
      </c>
      <c r="AF320" t="str">
        <f t="shared" si="129"/>
        <v xml:space="preserve"> </v>
      </c>
    </row>
    <row r="321" spans="1:32" x14ac:dyDescent="0.2">
      <c r="A321">
        <v>16.899999999999999</v>
      </c>
      <c r="B321" t="s">
        <v>418</v>
      </c>
      <c r="C321" t="s">
        <v>771</v>
      </c>
      <c r="D321" t="s">
        <v>936</v>
      </c>
      <c r="E321" t="s">
        <v>938</v>
      </c>
      <c r="F321" t="s">
        <v>942</v>
      </c>
      <c r="G321">
        <f t="shared" si="104"/>
        <v>1158</v>
      </c>
      <c r="H321">
        <f t="shared" si="105"/>
        <v>20050720</v>
      </c>
      <c r="I321" t="str">
        <f t="shared" si="106"/>
        <v xml:space="preserve"> </v>
      </c>
      <c r="J321" t="str">
        <f t="shared" si="107"/>
        <v xml:space="preserve"> </v>
      </c>
      <c r="K321" t="str">
        <f t="shared" si="108"/>
        <v xml:space="preserve"> </v>
      </c>
      <c r="L321" t="str">
        <f t="shared" si="109"/>
        <v xml:space="preserve"> </v>
      </c>
      <c r="M321" t="str">
        <f t="shared" si="110"/>
        <v xml:space="preserve"> </v>
      </c>
      <c r="N321" t="str">
        <f t="shared" si="111"/>
        <v xml:space="preserve"> </v>
      </c>
      <c r="O321" t="str">
        <f t="shared" si="112"/>
        <v xml:space="preserve"> </v>
      </c>
      <c r="P321" t="str">
        <f t="shared" si="113"/>
        <v xml:space="preserve"> </v>
      </c>
      <c r="Q321" t="str">
        <f t="shared" si="114"/>
        <v xml:space="preserve"> </v>
      </c>
      <c r="R321" t="str">
        <f t="shared" si="115"/>
        <v xml:space="preserve"> </v>
      </c>
      <c r="S321" t="str">
        <f t="shared" si="116"/>
        <v xml:space="preserve"> </v>
      </c>
      <c r="T321">
        <f t="shared" si="117"/>
        <v>20050720</v>
      </c>
      <c r="U321" t="str">
        <f t="shared" si="118"/>
        <v xml:space="preserve"> </v>
      </c>
      <c r="V321" t="str">
        <f t="shared" si="119"/>
        <v xml:space="preserve"> </v>
      </c>
      <c r="W321" t="str">
        <f t="shared" si="120"/>
        <v xml:space="preserve"> </v>
      </c>
      <c r="X321" t="str">
        <f t="shared" si="121"/>
        <v xml:space="preserve"> </v>
      </c>
      <c r="Y321" t="str">
        <f t="shared" si="122"/>
        <v xml:space="preserve"> </v>
      </c>
      <c r="Z321" t="str">
        <f t="shared" si="123"/>
        <v xml:space="preserve"> </v>
      </c>
      <c r="AA321" t="str">
        <f t="shared" si="124"/>
        <v xml:space="preserve"> </v>
      </c>
      <c r="AB321" t="str">
        <f t="shared" si="125"/>
        <v xml:space="preserve"> </v>
      </c>
      <c r="AC321" t="str">
        <f t="shared" si="126"/>
        <v xml:space="preserve"> </v>
      </c>
      <c r="AD321" t="str">
        <f t="shared" si="127"/>
        <v xml:space="preserve"> </v>
      </c>
      <c r="AE321" t="str">
        <f t="shared" si="128"/>
        <v xml:space="preserve"> </v>
      </c>
      <c r="AF321" t="str">
        <f t="shared" si="129"/>
        <v xml:space="preserve"> </v>
      </c>
    </row>
    <row r="322" spans="1:32" x14ac:dyDescent="0.2">
      <c r="A322">
        <v>16.96</v>
      </c>
      <c r="B322" t="s">
        <v>109</v>
      </c>
      <c r="C322" t="s">
        <v>771</v>
      </c>
      <c r="D322" t="s">
        <v>936</v>
      </c>
      <c r="E322" t="s">
        <v>939</v>
      </c>
      <c r="F322" t="s">
        <v>942</v>
      </c>
      <c r="G322">
        <f t="shared" si="104"/>
        <v>2345</v>
      </c>
      <c r="H322">
        <f t="shared" si="105"/>
        <v>20050720</v>
      </c>
      <c r="I322" t="str">
        <f t="shared" si="106"/>
        <v xml:space="preserve"> </v>
      </c>
      <c r="J322" t="str">
        <f t="shared" si="107"/>
        <v xml:space="preserve"> </v>
      </c>
      <c r="K322" t="str">
        <f t="shared" si="108"/>
        <v xml:space="preserve"> </v>
      </c>
      <c r="L322" t="str">
        <f t="shared" si="109"/>
        <v xml:space="preserve"> </v>
      </c>
      <c r="M322" t="str">
        <f t="shared" si="110"/>
        <v xml:space="preserve"> </v>
      </c>
      <c r="N322" t="str">
        <f t="shared" si="111"/>
        <v xml:space="preserve"> </v>
      </c>
      <c r="O322" t="str">
        <f t="shared" si="112"/>
        <v xml:space="preserve"> </v>
      </c>
      <c r="P322" t="str">
        <f t="shared" si="113"/>
        <v xml:space="preserve"> </v>
      </c>
      <c r="Q322" t="str">
        <f t="shared" si="114"/>
        <v xml:space="preserve"> </v>
      </c>
      <c r="R322" t="str">
        <f t="shared" si="115"/>
        <v xml:space="preserve"> </v>
      </c>
      <c r="S322" t="str">
        <f t="shared" si="116"/>
        <v xml:space="preserve"> </v>
      </c>
      <c r="T322" t="str">
        <f t="shared" si="117"/>
        <v xml:space="preserve"> </v>
      </c>
      <c r="U322" t="str">
        <f t="shared" si="118"/>
        <v xml:space="preserve"> </v>
      </c>
      <c r="V322" t="str">
        <f t="shared" si="119"/>
        <v xml:space="preserve"> </v>
      </c>
      <c r="W322" t="str">
        <f t="shared" si="120"/>
        <v xml:space="preserve"> </v>
      </c>
      <c r="X322" t="str">
        <f t="shared" si="121"/>
        <v xml:space="preserve"> </v>
      </c>
      <c r="Y322" t="str">
        <f t="shared" si="122"/>
        <v xml:space="preserve"> </v>
      </c>
      <c r="Z322" t="str">
        <f t="shared" si="123"/>
        <v xml:space="preserve"> </v>
      </c>
      <c r="AA322" t="str">
        <f t="shared" si="124"/>
        <v xml:space="preserve"> </v>
      </c>
      <c r="AB322" t="str">
        <f t="shared" si="125"/>
        <v xml:space="preserve"> </v>
      </c>
      <c r="AC322" t="str">
        <f t="shared" si="126"/>
        <v xml:space="preserve"> </v>
      </c>
      <c r="AD322" t="str">
        <f t="shared" si="127"/>
        <v xml:space="preserve"> </v>
      </c>
      <c r="AE322" t="str">
        <f t="shared" si="128"/>
        <v xml:space="preserve"> </v>
      </c>
      <c r="AF322">
        <f t="shared" si="129"/>
        <v>20050720</v>
      </c>
    </row>
    <row r="323" spans="1:32" x14ac:dyDescent="0.2">
      <c r="A323">
        <v>16.98</v>
      </c>
      <c r="B323" t="s">
        <v>419</v>
      </c>
      <c r="C323" t="s">
        <v>771</v>
      </c>
      <c r="D323">
        <v>0</v>
      </c>
      <c r="E323" t="s">
        <v>939</v>
      </c>
      <c r="F323" t="s">
        <v>942</v>
      </c>
      <c r="G323">
        <f t="shared" ref="G323:G386" si="130">B323/1</f>
        <v>2349</v>
      </c>
      <c r="H323">
        <f t="shared" ref="H323:H386" si="131">C323/1</f>
        <v>20050720</v>
      </c>
      <c r="I323" t="str">
        <f t="shared" ref="I323:I386" si="132">IF(G323 &lt; 100,H323, " ")</f>
        <v xml:space="preserve"> </v>
      </c>
      <c r="J323" t="str">
        <f t="shared" ref="J323:J386" si="133">IF(AND($G323&lt;200,$G323&gt;=100),$H323, " ")</f>
        <v xml:space="preserve"> </v>
      </c>
      <c r="K323" t="str">
        <f t="shared" ref="K323:K386" si="134">IF(AND($G323&lt;300,$G323&gt;=200),$H323, " ")</f>
        <v xml:space="preserve"> </v>
      </c>
      <c r="L323" t="str">
        <f t="shared" ref="L323:L386" si="135">IF(AND($G323&lt;400,$G323&gt;=300),$H323, " ")</f>
        <v xml:space="preserve"> </v>
      </c>
      <c r="M323" t="str">
        <f t="shared" ref="M323:M386" si="136">IF(AND($G323&lt;500,$G323&gt;=400),$H323, " ")</f>
        <v xml:space="preserve"> </v>
      </c>
      <c r="N323" t="str">
        <f t="shared" ref="N323:N386" si="137">IF(AND($G323&lt;600,$G323&gt;=500),$H323, " ")</f>
        <v xml:space="preserve"> </v>
      </c>
      <c r="O323" t="str">
        <f t="shared" ref="O323:O386" si="138">IF(AND($G323&lt;700,$G323&gt;=600),$H323, " ")</f>
        <v xml:space="preserve"> </v>
      </c>
      <c r="P323" t="str">
        <f t="shared" ref="P323:P386" si="139">IF(AND($G323&lt;800,$G323&gt;=700),$H323, " ")</f>
        <v xml:space="preserve"> </v>
      </c>
      <c r="Q323" t="str">
        <f t="shared" ref="Q323:Q386" si="140">IF(AND($G323&lt;900,$G323&gt;=800),$H323, " ")</f>
        <v xml:space="preserve"> </v>
      </c>
      <c r="R323" t="str">
        <f t="shared" ref="R323:R386" si="141">IF(AND($G323&lt;1000,$G323&gt;=900),$H323, " ")</f>
        <v xml:space="preserve"> </v>
      </c>
      <c r="S323" t="str">
        <f t="shared" ref="S323:S386" si="142">IF(AND($G323&lt;1100,$G323&gt;=1000),$H323, " ")</f>
        <v xml:space="preserve"> </v>
      </c>
      <c r="T323" t="str">
        <f t="shared" ref="T323:T386" si="143">IF(AND($G323&lt;1200,$G323&gt;=1100),$H323, " ")</f>
        <v xml:space="preserve"> </v>
      </c>
      <c r="U323" t="str">
        <f t="shared" ref="U323:U386" si="144">IF(AND($G323&lt;1300,$G323&gt;=1200),$H323, " ")</f>
        <v xml:space="preserve"> </v>
      </c>
      <c r="V323" t="str">
        <f t="shared" ref="V323:V386" si="145">IF(AND($G323&lt;1400,$G323&gt;=1300),$H323, " ")</f>
        <v xml:space="preserve"> </v>
      </c>
      <c r="W323" t="str">
        <f t="shared" ref="W323:W386" si="146">IF(AND($G323&lt;1500,$G323&gt;=1400),$H323, " ")</f>
        <v xml:space="preserve"> </v>
      </c>
      <c r="X323" t="str">
        <f t="shared" ref="X323:X386" si="147">IF(AND($G323&lt;1600,$G323&gt;=1500),$H323, " ")</f>
        <v xml:space="preserve"> </v>
      </c>
      <c r="Y323" t="str">
        <f t="shared" ref="Y323:Y386" si="148">IF(AND($G323&lt;1700,$G323&gt;=1600),$H323, " ")</f>
        <v xml:space="preserve"> </v>
      </c>
      <c r="Z323" t="str">
        <f t="shared" ref="Z323:Z386" si="149">IF(AND($G323&lt;1800,$G323&gt;=1700),$H323, " ")</f>
        <v xml:space="preserve"> </v>
      </c>
      <c r="AA323" t="str">
        <f t="shared" ref="AA323:AA386" si="150">IF(AND($G323&lt;1900,$G323&gt;=1800),$H323, " ")</f>
        <v xml:space="preserve"> </v>
      </c>
      <c r="AB323" t="str">
        <f t="shared" ref="AB323:AB386" si="151">IF(AND($G323&lt;2000,$G323&gt;=1900),$H323, " ")</f>
        <v xml:space="preserve"> </v>
      </c>
      <c r="AC323" t="str">
        <f t="shared" ref="AC323:AC386" si="152">IF(AND($G323&lt;2100,$G323&gt;=2000),$H323, " ")</f>
        <v xml:space="preserve"> </v>
      </c>
      <c r="AD323" t="str">
        <f t="shared" ref="AD323:AD386" si="153">IF(AND($G323&lt;2200,$G323&gt;=2100),$H323, " ")</f>
        <v xml:space="preserve"> </v>
      </c>
      <c r="AE323" t="str">
        <f t="shared" ref="AE323:AE386" si="154">IF(AND($G323&lt;2300,$G323&gt;=2200),$H323, " ")</f>
        <v xml:space="preserve"> </v>
      </c>
      <c r="AF323">
        <f t="shared" ref="AF323:AF386" si="155">IF(AND($G323&lt;2400,$G323&gt;=2300),$H323, " ")</f>
        <v>20050720</v>
      </c>
    </row>
    <row r="324" spans="1:32" x14ac:dyDescent="0.2">
      <c r="A324">
        <v>15.94</v>
      </c>
      <c r="B324" t="s">
        <v>239</v>
      </c>
      <c r="C324" t="s">
        <v>774</v>
      </c>
      <c r="D324">
        <v>0</v>
      </c>
      <c r="E324" t="s">
        <v>939</v>
      </c>
      <c r="F324" t="s">
        <v>942</v>
      </c>
      <c r="G324">
        <f t="shared" si="130"/>
        <v>550</v>
      </c>
      <c r="H324">
        <f t="shared" si="131"/>
        <v>20050723</v>
      </c>
      <c r="I324" t="str">
        <f t="shared" si="132"/>
        <v xml:space="preserve"> </v>
      </c>
      <c r="J324" t="str">
        <f t="shared" si="133"/>
        <v xml:space="preserve"> </v>
      </c>
      <c r="K324" t="str">
        <f t="shared" si="134"/>
        <v xml:space="preserve"> </v>
      </c>
      <c r="L324" t="str">
        <f t="shared" si="135"/>
        <v xml:space="preserve"> </v>
      </c>
      <c r="M324" t="str">
        <f t="shared" si="136"/>
        <v xml:space="preserve"> </v>
      </c>
      <c r="N324">
        <f t="shared" si="137"/>
        <v>20050723</v>
      </c>
      <c r="O324" t="str">
        <f t="shared" si="138"/>
        <v xml:space="preserve"> </v>
      </c>
      <c r="P324" t="str">
        <f t="shared" si="139"/>
        <v xml:space="preserve"> </v>
      </c>
      <c r="Q324" t="str">
        <f t="shared" si="140"/>
        <v xml:space="preserve"> </v>
      </c>
      <c r="R324" t="str">
        <f t="shared" si="141"/>
        <v xml:space="preserve"> </v>
      </c>
      <c r="S324" t="str">
        <f t="shared" si="142"/>
        <v xml:space="preserve"> </v>
      </c>
      <c r="T324" t="str">
        <f t="shared" si="143"/>
        <v xml:space="preserve"> </v>
      </c>
      <c r="U324" t="str">
        <f t="shared" si="144"/>
        <v xml:space="preserve"> </v>
      </c>
      <c r="V324" t="str">
        <f t="shared" si="145"/>
        <v xml:space="preserve"> </v>
      </c>
      <c r="W324" t="str">
        <f t="shared" si="146"/>
        <v xml:space="preserve"> </v>
      </c>
      <c r="X324" t="str">
        <f t="shared" si="147"/>
        <v xml:space="preserve"> </v>
      </c>
      <c r="Y324" t="str">
        <f t="shared" si="148"/>
        <v xml:space="preserve"> </v>
      </c>
      <c r="Z324" t="str">
        <f t="shared" si="149"/>
        <v xml:space="preserve"> </v>
      </c>
      <c r="AA324" t="str">
        <f t="shared" si="150"/>
        <v xml:space="preserve"> </v>
      </c>
      <c r="AB324" t="str">
        <f t="shared" si="151"/>
        <v xml:space="preserve"> </v>
      </c>
      <c r="AC324" t="str">
        <f t="shared" si="152"/>
        <v xml:space="preserve"> </v>
      </c>
      <c r="AD324" t="str">
        <f t="shared" si="153"/>
        <v xml:space="preserve"> </v>
      </c>
      <c r="AE324" t="str">
        <f t="shared" si="154"/>
        <v xml:space="preserve"> </v>
      </c>
      <c r="AF324" t="str">
        <f t="shared" si="155"/>
        <v xml:space="preserve"> </v>
      </c>
    </row>
    <row r="325" spans="1:32" x14ac:dyDescent="0.2">
      <c r="A325">
        <v>16.89</v>
      </c>
      <c r="B325" t="s">
        <v>295</v>
      </c>
      <c r="C325" t="s">
        <v>775</v>
      </c>
      <c r="D325">
        <v>0</v>
      </c>
      <c r="E325" t="s">
        <v>939</v>
      </c>
      <c r="F325" t="s">
        <v>942</v>
      </c>
      <c r="G325">
        <f t="shared" si="130"/>
        <v>5</v>
      </c>
      <c r="H325">
        <f t="shared" si="131"/>
        <v>20050724</v>
      </c>
      <c r="I325">
        <f t="shared" si="132"/>
        <v>20050724</v>
      </c>
      <c r="J325" t="str">
        <f t="shared" si="133"/>
        <v xml:space="preserve"> </v>
      </c>
      <c r="K325" t="str">
        <f t="shared" si="134"/>
        <v xml:space="preserve"> </v>
      </c>
      <c r="L325" t="str">
        <f t="shared" si="135"/>
        <v xml:space="preserve"> </v>
      </c>
      <c r="M325" t="str">
        <f t="shared" si="136"/>
        <v xml:space="preserve"> </v>
      </c>
      <c r="N325" t="str">
        <f t="shared" si="137"/>
        <v xml:space="preserve"> </v>
      </c>
      <c r="O325" t="str">
        <f t="shared" si="138"/>
        <v xml:space="preserve"> </v>
      </c>
      <c r="P325" t="str">
        <f t="shared" si="139"/>
        <v xml:space="preserve"> </v>
      </c>
      <c r="Q325" t="str">
        <f t="shared" si="140"/>
        <v xml:space="preserve"> </v>
      </c>
      <c r="R325" t="str">
        <f t="shared" si="141"/>
        <v xml:space="preserve"> </v>
      </c>
      <c r="S325" t="str">
        <f t="shared" si="142"/>
        <v xml:space="preserve"> </v>
      </c>
      <c r="T325" t="str">
        <f t="shared" si="143"/>
        <v xml:space="preserve"> </v>
      </c>
      <c r="U325" t="str">
        <f t="shared" si="144"/>
        <v xml:space="preserve"> </v>
      </c>
      <c r="V325" t="str">
        <f t="shared" si="145"/>
        <v xml:space="preserve"> </v>
      </c>
      <c r="W325" t="str">
        <f t="shared" si="146"/>
        <v xml:space="preserve"> </v>
      </c>
      <c r="X325" t="str">
        <f t="shared" si="147"/>
        <v xml:space="preserve"> </v>
      </c>
      <c r="Y325" t="str">
        <f t="shared" si="148"/>
        <v xml:space="preserve"> </v>
      </c>
      <c r="Z325" t="str">
        <f t="shared" si="149"/>
        <v xml:space="preserve"> </v>
      </c>
      <c r="AA325" t="str">
        <f t="shared" si="150"/>
        <v xml:space="preserve"> </v>
      </c>
      <c r="AB325" t="str">
        <f t="shared" si="151"/>
        <v xml:space="preserve"> </v>
      </c>
      <c r="AC325" t="str">
        <f t="shared" si="152"/>
        <v xml:space="preserve"> </v>
      </c>
      <c r="AD325" t="str">
        <f t="shared" si="153"/>
        <v xml:space="preserve"> </v>
      </c>
      <c r="AE325" t="str">
        <f t="shared" si="154"/>
        <v xml:space="preserve"> </v>
      </c>
      <c r="AF325" t="str">
        <f t="shared" si="155"/>
        <v xml:space="preserve"> </v>
      </c>
    </row>
    <row r="326" spans="1:32" x14ac:dyDescent="0.2">
      <c r="A326">
        <v>15.71</v>
      </c>
      <c r="B326" t="s">
        <v>274</v>
      </c>
      <c r="C326" t="s">
        <v>775</v>
      </c>
      <c r="D326" t="s">
        <v>936</v>
      </c>
      <c r="E326" t="s">
        <v>939</v>
      </c>
      <c r="F326" t="s">
        <v>942</v>
      </c>
      <c r="G326">
        <f t="shared" si="130"/>
        <v>55</v>
      </c>
      <c r="H326">
        <f t="shared" si="131"/>
        <v>20050724</v>
      </c>
      <c r="I326">
        <f t="shared" si="132"/>
        <v>20050724</v>
      </c>
      <c r="J326" t="str">
        <f t="shared" si="133"/>
        <v xml:space="preserve"> </v>
      </c>
      <c r="K326" t="str">
        <f t="shared" si="134"/>
        <v xml:space="preserve"> </v>
      </c>
      <c r="L326" t="str">
        <f t="shared" si="135"/>
        <v xml:space="preserve"> </v>
      </c>
      <c r="M326" t="str">
        <f t="shared" si="136"/>
        <v xml:space="preserve"> </v>
      </c>
      <c r="N326" t="str">
        <f t="shared" si="137"/>
        <v xml:space="preserve"> </v>
      </c>
      <c r="O326" t="str">
        <f t="shared" si="138"/>
        <v xml:space="preserve"> </v>
      </c>
      <c r="P326" t="str">
        <f t="shared" si="139"/>
        <v xml:space="preserve"> </v>
      </c>
      <c r="Q326" t="str">
        <f t="shared" si="140"/>
        <v xml:space="preserve"> </v>
      </c>
      <c r="R326" t="str">
        <f t="shared" si="141"/>
        <v xml:space="preserve"> </v>
      </c>
      <c r="S326" t="str">
        <f t="shared" si="142"/>
        <v xml:space="preserve"> </v>
      </c>
      <c r="T326" t="str">
        <f t="shared" si="143"/>
        <v xml:space="preserve"> </v>
      </c>
      <c r="U326" t="str">
        <f t="shared" si="144"/>
        <v xml:space="preserve"> </v>
      </c>
      <c r="V326" t="str">
        <f t="shared" si="145"/>
        <v xml:space="preserve"> </v>
      </c>
      <c r="W326" t="str">
        <f t="shared" si="146"/>
        <v xml:space="preserve"> </v>
      </c>
      <c r="X326" t="str">
        <f t="shared" si="147"/>
        <v xml:space="preserve"> </v>
      </c>
      <c r="Y326" t="str">
        <f t="shared" si="148"/>
        <v xml:space="preserve"> </v>
      </c>
      <c r="Z326" t="str">
        <f t="shared" si="149"/>
        <v xml:space="preserve"> </v>
      </c>
      <c r="AA326" t="str">
        <f t="shared" si="150"/>
        <v xml:space="preserve"> </v>
      </c>
      <c r="AB326" t="str">
        <f t="shared" si="151"/>
        <v xml:space="preserve"> </v>
      </c>
      <c r="AC326" t="str">
        <f t="shared" si="152"/>
        <v xml:space="preserve"> </v>
      </c>
      <c r="AD326" t="str">
        <f t="shared" si="153"/>
        <v xml:space="preserve"> </v>
      </c>
      <c r="AE326" t="str">
        <f t="shared" si="154"/>
        <v xml:space="preserve"> </v>
      </c>
      <c r="AF326" t="str">
        <f t="shared" si="155"/>
        <v xml:space="preserve"> </v>
      </c>
    </row>
    <row r="327" spans="1:32" x14ac:dyDescent="0.2">
      <c r="A327">
        <v>12.638</v>
      </c>
      <c r="B327" t="s">
        <v>155</v>
      </c>
      <c r="C327" t="s">
        <v>775</v>
      </c>
      <c r="D327">
        <v>0</v>
      </c>
      <c r="E327" t="s">
        <v>939</v>
      </c>
      <c r="F327" t="s">
        <v>942</v>
      </c>
      <c r="G327">
        <f t="shared" si="130"/>
        <v>325</v>
      </c>
      <c r="H327">
        <f t="shared" si="131"/>
        <v>20050724</v>
      </c>
      <c r="I327" t="str">
        <f t="shared" si="132"/>
        <v xml:space="preserve"> </v>
      </c>
      <c r="J327" t="str">
        <f t="shared" si="133"/>
        <v xml:space="preserve"> </v>
      </c>
      <c r="K327" t="str">
        <f t="shared" si="134"/>
        <v xml:space="preserve"> </v>
      </c>
      <c r="L327">
        <f t="shared" si="135"/>
        <v>20050724</v>
      </c>
      <c r="M327" t="str">
        <f t="shared" si="136"/>
        <v xml:space="preserve"> </v>
      </c>
      <c r="N327" t="str">
        <f t="shared" si="137"/>
        <v xml:space="preserve"> </v>
      </c>
      <c r="O327" t="str">
        <f t="shared" si="138"/>
        <v xml:space="preserve"> </v>
      </c>
      <c r="P327" t="str">
        <f t="shared" si="139"/>
        <v xml:space="preserve"> </v>
      </c>
      <c r="Q327" t="str">
        <f t="shared" si="140"/>
        <v xml:space="preserve"> </v>
      </c>
      <c r="R327" t="str">
        <f t="shared" si="141"/>
        <v xml:space="preserve"> </v>
      </c>
      <c r="S327" t="str">
        <f t="shared" si="142"/>
        <v xml:space="preserve"> </v>
      </c>
      <c r="T327" t="str">
        <f t="shared" si="143"/>
        <v xml:space="preserve"> </v>
      </c>
      <c r="U327" t="str">
        <f t="shared" si="144"/>
        <v xml:space="preserve"> </v>
      </c>
      <c r="V327" t="str">
        <f t="shared" si="145"/>
        <v xml:space="preserve"> </v>
      </c>
      <c r="W327" t="str">
        <f t="shared" si="146"/>
        <v xml:space="preserve"> </v>
      </c>
      <c r="X327" t="str">
        <f t="shared" si="147"/>
        <v xml:space="preserve"> </v>
      </c>
      <c r="Y327" t="str">
        <f t="shared" si="148"/>
        <v xml:space="preserve"> </v>
      </c>
      <c r="Z327" t="str">
        <f t="shared" si="149"/>
        <v xml:space="preserve"> </v>
      </c>
      <c r="AA327" t="str">
        <f t="shared" si="150"/>
        <v xml:space="preserve"> </v>
      </c>
      <c r="AB327" t="str">
        <f t="shared" si="151"/>
        <v xml:space="preserve"> </v>
      </c>
      <c r="AC327" t="str">
        <f t="shared" si="152"/>
        <v xml:space="preserve"> </v>
      </c>
      <c r="AD327" t="str">
        <f t="shared" si="153"/>
        <v xml:space="preserve"> </v>
      </c>
      <c r="AE327" t="str">
        <f t="shared" si="154"/>
        <v xml:space="preserve"> </v>
      </c>
      <c r="AF327" t="str">
        <f t="shared" si="155"/>
        <v xml:space="preserve"> </v>
      </c>
    </row>
    <row r="328" spans="1:32" x14ac:dyDescent="0.2">
      <c r="A328">
        <v>14.7</v>
      </c>
      <c r="B328" t="s">
        <v>421</v>
      </c>
      <c r="C328" t="s">
        <v>776</v>
      </c>
      <c r="D328" t="s">
        <v>936</v>
      </c>
      <c r="E328" t="s">
        <v>939</v>
      </c>
      <c r="F328" t="s">
        <v>942</v>
      </c>
      <c r="G328">
        <f t="shared" si="130"/>
        <v>510</v>
      </c>
      <c r="H328">
        <f t="shared" si="131"/>
        <v>20050725</v>
      </c>
      <c r="I328" t="str">
        <f t="shared" si="132"/>
        <v xml:space="preserve"> </v>
      </c>
      <c r="J328" t="str">
        <f t="shared" si="133"/>
        <v xml:space="preserve"> </v>
      </c>
      <c r="K328" t="str">
        <f t="shared" si="134"/>
        <v xml:space="preserve"> </v>
      </c>
      <c r="L328" t="str">
        <f t="shared" si="135"/>
        <v xml:space="preserve"> </v>
      </c>
      <c r="M328" t="str">
        <f t="shared" si="136"/>
        <v xml:space="preserve"> </v>
      </c>
      <c r="N328">
        <f t="shared" si="137"/>
        <v>20050725</v>
      </c>
      <c r="O328" t="str">
        <f t="shared" si="138"/>
        <v xml:space="preserve"> </v>
      </c>
      <c r="P328" t="str">
        <f t="shared" si="139"/>
        <v xml:space="preserve"> </v>
      </c>
      <c r="Q328" t="str">
        <f t="shared" si="140"/>
        <v xml:space="preserve"> </v>
      </c>
      <c r="R328" t="str">
        <f t="shared" si="141"/>
        <v xml:space="preserve"> </v>
      </c>
      <c r="S328" t="str">
        <f t="shared" si="142"/>
        <v xml:space="preserve"> </v>
      </c>
      <c r="T328" t="str">
        <f t="shared" si="143"/>
        <v xml:space="preserve"> </v>
      </c>
      <c r="U328" t="str">
        <f t="shared" si="144"/>
        <v xml:space="preserve"> </v>
      </c>
      <c r="V328" t="str">
        <f t="shared" si="145"/>
        <v xml:space="preserve"> </v>
      </c>
      <c r="W328" t="str">
        <f t="shared" si="146"/>
        <v xml:space="preserve"> </v>
      </c>
      <c r="X328" t="str">
        <f t="shared" si="147"/>
        <v xml:space="preserve"> </v>
      </c>
      <c r="Y328" t="str">
        <f t="shared" si="148"/>
        <v xml:space="preserve"> </v>
      </c>
      <c r="Z328" t="str">
        <f t="shared" si="149"/>
        <v xml:space="preserve"> </v>
      </c>
      <c r="AA328" t="str">
        <f t="shared" si="150"/>
        <v xml:space="preserve"> </v>
      </c>
      <c r="AB328" t="str">
        <f t="shared" si="151"/>
        <v xml:space="preserve"> </v>
      </c>
      <c r="AC328" t="str">
        <f t="shared" si="152"/>
        <v xml:space="preserve"> </v>
      </c>
      <c r="AD328" t="str">
        <f t="shared" si="153"/>
        <v xml:space="preserve"> </v>
      </c>
      <c r="AE328" t="str">
        <f t="shared" si="154"/>
        <v xml:space="preserve"> </v>
      </c>
      <c r="AF328" t="str">
        <f t="shared" si="155"/>
        <v xml:space="preserve"> </v>
      </c>
    </row>
    <row r="329" spans="1:32" x14ac:dyDescent="0.2">
      <c r="A329">
        <v>17.53</v>
      </c>
      <c r="B329" t="s">
        <v>243</v>
      </c>
      <c r="C329" t="s">
        <v>777</v>
      </c>
      <c r="D329">
        <v>0</v>
      </c>
      <c r="E329" t="s">
        <v>939</v>
      </c>
      <c r="F329" t="s">
        <v>942</v>
      </c>
      <c r="G329">
        <f t="shared" si="130"/>
        <v>1040</v>
      </c>
      <c r="H329">
        <f t="shared" si="131"/>
        <v>20050726</v>
      </c>
      <c r="I329" t="str">
        <f t="shared" si="132"/>
        <v xml:space="preserve"> </v>
      </c>
      <c r="J329" t="str">
        <f t="shared" si="133"/>
        <v xml:space="preserve"> </v>
      </c>
      <c r="K329" t="str">
        <f t="shared" si="134"/>
        <v xml:space="preserve"> </v>
      </c>
      <c r="L329" t="str">
        <f t="shared" si="135"/>
        <v xml:space="preserve"> </v>
      </c>
      <c r="M329" t="str">
        <f t="shared" si="136"/>
        <v xml:space="preserve"> </v>
      </c>
      <c r="N329" t="str">
        <f t="shared" si="137"/>
        <v xml:space="preserve"> </v>
      </c>
      <c r="O329" t="str">
        <f t="shared" si="138"/>
        <v xml:space="preserve"> </v>
      </c>
      <c r="P329" t="str">
        <f t="shared" si="139"/>
        <v xml:space="preserve"> </v>
      </c>
      <c r="Q329" t="str">
        <f t="shared" si="140"/>
        <v xml:space="preserve"> </v>
      </c>
      <c r="R329" t="str">
        <f t="shared" si="141"/>
        <v xml:space="preserve"> </v>
      </c>
      <c r="S329">
        <f t="shared" si="142"/>
        <v>20050726</v>
      </c>
      <c r="T329" t="str">
        <f t="shared" si="143"/>
        <v xml:space="preserve"> </v>
      </c>
      <c r="U329" t="str">
        <f t="shared" si="144"/>
        <v xml:space="preserve"> </v>
      </c>
      <c r="V329" t="str">
        <f t="shared" si="145"/>
        <v xml:space="preserve"> </v>
      </c>
      <c r="W329" t="str">
        <f t="shared" si="146"/>
        <v xml:space="preserve"> </v>
      </c>
      <c r="X329" t="str">
        <f t="shared" si="147"/>
        <v xml:space="preserve"> </v>
      </c>
      <c r="Y329" t="str">
        <f t="shared" si="148"/>
        <v xml:space="preserve"> </v>
      </c>
      <c r="Z329" t="str">
        <f t="shared" si="149"/>
        <v xml:space="preserve"> </v>
      </c>
      <c r="AA329" t="str">
        <f t="shared" si="150"/>
        <v xml:space="preserve"> </v>
      </c>
      <c r="AB329" t="str">
        <f t="shared" si="151"/>
        <v xml:space="preserve"> </v>
      </c>
      <c r="AC329" t="str">
        <f t="shared" si="152"/>
        <v xml:space="preserve"> </v>
      </c>
      <c r="AD329" t="str">
        <f t="shared" si="153"/>
        <v xml:space="preserve"> </v>
      </c>
      <c r="AE329" t="str">
        <f t="shared" si="154"/>
        <v xml:space="preserve"> </v>
      </c>
      <c r="AF329" t="str">
        <f t="shared" si="155"/>
        <v xml:space="preserve"> </v>
      </c>
    </row>
    <row r="330" spans="1:32" x14ac:dyDescent="0.2">
      <c r="A330">
        <v>13.98</v>
      </c>
      <c r="B330" t="s">
        <v>58</v>
      </c>
      <c r="C330" t="s">
        <v>777</v>
      </c>
      <c r="D330" t="s">
        <v>936</v>
      </c>
      <c r="E330" t="s">
        <v>938</v>
      </c>
      <c r="F330" t="s">
        <v>942</v>
      </c>
      <c r="G330">
        <f t="shared" si="130"/>
        <v>1130</v>
      </c>
      <c r="H330">
        <f t="shared" si="131"/>
        <v>20050726</v>
      </c>
      <c r="I330" t="str">
        <f t="shared" si="132"/>
        <v xml:space="preserve"> </v>
      </c>
      <c r="J330" t="str">
        <f t="shared" si="133"/>
        <v xml:space="preserve"> </v>
      </c>
      <c r="K330" t="str">
        <f t="shared" si="134"/>
        <v xml:space="preserve"> </v>
      </c>
      <c r="L330" t="str">
        <f t="shared" si="135"/>
        <v xml:space="preserve"> </v>
      </c>
      <c r="M330" t="str">
        <f t="shared" si="136"/>
        <v xml:space="preserve"> </v>
      </c>
      <c r="N330" t="str">
        <f t="shared" si="137"/>
        <v xml:space="preserve"> </v>
      </c>
      <c r="O330" t="str">
        <f t="shared" si="138"/>
        <v xml:space="preserve"> </v>
      </c>
      <c r="P330" t="str">
        <f t="shared" si="139"/>
        <v xml:space="preserve"> </v>
      </c>
      <c r="Q330" t="str">
        <f t="shared" si="140"/>
        <v xml:space="preserve"> </v>
      </c>
      <c r="R330" t="str">
        <f t="shared" si="141"/>
        <v xml:space="preserve"> </v>
      </c>
      <c r="S330" t="str">
        <f t="shared" si="142"/>
        <v xml:space="preserve"> </v>
      </c>
      <c r="T330">
        <f t="shared" si="143"/>
        <v>20050726</v>
      </c>
      <c r="U330" t="str">
        <f t="shared" si="144"/>
        <v xml:space="preserve"> </v>
      </c>
      <c r="V330" t="str">
        <f t="shared" si="145"/>
        <v xml:space="preserve"> </v>
      </c>
      <c r="W330" t="str">
        <f t="shared" si="146"/>
        <v xml:space="preserve"> </v>
      </c>
      <c r="X330" t="str">
        <f t="shared" si="147"/>
        <v xml:space="preserve"> </v>
      </c>
      <c r="Y330" t="str">
        <f t="shared" si="148"/>
        <v xml:space="preserve"> </v>
      </c>
      <c r="Z330" t="str">
        <f t="shared" si="149"/>
        <v xml:space="preserve"> </v>
      </c>
      <c r="AA330" t="str">
        <f t="shared" si="150"/>
        <v xml:space="preserve"> </v>
      </c>
      <c r="AB330" t="str">
        <f t="shared" si="151"/>
        <v xml:space="preserve"> </v>
      </c>
      <c r="AC330" t="str">
        <f t="shared" si="152"/>
        <v xml:space="preserve"> </v>
      </c>
      <c r="AD330" t="str">
        <f t="shared" si="153"/>
        <v xml:space="preserve"> </v>
      </c>
      <c r="AE330" t="str">
        <f t="shared" si="154"/>
        <v xml:space="preserve"> </v>
      </c>
      <c r="AF330" t="str">
        <f t="shared" si="155"/>
        <v xml:space="preserve"> </v>
      </c>
    </row>
    <row r="331" spans="1:32" x14ac:dyDescent="0.2">
      <c r="A331">
        <v>16.18</v>
      </c>
      <c r="B331" t="s">
        <v>422</v>
      </c>
      <c r="C331" t="s">
        <v>777</v>
      </c>
      <c r="D331" t="s">
        <v>936</v>
      </c>
      <c r="E331" t="s">
        <v>939</v>
      </c>
      <c r="F331" t="s">
        <v>942</v>
      </c>
      <c r="G331">
        <f t="shared" si="130"/>
        <v>1507</v>
      </c>
      <c r="H331">
        <f t="shared" si="131"/>
        <v>20050726</v>
      </c>
      <c r="I331" t="str">
        <f t="shared" si="132"/>
        <v xml:space="preserve"> </v>
      </c>
      <c r="J331" t="str">
        <f t="shared" si="133"/>
        <v xml:space="preserve"> </v>
      </c>
      <c r="K331" t="str">
        <f t="shared" si="134"/>
        <v xml:space="preserve"> </v>
      </c>
      <c r="L331" t="str">
        <f t="shared" si="135"/>
        <v xml:space="preserve"> </v>
      </c>
      <c r="M331" t="str">
        <f t="shared" si="136"/>
        <v xml:space="preserve"> </v>
      </c>
      <c r="N331" t="str">
        <f t="shared" si="137"/>
        <v xml:space="preserve"> </v>
      </c>
      <c r="O331" t="str">
        <f t="shared" si="138"/>
        <v xml:space="preserve"> </v>
      </c>
      <c r="P331" t="str">
        <f t="shared" si="139"/>
        <v xml:space="preserve"> </v>
      </c>
      <c r="Q331" t="str">
        <f t="shared" si="140"/>
        <v xml:space="preserve"> </v>
      </c>
      <c r="R331" t="str">
        <f t="shared" si="141"/>
        <v xml:space="preserve"> </v>
      </c>
      <c r="S331" t="str">
        <f t="shared" si="142"/>
        <v xml:space="preserve"> </v>
      </c>
      <c r="T331" t="str">
        <f t="shared" si="143"/>
        <v xml:space="preserve"> </v>
      </c>
      <c r="U331" t="str">
        <f t="shared" si="144"/>
        <v xml:space="preserve"> </v>
      </c>
      <c r="V331" t="str">
        <f t="shared" si="145"/>
        <v xml:space="preserve"> </v>
      </c>
      <c r="W331" t="str">
        <f t="shared" si="146"/>
        <v xml:space="preserve"> </v>
      </c>
      <c r="X331">
        <f t="shared" si="147"/>
        <v>20050726</v>
      </c>
      <c r="Y331" t="str">
        <f t="shared" si="148"/>
        <v xml:space="preserve"> </v>
      </c>
      <c r="Z331" t="str">
        <f t="shared" si="149"/>
        <v xml:space="preserve"> </v>
      </c>
      <c r="AA331" t="str">
        <f t="shared" si="150"/>
        <v xml:space="preserve"> </v>
      </c>
      <c r="AB331" t="str">
        <f t="shared" si="151"/>
        <v xml:space="preserve"> </v>
      </c>
      <c r="AC331" t="str">
        <f t="shared" si="152"/>
        <v xml:space="preserve"> </v>
      </c>
      <c r="AD331" t="str">
        <f t="shared" si="153"/>
        <v xml:space="preserve"> </v>
      </c>
      <c r="AE331" t="str">
        <f t="shared" si="154"/>
        <v xml:space="preserve"> </v>
      </c>
      <c r="AF331" t="str">
        <f t="shared" si="155"/>
        <v xml:space="preserve"> </v>
      </c>
    </row>
    <row r="332" spans="1:32" x14ac:dyDescent="0.2">
      <c r="A332">
        <v>15.2</v>
      </c>
      <c r="B332" t="s">
        <v>83</v>
      </c>
      <c r="C332" t="s">
        <v>780</v>
      </c>
      <c r="D332">
        <v>0</v>
      </c>
      <c r="E332" t="s">
        <v>939</v>
      </c>
      <c r="F332" t="s">
        <v>942</v>
      </c>
      <c r="G332">
        <f t="shared" si="130"/>
        <v>2130</v>
      </c>
      <c r="H332">
        <f t="shared" si="131"/>
        <v>20050729</v>
      </c>
      <c r="I332" t="str">
        <f t="shared" si="132"/>
        <v xml:space="preserve"> </v>
      </c>
      <c r="J332" t="str">
        <f t="shared" si="133"/>
        <v xml:space="preserve"> </v>
      </c>
      <c r="K332" t="str">
        <f t="shared" si="134"/>
        <v xml:space="preserve"> </v>
      </c>
      <c r="L332" t="str">
        <f t="shared" si="135"/>
        <v xml:space="preserve"> </v>
      </c>
      <c r="M332" t="str">
        <f t="shared" si="136"/>
        <v xml:space="preserve"> </v>
      </c>
      <c r="N332" t="str">
        <f t="shared" si="137"/>
        <v xml:space="preserve"> </v>
      </c>
      <c r="O332" t="str">
        <f t="shared" si="138"/>
        <v xml:space="preserve"> </v>
      </c>
      <c r="P332" t="str">
        <f t="shared" si="139"/>
        <v xml:space="preserve"> </v>
      </c>
      <c r="Q332" t="str">
        <f t="shared" si="140"/>
        <v xml:space="preserve"> </v>
      </c>
      <c r="R332" t="str">
        <f t="shared" si="141"/>
        <v xml:space="preserve"> </v>
      </c>
      <c r="S332" t="str">
        <f t="shared" si="142"/>
        <v xml:space="preserve"> </v>
      </c>
      <c r="T332" t="str">
        <f t="shared" si="143"/>
        <v xml:space="preserve"> </v>
      </c>
      <c r="U332" t="str">
        <f t="shared" si="144"/>
        <v xml:space="preserve"> </v>
      </c>
      <c r="V332" t="str">
        <f t="shared" si="145"/>
        <v xml:space="preserve"> </v>
      </c>
      <c r="W332" t="str">
        <f t="shared" si="146"/>
        <v xml:space="preserve"> </v>
      </c>
      <c r="X332" t="str">
        <f t="shared" si="147"/>
        <v xml:space="preserve"> </v>
      </c>
      <c r="Y332" t="str">
        <f t="shared" si="148"/>
        <v xml:space="preserve"> </v>
      </c>
      <c r="Z332" t="str">
        <f t="shared" si="149"/>
        <v xml:space="preserve"> </v>
      </c>
      <c r="AA332" t="str">
        <f t="shared" si="150"/>
        <v xml:space="preserve"> </v>
      </c>
      <c r="AB332" t="str">
        <f t="shared" si="151"/>
        <v xml:space="preserve"> </v>
      </c>
      <c r="AC332" t="str">
        <f t="shared" si="152"/>
        <v xml:space="preserve"> </v>
      </c>
      <c r="AD332">
        <f t="shared" si="153"/>
        <v>20050729</v>
      </c>
      <c r="AE332" t="str">
        <f t="shared" si="154"/>
        <v xml:space="preserve"> </v>
      </c>
      <c r="AF332" t="str">
        <f t="shared" si="155"/>
        <v xml:space="preserve"> </v>
      </c>
    </row>
    <row r="333" spans="1:32" x14ac:dyDescent="0.2">
      <c r="A333">
        <v>14.98</v>
      </c>
      <c r="B333" t="s">
        <v>423</v>
      </c>
      <c r="C333" t="s">
        <v>782</v>
      </c>
      <c r="D333">
        <v>0</v>
      </c>
      <c r="E333" t="s">
        <v>938</v>
      </c>
      <c r="F333" t="s">
        <v>942</v>
      </c>
      <c r="G333">
        <f t="shared" si="130"/>
        <v>1105</v>
      </c>
      <c r="H333">
        <f t="shared" si="131"/>
        <v>20050731</v>
      </c>
      <c r="I333" t="str">
        <f t="shared" si="132"/>
        <v xml:space="preserve"> </v>
      </c>
      <c r="J333" t="str">
        <f t="shared" si="133"/>
        <v xml:space="preserve"> </v>
      </c>
      <c r="K333" t="str">
        <f t="shared" si="134"/>
        <v xml:space="preserve"> </v>
      </c>
      <c r="L333" t="str">
        <f t="shared" si="135"/>
        <v xml:space="preserve"> </v>
      </c>
      <c r="M333" t="str">
        <f t="shared" si="136"/>
        <v xml:space="preserve"> </v>
      </c>
      <c r="N333" t="str">
        <f t="shared" si="137"/>
        <v xml:space="preserve"> </v>
      </c>
      <c r="O333" t="str">
        <f t="shared" si="138"/>
        <v xml:space="preserve"> </v>
      </c>
      <c r="P333" t="str">
        <f t="shared" si="139"/>
        <v xml:space="preserve"> </v>
      </c>
      <c r="Q333" t="str">
        <f t="shared" si="140"/>
        <v xml:space="preserve"> </v>
      </c>
      <c r="R333" t="str">
        <f t="shared" si="141"/>
        <v xml:space="preserve"> </v>
      </c>
      <c r="S333" t="str">
        <f t="shared" si="142"/>
        <v xml:space="preserve"> </v>
      </c>
      <c r="T333">
        <f t="shared" si="143"/>
        <v>20050731</v>
      </c>
      <c r="U333" t="str">
        <f t="shared" si="144"/>
        <v xml:space="preserve"> </v>
      </c>
      <c r="V333" t="str">
        <f t="shared" si="145"/>
        <v xml:space="preserve"> </v>
      </c>
      <c r="W333" t="str">
        <f t="shared" si="146"/>
        <v xml:space="preserve"> </v>
      </c>
      <c r="X333" t="str">
        <f t="shared" si="147"/>
        <v xml:space="preserve"> </v>
      </c>
      <c r="Y333" t="str">
        <f t="shared" si="148"/>
        <v xml:space="preserve"> </v>
      </c>
      <c r="Z333" t="str">
        <f t="shared" si="149"/>
        <v xml:space="preserve"> </v>
      </c>
      <c r="AA333" t="str">
        <f t="shared" si="150"/>
        <v xml:space="preserve"> </v>
      </c>
      <c r="AB333" t="str">
        <f t="shared" si="151"/>
        <v xml:space="preserve"> </v>
      </c>
      <c r="AC333" t="str">
        <f t="shared" si="152"/>
        <v xml:space="preserve"> </v>
      </c>
      <c r="AD333" t="str">
        <f t="shared" si="153"/>
        <v xml:space="preserve"> </v>
      </c>
      <c r="AE333" t="str">
        <f t="shared" si="154"/>
        <v xml:space="preserve"> </v>
      </c>
      <c r="AF333" t="str">
        <f t="shared" si="155"/>
        <v xml:space="preserve"> </v>
      </c>
    </row>
    <row r="334" spans="1:32" x14ac:dyDescent="0.2">
      <c r="A334">
        <v>17.114000000000001</v>
      </c>
      <c r="B334" t="s">
        <v>424</v>
      </c>
      <c r="C334" t="s">
        <v>783</v>
      </c>
      <c r="D334" t="s">
        <v>936</v>
      </c>
      <c r="E334" t="s">
        <v>939</v>
      </c>
      <c r="F334" t="s">
        <v>942</v>
      </c>
      <c r="G334">
        <f t="shared" si="130"/>
        <v>733</v>
      </c>
      <c r="H334">
        <f t="shared" si="131"/>
        <v>20050801</v>
      </c>
      <c r="I334" t="str">
        <f t="shared" si="132"/>
        <v xml:space="preserve"> </v>
      </c>
      <c r="J334" t="str">
        <f t="shared" si="133"/>
        <v xml:space="preserve"> </v>
      </c>
      <c r="K334" t="str">
        <f t="shared" si="134"/>
        <v xml:space="preserve"> </v>
      </c>
      <c r="L334" t="str">
        <f t="shared" si="135"/>
        <v xml:space="preserve"> </v>
      </c>
      <c r="M334" t="str">
        <f t="shared" si="136"/>
        <v xml:space="preserve"> </v>
      </c>
      <c r="N334" t="str">
        <f t="shared" si="137"/>
        <v xml:space="preserve"> </v>
      </c>
      <c r="O334" t="str">
        <f t="shared" si="138"/>
        <v xml:space="preserve"> </v>
      </c>
      <c r="P334">
        <f t="shared" si="139"/>
        <v>20050801</v>
      </c>
      <c r="Q334" t="str">
        <f t="shared" si="140"/>
        <v xml:space="preserve"> </v>
      </c>
      <c r="R334" t="str">
        <f t="shared" si="141"/>
        <v xml:space="preserve"> </v>
      </c>
      <c r="S334" t="str">
        <f t="shared" si="142"/>
        <v xml:space="preserve"> </v>
      </c>
      <c r="T334" t="str">
        <f t="shared" si="143"/>
        <v xml:space="preserve"> </v>
      </c>
      <c r="U334" t="str">
        <f t="shared" si="144"/>
        <v xml:space="preserve"> </v>
      </c>
      <c r="V334" t="str">
        <f t="shared" si="145"/>
        <v xml:space="preserve"> </v>
      </c>
      <c r="W334" t="str">
        <f t="shared" si="146"/>
        <v xml:space="preserve"> </v>
      </c>
      <c r="X334" t="str">
        <f t="shared" si="147"/>
        <v xml:space="preserve"> </v>
      </c>
      <c r="Y334" t="str">
        <f t="shared" si="148"/>
        <v xml:space="preserve"> </v>
      </c>
      <c r="Z334" t="str">
        <f t="shared" si="149"/>
        <v xml:space="preserve"> </v>
      </c>
      <c r="AA334" t="str">
        <f t="shared" si="150"/>
        <v xml:space="preserve"> </v>
      </c>
      <c r="AB334" t="str">
        <f t="shared" si="151"/>
        <v xml:space="preserve"> </v>
      </c>
      <c r="AC334" t="str">
        <f t="shared" si="152"/>
        <v xml:space="preserve"> </v>
      </c>
      <c r="AD334" t="str">
        <f t="shared" si="153"/>
        <v xml:space="preserve"> </v>
      </c>
      <c r="AE334" t="str">
        <f t="shared" si="154"/>
        <v xml:space="preserve"> </v>
      </c>
      <c r="AF334" t="str">
        <f t="shared" si="155"/>
        <v xml:space="preserve"> </v>
      </c>
    </row>
    <row r="335" spans="1:32" x14ac:dyDescent="0.2">
      <c r="A335">
        <v>15.05</v>
      </c>
      <c r="B335" t="s">
        <v>311</v>
      </c>
      <c r="C335" t="s">
        <v>783</v>
      </c>
      <c r="D335">
        <v>0</v>
      </c>
      <c r="E335" t="s">
        <v>938</v>
      </c>
      <c r="F335" t="s">
        <v>942</v>
      </c>
      <c r="G335">
        <f t="shared" si="130"/>
        <v>2255</v>
      </c>
      <c r="H335">
        <f t="shared" si="131"/>
        <v>20050801</v>
      </c>
      <c r="I335" t="str">
        <f t="shared" si="132"/>
        <v xml:space="preserve"> </v>
      </c>
      <c r="J335" t="str">
        <f t="shared" si="133"/>
        <v xml:space="preserve"> </v>
      </c>
      <c r="K335" t="str">
        <f t="shared" si="134"/>
        <v xml:space="preserve"> </v>
      </c>
      <c r="L335" t="str">
        <f t="shared" si="135"/>
        <v xml:space="preserve"> </v>
      </c>
      <c r="M335" t="str">
        <f t="shared" si="136"/>
        <v xml:space="preserve"> </v>
      </c>
      <c r="N335" t="str">
        <f t="shared" si="137"/>
        <v xml:space="preserve"> </v>
      </c>
      <c r="O335" t="str">
        <f t="shared" si="138"/>
        <v xml:space="preserve"> </v>
      </c>
      <c r="P335" t="str">
        <f t="shared" si="139"/>
        <v xml:space="preserve"> </v>
      </c>
      <c r="Q335" t="str">
        <f t="shared" si="140"/>
        <v xml:space="preserve"> </v>
      </c>
      <c r="R335" t="str">
        <f t="shared" si="141"/>
        <v xml:space="preserve"> </v>
      </c>
      <c r="S335" t="str">
        <f t="shared" si="142"/>
        <v xml:space="preserve"> </v>
      </c>
      <c r="T335" t="str">
        <f t="shared" si="143"/>
        <v xml:space="preserve"> </v>
      </c>
      <c r="U335" t="str">
        <f t="shared" si="144"/>
        <v xml:space="preserve"> </v>
      </c>
      <c r="V335" t="str">
        <f t="shared" si="145"/>
        <v xml:space="preserve"> </v>
      </c>
      <c r="W335" t="str">
        <f t="shared" si="146"/>
        <v xml:space="preserve"> </v>
      </c>
      <c r="X335" t="str">
        <f t="shared" si="147"/>
        <v xml:space="preserve"> </v>
      </c>
      <c r="Y335" t="str">
        <f t="shared" si="148"/>
        <v xml:space="preserve"> </v>
      </c>
      <c r="Z335" t="str">
        <f t="shared" si="149"/>
        <v xml:space="preserve"> </v>
      </c>
      <c r="AA335" t="str">
        <f t="shared" si="150"/>
        <v xml:space="preserve"> </v>
      </c>
      <c r="AB335" t="str">
        <f t="shared" si="151"/>
        <v xml:space="preserve"> </v>
      </c>
      <c r="AC335" t="str">
        <f t="shared" si="152"/>
        <v xml:space="preserve"> </v>
      </c>
      <c r="AD335" t="str">
        <f t="shared" si="153"/>
        <v xml:space="preserve"> </v>
      </c>
      <c r="AE335">
        <f t="shared" si="154"/>
        <v>20050801</v>
      </c>
      <c r="AF335" t="str">
        <f t="shared" si="155"/>
        <v xml:space="preserve"> </v>
      </c>
    </row>
    <row r="336" spans="1:32" x14ac:dyDescent="0.2">
      <c r="A336">
        <v>16.166</v>
      </c>
      <c r="B336" t="s">
        <v>426</v>
      </c>
      <c r="C336" t="s">
        <v>785</v>
      </c>
      <c r="D336">
        <v>0</v>
      </c>
      <c r="E336" t="s">
        <v>939</v>
      </c>
      <c r="F336" t="s">
        <v>942</v>
      </c>
      <c r="G336">
        <f t="shared" si="130"/>
        <v>1405</v>
      </c>
      <c r="H336">
        <f t="shared" si="131"/>
        <v>20050803</v>
      </c>
      <c r="I336" t="str">
        <f t="shared" si="132"/>
        <v xml:space="preserve"> </v>
      </c>
      <c r="J336" t="str">
        <f t="shared" si="133"/>
        <v xml:space="preserve"> </v>
      </c>
      <c r="K336" t="str">
        <f t="shared" si="134"/>
        <v xml:space="preserve"> </v>
      </c>
      <c r="L336" t="str">
        <f t="shared" si="135"/>
        <v xml:space="preserve"> </v>
      </c>
      <c r="M336" t="str">
        <f t="shared" si="136"/>
        <v xml:space="preserve"> </v>
      </c>
      <c r="N336" t="str">
        <f t="shared" si="137"/>
        <v xml:space="preserve"> </v>
      </c>
      <c r="O336" t="str">
        <f t="shared" si="138"/>
        <v xml:space="preserve"> </v>
      </c>
      <c r="P336" t="str">
        <f t="shared" si="139"/>
        <v xml:space="preserve"> </v>
      </c>
      <c r="Q336" t="str">
        <f t="shared" si="140"/>
        <v xml:space="preserve"> </v>
      </c>
      <c r="R336" t="str">
        <f t="shared" si="141"/>
        <v xml:space="preserve"> </v>
      </c>
      <c r="S336" t="str">
        <f t="shared" si="142"/>
        <v xml:space="preserve"> </v>
      </c>
      <c r="T336" t="str">
        <f t="shared" si="143"/>
        <v xml:space="preserve"> </v>
      </c>
      <c r="U336" t="str">
        <f t="shared" si="144"/>
        <v xml:space="preserve"> </v>
      </c>
      <c r="V336" t="str">
        <f t="shared" si="145"/>
        <v xml:space="preserve"> </v>
      </c>
      <c r="W336">
        <f t="shared" si="146"/>
        <v>20050803</v>
      </c>
      <c r="X336" t="str">
        <f t="shared" si="147"/>
        <v xml:space="preserve"> </v>
      </c>
      <c r="Y336" t="str">
        <f t="shared" si="148"/>
        <v xml:space="preserve"> </v>
      </c>
      <c r="Z336" t="str">
        <f t="shared" si="149"/>
        <v xml:space="preserve"> </v>
      </c>
      <c r="AA336" t="str">
        <f t="shared" si="150"/>
        <v xml:space="preserve"> </v>
      </c>
      <c r="AB336" t="str">
        <f t="shared" si="151"/>
        <v xml:space="preserve"> </v>
      </c>
      <c r="AC336" t="str">
        <f t="shared" si="152"/>
        <v xml:space="preserve"> </v>
      </c>
      <c r="AD336" t="str">
        <f t="shared" si="153"/>
        <v xml:space="preserve"> </v>
      </c>
      <c r="AE336" t="str">
        <f t="shared" si="154"/>
        <v xml:space="preserve"> </v>
      </c>
      <c r="AF336" t="str">
        <f t="shared" si="155"/>
        <v xml:space="preserve"> </v>
      </c>
    </row>
    <row r="337" spans="1:32" x14ac:dyDescent="0.2">
      <c r="A337">
        <v>15.85</v>
      </c>
      <c r="B337" t="s">
        <v>35</v>
      </c>
      <c r="C337" t="s">
        <v>786</v>
      </c>
      <c r="D337">
        <v>0</v>
      </c>
      <c r="E337" t="s">
        <v>939</v>
      </c>
      <c r="F337" t="s">
        <v>942</v>
      </c>
      <c r="G337">
        <f t="shared" si="130"/>
        <v>720</v>
      </c>
      <c r="H337">
        <f t="shared" si="131"/>
        <v>20050804</v>
      </c>
      <c r="I337" t="str">
        <f t="shared" si="132"/>
        <v xml:space="preserve"> </v>
      </c>
      <c r="J337" t="str">
        <f t="shared" si="133"/>
        <v xml:space="preserve"> </v>
      </c>
      <c r="K337" t="str">
        <f t="shared" si="134"/>
        <v xml:space="preserve"> </v>
      </c>
      <c r="L337" t="str">
        <f t="shared" si="135"/>
        <v xml:space="preserve"> </v>
      </c>
      <c r="M337" t="str">
        <f t="shared" si="136"/>
        <v xml:space="preserve"> </v>
      </c>
      <c r="N337" t="str">
        <f t="shared" si="137"/>
        <v xml:space="preserve"> </v>
      </c>
      <c r="O337" t="str">
        <f t="shared" si="138"/>
        <v xml:space="preserve"> </v>
      </c>
      <c r="P337">
        <f t="shared" si="139"/>
        <v>20050804</v>
      </c>
      <c r="Q337" t="str">
        <f t="shared" si="140"/>
        <v xml:space="preserve"> </v>
      </c>
      <c r="R337" t="str">
        <f t="shared" si="141"/>
        <v xml:space="preserve"> </v>
      </c>
      <c r="S337" t="str">
        <f t="shared" si="142"/>
        <v xml:space="preserve"> </v>
      </c>
      <c r="T337" t="str">
        <f t="shared" si="143"/>
        <v xml:space="preserve"> </v>
      </c>
      <c r="U337" t="str">
        <f t="shared" si="144"/>
        <v xml:space="preserve"> </v>
      </c>
      <c r="V337" t="str">
        <f t="shared" si="145"/>
        <v xml:space="preserve"> </v>
      </c>
      <c r="W337" t="str">
        <f t="shared" si="146"/>
        <v xml:space="preserve"> </v>
      </c>
      <c r="X337" t="str">
        <f t="shared" si="147"/>
        <v xml:space="preserve"> </v>
      </c>
      <c r="Y337" t="str">
        <f t="shared" si="148"/>
        <v xml:space="preserve"> </v>
      </c>
      <c r="Z337" t="str">
        <f t="shared" si="149"/>
        <v xml:space="preserve"> </v>
      </c>
      <c r="AA337" t="str">
        <f t="shared" si="150"/>
        <v xml:space="preserve"> </v>
      </c>
      <c r="AB337" t="str">
        <f t="shared" si="151"/>
        <v xml:space="preserve"> </v>
      </c>
      <c r="AC337" t="str">
        <f t="shared" si="152"/>
        <v xml:space="preserve"> </v>
      </c>
      <c r="AD337" t="str">
        <f t="shared" si="153"/>
        <v xml:space="preserve"> </v>
      </c>
      <c r="AE337" t="str">
        <f t="shared" si="154"/>
        <v xml:space="preserve"> </v>
      </c>
      <c r="AF337" t="str">
        <f t="shared" si="155"/>
        <v xml:space="preserve"> </v>
      </c>
    </row>
    <row r="338" spans="1:32" x14ac:dyDescent="0.2">
      <c r="A338">
        <v>15.49</v>
      </c>
      <c r="B338" t="s">
        <v>17</v>
      </c>
      <c r="C338" t="s">
        <v>786</v>
      </c>
      <c r="D338">
        <v>0</v>
      </c>
      <c r="E338" t="s">
        <v>938</v>
      </c>
      <c r="F338" t="s">
        <v>942</v>
      </c>
      <c r="G338">
        <f t="shared" si="130"/>
        <v>1730</v>
      </c>
      <c r="H338">
        <f t="shared" si="131"/>
        <v>20050804</v>
      </c>
      <c r="I338" t="str">
        <f t="shared" si="132"/>
        <v xml:space="preserve"> </v>
      </c>
      <c r="J338" t="str">
        <f t="shared" si="133"/>
        <v xml:space="preserve"> </v>
      </c>
      <c r="K338" t="str">
        <f t="shared" si="134"/>
        <v xml:space="preserve"> </v>
      </c>
      <c r="L338" t="str">
        <f t="shared" si="135"/>
        <v xml:space="preserve"> </v>
      </c>
      <c r="M338" t="str">
        <f t="shared" si="136"/>
        <v xml:space="preserve"> </v>
      </c>
      <c r="N338" t="str">
        <f t="shared" si="137"/>
        <v xml:space="preserve"> </v>
      </c>
      <c r="O338" t="str">
        <f t="shared" si="138"/>
        <v xml:space="preserve"> </v>
      </c>
      <c r="P338" t="str">
        <f t="shared" si="139"/>
        <v xml:space="preserve"> </v>
      </c>
      <c r="Q338" t="str">
        <f t="shared" si="140"/>
        <v xml:space="preserve"> </v>
      </c>
      <c r="R338" t="str">
        <f t="shared" si="141"/>
        <v xml:space="preserve"> </v>
      </c>
      <c r="S338" t="str">
        <f t="shared" si="142"/>
        <v xml:space="preserve"> </v>
      </c>
      <c r="T338" t="str">
        <f t="shared" si="143"/>
        <v xml:space="preserve"> </v>
      </c>
      <c r="U338" t="str">
        <f t="shared" si="144"/>
        <v xml:space="preserve"> </v>
      </c>
      <c r="V338" t="str">
        <f t="shared" si="145"/>
        <v xml:space="preserve"> </v>
      </c>
      <c r="W338" t="str">
        <f t="shared" si="146"/>
        <v xml:space="preserve"> </v>
      </c>
      <c r="X338" t="str">
        <f t="shared" si="147"/>
        <v xml:space="preserve"> </v>
      </c>
      <c r="Y338" t="str">
        <f t="shared" si="148"/>
        <v xml:space="preserve"> </v>
      </c>
      <c r="Z338">
        <f t="shared" si="149"/>
        <v>20050804</v>
      </c>
      <c r="AA338" t="str">
        <f t="shared" si="150"/>
        <v xml:space="preserve"> </v>
      </c>
      <c r="AB338" t="str">
        <f t="shared" si="151"/>
        <v xml:space="preserve"> </v>
      </c>
      <c r="AC338" t="str">
        <f t="shared" si="152"/>
        <v xml:space="preserve"> </v>
      </c>
      <c r="AD338" t="str">
        <f t="shared" si="153"/>
        <v xml:space="preserve"> </v>
      </c>
      <c r="AE338" t="str">
        <f t="shared" si="154"/>
        <v xml:space="preserve"> </v>
      </c>
      <c r="AF338" t="str">
        <f t="shared" si="155"/>
        <v xml:space="preserve"> </v>
      </c>
    </row>
    <row r="339" spans="1:32" x14ac:dyDescent="0.2">
      <c r="A339">
        <v>15.436999999999999</v>
      </c>
      <c r="B339" t="s">
        <v>277</v>
      </c>
      <c r="C339" t="s">
        <v>787</v>
      </c>
      <c r="D339">
        <v>0</v>
      </c>
      <c r="E339" t="s">
        <v>938</v>
      </c>
      <c r="F339" t="s">
        <v>942</v>
      </c>
      <c r="G339">
        <f t="shared" si="130"/>
        <v>1315</v>
      </c>
      <c r="H339">
        <f t="shared" si="131"/>
        <v>20050805</v>
      </c>
      <c r="I339" t="str">
        <f t="shared" si="132"/>
        <v xml:space="preserve"> </v>
      </c>
      <c r="J339" t="str">
        <f t="shared" si="133"/>
        <v xml:space="preserve"> </v>
      </c>
      <c r="K339" t="str">
        <f t="shared" si="134"/>
        <v xml:space="preserve"> </v>
      </c>
      <c r="L339" t="str">
        <f t="shared" si="135"/>
        <v xml:space="preserve"> </v>
      </c>
      <c r="M339" t="str">
        <f t="shared" si="136"/>
        <v xml:space="preserve"> </v>
      </c>
      <c r="N339" t="str">
        <f t="shared" si="137"/>
        <v xml:space="preserve"> </v>
      </c>
      <c r="O339" t="str">
        <f t="shared" si="138"/>
        <v xml:space="preserve"> </v>
      </c>
      <c r="P339" t="str">
        <f t="shared" si="139"/>
        <v xml:space="preserve"> </v>
      </c>
      <c r="Q339" t="str">
        <f t="shared" si="140"/>
        <v xml:space="preserve"> </v>
      </c>
      <c r="R339" t="str">
        <f t="shared" si="141"/>
        <v xml:space="preserve"> </v>
      </c>
      <c r="S339" t="str">
        <f t="shared" si="142"/>
        <v xml:space="preserve"> </v>
      </c>
      <c r="T339" t="str">
        <f t="shared" si="143"/>
        <v xml:space="preserve"> </v>
      </c>
      <c r="U339" t="str">
        <f t="shared" si="144"/>
        <v xml:space="preserve"> </v>
      </c>
      <c r="V339">
        <f t="shared" si="145"/>
        <v>20050805</v>
      </c>
      <c r="W339" t="str">
        <f t="shared" si="146"/>
        <v xml:space="preserve"> </v>
      </c>
      <c r="X339" t="str">
        <f t="shared" si="147"/>
        <v xml:space="preserve"> </v>
      </c>
      <c r="Y339" t="str">
        <f t="shared" si="148"/>
        <v xml:space="preserve"> </v>
      </c>
      <c r="Z339" t="str">
        <f t="shared" si="149"/>
        <v xml:space="preserve"> </v>
      </c>
      <c r="AA339" t="str">
        <f t="shared" si="150"/>
        <v xml:space="preserve"> </v>
      </c>
      <c r="AB339" t="str">
        <f t="shared" si="151"/>
        <v xml:space="preserve"> </v>
      </c>
      <c r="AC339" t="str">
        <f t="shared" si="152"/>
        <v xml:space="preserve"> </v>
      </c>
      <c r="AD339" t="str">
        <f t="shared" si="153"/>
        <v xml:space="preserve"> </v>
      </c>
      <c r="AE339" t="str">
        <f t="shared" si="154"/>
        <v xml:space="preserve"> </v>
      </c>
      <c r="AF339" t="str">
        <f t="shared" si="155"/>
        <v xml:space="preserve"> </v>
      </c>
    </row>
    <row r="340" spans="1:32" x14ac:dyDescent="0.2">
      <c r="A340">
        <v>17.32</v>
      </c>
      <c r="B340" t="s">
        <v>277</v>
      </c>
      <c r="C340" t="s">
        <v>788</v>
      </c>
      <c r="D340">
        <v>0</v>
      </c>
      <c r="E340" t="s">
        <v>938</v>
      </c>
      <c r="F340" t="s">
        <v>942</v>
      </c>
      <c r="G340">
        <f t="shared" si="130"/>
        <v>1315</v>
      </c>
      <c r="H340">
        <f t="shared" si="131"/>
        <v>20050806</v>
      </c>
      <c r="I340" t="str">
        <f t="shared" si="132"/>
        <v xml:space="preserve"> </v>
      </c>
      <c r="J340" t="str">
        <f t="shared" si="133"/>
        <v xml:space="preserve"> </v>
      </c>
      <c r="K340" t="str">
        <f t="shared" si="134"/>
        <v xml:space="preserve"> </v>
      </c>
      <c r="L340" t="str">
        <f t="shared" si="135"/>
        <v xml:space="preserve"> </v>
      </c>
      <c r="M340" t="str">
        <f t="shared" si="136"/>
        <v xml:space="preserve"> </v>
      </c>
      <c r="N340" t="str">
        <f t="shared" si="137"/>
        <v xml:space="preserve"> </v>
      </c>
      <c r="O340" t="str">
        <f t="shared" si="138"/>
        <v xml:space="preserve"> </v>
      </c>
      <c r="P340" t="str">
        <f t="shared" si="139"/>
        <v xml:space="preserve"> </v>
      </c>
      <c r="Q340" t="str">
        <f t="shared" si="140"/>
        <v xml:space="preserve"> </v>
      </c>
      <c r="R340" t="str">
        <f t="shared" si="141"/>
        <v xml:space="preserve"> </v>
      </c>
      <c r="S340" t="str">
        <f t="shared" si="142"/>
        <v xml:space="preserve"> </v>
      </c>
      <c r="T340" t="str">
        <f t="shared" si="143"/>
        <v xml:space="preserve"> </v>
      </c>
      <c r="U340" t="str">
        <f t="shared" si="144"/>
        <v xml:space="preserve"> </v>
      </c>
      <c r="V340">
        <f t="shared" si="145"/>
        <v>20050806</v>
      </c>
      <c r="W340" t="str">
        <f t="shared" si="146"/>
        <v xml:space="preserve"> </v>
      </c>
      <c r="X340" t="str">
        <f t="shared" si="147"/>
        <v xml:space="preserve"> </v>
      </c>
      <c r="Y340" t="str">
        <f t="shared" si="148"/>
        <v xml:space="preserve"> </v>
      </c>
      <c r="Z340" t="str">
        <f t="shared" si="149"/>
        <v xml:space="preserve"> </v>
      </c>
      <c r="AA340" t="str">
        <f t="shared" si="150"/>
        <v xml:space="preserve"> </v>
      </c>
      <c r="AB340" t="str">
        <f t="shared" si="151"/>
        <v xml:space="preserve"> </v>
      </c>
      <c r="AC340" t="str">
        <f t="shared" si="152"/>
        <v xml:space="preserve"> </v>
      </c>
      <c r="AD340" t="str">
        <f t="shared" si="153"/>
        <v xml:space="preserve"> </v>
      </c>
      <c r="AE340" t="str">
        <f t="shared" si="154"/>
        <v xml:space="preserve"> </v>
      </c>
      <c r="AF340" t="str">
        <f t="shared" si="155"/>
        <v xml:space="preserve"> </v>
      </c>
    </row>
    <row r="341" spans="1:32" x14ac:dyDescent="0.2">
      <c r="A341">
        <v>17.940000000000001</v>
      </c>
      <c r="B341" t="s">
        <v>299</v>
      </c>
      <c r="C341" t="s">
        <v>789</v>
      </c>
      <c r="D341">
        <v>0</v>
      </c>
      <c r="E341" t="s">
        <v>938</v>
      </c>
      <c r="F341" t="s">
        <v>942</v>
      </c>
      <c r="G341">
        <f t="shared" si="130"/>
        <v>225</v>
      </c>
      <c r="H341">
        <f t="shared" si="131"/>
        <v>20050807</v>
      </c>
      <c r="I341" t="str">
        <f t="shared" si="132"/>
        <v xml:space="preserve"> </v>
      </c>
      <c r="J341" t="str">
        <f t="shared" si="133"/>
        <v xml:space="preserve"> </v>
      </c>
      <c r="K341">
        <f t="shared" si="134"/>
        <v>20050807</v>
      </c>
      <c r="L341" t="str">
        <f t="shared" si="135"/>
        <v xml:space="preserve"> </v>
      </c>
      <c r="M341" t="str">
        <f t="shared" si="136"/>
        <v xml:space="preserve"> </v>
      </c>
      <c r="N341" t="str">
        <f t="shared" si="137"/>
        <v xml:space="preserve"> </v>
      </c>
      <c r="O341" t="str">
        <f t="shared" si="138"/>
        <v xml:space="preserve"> </v>
      </c>
      <c r="P341" t="str">
        <f t="shared" si="139"/>
        <v xml:space="preserve"> </v>
      </c>
      <c r="Q341" t="str">
        <f t="shared" si="140"/>
        <v xml:space="preserve"> </v>
      </c>
      <c r="R341" t="str">
        <f t="shared" si="141"/>
        <v xml:space="preserve"> </v>
      </c>
      <c r="S341" t="str">
        <f t="shared" si="142"/>
        <v xml:space="preserve"> </v>
      </c>
      <c r="T341" t="str">
        <f t="shared" si="143"/>
        <v xml:space="preserve"> </v>
      </c>
      <c r="U341" t="str">
        <f t="shared" si="144"/>
        <v xml:space="preserve"> </v>
      </c>
      <c r="V341" t="str">
        <f t="shared" si="145"/>
        <v xml:space="preserve"> </v>
      </c>
      <c r="W341" t="str">
        <f t="shared" si="146"/>
        <v xml:space="preserve"> </v>
      </c>
      <c r="X341" t="str">
        <f t="shared" si="147"/>
        <v xml:space="preserve"> </v>
      </c>
      <c r="Y341" t="str">
        <f t="shared" si="148"/>
        <v xml:space="preserve"> </v>
      </c>
      <c r="Z341" t="str">
        <f t="shared" si="149"/>
        <v xml:space="preserve"> </v>
      </c>
      <c r="AA341" t="str">
        <f t="shared" si="150"/>
        <v xml:space="preserve"> </v>
      </c>
      <c r="AB341" t="str">
        <f t="shared" si="151"/>
        <v xml:space="preserve"> </v>
      </c>
      <c r="AC341" t="str">
        <f t="shared" si="152"/>
        <v xml:space="preserve"> </v>
      </c>
      <c r="AD341" t="str">
        <f t="shared" si="153"/>
        <v xml:space="preserve"> </v>
      </c>
      <c r="AE341" t="str">
        <f t="shared" si="154"/>
        <v xml:space="preserve"> </v>
      </c>
      <c r="AF341" t="str">
        <f t="shared" si="155"/>
        <v xml:space="preserve"> </v>
      </c>
    </row>
    <row r="342" spans="1:32" x14ac:dyDescent="0.2">
      <c r="A342">
        <v>14.57</v>
      </c>
      <c r="B342" t="s">
        <v>428</v>
      </c>
      <c r="C342" t="s">
        <v>789</v>
      </c>
      <c r="D342">
        <v>0</v>
      </c>
      <c r="E342" t="s">
        <v>938</v>
      </c>
      <c r="F342" t="s">
        <v>942</v>
      </c>
      <c r="G342">
        <f t="shared" si="130"/>
        <v>642</v>
      </c>
      <c r="H342">
        <f t="shared" si="131"/>
        <v>20050807</v>
      </c>
      <c r="I342" t="str">
        <f t="shared" si="132"/>
        <v xml:space="preserve"> </v>
      </c>
      <c r="J342" t="str">
        <f t="shared" si="133"/>
        <v xml:space="preserve"> </v>
      </c>
      <c r="K342" t="str">
        <f t="shared" si="134"/>
        <v xml:space="preserve"> </v>
      </c>
      <c r="L342" t="str">
        <f t="shared" si="135"/>
        <v xml:space="preserve"> </v>
      </c>
      <c r="M342" t="str">
        <f t="shared" si="136"/>
        <v xml:space="preserve"> </v>
      </c>
      <c r="N342" t="str">
        <f t="shared" si="137"/>
        <v xml:space="preserve"> </v>
      </c>
      <c r="O342">
        <f t="shared" si="138"/>
        <v>20050807</v>
      </c>
      <c r="P342" t="str">
        <f t="shared" si="139"/>
        <v xml:space="preserve"> </v>
      </c>
      <c r="Q342" t="str">
        <f t="shared" si="140"/>
        <v xml:space="preserve"> </v>
      </c>
      <c r="R342" t="str">
        <f t="shared" si="141"/>
        <v xml:space="preserve"> </v>
      </c>
      <c r="S342" t="str">
        <f t="shared" si="142"/>
        <v xml:space="preserve"> </v>
      </c>
      <c r="T342" t="str">
        <f t="shared" si="143"/>
        <v xml:space="preserve"> </v>
      </c>
      <c r="U342" t="str">
        <f t="shared" si="144"/>
        <v xml:space="preserve"> </v>
      </c>
      <c r="V342" t="str">
        <f t="shared" si="145"/>
        <v xml:space="preserve"> </v>
      </c>
      <c r="W342" t="str">
        <f t="shared" si="146"/>
        <v xml:space="preserve"> </v>
      </c>
      <c r="X342" t="str">
        <f t="shared" si="147"/>
        <v xml:space="preserve"> </v>
      </c>
      <c r="Y342" t="str">
        <f t="shared" si="148"/>
        <v xml:space="preserve"> </v>
      </c>
      <c r="Z342" t="str">
        <f t="shared" si="149"/>
        <v xml:space="preserve"> </v>
      </c>
      <c r="AA342" t="str">
        <f t="shared" si="150"/>
        <v xml:space="preserve"> </v>
      </c>
      <c r="AB342" t="str">
        <f t="shared" si="151"/>
        <v xml:space="preserve"> </v>
      </c>
      <c r="AC342" t="str">
        <f t="shared" si="152"/>
        <v xml:space="preserve"> </v>
      </c>
      <c r="AD342" t="str">
        <f t="shared" si="153"/>
        <v xml:space="preserve"> </v>
      </c>
      <c r="AE342" t="str">
        <f t="shared" si="154"/>
        <v xml:space="preserve"> </v>
      </c>
      <c r="AF342" t="str">
        <f t="shared" si="155"/>
        <v xml:space="preserve"> </v>
      </c>
    </row>
    <row r="343" spans="1:32" x14ac:dyDescent="0.2">
      <c r="A343">
        <v>13.65</v>
      </c>
      <c r="B343" t="s">
        <v>262</v>
      </c>
      <c r="C343" t="s">
        <v>789</v>
      </c>
      <c r="D343">
        <v>0</v>
      </c>
      <c r="E343" t="s">
        <v>939</v>
      </c>
      <c r="F343" t="s">
        <v>942</v>
      </c>
      <c r="G343">
        <f t="shared" si="130"/>
        <v>1915</v>
      </c>
      <c r="H343">
        <f t="shared" si="131"/>
        <v>20050807</v>
      </c>
      <c r="I343" t="str">
        <f t="shared" si="132"/>
        <v xml:space="preserve"> </v>
      </c>
      <c r="J343" t="str">
        <f t="shared" si="133"/>
        <v xml:space="preserve"> </v>
      </c>
      <c r="K343" t="str">
        <f t="shared" si="134"/>
        <v xml:space="preserve"> </v>
      </c>
      <c r="L343" t="str">
        <f t="shared" si="135"/>
        <v xml:space="preserve"> </v>
      </c>
      <c r="M343" t="str">
        <f t="shared" si="136"/>
        <v xml:space="preserve"> </v>
      </c>
      <c r="N343" t="str">
        <f t="shared" si="137"/>
        <v xml:space="preserve"> </v>
      </c>
      <c r="O343" t="str">
        <f t="shared" si="138"/>
        <v xml:space="preserve"> </v>
      </c>
      <c r="P343" t="str">
        <f t="shared" si="139"/>
        <v xml:space="preserve"> </v>
      </c>
      <c r="Q343" t="str">
        <f t="shared" si="140"/>
        <v xml:space="preserve"> </v>
      </c>
      <c r="R343" t="str">
        <f t="shared" si="141"/>
        <v xml:space="preserve"> </v>
      </c>
      <c r="S343" t="str">
        <f t="shared" si="142"/>
        <v xml:space="preserve"> </v>
      </c>
      <c r="T343" t="str">
        <f t="shared" si="143"/>
        <v xml:space="preserve"> </v>
      </c>
      <c r="U343" t="str">
        <f t="shared" si="144"/>
        <v xml:space="preserve"> </v>
      </c>
      <c r="V343" t="str">
        <f t="shared" si="145"/>
        <v xml:space="preserve"> </v>
      </c>
      <c r="W343" t="str">
        <f t="shared" si="146"/>
        <v xml:space="preserve"> </v>
      </c>
      <c r="X343" t="str">
        <f t="shared" si="147"/>
        <v xml:space="preserve"> </v>
      </c>
      <c r="Y343" t="str">
        <f t="shared" si="148"/>
        <v xml:space="preserve"> </v>
      </c>
      <c r="Z343" t="str">
        <f t="shared" si="149"/>
        <v xml:space="preserve"> </v>
      </c>
      <c r="AA343" t="str">
        <f t="shared" si="150"/>
        <v xml:space="preserve"> </v>
      </c>
      <c r="AB343">
        <f t="shared" si="151"/>
        <v>20050807</v>
      </c>
      <c r="AC343" t="str">
        <f t="shared" si="152"/>
        <v xml:space="preserve"> </v>
      </c>
      <c r="AD343" t="str">
        <f t="shared" si="153"/>
        <v xml:space="preserve"> </v>
      </c>
      <c r="AE343" t="str">
        <f t="shared" si="154"/>
        <v xml:space="preserve"> </v>
      </c>
      <c r="AF343" t="str">
        <f t="shared" si="155"/>
        <v xml:space="preserve"> </v>
      </c>
    </row>
    <row r="344" spans="1:32" x14ac:dyDescent="0.2">
      <c r="A344">
        <v>15.329000000000001</v>
      </c>
      <c r="B344" t="s">
        <v>366</v>
      </c>
      <c r="C344" t="s">
        <v>789</v>
      </c>
      <c r="D344">
        <v>0</v>
      </c>
      <c r="E344" t="s">
        <v>939</v>
      </c>
      <c r="F344" t="s">
        <v>942</v>
      </c>
      <c r="G344">
        <f t="shared" si="130"/>
        <v>2210</v>
      </c>
      <c r="H344">
        <f t="shared" si="131"/>
        <v>20050807</v>
      </c>
      <c r="I344" t="str">
        <f t="shared" si="132"/>
        <v xml:space="preserve"> </v>
      </c>
      <c r="J344" t="str">
        <f t="shared" si="133"/>
        <v xml:space="preserve"> </v>
      </c>
      <c r="K344" t="str">
        <f t="shared" si="134"/>
        <v xml:space="preserve"> </v>
      </c>
      <c r="L344" t="str">
        <f t="shared" si="135"/>
        <v xml:space="preserve"> </v>
      </c>
      <c r="M344" t="str">
        <f t="shared" si="136"/>
        <v xml:space="preserve"> </v>
      </c>
      <c r="N344" t="str">
        <f t="shared" si="137"/>
        <v xml:space="preserve"> </v>
      </c>
      <c r="O344" t="str">
        <f t="shared" si="138"/>
        <v xml:space="preserve"> </v>
      </c>
      <c r="P344" t="str">
        <f t="shared" si="139"/>
        <v xml:space="preserve"> </v>
      </c>
      <c r="Q344" t="str">
        <f t="shared" si="140"/>
        <v xml:space="preserve"> </v>
      </c>
      <c r="R344" t="str">
        <f t="shared" si="141"/>
        <v xml:space="preserve"> </v>
      </c>
      <c r="S344" t="str">
        <f t="shared" si="142"/>
        <v xml:space="preserve"> </v>
      </c>
      <c r="T344" t="str">
        <f t="shared" si="143"/>
        <v xml:space="preserve"> </v>
      </c>
      <c r="U344" t="str">
        <f t="shared" si="144"/>
        <v xml:space="preserve"> </v>
      </c>
      <c r="V344" t="str">
        <f t="shared" si="145"/>
        <v xml:space="preserve"> </v>
      </c>
      <c r="W344" t="str">
        <f t="shared" si="146"/>
        <v xml:space="preserve"> </v>
      </c>
      <c r="X344" t="str">
        <f t="shared" si="147"/>
        <v xml:space="preserve"> </v>
      </c>
      <c r="Y344" t="str">
        <f t="shared" si="148"/>
        <v xml:space="preserve"> </v>
      </c>
      <c r="Z344" t="str">
        <f t="shared" si="149"/>
        <v xml:space="preserve"> </v>
      </c>
      <c r="AA344" t="str">
        <f t="shared" si="150"/>
        <v xml:space="preserve"> </v>
      </c>
      <c r="AB344" t="str">
        <f t="shared" si="151"/>
        <v xml:space="preserve"> </v>
      </c>
      <c r="AC344" t="str">
        <f t="shared" si="152"/>
        <v xml:space="preserve"> </v>
      </c>
      <c r="AD344" t="str">
        <f t="shared" si="153"/>
        <v xml:space="preserve"> </v>
      </c>
      <c r="AE344">
        <f t="shared" si="154"/>
        <v>20050807</v>
      </c>
      <c r="AF344" t="str">
        <f t="shared" si="155"/>
        <v xml:space="preserve"> </v>
      </c>
    </row>
    <row r="345" spans="1:32" x14ac:dyDescent="0.2">
      <c r="A345">
        <v>12.79</v>
      </c>
      <c r="B345" t="s">
        <v>153</v>
      </c>
      <c r="C345" t="s">
        <v>789</v>
      </c>
      <c r="D345">
        <v>0</v>
      </c>
      <c r="E345" t="s">
        <v>938</v>
      </c>
      <c r="F345" t="s">
        <v>942</v>
      </c>
      <c r="G345">
        <f t="shared" si="130"/>
        <v>2225</v>
      </c>
      <c r="H345">
        <f t="shared" si="131"/>
        <v>20050807</v>
      </c>
      <c r="I345" t="str">
        <f t="shared" si="132"/>
        <v xml:space="preserve"> </v>
      </c>
      <c r="J345" t="str">
        <f t="shared" si="133"/>
        <v xml:space="preserve"> </v>
      </c>
      <c r="K345" t="str">
        <f t="shared" si="134"/>
        <v xml:space="preserve"> </v>
      </c>
      <c r="L345" t="str">
        <f t="shared" si="135"/>
        <v xml:space="preserve"> </v>
      </c>
      <c r="M345" t="str">
        <f t="shared" si="136"/>
        <v xml:space="preserve"> </v>
      </c>
      <c r="N345" t="str">
        <f t="shared" si="137"/>
        <v xml:space="preserve"> </v>
      </c>
      <c r="O345" t="str">
        <f t="shared" si="138"/>
        <v xml:space="preserve"> </v>
      </c>
      <c r="P345" t="str">
        <f t="shared" si="139"/>
        <v xml:space="preserve"> </v>
      </c>
      <c r="Q345" t="str">
        <f t="shared" si="140"/>
        <v xml:space="preserve"> </v>
      </c>
      <c r="R345" t="str">
        <f t="shared" si="141"/>
        <v xml:space="preserve"> </v>
      </c>
      <c r="S345" t="str">
        <f t="shared" si="142"/>
        <v xml:space="preserve"> </v>
      </c>
      <c r="T345" t="str">
        <f t="shared" si="143"/>
        <v xml:space="preserve"> </v>
      </c>
      <c r="U345" t="str">
        <f t="shared" si="144"/>
        <v xml:space="preserve"> </v>
      </c>
      <c r="V345" t="str">
        <f t="shared" si="145"/>
        <v xml:space="preserve"> </v>
      </c>
      <c r="W345" t="str">
        <f t="shared" si="146"/>
        <v xml:space="preserve"> </v>
      </c>
      <c r="X345" t="str">
        <f t="shared" si="147"/>
        <v xml:space="preserve"> </v>
      </c>
      <c r="Y345" t="str">
        <f t="shared" si="148"/>
        <v xml:space="preserve"> </v>
      </c>
      <c r="Z345" t="str">
        <f t="shared" si="149"/>
        <v xml:space="preserve"> </v>
      </c>
      <c r="AA345" t="str">
        <f t="shared" si="150"/>
        <v xml:space="preserve"> </v>
      </c>
      <c r="AB345" t="str">
        <f t="shared" si="151"/>
        <v xml:space="preserve"> </v>
      </c>
      <c r="AC345" t="str">
        <f t="shared" si="152"/>
        <v xml:space="preserve"> </v>
      </c>
      <c r="AD345" t="str">
        <f t="shared" si="153"/>
        <v xml:space="preserve"> </v>
      </c>
      <c r="AE345">
        <f t="shared" si="154"/>
        <v>20050807</v>
      </c>
      <c r="AF345" t="str">
        <f t="shared" si="155"/>
        <v xml:space="preserve"> </v>
      </c>
    </row>
    <row r="346" spans="1:32" x14ac:dyDescent="0.2">
      <c r="A346">
        <v>17.489999999999998</v>
      </c>
      <c r="B346" t="s">
        <v>269</v>
      </c>
      <c r="C346" t="s">
        <v>790</v>
      </c>
      <c r="D346">
        <v>0</v>
      </c>
      <c r="E346" t="s">
        <v>939</v>
      </c>
      <c r="F346" t="s">
        <v>942</v>
      </c>
      <c r="G346">
        <f t="shared" si="130"/>
        <v>120</v>
      </c>
      <c r="H346">
        <f t="shared" si="131"/>
        <v>20050808</v>
      </c>
      <c r="I346" t="str">
        <f t="shared" si="132"/>
        <v xml:space="preserve"> </v>
      </c>
      <c r="J346">
        <f t="shared" si="133"/>
        <v>20050808</v>
      </c>
      <c r="K346" t="str">
        <f t="shared" si="134"/>
        <v xml:space="preserve"> </v>
      </c>
      <c r="L346" t="str">
        <f t="shared" si="135"/>
        <v xml:space="preserve"> </v>
      </c>
      <c r="M346" t="str">
        <f t="shared" si="136"/>
        <v xml:space="preserve"> </v>
      </c>
      <c r="N346" t="str">
        <f t="shared" si="137"/>
        <v xml:space="preserve"> </v>
      </c>
      <c r="O346" t="str">
        <f t="shared" si="138"/>
        <v xml:space="preserve"> </v>
      </c>
      <c r="P346" t="str">
        <f t="shared" si="139"/>
        <v xml:space="preserve"> </v>
      </c>
      <c r="Q346" t="str">
        <f t="shared" si="140"/>
        <v xml:space="preserve"> </v>
      </c>
      <c r="R346" t="str">
        <f t="shared" si="141"/>
        <v xml:space="preserve"> </v>
      </c>
      <c r="S346" t="str">
        <f t="shared" si="142"/>
        <v xml:space="preserve"> </v>
      </c>
      <c r="T346" t="str">
        <f t="shared" si="143"/>
        <v xml:space="preserve"> </v>
      </c>
      <c r="U346" t="str">
        <f t="shared" si="144"/>
        <v xml:space="preserve"> </v>
      </c>
      <c r="V346" t="str">
        <f t="shared" si="145"/>
        <v xml:space="preserve"> </v>
      </c>
      <c r="W346" t="str">
        <f t="shared" si="146"/>
        <v xml:space="preserve"> </v>
      </c>
      <c r="X346" t="str">
        <f t="shared" si="147"/>
        <v xml:space="preserve"> </v>
      </c>
      <c r="Y346" t="str">
        <f t="shared" si="148"/>
        <v xml:space="preserve"> </v>
      </c>
      <c r="Z346" t="str">
        <f t="shared" si="149"/>
        <v xml:space="preserve"> </v>
      </c>
      <c r="AA346" t="str">
        <f t="shared" si="150"/>
        <v xml:space="preserve"> </v>
      </c>
      <c r="AB346" t="str">
        <f t="shared" si="151"/>
        <v xml:space="preserve"> </v>
      </c>
      <c r="AC346" t="str">
        <f t="shared" si="152"/>
        <v xml:space="preserve"> </v>
      </c>
      <c r="AD346" t="str">
        <f t="shared" si="153"/>
        <v xml:space="preserve"> </v>
      </c>
      <c r="AE346" t="str">
        <f t="shared" si="154"/>
        <v xml:space="preserve"> </v>
      </c>
      <c r="AF346" t="str">
        <f t="shared" si="155"/>
        <v xml:space="preserve"> </v>
      </c>
    </row>
    <row r="347" spans="1:32" x14ac:dyDescent="0.2">
      <c r="A347">
        <v>16.004000000000001</v>
      </c>
      <c r="B347" t="s">
        <v>100</v>
      </c>
      <c r="C347" t="s">
        <v>791</v>
      </c>
      <c r="D347">
        <v>0</v>
      </c>
      <c r="E347" t="s">
        <v>938</v>
      </c>
      <c r="F347" t="s">
        <v>942</v>
      </c>
      <c r="G347">
        <f t="shared" si="130"/>
        <v>1615</v>
      </c>
      <c r="H347">
        <f t="shared" si="131"/>
        <v>20050809</v>
      </c>
      <c r="I347" t="str">
        <f t="shared" si="132"/>
        <v xml:space="preserve"> </v>
      </c>
      <c r="J347" t="str">
        <f t="shared" si="133"/>
        <v xml:space="preserve"> </v>
      </c>
      <c r="K347" t="str">
        <f t="shared" si="134"/>
        <v xml:space="preserve"> </v>
      </c>
      <c r="L347" t="str">
        <f t="shared" si="135"/>
        <v xml:space="preserve"> </v>
      </c>
      <c r="M347" t="str">
        <f t="shared" si="136"/>
        <v xml:space="preserve"> </v>
      </c>
      <c r="N347" t="str">
        <f t="shared" si="137"/>
        <v xml:space="preserve"> </v>
      </c>
      <c r="O347" t="str">
        <f t="shared" si="138"/>
        <v xml:space="preserve"> </v>
      </c>
      <c r="P347" t="str">
        <f t="shared" si="139"/>
        <v xml:space="preserve"> </v>
      </c>
      <c r="Q347" t="str">
        <f t="shared" si="140"/>
        <v xml:space="preserve"> </v>
      </c>
      <c r="R347" t="str">
        <f t="shared" si="141"/>
        <v xml:space="preserve"> </v>
      </c>
      <c r="S347" t="str">
        <f t="shared" si="142"/>
        <v xml:space="preserve"> </v>
      </c>
      <c r="T347" t="str">
        <f t="shared" si="143"/>
        <v xml:space="preserve"> </v>
      </c>
      <c r="U347" t="str">
        <f t="shared" si="144"/>
        <v xml:space="preserve"> </v>
      </c>
      <c r="V347" t="str">
        <f t="shared" si="145"/>
        <v xml:space="preserve"> </v>
      </c>
      <c r="W347" t="str">
        <f t="shared" si="146"/>
        <v xml:space="preserve"> </v>
      </c>
      <c r="X347" t="str">
        <f t="shared" si="147"/>
        <v xml:space="preserve"> </v>
      </c>
      <c r="Y347">
        <f t="shared" si="148"/>
        <v>20050809</v>
      </c>
      <c r="Z347" t="str">
        <f t="shared" si="149"/>
        <v xml:space="preserve"> </v>
      </c>
      <c r="AA347" t="str">
        <f t="shared" si="150"/>
        <v xml:space="preserve"> </v>
      </c>
      <c r="AB347" t="str">
        <f t="shared" si="151"/>
        <v xml:space="preserve"> </v>
      </c>
      <c r="AC347" t="str">
        <f t="shared" si="152"/>
        <v xml:space="preserve"> </v>
      </c>
      <c r="AD347" t="str">
        <f t="shared" si="153"/>
        <v xml:space="preserve"> </v>
      </c>
      <c r="AE347" t="str">
        <f t="shared" si="154"/>
        <v xml:space="preserve"> </v>
      </c>
      <c r="AF347" t="str">
        <f t="shared" si="155"/>
        <v xml:space="preserve"> </v>
      </c>
    </row>
    <row r="348" spans="1:32" x14ac:dyDescent="0.2">
      <c r="A348">
        <v>14.44</v>
      </c>
      <c r="B348" t="s">
        <v>242</v>
      </c>
      <c r="C348" t="s">
        <v>791</v>
      </c>
      <c r="D348">
        <v>0</v>
      </c>
      <c r="E348" t="s">
        <v>938</v>
      </c>
      <c r="F348" t="s">
        <v>942</v>
      </c>
      <c r="G348">
        <f t="shared" si="130"/>
        <v>1900</v>
      </c>
      <c r="H348">
        <f t="shared" si="131"/>
        <v>20050809</v>
      </c>
      <c r="I348" t="str">
        <f t="shared" si="132"/>
        <v xml:space="preserve"> </v>
      </c>
      <c r="J348" t="str">
        <f t="shared" si="133"/>
        <v xml:space="preserve"> </v>
      </c>
      <c r="K348" t="str">
        <f t="shared" si="134"/>
        <v xml:space="preserve"> </v>
      </c>
      <c r="L348" t="str">
        <f t="shared" si="135"/>
        <v xml:space="preserve"> </v>
      </c>
      <c r="M348" t="str">
        <f t="shared" si="136"/>
        <v xml:space="preserve"> </v>
      </c>
      <c r="N348" t="str">
        <f t="shared" si="137"/>
        <v xml:space="preserve"> </v>
      </c>
      <c r="O348" t="str">
        <f t="shared" si="138"/>
        <v xml:space="preserve"> </v>
      </c>
      <c r="P348" t="str">
        <f t="shared" si="139"/>
        <v xml:space="preserve"> </v>
      </c>
      <c r="Q348" t="str">
        <f t="shared" si="140"/>
        <v xml:space="preserve"> </v>
      </c>
      <c r="R348" t="str">
        <f t="shared" si="141"/>
        <v xml:space="preserve"> </v>
      </c>
      <c r="S348" t="str">
        <f t="shared" si="142"/>
        <v xml:space="preserve"> </v>
      </c>
      <c r="T348" t="str">
        <f t="shared" si="143"/>
        <v xml:space="preserve"> </v>
      </c>
      <c r="U348" t="str">
        <f t="shared" si="144"/>
        <v xml:space="preserve"> </v>
      </c>
      <c r="V348" t="str">
        <f t="shared" si="145"/>
        <v xml:space="preserve"> </v>
      </c>
      <c r="W348" t="str">
        <f t="shared" si="146"/>
        <v xml:space="preserve"> </v>
      </c>
      <c r="X348" t="str">
        <f t="shared" si="147"/>
        <v xml:space="preserve"> </v>
      </c>
      <c r="Y348" t="str">
        <f t="shared" si="148"/>
        <v xml:space="preserve"> </v>
      </c>
      <c r="Z348" t="str">
        <f t="shared" si="149"/>
        <v xml:space="preserve"> </v>
      </c>
      <c r="AA348" t="str">
        <f t="shared" si="150"/>
        <v xml:space="preserve"> </v>
      </c>
      <c r="AB348">
        <f t="shared" si="151"/>
        <v>20050809</v>
      </c>
      <c r="AC348" t="str">
        <f t="shared" si="152"/>
        <v xml:space="preserve"> </v>
      </c>
      <c r="AD348" t="str">
        <f t="shared" si="153"/>
        <v xml:space="preserve"> </v>
      </c>
      <c r="AE348" t="str">
        <f t="shared" si="154"/>
        <v xml:space="preserve"> </v>
      </c>
      <c r="AF348" t="str">
        <f t="shared" si="155"/>
        <v xml:space="preserve"> </v>
      </c>
    </row>
    <row r="349" spans="1:32" x14ac:dyDescent="0.2">
      <c r="A349">
        <v>15.9</v>
      </c>
      <c r="B349" t="s">
        <v>76</v>
      </c>
      <c r="C349" t="s">
        <v>792</v>
      </c>
      <c r="D349">
        <v>0</v>
      </c>
      <c r="E349" t="s">
        <v>939</v>
      </c>
      <c r="F349" t="s">
        <v>942</v>
      </c>
      <c r="G349">
        <f t="shared" si="130"/>
        <v>1445</v>
      </c>
      <c r="H349">
        <f t="shared" si="131"/>
        <v>20050810</v>
      </c>
      <c r="I349" t="str">
        <f t="shared" si="132"/>
        <v xml:space="preserve"> </v>
      </c>
      <c r="J349" t="str">
        <f t="shared" si="133"/>
        <v xml:space="preserve"> </v>
      </c>
      <c r="K349" t="str">
        <f t="shared" si="134"/>
        <v xml:space="preserve"> </v>
      </c>
      <c r="L349" t="str">
        <f t="shared" si="135"/>
        <v xml:space="preserve"> </v>
      </c>
      <c r="M349" t="str">
        <f t="shared" si="136"/>
        <v xml:space="preserve"> </v>
      </c>
      <c r="N349" t="str">
        <f t="shared" si="137"/>
        <v xml:space="preserve"> </v>
      </c>
      <c r="O349" t="str">
        <f t="shared" si="138"/>
        <v xml:space="preserve"> </v>
      </c>
      <c r="P349" t="str">
        <f t="shared" si="139"/>
        <v xml:space="preserve"> </v>
      </c>
      <c r="Q349" t="str">
        <f t="shared" si="140"/>
        <v xml:space="preserve"> </v>
      </c>
      <c r="R349" t="str">
        <f t="shared" si="141"/>
        <v xml:space="preserve"> </v>
      </c>
      <c r="S349" t="str">
        <f t="shared" si="142"/>
        <v xml:space="preserve"> </v>
      </c>
      <c r="T349" t="str">
        <f t="shared" si="143"/>
        <v xml:space="preserve"> </v>
      </c>
      <c r="U349" t="str">
        <f t="shared" si="144"/>
        <v xml:space="preserve"> </v>
      </c>
      <c r="V349" t="str">
        <f t="shared" si="145"/>
        <v xml:space="preserve"> </v>
      </c>
      <c r="W349">
        <f t="shared" si="146"/>
        <v>20050810</v>
      </c>
      <c r="X349" t="str">
        <f t="shared" si="147"/>
        <v xml:space="preserve"> </v>
      </c>
      <c r="Y349" t="str">
        <f t="shared" si="148"/>
        <v xml:space="preserve"> </v>
      </c>
      <c r="Z349" t="str">
        <f t="shared" si="149"/>
        <v xml:space="preserve"> </v>
      </c>
      <c r="AA349" t="str">
        <f t="shared" si="150"/>
        <v xml:space="preserve"> </v>
      </c>
      <c r="AB349" t="str">
        <f t="shared" si="151"/>
        <v xml:space="preserve"> </v>
      </c>
      <c r="AC349" t="str">
        <f t="shared" si="152"/>
        <v xml:space="preserve"> </v>
      </c>
      <c r="AD349" t="str">
        <f t="shared" si="153"/>
        <v xml:space="preserve"> </v>
      </c>
      <c r="AE349" t="str">
        <f t="shared" si="154"/>
        <v xml:space="preserve"> </v>
      </c>
      <c r="AF349" t="str">
        <f t="shared" si="155"/>
        <v xml:space="preserve"> </v>
      </c>
    </row>
    <row r="350" spans="1:32" x14ac:dyDescent="0.2">
      <c r="A350">
        <v>13.98</v>
      </c>
      <c r="B350" t="s">
        <v>68</v>
      </c>
      <c r="C350" t="s">
        <v>792</v>
      </c>
      <c r="D350">
        <v>0</v>
      </c>
      <c r="E350" t="s">
        <v>938</v>
      </c>
      <c r="F350" t="s">
        <v>942</v>
      </c>
      <c r="G350">
        <f t="shared" si="130"/>
        <v>1530</v>
      </c>
      <c r="H350">
        <f t="shared" si="131"/>
        <v>20050810</v>
      </c>
      <c r="I350" t="str">
        <f t="shared" si="132"/>
        <v xml:space="preserve"> </v>
      </c>
      <c r="J350" t="str">
        <f t="shared" si="133"/>
        <v xml:space="preserve"> </v>
      </c>
      <c r="K350" t="str">
        <f t="shared" si="134"/>
        <v xml:space="preserve"> </v>
      </c>
      <c r="L350" t="str">
        <f t="shared" si="135"/>
        <v xml:space="preserve"> </v>
      </c>
      <c r="M350" t="str">
        <f t="shared" si="136"/>
        <v xml:space="preserve"> </v>
      </c>
      <c r="N350" t="str">
        <f t="shared" si="137"/>
        <v xml:space="preserve"> </v>
      </c>
      <c r="O350" t="str">
        <f t="shared" si="138"/>
        <v xml:space="preserve"> </v>
      </c>
      <c r="P350" t="str">
        <f t="shared" si="139"/>
        <v xml:space="preserve"> </v>
      </c>
      <c r="Q350" t="str">
        <f t="shared" si="140"/>
        <v xml:space="preserve"> </v>
      </c>
      <c r="R350" t="str">
        <f t="shared" si="141"/>
        <v xml:space="preserve"> </v>
      </c>
      <c r="S350" t="str">
        <f t="shared" si="142"/>
        <v xml:space="preserve"> </v>
      </c>
      <c r="T350" t="str">
        <f t="shared" si="143"/>
        <v xml:space="preserve"> </v>
      </c>
      <c r="U350" t="str">
        <f t="shared" si="144"/>
        <v xml:space="preserve"> </v>
      </c>
      <c r="V350" t="str">
        <f t="shared" si="145"/>
        <v xml:space="preserve"> </v>
      </c>
      <c r="W350" t="str">
        <f t="shared" si="146"/>
        <v xml:space="preserve"> </v>
      </c>
      <c r="X350">
        <f t="shared" si="147"/>
        <v>20050810</v>
      </c>
      <c r="Y350" t="str">
        <f t="shared" si="148"/>
        <v xml:space="preserve"> </v>
      </c>
      <c r="Z350" t="str">
        <f t="shared" si="149"/>
        <v xml:space="preserve"> </v>
      </c>
      <c r="AA350" t="str">
        <f t="shared" si="150"/>
        <v xml:space="preserve"> </v>
      </c>
      <c r="AB350" t="str">
        <f t="shared" si="151"/>
        <v xml:space="preserve"> </v>
      </c>
      <c r="AC350" t="str">
        <f t="shared" si="152"/>
        <v xml:space="preserve"> </v>
      </c>
      <c r="AD350" t="str">
        <f t="shared" si="153"/>
        <v xml:space="preserve"> </v>
      </c>
      <c r="AE350" t="str">
        <f t="shared" si="154"/>
        <v xml:space="preserve"> </v>
      </c>
      <c r="AF350" t="str">
        <f t="shared" si="155"/>
        <v xml:space="preserve"> </v>
      </c>
    </row>
    <row r="351" spans="1:32" x14ac:dyDescent="0.2">
      <c r="A351">
        <v>15.27</v>
      </c>
      <c r="B351" t="s">
        <v>430</v>
      </c>
      <c r="C351" t="s">
        <v>793</v>
      </c>
      <c r="D351">
        <v>0</v>
      </c>
      <c r="E351" t="s">
        <v>939</v>
      </c>
      <c r="F351" t="s">
        <v>942</v>
      </c>
      <c r="G351">
        <f t="shared" si="130"/>
        <v>1702</v>
      </c>
      <c r="H351">
        <f t="shared" si="131"/>
        <v>20050811</v>
      </c>
      <c r="I351" t="str">
        <f t="shared" si="132"/>
        <v xml:space="preserve"> </v>
      </c>
      <c r="J351" t="str">
        <f t="shared" si="133"/>
        <v xml:space="preserve"> </v>
      </c>
      <c r="K351" t="str">
        <f t="shared" si="134"/>
        <v xml:space="preserve"> </v>
      </c>
      <c r="L351" t="str">
        <f t="shared" si="135"/>
        <v xml:space="preserve"> </v>
      </c>
      <c r="M351" t="str">
        <f t="shared" si="136"/>
        <v xml:space="preserve"> </v>
      </c>
      <c r="N351" t="str">
        <f t="shared" si="137"/>
        <v xml:space="preserve"> </v>
      </c>
      <c r="O351" t="str">
        <f t="shared" si="138"/>
        <v xml:space="preserve"> </v>
      </c>
      <c r="P351" t="str">
        <f t="shared" si="139"/>
        <v xml:space="preserve"> </v>
      </c>
      <c r="Q351" t="str">
        <f t="shared" si="140"/>
        <v xml:space="preserve"> </v>
      </c>
      <c r="R351" t="str">
        <f t="shared" si="141"/>
        <v xml:space="preserve"> </v>
      </c>
      <c r="S351" t="str">
        <f t="shared" si="142"/>
        <v xml:space="preserve"> </v>
      </c>
      <c r="T351" t="str">
        <f t="shared" si="143"/>
        <v xml:space="preserve"> </v>
      </c>
      <c r="U351" t="str">
        <f t="shared" si="144"/>
        <v xml:space="preserve"> </v>
      </c>
      <c r="V351" t="str">
        <f t="shared" si="145"/>
        <v xml:space="preserve"> </v>
      </c>
      <c r="W351" t="str">
        <f t="shared" si="146"/>
        <v xml:space="preserve"> </v>
      </c>
      <c r="X351" t="str">
        <f t="shared" si="147"/>
        <v xml:space="preserve"> </v>
      </c>
      <c r="Y351" t="str">
        <f t="shared" si="148"/>
        <v xml:space="preserve"> </v>
      </c>
      <c r="Z351">
        <f t="shared" si="149"/>
        <v>20050811</v>
      </c>
      <c r="AA351" t="str">
        <f t="shared" si="150"/>
        <v xml:space="preserve"> </v>
      </c>
      <c r="AB351" t="str">
        <f t="shared" si="151"/>
        <v xml:space="preserve"> </v>
      </c>
      <c r="AC351" t="str">
        <f t="shared" si="152"/>
        <v xml:space="preserve"> </v>
      </c>
      <c r="AD351" t="str">
        <f t="shared" si="153"/>
        <v xml:space="preserve"> </v>
      </c>
      <c r="AE351" t="str">
        <f t="shared" si="154"/>
        <v xml:space="preserve"> </v>
      </c>
      <c r="AF351" t="str">
        <f t="shared" si="155"/>
        <v xml:space="preserve"> </v>
      </c>
    </row>
    <row r="352" spans="1:32" x14ac:dyDescent="0.2">
      <c r="A352">
        <v>13.75</v>
      </c>
      <c r="B352" t="s">
        <v>431</v>
      </c>
      <c r="C352" t="s">
        <v>794</v>
      </c>
      <c r="D352">
        <v>0</v>
      </c>
      <c r="E352" t="s">
        <v>939</v>
      </c>
      <c r="F352" t="s">
        <v>942</v>
      </c>
      <c r="G352">
        <f t="shared" si="130"/>
        <v>644</v>
      </c>
      <c r="H352">
        <f t="shared" si="131"/>
        <v>20050812</v>
      </c>
      <c r="I352" t="str">
        <f t="shared" si="132"/>
        <v xml:space="preserve"> </v>
      </c>
      <c r="J352" t="str">
        <f t="shared" si="133"/>
        <v xml:space="preserve"> </v>
      </c>
      <c r="K352" t="str">
        <f t="shared" si="134"/>
        <v xml:space="preserve"> </v>
      </c>
      <c r="L352" t="str">
        <f t="shared" si="135"/>
        <v xml:space="preserve"> </v>
      </c>
      <c r="M352" t="str">
        <f t="shared" si="136"/>
        <v xml:space="preserve"> </v>
      </c>
      <c r="N352" t="str">
        <f t="shared" si="137"/>
        <v xml:space="preserve"> </v>
      </c>
      <c r="O352">
        <f t="shared" si="138"/>
        <v>20050812</v>
      </c>
      <c r="P352" t="str">
        <f t="shared" si="139"/>
        <v xml:space="preserve"> </v>
      </c>
      <c r="Q352" t="str">
        <f t="shared" si="140"/>
        <v xml:space="preserve"> </v>
      </c>
      <c r="R352" t="str">
        <f t="shared" si="141"/>
        <v xml:space="preserve"> </v>
      </c>
      <c r="S352" t="str">
        <f t="shared" si="142"/>
        <v xml:space="preserve"> </v>
      </c>
      <c r="T352" t="str">
        <f t="shared" si="143"/>
        <v xml:space="preserve"> </v>
      </c>
      <c r="U352" t="str">
        <f t="shared" si="144"/>
        <v xml:space="preserve"> </v>
      </c>
      <c r="V352" t="str">
        <f t="shared" si="145"/>
        <v xml:space="preserve"> </v>
      </c>
      <c r="W352" t="str">
        <f t="shared" si="146"/>
        <v xml:space="preserve"> </v>
      </c>
      <c r="X352" t="str">
        <f t="shared" si="147"/>
        <v xml:space="preserve"> </v>
      </c>
      <c r="Y352" t="str">
        <f t="shared" si="148"/>
        <v xml:space="preserve"> </v>
      </c>
      <c r="Z352" t="str">
        <f t="shared" si="149"/>
        <v xml:space="preserve"> </v>
      </c>
      <c r="AA352" t="str">
        <f t="shared" si="150"/>
        <v xml:space="preserve"> </v>
      </c>
      <c r="AB352" t="str">
        <f t="shared" si="151"/>
        <v xml:space="preserve"> </v>
      </c>
      <c r="AC352" t="str">
        <f t="shared" si="152"/>
        <v xml:space="preserve"> </v>
      </c>
      <c r="AD352" t="str">
        <f t="shared" si="153"/>
        <v xml:space="preserve"> </v>
      </c>
      <c r="AE352" t="str">
        <f t="shared" si="154"/>
        <v xml:space="preserve"> </v>
      </c>
      <c r="AF352" t="str">
        <f t="shared" si="155"/>
        <v xml:space="preserve"> </v>
      </c>
    </row>
    <row r="353" spans="1:32" x14ac:dyDescent="0.2">
      <c r="A353">
        <v>14.15</v>
      </c>
      <c r="B353" t="s">
        <v>178</v>
      </c>
      <c r="C353" t="s">
        <v>795</v>
      </c>
      <c r="D353">
        <v>0</v>
      </c>
      <c r="E353" t="s">
        <v>939</v>
      </c>
      <c r="F353" t="s">
        <v>942</v>
      </c>
      <c r="G353">
        <f t="shared" si="130"/>
        <v>150</v>
      </c>
      <c r="H353">
        <f t="shared" si="131"/>
        <v>20050813</v>
      </c>
      <c r="I353" t="str">
        <f t="shared" si="132"/>
        <v xml:space="preserve"> </v>
      </c>
      <c r="J353">
        <f t="shared" si="133"/>
        <v>20050813</v>
      </c>
      <c r="K353" t="str">
        <f t="shared" si="134"/>
        <v xml:space="preserve"> </v>
      </c>
      <c r="L353" t="str">
        <f t="shared" si="135"/>
        <v xml:space="preserve"> </v>
      </c>
      <c r="M353" t="str">
        <f t="shared" si="136"/>
        <v xml:space="preserve"> </v>
      </c>
      <c r="N353" t="str">
        <f t="shared" si="137"/>
        <v xml:space="preserve"> </v>
      </c>
      <c r="O353" t="str">
        <f t="shared" si="138"/>
        <v xml:space="preserve"> </v>
      </c>
      <c r="P353" t="str">
        <f t="shared" si="139"/>
        <v xml:space="preserve"> </v>
      </c>
      <c r="Q353" t="str">
        <f t="shared" si="140"/>
        <v xml:space="preserve"> </v>
      </c>
      <c r="R353" t="str">
        <f t="shared" si="141"/>
        <v xml:space="preserve"> </v>
      </c>
      <c r="S353" t="str">
        <f t="shared" si="142"/>
        <v xml:space="preserve"> </v>
      </c>
      <c r="T353" t="str">
        <f t="shared" si="143"/>
        <v xml:space="preserve"> </v>
      </c>
      <c r="U353" t="str">
        <f t="shared" si="144"/>
        <v xml:space="preserve"> </v>
      </c>
      <c r="V353" t="str">
        <f t="shared" si="145"/>
        <v xml:space="preserve"> </v>
      </c>
      <c r="W353" t="str">
        <f t="shared" si="146"/>
        <v xml:space="preserve"> </v>
      </c>
      <c r="X353" t="str">
        <f t="shared" si="147"/>
        <v xml:space="preserve"> </v>
      </c>
      <c r="Y353" t="str">
        <f t="shared" si="148"/>
        <v xml:space="preserve"> </v>
      </c>
      <c r="Z353" t="str">
        <f t="shared" si="149"/>
        <v xml:space="preserve"> </v>
      </c>
      <c r="AA353" t="str">
        <f t="shared" si="150"/>
        <v xml:space="preserve"> </v>
      </c>
      <c r="AB353" t="str">
        <f t="shared" si="151"/>
        <v xml:space="preserve"> </v>
      </c>
      <c r="AC353" t="str">
        <f t="shared" si="152"/>
        <v xml:space="preserve"> </v>
      </c>
      <c r="AD353" t="str">
        <f t="shared" si="153"/>
        <v xml:space="preserve"> </v>
      </c>
      <c r="AE353" t="str">
        <f t="shared" si="154"/>
        <v xml:space="preserve"> </v>
      </c>
      <c r="AF353" t="str">
        <f t="shared" si="155"/>
        <v xml:space="preserve"> </v>
      </c>
    </row>
    <row r="354" spans="1:32" x14ac:dyDescent="0.2">
      <c r="A354">
        <v>14.78</v>
      </c>
      <c r="B354" t="s">
        <v>144</v>
      </c>
      <c r="C354" t="s">
        <v>796</v>
      </c>
      <c r="D354">
        <v>0</v>
      </c>
      <c r="E354" t="s">
        <v>938</v>
      </c>
      <c r="F354" t="s">
        <v>942</v>
      </c>
      <c r="G354">
        <f t="shared" si="130"/>
        <v>945</v>
      </c>
      <c r="H354">
        <f t="shared" si="131"/>
        <v>20050814</v>
      </c>
      <c r="I354" t="str">
        <f t="shared" si="132"/>
        <v xml:space="preserve"> </v>
      </c>
      <c r="J354" t="str">
        <f t="shared" si="133"/>
        <v xml:space="preserve"> </v>
      </c>
      <c r="K354" t="str">
        <f t="shared" si="134"/>
        <v xml:space="preserve"> </v>
      </c>
      <c r="L354" t="str">
        <f t="shared" si="135"/>
        <v xml:space="preserve"> </v>
      </c>
      <c r="M354" t="str">
        <f t="shared" si="136"/>
        <v xml:space="preserve"> </v>
      </c>
      <c r="N354" t="str">
        <f t="shared" si="137"/>
        <v xml:space="preserve"> </v>
      </c>
      <c r="O354" t="str">
        <f t="shared" si="138"/>
        <v xml:space="preserve"> </v>
      </c>
      <c r="P354" t="str">
        <f t="shared" si="139"/>
        <v xml:space="preserve"> </v>
      </c>
      <c r="Q354" t="str">
        <f t="shared" si="140"/>
        <v xml:space="preserve"> </v>
      </c>
      <c r="R354">
        <f t="shared" si="141"/>
        <v>20050814</v>
      </c>
      <c r="S354" t="str">
        <f t="shared" si="142"/>
        <v xml:space="preserve"> </v>
      </c>
      <c r="T354" t="str">
        <f t="shared" si="143"/>
        <v xml:space="preserve"> </v>
      </c>
      <c r="U354" t="str">
        <f t="shared" si="144"/>
        <v xml:space="preserve"> </v>
      </c>
      <c r="V354" t="str">
        <f t="shared" si="145"/>
        <v xml:space="preserve"> </v>
      </c>
      <c r="W354" t="str">
        <f t="shared" si="146"/>
        <v xml:space="preserve"> </v>
      </c>
      <c r="X354" t="str">
        <f t="shared" si="147"/>
        <v xml:space="preserve"> </v>
      </c>
      <c r="Y354" t="str">
        <f t="shared" si="148"/>
        <v xml:space="preserve"> </v>
      </c>
      <c r="Z354" t="str">
        <f t="shared" si="149"/>
        <v xml:space="preserve"> </v>
      </c>
      <c r="AA354" t="str">
        <f t="shared" si="150"/>
        <v xml:space="preserve"> </v>
      </c>
      <c r="AB354" t="str">
        <f t="shared" si="151"/>
        <v xml:space="preserve"> </v>
      </c>
      <c r="AC354" t="str">
        <f t="shared" si="152"/>
        <v xml:space="preserve"> </v>
      </c>
      <c r="AD354" t="str">
        <f t="shared" si="153"/>
        <v xml:space="preserve"> </v>
      </c>
      <c r="AE354" t="str">
        <f t="shared" si="154"/>
        <v xml:space="preserve"> </v>
      </c>
      <c r="AF354" t="str">
        <f t="shared" si="155"/>
        <v xml:space="preserve"> </v>
      </c>
    </row>
    <row r="355" spans="1:32" x14ac:dyDescent="0.2">
      <c r="A355">
        <v>13.47</v>
      </c>
      <c r="B355" t="s">
        <v>37</v>
      </c>
      <c r="C355" t="s">
        <v>797</v>
      </c>
      <c r="D355">
        <v>0</v>
      </c>
      <c r="E355" t="s">
        <v>938</v>
      </c>
      <c r="F355" t="s">
        <v>942</v>
      </c>
      <c r="G355">
        <f t="shared" si="130"/>
        <v>1525</v>
      </c>
      <c r="H355">
        <f t="shared" si="131"/>
        <v>20050815</v>
      </c>
      <c r="I355" t="str">
        <f t="shared" si="132"/>
        <v xml:space="preserve"> </v>
      </c>
      <c r="J355" t="str">
        <f t="shared" si="133"/>
        <v xml:space="preserve"> </v>
      </c>
      <c r="K355" t="str">
        <f t="shared" si="134"/>
        <v xml:space="preserve"> </v>
      </c>
      <c r="L355" t="str">
        <f t="shared" si="135"/>
        <v xml:space="preserve"> </v>
      </c>
      <c r="M355" t="str">
        <f t="shared" si="136"/>
        <v xml:space="preserve"> </v>
      </c>
      <c r="N355" t="str">
        <f t="shared" si="137"/>
        <v xml:space="preserve"> </v>
      </c>
      <c r="O355" t="str">
        <f t="shared" si="138"/>
        <v xml:space="preserve"> </v>
      </c>
      <c r="P355" t="str">
        <f t="shared" si="139"/>
        <v xml:space="preserve"> </v>
      </c>
      <c r="Q355" t="str">
        <f t="shared" si="140"/>
        <v xml:space="preserve"> </v>
      </c>
      <c r="R355" t="str">
        <f t="shared" si="141"/>
        <v xml:space="preserve"> </v>
      </c>
      <c r="S355" t="str">
        <f t="shared" si="142"/>
        <v xml:space="preserve"> </v>
      </c>
      <c r="T355" t="str">
        <f t="shared" si="143"/>
        <v xml:space="preserve"> </v>
      </c>
      <c r="U355" t="str">
        <f t="shared" si="144"/>
        <v xml:space="preserve"> </v>
      </c>
      <c r="V355" t="str">
        <f t="shared" si="145"/>
        <v xml:space="preserve"> </v>
      </c>
      <c r="W355" t="str">
        <f t="shared" si="146"/>
        <v xml:space="preserve"> </v>
      </c>
      <c r="X355">
        <f t="shared" si="147"/>
        <v>20050815</v>
      </c>
      <c r="Y355" t="str">
        <f t="shared" si="148"/>
        <v xml:space="preserve"> </v>
      </c>
      <c r="Z355" t="str">
        <f t="shared" si="149"/>
        <v xml:space="preserve"> </v>
      </c>
      <c r="AA355" t="str">
        <f t="shared" si="150"/>
        <v xml:space="preserve"> </v>
      </c>
      <c r="AB355" t="str">
        <f t="shared" si="151"/>
        <v xml:space="preserve"> </v>
      </c>
      <c r="AC355" t="str">
        <f t="shared" si="152"/>
        <v xml:space="preserve"> </v>
      </c>
      <c r="AD355" t="str">
        <f t="shared" si="153"/>
        <v xml:space="preserve"> </v>
      </c>
      <c r="AE355" t="str">
        <f t="shared" si="154"/>
        <v xml:space="preserve"> </v>
      </c>
      <c r="AF355" t="str">
        <f t="shared" si="155"/>
        <v xml:space="preserve"> </v>
      </c>
    </row>
    <row r="356" spans="1:32" x14ac:dyDescent="0.2">
      <c r="A356">
        <v>15.89</v>
      </c>
      <c r="B356" t="s">
        <v>180</v>
      </c>
      <c r="C356" t="s">
        <v>797</v>
      </c>
      <c r="D356">
        <v>0</v>
      </c>
      <c r="E356" t="s">
        <v>938</v>
      </c>
      <c r="F356" t="s">
        <v>942</v>
      </c>
      <c r="G356">
        <f t="shared" si="130"/>
        <v>2010</v>
      </c>
      <c r="H356">
        <f t="shared" si="131"/>
        <v>20050815</v>
      </c>
      <c r="I356" t="str">
        <f t="shared" si="132"/>
        <v xml:space="preserve"> </v>
      </c>
      <c r="J356" t="str">
        <f t="shared" si="133"/>
        <v xml:space="preserve"> </v>
      </c>
      <c r="K356" t="str">
        <f t="shared" si="134"/>
        <v xml:space="preserve"> </v>
      </c>
      <c r="L356" t="str">
        <f t="shared" si="135"/>
        <v xml:space="preserve"> </v>
      </c>
      <c r="M356" t="str">
        <f t="shared" si="136"/>
        <v xml:space="preserve"> </v>
      </c>
      <c r="N356" t="str">
        <f t="shared" si="137"/>
        <v xml:space="preserve"> </v>
      </c>
      <c r="O356" t="str">
        <f t="shared" si="138"/>
        <v xml:space="preserve"> </v>
      </c>
      <c r="P356" t="str">
        <f t="shared" si="139"/>
        <v xml:space="preserve"> </v>
      </c>
      <c r="Q356" t="str">
        <f t="shared" si="140"/>
        <v xml:space="preserve"> </v>
      </c>
      <c r="R356" t="str">
        <f t="shared" si="141"/>
        <v xml:space="preserve"> </v>
      </c>
      <c r="S356" t="str">
        <f t="shared" si="142"/>
        <v xml:space="preserve"> </v>
      </c>
      <c r="T356" t="str">
        <f t="shared" si="143"/>
        <v xml:space="preserve"> </v>
      </c>
      <c r="U356" t="str">
        <f t="shared" si="144"/>
        <v xml:space="preserve"> </v>
      </c>
      <c r="V356" t="str">
        <f t="shared" si="145"/>
        <v xml:space="preserve"> </v>
      </c>
      <c r="W356" t="str">
        <f t="shared" si="146"/>
        <v xml:space="preserve"> </v>
      </c>
      <c r="X356" t="str">
        <f t="shared" si="147"/>
        <v xml:space="preserve"> </v>
      </c>
      <c r="Y356" t="str">
        <f t="shared" si="148"/>
        <v xml:space="preserve"> </v>
      </c>
      <c r="Z356" t="str">
        <f t="shared" si="149"/>
        <v xml:space="preserve"> </v>
      </c>
      <c r="AA356" t="str">
        <f t="shared" si="150"/>
        <v xml:space="preserve"> </v>
      </c>
      <c r="AB356" t="str">
        <f t="shared" si="151"/>
        <v xml:space="preserve"> </v>
      </c>
      <c r="AC356">
        <f t="shared" si="152"/>
        <v>20050815</v>
      </c>
      <c r="AD356" t="str">
        <f t="shared" si="153"/>
        <v xml:space="preserve"> </v>
      </c>
      <c r="AE356" t="str">
        <f t="shared" si="154"/>
        <v xml:space="preserve"> </v>
      </c>
      <c r="AF356" t="str">
        <f t="shared" si="155"/>
        <v xml:space="preserve"> </v>
      </c>
    </row>
    <row r="357" spans="1:32" x14ac:dyDescent="0.2">
      <c r="A357">
        <v>17</v>
      </c>
      <c r="B357" t="s">
        <v>103</v>
      </c>
      <c r="C357" t="s">
        <v>798</v>
      </c>
      <c r="D357">
        <v>0</v>
      </c>
      <c r="E357" t="s">
        <v>939</v>
      </c>
      <c r="F357" t="s">
        <v>942</v>
      </c>
      <c r="G357">
        <f t="shared" si="130"/>
        <v>1830</v>
      </c>
      <c r="H357">
        <f t="shared" si="131"/>
        <v>20050816</v>
      </c>
      <c r="I357" t="str">
        <f t="shared" si="132"/>
        <v xml:space="preserve"> </v>
      </c>
      <c r="J357" t="str">
        <f t="shared" si="133"/>
        <v xml:space="preserve"> </v>
      </c>
      <c r="K357" t="str">
        <f t="shared" si="134"/>
        <v xml:space="preserve"> </v>
      </c>
      <c r="L357" t="str">
        <f t="shared" si="135"/>
        <v xml:space="preserve"> </v>
      </c>
      <c r="M357" t="str">
        <f t="shared" si="136"/>
        <v xml:space="preserve"> </v>
      </c>
      <c r="N357" t="str">
        <f t="shared" si="137"/>
        <v xml:space="preserve"> </v>
      </c>
      <c r="O357" t="str">
        <f t="shared" si="138"/>
        <v xml:space="preserve"> </v>
      </c>
      <c r="P357" t="str">
        <f t="shared" si="139"/>
        <v xml:space="preserve"> </v>
      </c>
      <c r="Q357" t="str">
        <f t="shared" si="140"/>
        <v xml:space="preserve"> </v>
      </c>
      <c r="R357" t="str">
        <f t="shared" si="141"/>
        <v xml:space="preserve"> </v>
      </c>
      <c r="S357" t="str">
        <f t="shared" si="142"/>
        <v xml:space="preserve"> </v>
      </c>
      <c r="T357" t="str">
        <f t="shared" si="143"/>
        <v xml:space="preserve"> </v>
      </c>
      <c r="U357" t="str">
        <f t="shared" si="144"/>
        <v xml:space="preserve"> </v>
      </c>
      <c r="V357" t="str">
        <f t="shared" si="145"/>
        <v xml:space="preserve"> </v>
      </c>
      <c r="W357" t="str">
        <f t="shared" si="146"/>
        <v xml:space="preserve"> </v>
      </c>
      <c r="X357" t="str">
        <f t="shared" si="147"/>
        <v xml:space="preserve"> </v>
      </c>
      <c r="Y357" t="str">
        <f t="shared" si="148"/>
        <v xml:space="preserve"> </v>
      </c>
      <c r="Z357" t="str">
        <f t="shared" si="149"/>
        <v xml:space="preserve"> </v>
      </c>
      <c r="AA357">
        <f t="shared" si="150"/>
        <v>20050816</v>
      </c>
      <c r="AB357" t="str">
        <f t="shared" si="151"/>
        <v xml:space="preserve"> </v>
      </c>
      <c r="AC357" t="str">
        <f t="shared" si="152"/>
        <v xml:space="preserve"> </v>
      </c>
      <c r="AD357" t="str">
        <f t="shared" si="153"/>
        <v xml:space="preserve"> </v>
      </c>
      <c r="AE357" t="str">
        <f t="shared" si="154"/>
        <v xml:space="preserve"> </v>
      </c>
      <c r="AF357" t="str">
        <f t="shared" si="155"/>
        <v xml:space="preserve"> </v>
      </c>
    </row>
    <row r="358" spans="1:32" x14ac:dyDescent="0.2">
      <c r="A358">
        <v>17.32</v>
      </c>
      <c r="B358" t="s">
        <v>105</v>
      </c>
      <c r="C358" t="s">
        <v>798</v>
      </c>
      <c r="D358">
        <v>0</v>
      </c>
      <c r="E358" t="s">
        <v>938</v>
      </c>
      <c r="F358" t="s">
        <v>942</v>
      </c>
      <c r="G358">
        <f t="shared" si="130"/>
        <v>2140</v>
      </c>
      <c r="H358">
        <f t="shared" si="131"/>
        <v>20050816</v>
      </c>
      <c r="I358" t="str">
        <f t="shared" si="132"/>
        <v xml:space="preserve"> </v>
      </c>
      <c r="J358" t="str">
        <f t="shared" si="133"/>
        <v xml:space="preserve"> </v>
      </c>
      <c r="K358" t="str">
        <f t="shared" si="134"/>
        <v xml:space="preserve"> </v>
      </c>
      <c r="L358" t="str">
        <f t="shared" si="135"/>
        <v xml:space="preserve"> </v>
      </c>
      <c r="M358" t="str">
        <f t="shared" si="136"/>
        <v xml:space="preserve"> </v>
      </c>
      <c r="N358" t="str">
        <f t="shared" si="137"/>
        <v xml:space="preserve"> </v>
      </c>
      <c r="O358" t="str">
        <f t="shared" si="138"/>
        <v xml:space="preserve"> </v>
      </c>
      <c r="P358" t="str">
        <f t="shared" si="139"/>
        <v xml:space="preserve"> </v>
      </c>
      <c r="Q358" t="str">
        <f t="shared" si="140"/>
        <v xml:space="preserve"> </v>
      </c>
      <c r="R358" t="str">
        <f t="shared" si="141"/>
        <v xml:space="preserve"> </v>
      </c>
      <c r="S358" t="str">
        <f t="shared" si="142"/>
        <v xml:space="preserve"> </v>
      </c>
      <c r="T358" t="str">
        <f t="shared" si="143"/>
        <v xml:space="preserve"> </v>
      </c>
      <c r="U358" t="str">
        <f t="shared" si="144"/>
        <v xml:space="preserve"> </v>
      </c>
      <c r="V358" t="str">
        <f t="shared" si="145"/>
        <v xml:space="preserve"> </v>
      </c>
      <c r="W358" t="str">
        <f t="shared" si="146"/>
        <v xml:space="preserve"> </v>
      </c>
      <c r="X358" t="str">
        <f t="shared" si="147"/>
        <v xml:space="preserve"> </v>
      </c>
      <c r="Y358" t="str">
        <f t="shared" si="148"/>
        <v xml:space="preserve"> </v>
      </c>
      <c r="Z358" t="str">
        <f t="shared" si="149"/>
        <v xml:space="preserve"> </v>
      </c>
      <c r="AA358" t="str">
        <f t="shared" si="150"/>
        <v xml:space="preserve"> </v>
      </c>
      <c r="AB358" t="str">
        <f t="shared" si="151"/>
        <v xml:space="preserve"> </v>
      </c>
      <c r="AC358" t="str">
        <f t="shared" si="152"/>
        <v xml:space="preserve"> </v>
      </c>
      <c r="AD358">
        <f t="shared" si="153"/>
        <v>20050816</v>
      </c>
      <c r="AE358" t="str">
        <f t="shared" si="154"/>
        <v xml:space="preserve"> </v>
      </c>
      <c r="AF358" t="str">
        <f t="shared" si="155"/>
        <v xml:space="preserve"> </v>
      </c>
    </row>
    <row r="359" spans="1:32" x14ac:dyDescent="0.2">
      <c r="A359">
        <v>15.76</v>
      </c>
      <c r="B359" t="s">
        <v>168</v>
      </c>
      <c r="C359" t="s">
        <v>799</v>
      </c>
      <c r="D359" t="s">
        <v>936</v>
      </c>
      <c r="E359" t="s">
        <v>939</v>
      </c>
      <c r="F359" t="s">
        <v>942</v>
      </c>
      <c r="G359">
        <f t="shared" si="130"/>
        <v>855</v>
      </c>
      <c r="H359">
        <f t="shared" si="131"/>
        <v>20050817</v>
      </c>
      <c r="I359" t="str">
        <f t="shared" si="132"/>
        <v xml:space="preserve"> </v>
      </c>
      <c r="J359" t="str">
        <f t="shared" si="133"/>
        <v xml:space="preserve"> </v>
      </c>
      <c r="K359" t="str">
        <f t="shared" si="134"/>
        <v xml:space="preserve"> </v>
      </c>
      <c r="L359" t="str">
        <f t="shared" si="135"/>
        <v xml:space="preserve"> </v>
      </c>
      <c r="M359" t="str">
        <f t="shared" si="136"/>
        <v xml:space="preserve"> </v>
      </c>
      <c r="N359" t="str">
        <f t="shared" si="137"/>
        <v xml:space="preserve"> </v>
      </c>
      <c r="O359" t="str">
        <f t="shared" si="138"/>
        <v xml:space="preserve"> </v>
      </c>
      <c r="P359" t="str">
        <f t="shared" si="139"/>
        <v xml:space="preserve"> </v>
      </c>
      <c r="Q359">
        <f t="shared" si="140"/>
        <v>20050817</v>
      </c>
      <c r="R359" t="str">
        <f t="shared" si="141"/>
        <v xml:space="preserve"> </v>
      </c>
      <c r="S359" t="str">
        <f t="shared" si="142"/>
        <v xml:space="preserve"> </v>
      </c>
      <c r="T359" t="str">
        <f t="shared" si="143"/>
        <v xml:space="preserve"> </v>
      </c>
      <c r="U359" t="str">
        <f t="shared" si="144"/>
        <v xml:space="preserve"> </v>
      </c>
      <c r="V359" t="str">
        <f t="shared" si="145"/>
        <v xml:space="preserve"> </v>
      </c>
      <c r="W359" t="str">
        <f t="shared" si="146"/>
        <v xml:space="preserve"> </v>
      </c>
      <c r="X359" t="str">
        <f t="shared" si="147"/>
        <v xml:space="preserve"> </v>
      </c>
      <c r="Y359" t="str">
        <f t="shared" si="148"/>
        <v xml:space="preserve"> </v>
      </c>
      <c r="Z359" t="str">
        <f t="shared" si="149"/>
        <v xml:space="preserve"> </v>
      </c>
      <c r="AA359" t="str">
        <f t="shared" si="150"/>
        <v xml:space="preserve"> </v>
      </c>
      <c r="AB359" t="str">
        <f t="shared" si="151"/>
        <v xml:space="preserve"> </v>
      </c>
      <c r="AC359" t="str">
        <f t="shared" si="152"/>
        <v xml:space="preserve"> </v>
      </c>
      <c r="AD359" t="str">
        <f t="shared" si="153"/>
        <v xml:space="preserve"> </v>
      </c>
      <c r="AE359" t="str">
        <f t="shared" si="154"/>
        <v xml:space="preserve"> </v>
      </c>
      <c r="AF359" t="str">
        <f t="shared" si="155"/>
        <v xml:space="preserve"> </v>
      </c>
    </row>
    <row r="360" spans="1:32" x14ac:dyDescent="0.2">
      <c r="A360">
        <v>17.2</v>
      </c>
      <c r="B360" t="s">
        <v>146</v>
      </c>
      <c r="C360" t="s">
        <v>799</v>
      </c>
      <c r="D360" t="s">
        <v>936</v>
      </c>
      <c r="E360" t="s">
        <v>939</v>
      </c>
      <c r="F360" t="s">
        <v>942</v>
      </c>
      <c r="G360">
        <f t="shared" si="130"/>
        <v>1710</v>
      </c>
      <c r="H360">
        <f t="shared" si="131"/>
        <v>20050817</v>
      </c>
      <c r="I360" t="str">
        <f t="shared" si="132"/>
        <v xml:space="preserve"> </v>
      </c>
      <c r="J360" t="str">
        <f t="shared" si="133"/>
        <v xml:space="preserve"> </v>
      </c>
      <c r="K360" t="str">
        <f t="shared" si="134"/>
        <v xml:space="preserve"> </v>
      </c>
      <c r="L360" t="str">
        <f t="shared" si="135"/>
        <v xml:space="preserve"> </v>
      </c>
      <c r="M360" t="str">
        <f t="shared" si="136"/>
        <v xml:space="preserve"> </v>
      </c>
      <c r="N360" t="str">
        <f t="shared" si="137"/>
        <v xml:space="preserve"> </v>
      </c>
      <c r="O360" t="str">
        <f t="shared" si="138"/>
        <v xml:space="preserve"> </v>
      </c>
      <c r="P360" t="str">
        <f t="shared" si="139"/>
        <v xml:space="preserve"> </v>
      </c>
      <c r="Q360" t="str">
        <f t="shared" si="140"/>
        <v xml:space="preserve"> </v>
      </c>
      <c r="R360" t="str">
        <f t="shared" si="141"/>
        <v xml:space="preserve"> </v>
      </c>
      <c r="S360" t="str">
        <f t="shared" si="142"/>
        <v xml:space="preserve"> </v>
      </c>
      <c r="T360" t="str">
        <f t="shared" si="143"/>
        <v xml:space="preserve"> </v>
      </c>
      <c r="U360" t="str">
        <f t="shared" si="144"/>
        <v xml:space="preserve"> </v>
      </c>
      <c r="V360" t="str">
        <f t="shared" si="145"/>
        <v xml:space="preserve"> </v>
      </c>
      <c r="W360" t="str">
        <f t="shared" si="146"/>
        <v xml:space="preserve"> </v>
      </c>
      <c r="X360" t="str">
        <f t="shared" si="147"/>
        <v xml:space="preserve"> </v>
      </c>
      <c r="Y360" t="str">
        <f t="shared" si="148"/>
        <v xml:space="preserve"> </v>
      </c>
      <c r="Z360">
        <f t="shared" si="149"/>
        <v>20050817</v>
      </c>
      <c r="AA360" t="str">
        <f t="shared" si="150"/>
        <v xml:space="preserve"> </v>
      </c>
      <c r="AB360" t="str">
        <f t="shared" si="151"/>
        <v xml:space="preserve"> </v>
      </c>
      <c r="AC360" t="str">
        <f t="shared" si="152"/>
        <v xml:space="preserve"> </v>
      </c>
      <c r="AD360" t="str">
        <f t="shared" si="153"/>
        <v xml:space="preserve"> </v>
      </c>
      <c r="AE360" t="str">
        <f t="shared" si="154"/>
        <v xml:space="preserve"> </v>
      </c>
      <c r="AF360" t="str">
        <f t="shared" si="155"/>
        <v xml:space="preserve"> </v>
      </c>
    </row>
    <row r="361" spans="1:32" x14ac:dyDescent="0.2">
      <c r="A361">
        <v>16.004000000000001</v>
      </c>
      <c r="B361" t="s">
        <v>177</v>
      </c>
      <c r="C361" t="s">
        <v>799</v>
      </c>
      <c r="D361">
        <v>0</v>
      </c>
      <c r="E361" t="s">
        <v>938</v>
      </c>
      <c r="F361" t="s">
        <v>942</v>
      </c>
      <c r="G361">
        <f t="shared" si="130"/>
        <v>2050</v>
      </c>
      <c r="H361">
        <f t="shared" si="131"/>
        <v>20050817</v>
      </c>
      <c r="I361" t="str">
        <f t="shared" si="132"/>
        <v xml:space="preserve"> </v>
      </c>
      <c r="J361" t="str">
        <f t="shared" si="133"/>
        <v xml:space="preserve"> </v>
      </c>
      <c r="K361" t="str">
        <f t="shared" si="134"/>
        <v xml:space="preserve"> </v>
      </c>
      <c r="L361" t="str">
        <f t="shared" si="135"/>
        <v xml:space="preserve"> </v>
      </c>
      <c r="M361" t="str">
        <f t="shared" si="136"/>
        <v xml:space="preserve"> </v>
      </c>
      <c r="N361" t="str">
        <f t="shared" si="137"/>
        <v xml:space="preserve"> </v>
      </c>
      <c r="O361" t="str">
        <f t="shared" si="138"/>
        <v xml:space="preserve"> </v>
      </c>
      <c r="P361" t="str">
        <f t="shared" si="139"/>
        <v xml:space="preserve"> </v>
      </c>
      <c r="Q361" t="str">
        <f t="shared" si="140"/>
        <v xml:space="preserve"> </v>
      </c>
      <c r="R361" t="str">
        <f t="shared" si="141"/>
        <v xml:space="preserve"> </v>
      </c>
      <c r="S361" t="str">
        <f t="shared" si="142"/>
        <v xml:space="preserve"> </v>
      </c>
      <c r="T361" t="str">
        <f t="shared" si="143"/>
        <v xml:space="preserve"> </v>
      </c>
      <c r="U361" t="str">
        <f t="shared" si="144"/>
        <v xml:space="preserve"> </v>
      </c>
      <c r="V361" t="str">
        <f t="shared" si="145"/>
        <v xml:space="preserve"> </v>
      </c>
      <c r="W361" t="str">
        <f t="shared" si="146"/>
        <v xml:space="preserve"> </v>
      </c>
      <c r="X361" t="str">
        <f t="shared" si="147"/>
        <v xml:space="preserve"> </v>
      </c>
      <c r="Y361" t="str">
        <f t="shared" si="148"/>
        <v xml:space="preserve"> </v>
      </c>
      <c r="Z361" t="str">
        <f t="shared" si="149"/>
        <v xml:space="preserve"> </v>
      </c>
      <c r="AA361" t="str">
        <f t="shared" si="150"/>
        <v xml:space="preserve"> </v>
      </c>
      <c r="AB361" t="str">
        <f t="shared" si="151"/>
        <v xml:space="preserve"> </v>
      </c>
      <c r="AC361">
        <f t="shared" si="152"/>
        <v>20050817</v>
      </c>
      <c r="AD361" t="str">
        <f t="shared" si="153"/>
        <v xml:space="preserve"> </v>
      </c>
      <c r="AE361" t="str">
        <f t="shared" si="154"/>
        <v xml:space="preserve"> </v>
      </c>
      <c r="AF361" t="str">
        <f t="shared" si="155"/>
        <v xml:space="preserve"> </v>
      </c>
    </row>
    <row r="362" spans="1:32" x14ac:dyDescent="0.2">
      <c r="A362">
        <v>14.41</v>
      </c>
      <c r="B362" t="s">
        <v>7</v>
      </c>
      <c r="C362" t="s">
        <v>801</v>
      </c>
      <c r="D362" t="s">
        <v>936</v>
      </c>
      <c r="E362" t="s">
        <v>938</v>
      </c>
      <c r="F362" t="s">
        <v>942</v>
      </c>
      <c r="G362">
        <f t="shared" si="130"/>
        <v>835</v>
      </c>
      <c r="H362">
        <f t="shared" si="131"/>
        <v>20050819</v>
      </c>
      <c r="I362" t="str">
        <f t="shared" si="132"/>
        <v xml:space="preserve"> </v>
      </c>
      <c r="J362" t="str">
        <f t="shared" si="133"/>
        <v xml:space="preserve"> </v>
      </c>
      <c r="K362" t="str">
        <f t="shared" si="134"/>
        <v xml:space="preserve"> </v>
      </c>
      <c r="L362" t="str">
        <f t="shared" si="135"/>
        <v xml:space="preserve"> </v>
      </c>
      <c r="M362" t="str">
        <f t="shared" si="136"/>
        <v xml:space="preserve"> </v>
      </c>
      <c r="N362" t="str">
        <f t="shared" si="137"/>
        <v xml:space="preserve"> </v>
      </c>
      <c r="O362" t="str">
        <f t="shared" si="138"/>
        <v xml:space="preserve"> </v>
      </c>
      <c r="P362" t="str">
        <f t="shared" si="139"/>
        <v xml:space="preserve"> </v>
      </c>
      <c r="Q362">
        <f t="shared" si="140"/>
        <v>20050819</v>
      </c>
      <c r="R362" t="str">
        <f t="shared" si="141"/>
        <v xml:space="preserve"> </v>
      </c>
      <c r="S362" t="str">
        <f t="shared" si="142"/>
        <v xml:space="preserve"> </v>
      </c>
      <c r="T362" t="str">
        <f t="shared" si="143"/>
        <v xml:space="preserve"> </v>
      </c>
      <c r="U362" t="str">
        <f t="shared" si="144"/>
        <v xml:space="preserve"> </v>
      </c>
      <c r="V362" t="str">
        <f t="shared" si="145"/>
        <v xml:space="preserve"> </v>
      </c>
      <c r="W362" t="str">
        <f t="shared" si="146"/>
        <v xml:space="preserve"> </v>
      </c>
      <c r="X362" t="str">
        <f t="shared" si="147"/>
        <v xml:space="preserve"> </v>
      </c>
      <c r="Y362" t="str">
        <f t="shared" si="148"/>
        <v xml:space="preserve"> </v>
      </c>
      <c r="Z362" t="str">
        <f t="shared" si="149"/>
        <v xml:space="preserve"> </v>
      </c>
      <c r="AA362" t="str">
        <f t="shared" si="150"/>
        <v xml:space="preserve"> </v>
      </c>
      <c r="AB362" t="str">
        <f t="shared" si="151"/>
        <v xml:space="preserve"> </v>
      </c>
      <c r="AC362" t="str">
        <f t="shared" si="152"/>
        <v xml:space="preserve"> </v>
      </c>
      <c r="AD362" t="str">
        <f t="shared" si="153"/>
        <v xml:space="preserve"> </v>
      </c>
      <c r="AE362" t="str">
        <f t="shared" si="154"/>
        <v xml:space="preserve"> </v>
      </c>
      <c r="AF362" t="str">
        <f t="shared" si="155"/>
        <v xml:space="preserve"> </v>
      </c>
    </row>
    <row r="363" spans="1:32" x14ac:dyDescent="0.2">
      <c r="A363">
        <v>17.97</v>
      </c>
      <c r="B363" t="s">
        <v>299</v>
      </c>
      <c r="C363" t="s">
        <v>802</v>
      </c>
      <c r="D363">
        <v>0</v>
      </c>
      <c r="E363" t="s">
        <v>938</v>
      </c>
      <c r="F363" t="s">
        <v>942</v>
      </c>
      <c r="G363">
        <f t="shared" si="130"/>
        <v>225</v>
      </c>
      <c r="H363">
        <f t="shared" si="131"/>
        <v>20050820</v>
      </c>
      <c r="I363" t="str">
        <f t="shared" si="132"/>
        <v xml:space="preserve"> </v>
      </c>
      <c r="J363" t="str">
        <f t="shared" si="133"/>
        <v xml:space="preserve"> </v>
      </c>
      <c r="K363">
        <f t="shared" si="134"/>
        <v>20050820</v>
      </c>
      <c r="L363" t="str">
        <f t="shared" si="135"/>
        <v xml:space="preserve"> </v>
      </c>
      <c r="M363" t="str">
        <f t="shared" si="136"/>
        <v xml:space="preserve"> </v>
      </c>
      <c r="N363" t="str">
        <f t="shared" si="137"/>
        <v xml:space="preserve"> </v>
      </c>
      <c r="O363" t="str">
        <f t="shared" si="138"/>
        <v xml:space="preserve"> </v>
      </c>
      <c r="P363" t="str">
        <f t="shared" si="139"/>
        <v xml:space="preserve"> </v>
      </c>
      <c r="Q363" t="str">
        <f t="shared" si="140"/>
        <v xml:space="preserve"> </v>
      </c>
      <c r="R363" t="str">
        <f t="shared" si="141"/>
        <v xml:space="preserve"> </v>
      </c>
      <c r="S363" t="str">
        <f t="shared" si="142"/>
        <v xml:space="preserve"> </v>
      </c>
      <c r="T363" t="str">
        <f t="shared" si="143"/>
        <v xml:space="preserve"> </v>
      </c>
      <c r="U363" t="str">
        <f t="shared" si="144"/>
        <v xml:space="preserve"> </v>
      </c>
      <c r="V363" t="str">
        <f t="shared" si="145"/>
        <v xml:space="preserve"> </v>
      </c>
      <c r="W363" t="str">
        <f t="shared" si="146"/>
        <v xml:space="preserve"> </v>
      </c>
      <c r="X363" t="str">
        <f t="shared" si="147"/>
        <v xml:space="preserve"> </v>
      </c>
      <c r="Y363" t="str">
        <f t="shared" si="148"/>
        <v xml:space="preserve"> </v>
      </c>
      <c r="Z363" t="str">
        <f t="shared" si="149"/>
        <v xml:space="preserve"> </v>
      </c>
      <c r="AA363" t="str">
        <f t="shared" si="150"/>
        <v xml:space="preserve"> </v>
      </c>
      <c r="AB363" t="str">
        <f t="shared" si="151"/>
        <v xml:space="preserve"> </v>
      </c>
      <c r="AC363" t="str">
        <f t="shared" si="152"/>
        <v xml:space="preserve"> </v>
      </c>
      <c r="AD363" t="str">
        <f t="shared" si="153"/>
        <v xml:space="preserve"> </v>
      </c>
      <c r="AE363" t="str">
        <f t="shared" si="154"/>
        <v xml:space="preserve"> </v>
      </c>
      <c r="AF363" t="str">
        <f t="shared" si="155"/>
        <v xml:space="preserve"> </v>
      </c>
    </row>
    <row r="364" spans="1:32" x14ac:dyDescent="0.2">
      <c r="A364">
        <v>17.113</v>
      </c>
      <c r="B364" t="s">
        <v>439</v>
      </c>
      <c r="C364" t="s">
        <v>802</v>
      </c>
      <c r="D364">
        <v>0</v>
      </c>
      <c r="E364" t="s">
        <v>939</v>
      </c>
      <c r="F364" t="s">
        <v>942</v>
      </c>
      <c r="G364">
        <f t="shared" si="130"/>
        <v>1956</v>
      </c>
      <c r="H364">
        <f t="shared" si="131"/>
        <v>20050820</v>
      </c>
      <c r="I364" t="str">
        <f t="shared" si="132"/>
        <v xml:space="preserve"> </v>
      </c>
      <c r="J364" t="str">
        <f t="shared" si="133"/>
        <v xml:space="preserve"> </v>
      </c>
      <c r="K364" t="str">
        <f t="shared" si="134"/>
        <v xml:space="preserve"> </v>
      </c>
      <c r="L364" t="str">
        <f t="shared" si="135"/>
        <v xml:space="preserve"> </v>
      </c>
      <c r="M364" t="str">
        <f t="shared" si="136"/>
        <v xml:space="preserve"> </v>
      </c>
      <c r="N364" t="str">
        <f t="shared" si="137"/>
        <v xml:space="preserve"> </v>
      </c>
      <c r="O364" t="str">
        <f t="shared" si="138"/>
        <v xml:space="preserve"> </v>
      </c>
      <c r="P364" t="str">
        <f t="shared" si="139"/>
        <v xml:space="preserve"> </v>
      </c>
      <c r="Q364" t="str">
        <f t="shared" si="140"/>
        <v xml:space="preserve"> </v>
      </c>
      <c r="R364" t="str">
        <f t="shared" si="141"/>
        <v xml:space="preserve"> </v>
      </c>
      <c r="S364" t="str">
        <f t="shared" si="142"/>
        <v xml:space="preserve"> </v>
      </c>
      <c r="T364" t="str">
        <f t="shared" si="143"/>
        <v xml:space="preserve"> </v>
      </c>
      <c r="U364" t="str">
        <f t="shared" si="144"/>
        <v xml:space="preserve"> </v>
      </c>
      <c r="V364" t="str">
        <f t="shared" si="145"/>
        <v xml:space="preserve"> </v>
      </c>
      <c r="W364" t="str">
        <f t="shared" si="146"/>
        <v xml:space="preserve"> </v>
      </c>
      <c r="X364" t="str">
        <f t="shared" si="147"/>
        <v xml:space="preserve"> </v>
      </c>
      <c r="Y364" t="str">
        <f t="shared" si="148"/>
        <v xml:space="preserve"> </v>
      </c>
      <c r="Z364" t="str">
        <f t="shared" si="149"/>
        <v xml:space="preserve"> </v>
      </c>
      <c r="AA364" t="str">
        <f t="shared" si="150"/>
        <v xml:space="preserve"> </v>
      </c>
      <c r="AB364">
        <f t="shared" si="151"/>
        <v>20050820</v>
      </c>
      <c r="AC364" t="str">
        <f t="shared" si="152"/>
        <v xml:space="preserve"> </v>
      </c>
      <c r="AD364" t="str">
        <f t="shared" si="153"/>
        <v xml:space="preserve"> </v>
      </c>
      <c r="AE364" t="str">
        <f t="shared" si="154"/>
        <v xml:space="preserve"> </v>
      </c>
      <c r="AF364" t="str">
        <f t="shared" si="155"/>
        <v xml:space="preserve"> </v>
      </c>
    </row>
    <row r="365" spans="1:32" x14ac:dyDescent="0.2">
      <c r="A365">
        <v>17.190000000000001</v>
      </c>
      <c r="B365" t="s">
        <v>394</v>
      </c>
      <c r="C365" t="s">
        <v>803</v>
      </c>
      <c r="D365">
        <v>0</v>
      </c>
      <c r="E365" t="s">
        <v>938</v>
      </c>
      <c r="F365" t="s">
        <v>942</v>
      </c>
      <c r="G365">
        <f t="shared" si="130"/>
        <v>305</v>
      </c>
      <c r="H365">
        <f t="shared" si="131"/>
        <v>20050821</v>
      </c>
      <c r="I365" t="str">
        <f t="shared" si="132"/>
        <v xml:space="preserve"> </v>
      </c>
      <c r="J365" t="str">
        <f t="shared" si="133"/>
        <v xml:space="preserve"> </v>
      </c>
      <c r="K365" t="str">
        <f t="shared" si="134"/>
        <v xml:space="preserve"> </v>
      </c>
      <c r="L365">
        <f t="shared" si="135"/>
        <v>20050821</v>
      </c>
      <c r="M365" t="str">
        <f t="shared" si="136"/>
        <v xml:space="preserve"> </v>
      </c>
      <c r="N365" t="str">
        <f t="shared" si="137"/>
        <v xml:space="preserve"> </v>
      </c>
      <c r="O365" t="str">
        <f t="shared" si="138"/>
        <v xml:space="preserve"> </v>
      </c>
      <c r="P365" t="str">
        <f t="shared" si="139"/>
        <v xml:space="preserve"> </v>
      </c>
      <c r="Q365" t="str">
        <f t="shared" si="140"/>
        <v xml:space="preserve"> </v>
      </c>
      <c r="R365" t="str">
        <f t="shared" si="141"/>
        <v xml:space="preserve"> </v>
      </c>
      <c r="S365" t="str">
        <f t="shared" si="142"/>
        <v xml:space="preserve"> </v>
      </c>
      <c r="T365" t="str">
        <f t="shared" si="143"/>
        <v xml:space="preserve"> </v>
      </c>
      <c r="U365" t="str">
        <f t="shared" si="144"/>
        <v xml:space="preserve"> </v>
      </c>
      <c r="V365" t="str">
        <f t="shared" si="145"/>
        <v xml:space="preserve"> </v>
      </c>
      <c r="W365" t="str">
        <f t="shared" si="146"/>
        <v xml:space="preserve"> </v>
      </c>
      <c r="X365" t="str">
        <f t="shared" si="147"/>
        <v xml:space="preserve"> </v>
      </c>
      <c r="Y365" t="str">
        <f t="shared" si="148"/>
        <v xml:space="preserve"> </v>
      </c>
      <c r="Z365" t="str">
        <f t="shared" si="149"/>
        <v xml:space="preserve"> </v>
      </c>
      <c r="AA365" t="str">
        <f t="shared" si="150"/>
        <v xml:space="preserve"> </v>
      </c>
      <c r="AB365" t="str">
        <f t="shared" si="151"/>
        <v xml:space="preserve"> </v>
      </c>
      <c r="AC365" t="str">
        <f t="shared" si="152"/>
        <v xml:space="preserve"> </v>
      </c>
      <c r="AD365" t="str">
        <f t="shared" si="153"/>
        <v xml:space="preserve"> </v>
      </c>
      <c r="AE365" t="str">
        <f t="shared" si="154"/>
        <v xml:space="preserve"> </v>
      </c>
      <c r="AF365" t="str">
        <f t="shared" si="155"/>
        <v xml:space="preserve"> </v>
      </c>
    </row>
    <row r="366" spans="1:32" x14ac:dyDescent="0.2">
      <c r="A366">
        <v>15.89</v>
      </c>
      <c r="B366" t="s">
        <v>88</v>
      </c>
      <c r="C366" t="s">
        <v>805</v>
      </c>
      <c r="D366">
        <v>0</v>
      </c>
      <c r="E366" t="s">
        <v>939</v>
      </c>
      <c r="F366" t="s">
        <v>942</v>
      </c>
      <c r="G366">
        <f t="shared" si="130"/>
        <v>1800</v>
      </c>
      <c r="H366">
        <f t="shared" si="131"/>
        <v>20050823</v>
      </c>
      <c r="I366" t="str">
        <f t="shared" si="132"/>
        <v xml:space="preserve"> </v>
      </c>
      <c r="J366" t="str">
        <f t="shared" si="133"/>
        <v xml:space="preserve"> </v>
      </c>
      <c r="K366" t="str">
        <f t="shared" si="134"/>
        <v xml:space="preserve"> </v>
      </c>
      <c r="L366" t="str">
        <f t="shared" si="135"/>
        <v xml:space="preserve"> </v>
      </c>
      <c r="M366" t="str">
        <f t="shared" si="136"/>
        <v xml:space="preserve"> </v>
      </c>
      <c r="N366" t="str">
        <f t="shared" si="137"/>
        <v xml:space="preserve"> </v>
      </c>
      <c r="O366" t="str">
        <f t="shared" si="138"/>
        <v xml:space="preserve"> </v>
      </c>
      <c r="P366" t="str">
        <f t="shared" si="139"/>
        <v xml:space="preserve"> </v>
      </c>
      <c r="Q366" t="str">
        <f t="shared" si="140"/>
        <v xml:space="preserve"> </v>
      </c>
      <c r="R366" t="str">
        <f t="shared" si="141"/>
        <v xml:space="preserve"> </v>
      </c>
      <c r="S366" t="str">
        <f t="shared" si="142"/>
        <v xml:space="preserve"> </v>
      </c>
      <c r="T366" t="str">
        <f t="shared" si="143"/>
        <v xml:space="preserve"> </v>
      </c>
      <c r="U366" t="str">
        <f t="shared" si="144"/>
        <v xml:space="preserve"> </v>
      </c>
      <c r="V366" t="str">
        <f t="shared" si="145"/>
        <v xml:space="preserve"> </v>
      </c>
      <c r="W366" t="str">
        <f t="shared" si="146"/>
        <v xml:space="preserve"> </v>
      </c>
      <c r="X366" t="str">
        <f t="shared" si="147"/>
        <v xml:space="preserve"> </v>
      </c>
      <c r="Y366" t="str">
        <f t="shared" si="148"/>
        <v xml:space="preserve"> </v>
      </c>
      <c r="Z366" t="str">
        <f t="shared" si="149"/>
        <v xml:space="preserve"> </v>
      </c>
      <c r="AA366">
        <f t="shared" si="150"/>
        <v>20050823</v>
      </c>
      <c r="AB366" t="str">
        <f t="shared" si="151"/>
        <v xml:space="preserve"> </v>
      </c>
      <c r="AC366" t="str">
        <f t="shared" si="152"/>
        <v xml:space="preserve"> </v>
      </c>
      <c r="AD366" t="str">
        <f t="shared" si="153"/>
        <v xml:space="preserve"> </v>
      </c>
      <c r="AE366" t="str">
        <f t="shared" si="154"/>
        <v xml:space="preserve"> </v>
      </c>
      <c r="AF366" t="str">
        <f t="shared" si="155"/>
        <v xml:space="preserve"> </v>
      </c>
    </row>
    <row r="367" spans="1:32" x14ac:dyDescent="0.2">
      <c r="A367">
        <v>13.11</v>
      </c>
      <c r="B367" t="s">
        <v>180</v>
      </c>
      <c r="C367" t="s">
        <v>805</v>
      </c>
      <c r="D367">
        <v>0</v>
      </c>
      <c r="E367" t="s">
        <v>939</v>
      </c>
      <c r="F367" t="s">
        <v>942</v>
      </c>
      <c r="G367">
        <f t="shared" si="130"/>
        <v>2010</v>
      </c>
      <c r="H367">
        <f t="shared" si="131"/>
        <v>20050823</v>
      </c>
      <c r="I367" t="str">
        <f t="shared" si="132"/>
        <v xml:space="preserve"> </v>
      </c>
      <c r="J367" t="str">
        <f t="shared" si="133"/>
        <v xml:space="preserve"> </v>
      </c>
      <c r="K367" t="str">
        <f t="shared" si="134"/>
        <v xml:space="preserve"> </v>
      </c>
      <c r="L367" t="str">
        <f t="shared" si="135"/>
        <v xml:space="preserve"> </v>
      </c>
      <c r="M367" t="str">
        <f t="shared" si="136"/>
        <v xml:space="preserve"> </v>
      </c>
      <c r="N367" t="str">
        <f t="shared" si="137"/>
        <v xml:space="preserve"> </v>
      </c>
      <c r="O367" t="str">
        <f t="shared" si="138"/>
        <v xml:space="preserve"> </v>
      </c>
      <c r="P367" t="str">
        <f t="shared" si="139"/>
        <v xml:space="preserve"> </v>
      </c>
      <c r="Q367" t="str">
        <f t="shared" si="140"/>
        <v xml:space="preserve"> </v>
      </c>
      <c r="R367" t="str">
        <f t="shared" si="141"/>
        <v xml:space="preserve"> </v>
      </c>
      <c r="S367" t="str">
        <f t="shared" si="142"/>
        <v xml:space="preserve"> </v>
      </c>
      <c r="T367" t="str">
        <f t="shared" si="143"/>
        <v xml:space="preserve"> </v>
      </c>
      <c r="U367" t="str">
        <f t="shared" si="144"/>
        <v xml:space="preserve"> </v>
      </c>
      <c r="V367" t="str">
        <f t="shared" si="145"/>
        <v xml:space="preserve"> </v>
      </c>
      <c r="W367" t="str">
        <f t="shared" si="146"/>
        <v xml:space="preserve"> </v>
      </c>
      <c r="X367" t="str">
        <f t="shared" si="147"/>
        <v xml:space="preserve"> </v>
      </c>
      <c r="Y367" t="str">
        <f t="shared" si="148"/>
        <v xml:space="preserve"> </v>
      </c>
      <c r="Z367" t="str">
        <f t="shared" si="149"/>
        <v xml:space="preserve"> </v>
      </c>
      <c r="AA367" t="str">
        <f t="shared" si="150"/>
        <v xml:space="preserve"> </v>
      </c>
      <c r="AB367" t="str">
        <f t="shared" si="151"/>
        <v xml:space="preserve"> </v>
      </c>
      <c r="AC367">
        <f t="shared" si="152"/>
        <v>20050823</v>
      </c>
      <c r="AD367" t="str">
        <f t="shared" si="153"/>
        <v xml:space="preserve"> </v>
      </c>
      <c r="AE367" t="str">
        <f t="shared" si="154"/>
        <v xml:space="preserve"> </v>
      </c>
      <c r="AF367" t="str">
        <f t="shared" si="155"/>
        <v xml:space="preserve"> </v>
      </c>
    </row>
    <row r="368" spans="1:32" x14ac:dyDescent="0.2">
      <c r="A368">
        <v>15.489000000000001</v>
      </c>
      <c r="B368" t="s">
        <v>405</v>
      </c>
      <c r="C368" t="s">
        <v>806</v>
      </c>
      <c r="D368">
        <v>0</v>
      </c>
      <c r="E368" t="s">
        <v>938</v>
      </c>
      <c r="F368" t="s">
        <v>942</v>
      </c>
      <c r="G368">
        <f t="shared" si="130"/>
        <v>725</v>
      </c>
      <c r="H368">
        <f t="shared" si="131"/>
        <v>20050824</v>
      </c>
      <c r="I368" t="str">
        <f t="shared" si="132"/>
        <v xml:space="preserve"> </v>
      </c>
      <c r="J368" t="str">
        <f t="shared" si="133"/>
        <v xml:space="preserve"> </v>
      </c>
      <c r="K368" t="str">
        <f t="shared" si="134"/>
        <v xml:space="preserve"> </v>
      </c>
      <c r="L368" t="str">
        <f t="shared" si="135"/>
        <v xml:space="preserve"> </v>
      </c>
      <c r="M368" t="str">
        <f t="shared" si="136"/>
        <v xml:space="preserve"> </v>
      </c>
      <c r="N368" t="str">
        <f t="shared" si="137"/>
        <v xml:space="preserve"> </v>
      </c>
      <c r="O368" t="str">
        <f t="shared" si="138"/>
        <v xml:space="preserve"> </v>
      </c>
      <c r="P368">
        <f t="shared" si="139"/>
        <v>20050824</v>
      </c>
      <c r="Q368" t="str">
        <f t="shared" si="140"/>
        <v xml:space="preserve"> </v>
      </c>
      <c r="R368" t="str">
        <f t="shared" si="141"/>
        <v xml:space="preserve"> </v>
      </c>
      <c r="S368" t="str">
        <f t="shared" si="142"/>
        <v xml:space="preserve"> </v>
      </c>
      <c r="T368" t="str">
        <f t="shared" si="143"/>
        <v xml:space="preserve"> </v>
      </c>
      <c r="U368" t="str">
        <f t="shared" si="144"/>
        <v xml:space="preserve"> </v>
      </c>
      <c r="V368" t="str">
        <f t="shared" si="145"/>
        <v xml:space="preserve"> </v>
      </c>
      <c r="W368" t="str">
        <f t="shared" si="146"/>
        <v xml:space="preserve"> </v>
      </c>
      <c r="X368" t="str">
        <f t="shared" si="147"/>
        <v xml:space="preserve"> </v>
      </c>
      <c r="Y368" t="str">
        <f t="shared" si="148"/>
        <v xml:space="preserve"> </v>
      </c>
      <c r="Z368" t="str">
        <f t="shared" si="149"/>
        <v xml:space="preserve"> </v>
      </c>
      <c r="AA368" t="str">
        <f t="shared" si="150"/>
        <v xml:space="preserve"> </v>
      </c>
      <c r="AB368" t="str">
        <f t="shared" si="151"/>
        <v xml:space="preserve"> </v>
      </c>
      <c r="AC368" t="str">
        <f t="shared" si="152"/>
        <v xml:space="preserve"> </v>
      </c>
      <c r="AD368" t="str">
        <f t="shared" si="153"/>
        <v xml:space="preserve"> </v>
      </c>
      <c r="AE368" t="str">
        <f t="shared" si="154"/>
        <v xml:space="preserve"> </v>
      </c>
      <c r="AF368" t="str">
        <f t="shared" si="155"/>
        <v xml:space="preserve"> </v>
      </c>
    </row>
    <row r="369" spans="1:32" x14ac:dyDescent="0.2">
      <c r="A369">
        <v>17.54</v>
      </c>
      <c r="B369" t="s">
        <v>252</v>
      </c>
      <c r="C369" t="s">
        <v>807</v>
      </c>
      <c r="D369">
        <v>0</v>
      </c>
      <c r="E369" t="s">
        <v>939</v>
      </c>
      <c r="F369" t="s">
        <v>942</v>
      </c>
      <c r="G369">
        <f t="shared" si="130"/>
        <v>2335</v>
      </c>
      <c r="H369">
        <f t="shared" si="131"/>
        <v>20050825</v>
      </c>
      <c r="I369" t="str">
        <f t="shared" si="132"/>
        <v xml:space="preserve"> </v>
      </c>
      <c r="J369" t="str">
        <f t="shared" si="133"/>
        <v xml:space="preserve"> </v>
      </c>
      <c r="K369" t="str">
        <f t="shared" si="134"/>
        <v xml:space="preserve"> </v>
      </c>
      <c r="L369" t="str">
        <f t="shared" si="135"/>
        <v xml:space="preserve"> </v>
      </c>
      <c r="M369" t="str">
        <f t="shared" si="136"/>
        <v xml:space="preserve"> </v>
      </c>
      <c r="N369" t="str">
        <f t="shared" si="137"/>
        <v xml:space="preserve"> </v>
      </c>
      <c r="O369" t="str">
        <f t="shared" si="138"/>
        <v xml:space="preserve"> </v>
      </c>
      <c r="P369" t="str">
        <f t="shared" si="139"/>
        <v xml:space="preserve"> </v>
      </c>
      <c r="Q369" t="str">
        <f t="shared" si="140"/>
        <v xml:space="preserve"> </v>
      </c>
      <c r="R369" t="str">
        <f t="shared" si="141"/>
        <v xml:space="preserve"> </v>
      </c>
      <c r="S369" t="str">
        <f t="shared" si="142"/>
        <v xml:space="preserve"> </v>
      </c>
      <c r="T369" t="str">
        <f t="shared" si="143"/>
        <v xml:space="preserve"> </v>
      </c>
      <c r="U369" t="str">
        <f t="shared" si="144"/>
        <v xml:space="preserve"> </v>
      </c>
      <c r="V369" t="str">
        <f t="shared" si="145"/>
        <v xml:space="preserve"> </v>
      </c>
      <c r="W369" t="str">
        <f t="shared" si="146"/>
        <v xml:space="preserve"> </v>
      </c>
      <c r="X369" t="str">
        <f t="shared" si="147"/>
        <v xml:space="preserve"> </v>
      </c>
      <c r="Y369" t="str">
        <f t="shared" si="148"/>
        <v xml:space="preserve"> </v>
      </c>
      <c r="Z369" t="str">
        <f t="shared" si="149"/>
        <v xml:space="preserve"> </v>
      </c>
      <c r="AA369" t="str">
        <f t="shared" si="150"/>
        <v xml:space="preserve"> </v>
      </c>
      <c r="AB369" t="str">
        <f t="shared" si="151"/>
        <v xml:space="preserve"> </v>
      </c>
      <c r="AC369" t="str">
        <f t="shared" si="152"/>
        <v xml:space="preserve"> </v>
      </c>
      <c r="AD369" t="str">
        <f t="shared" si="153"/>
        <v xml:space="preserve"> </v>
      </c>
      <c r="AE369" t="str">
        <f t="shared" si="154"/>
        <v xml:space="preserve"> </v>
      </c>
      <c r="AF369">
        <f t="shared" si="155"/>
        <v>20050825</v>
      </c>
    </row>
    <row r="370" spans="1:32" x14ac:dyDescent="0.2">
      <c r="A370">
        <v>16.05</v>
      </c>
      <c r="B370" t="s">
        <v>202</v>
      </c>
      <c r="C370" t="s">
        <v>808</v>
      </c>
      <c r="D370" t="s">
        <v>936</v>
      </c>
      <c r="E370" t="s">
        <v>938</v>
      </c>
      <c r="F370" t="s">
        <v>942</v>
      </c>
      <c r="G370">
        <f t="shared" si="130"/>
        <v>556</v>
      </c>
      <c r="H370">
        <f t="shared" si="131"/>
        <v>20050826</v>
      </c>
      <c r="I370" t="str">
        <f t="shared" si="132"/>
        <v xml:space="preserve"> </v>
      </c>
      <c r="J370" t="str">
        <f t="shared" si="133"/>
        <v xml:space="preserve"> </v>
      </c>
      <c r="K370" t="str">
        <f t="shared" si="134"/>
        <v xml:space="preserve"> </v>
      </c>
      <c r="L370" t="str">
        <f t="shared" si="135"/>
        <v xml:space="preserve"> </v>
      </c>
      <c r="M370" t="str">
        <f t="shared" si="136"/>
        <v xml:space="preserve"> </v>
      </c>
      <c r="N370">
        <f t="shared" si="137"/>
        <v>20050826</v>
      </c>
      <c r="O370" t="str">
        <f t="shared" si="138"/>
        <v xml:space="preserve"> </v>
      </c>
      <c r="P370" t="str">
        <f t="shared" si="139"/>
        <v xml:space="preserve"> </v>
      </c>
      <c r="Q370" t="str">
        <f t="shared" si="140"/>
        <v xml:space="preserve"> </v>
      </c>
      <c r="R370" t="str">
        <f t="shared" si="141"/>
        <v xml:space="preserve"> </v>
      </c>
      <c r="S370" t="str">
        <f t="shared" si="142"/>
        <v xml:space="preserve"> </v>
      </c>
      <c r="T370" t="str">
        <f t="shared" si="143"/>
        <v xml:space="preserve"> </v>
      </c>
      <c r="U370" t="str">
        <f t="shared" si="144"/>
        <v xml:space="preserve"> </v>
      </c>
      <c r="V370" t="str">
        <f t="shared" si="145"/>
        <v xml:space="preserve"> </v>
      </c>
      <c r="W370" t="str">
        <f t="shared" si="146"/>
        <v xml:space="preserve"> </v>
      </c>
      <c r="X370" t="str">
        <f t="shared" si="147"/>
        <v xml:space="preserve"> </v>
      </c>
      <c r="Y370" t="str">
        <f t="shared" si="148"/>
        <v xml:space="preserve"> </v>
      </c>
      <c r="Z370" t="str">
        <f t="shared" si="149"/>
        <v xml:space="preserve"> </v>
      </c>
      <c r="AA370" t="str">
        <f t="shared" si="150"/>
        <v xml:space="preserve"> </v>
      </c>
      <c r="AB370" t="str">
        <f t="shared" si="151"/>
        <v xml:space="preserve"> </v>
      </c>
      <c r="AC370" t="str">
        <f t="shared" si="152"/>
        <v xml:space="preserve"> </v>
      </c>
      <c r="AD370" t="str">
        <f t="shared" si="153"/>
        <v xml:space="preserve"> </v>
      </c>
      <c r="AE370" t="str">
        <f t="shared" si="154"/>
        <v xml:space="preserve"> </v>
      </c>
      <c r="AF370" t="str">
        <f t="shared" si="155"/>
        <v xml:space="preserve"> </v>
      </c>
    </row>
    <row r="371" spans="1:32" x14ac:dyDescent="0.2">
      <c r="A371">
        <v>15.78</v>
      </c>
      <c r="B371" t="s">
        <v>442</v>
      </c>
      <c r="C371" t="s">
        <v>808</v>
      </c>
      <c r="D371" t="s">
        <v>936</v>
      </c>
      <c r="E371" t="s">
        <v>939</v>
      </c>
      <c r="F371" t="s">
        <v>942</v>
      </c>
      <c r="G371">
        <f t="shared" si="130"/>
        <v>953</v>
      </c>
      <c r="H371">
        <f t="shared" si="131"/>
        <v>20050826</v>
      </c>
      <c r="I371" t="str">
        <f t="shared" si="132"/>
        <v xml:space="preserve"> </v>
      </c>
      <c r="J371" t="str">
        <f t="shared" si="133"/>
        <v xml:space="preserve"> </v>
      </c>
      <c r="K371" t="str">
        <f t="shared" si="134"/>
        <v xml:space="preserve"> </v>
      </c>
      <c r="L371" t="str">
        <f t="shared" si="135"/>
        <v xml:space="preserve"> </v>
      </c>
      <c r="M371" t="str">
        <f t="shared" si="136"/>
        <v xml:space="preserve"> </v>
      </c>
      <c r="N371" t="str">
        <f t="shared" si="137"/>
        <v xml:space="preserve"> </v>
      </c>
      <c r="O371" t="str">
        <f t="shared" si="138"/>
        <v xml:space="preserve"> </v>
      </c>
      <c r="P371" t="str">
        <f t="shared" si="139"/>
        <v xml:space="preserve"> </v>
      </c>
      <c r="Q371" t="str">
        <f t="shared" si="140"/>
        <v xml:space="preserve"> </v>
      </c>
      <c r="R371">
        <f t="shared" si="141"/>
        <v>20050826</v>
      </c>
      <c r="S371" t="str">
        <f t="shared" si="142"/>
        <v xml:space="preserve"> </v>
      </c>
      <c r="T371" t="str">
        <f t="shared" si="143"/>
        <v xml:space="preserve"> </v>
      </c>
      <c r="U371" t="str">
        <f t="shared" si="144"/>
        <v xml:space="preserve"> </v>
      </c>
      <c r="V371" t="str">
        <f t="shared" si="145"/>
        <v xml:space="preserve"> </v>
      </c>
      <c r="W371" t="str">
        <f t="shared" si="146"/>
        <v xml:space="preserve"> </v>
      </c>
      <c r="X371" t="str">
        <f t="shared" si="147"/>
        <v xml:space="preserve"> </v>
      </c>
      <c r="Y371" t="str">
        <f t="shared" si="148"/>
        <v xml:space="preserve"> </v>
      </c>
      <c r="Z371" t="str">
        <f t="shared" si="149"/>
        <v xml:space="preserve"> </v>
      </c>
      <c r="AA371" t="str">
        <f t="shared" si="150"/>
        <v xml:space="preserve"> </v>
      </c>
      <c r="AB371" t="str">
        <f t="shared" si="151"/>
        <v xml:space="preserve"> </v>
      </c>
      <c r="AC371" t="str">
        <f t="shared" si="152"/>
        <v xml:space="preserve"> </v>
      </c>
      <c r="AD371" t="str">
        <f t="shared" si="153"/>
        <v xml:space="preserve"> </v>
      </c>
      <c r="AE371" t="str">
        <f t="shared" si="154"/>
        <v xml:space="preserve"> </v>
      </c>
      <c r="AF371" t="str">
        <f t="shared" si="155"/>
        <v xml:space="preserve"> </v>
      </c>
    </row>
    <row r="372" spans="1:32" x14ac:dyDescent="0.2">
      <c r="A372">
        <v>16.93</v>
      </c>
      <c r="B372" t="s">
        <v>272</v>
      </c>
      <c r="C372" t="s">
        <v>808</v>
      </c>
      <c r="D372">
        <v>0</v>
      </c>
      <c r="E372" t="s">
        <v>938</v>
      </c>
      <c r="F372" t="s">
        <v>942</v>
      </c>
      <c r="G372">
        <f t="shared" si="130"/>
        <v>1235</v>
      </c>
      <c r="H372">
        <f t="shared" si="131"/>
        <v>20050826</v>
      </c>
      <c r="I372" t="str">
        <f t="shared" si="132"/>
        <v xml:space="preserve"> </v>
      </c>
      <c r="J372" t="str">
        <f t="shared" si="133"/>
        <v xml:space="preserve"> </v>
      </c>
      <c r="K372" t="str">
        <f t="shared" si="134"/>
        <v xml:space="preserve"> </v>
      </c>
      <c r="L372" t="str">
        <f t="shared" si="135"/>
        <v xml:space="preserve"> </v>
      </c>
      <c r="M372" t="str">
        <f t="shared" si="136"/>
        <v xml:space="preserve"> </v>
      </c>
      <c r="N372" t="str">
        <f t="shared" si="137"/>
        <v xml:space="preserve"> </v>
      </c>
      <c r="O372" t="str">
        <f t="shared" si="138"/>
        <v xml:space="preserve"> </v>
      </c>
      <c r="P372" t="str">
        <f t="shared" si="139"/>
        <v xml:space="preserve"> </v>
      </c>
      <c r="Q372" t="str">
        <f t="shared" si="140"/>
        <v xml:space="preserve"> </v>
      </c>
      <c r="R372" t="str">
        <f t="shared" si="141"/>
        <v xml:space="preserve"> </v>
      </c>
      <c r="S372" t="str">
        <f t="shared" si="142"/>
        <v xml:space="preserve"> </v>
      </c>
      <c r="T372" t="str">
        <f t="shared" si="143"/>
        <v xml:space="preserve"> </v>
      </c>
      <c r="U372">
        <f t="shared" si="144"/>
        <v>20050826</v>
      </c>
      <c r="V372" t="str">
        <f t="shared" si="145"/>
        <v xml:space="preserve"> </v>
      </c>
      <c r="W372" t="str">
        <f t="shared" si="146"/>
        <v xml:space="preserve"> </v>
      </c>
      <c r="X372" t="str">
        <f t="shared" si="147"/>
        <v xml:space="preserve"> </v>
      </c>
      <c r="Y372" t="str">
        <f t="shared" si="148"/>
        <v xml:space="preserve"> </v>
      </c>
      <c r="Z372" t="str">
        <f t="shared" si="149"/>
        <v xml:space="preserve"> </v>
      </c>
      <c r="AA372" t="str">
        <f t="shared" si="150"/>
        <v xml:space="preserve"> </v>
      </c>
      <c r="AB372" t="str">
        <f t="shared" si="151"/>
        <v xml:space="preserve"> </v>
      </c>
      <c r="AC372" t="str">
        <f t="shared" si="152"/>
        <v xml:space="preserve"> </v>
      </c>
      <c r="AD372" t="str">
        <f t="shared" si="153"/>
        <v xml:space="preserve"> </v>
      </c>
      <c r="AE372" t="str">
        <f t="shared" si="154"/>
        <v xml:space="preserve"> </v>
      </c>
      <c r="AF372" t="str">
        <f t="shared" si="155"/>
        <v xml:space="preserve"> </v>
      </c>
    </row>
    <row r="373" spans="1:32" x14ac:dyDescent="0.2">
      <c r="A373">
        <v>13.76</v>
      </c>
      <c r="B373" t="s">
        <v>272</v>
      </c>
      <c r="C373" t="s">
        <v>808</v>
      </c>
      <c r="D373" t="s">
        <v>936</v>
      </c>
      <c r="E373" t="s">
        <v>939</v>
      </c>
      <c r="F373" t="s">
        <v>942</v>
      </c>
      <c r="G373">
        <f t="shared" si="130"/>
        <v>1235</v>
      </c>
      <c r="H373">
        <f t="shared" si="131"/>
        <v>20050826</v>
      </c>
      <c r="I373" t="str">
        <f t="shared" si="132"/>
        <v xml:space="preserve"> </v>
      </c>
      <c r="J373" t="str">
        <f t="shared" si="133"/>
        <v xml:space="preserve"> </v>
      </c>
      <c r="K373" t="str">
        <f t="shared" si="134"/>
        <v xml:space="preserve"> </v>
      </c>
      <c r="L373" t="str">
        <f t="shared" si="135"/>
        <v xml:space="preserve"> </v>
      </c>
      <c r="M373" t="str">
        <f t="shared" si="136"/>
        <v xml:space="preserve"> </v>
      </c>
      <c r="N373" t="str">
        <f t="shared" si="137"/>
        <v xml:space="preserve"> </v>
      </c>
      <c r="O373" t="str">
        <f t="shared" si="138"/>
        <v xml:space="preserve"> </v>
      </c>
      <c r="P373" t="str">
        <f t="shared" si="139"/>
        <v xml:space="preserve"> </v>
      </c>
      <c r="Q373" t="str">
        <f t="shared" si="140"/>
        <v xml:space="preserve"> </v>
      </c>
      <c r="R373" t="str">
        <f t="shared" si="141"/>
        <v xml:space="preserve"> </v>
      </c>
      <c r="S373" t="str">
        <f t="shared" si="142"/>
        <v xml:space="preserve"> </v>
      </c>
      <c r="T373" t="str">
        <f t="shared" si="143"/>
        <v xml:space="preserve"> </v>
      </c>
      <c r="U373">
        <f t="shared" si="144"/>
        <v>20050826</v>
      </c>
      <c r="V373" t="str">
        <f t="shared" si="145"/>
        <v xml:space="preserve"> </v>
      </c>
      <c r="W373" t="str">
        <f t="shared" si="146"/>
        <v xml:space="preserve"> </v>
      </c>
      <c r="X373" t="str">
        <f t="shared" si="147"/>
        <v xml:space="preserve"> </v>
      </c>
      <c r="Y373" t="str">
        <f t="shared" si="148"/>
        <v xml:space="preserve"> </v>
      </c>
      <c r="Z373" t="str">
        <f t="shared" si="149"/>
        <v xml:space="preserve"> </v>
      </c>
      <c r="AA373" t="str">
        <f t="shared" si="150"/>
        <v xml:space="preserve"> </v>
      </c>
      <c r="AB373" t="str">
        <f t="shared" si="151"/>
        <v xml:space="preserve"> </v>
      </c>
      <c r="AC373" t="str">
        <f t="shared" si="152"/>
        <v xml:space="preserve"> </v>
      </c>
      <c r="AD373" t="str">
        <f t="shared" si="153"/>
        <v xml:space="preserve"> </v>
      </c>
      <c r="AE373" t="str">
        <f t="shared" si="154"/>
        <v xml:space="preserve"> </v>
      </c>
      <c r="AF373" t="str">
        <f t="shared" si="155"/>
        <v xml:space="preserve"> </v>
      </c>
    </row>
    <row r="374" spans="1:32" x14ac:dyDescent="0.2">
      <c r="A374">
        <v>15.94</v>
      </c>
      <c r="B374" t="s">
        <v>298</v>
      </c>
      <c r="C374" t="s">
        <v>809</v>
      </c>
      <c r="D374">
        <v>0</v>
      </c>
      <c r="E374" t="s">
        <v>939</v>
      </c>
      <c r="F374" t="s">
        <v>942</v>
      </c>
      <c r="G374">
        <f t="shared" si="130"/>
        <v>40</v>
      </c>
      <c r="H374">
        <f t="shared" si="131"/>
        <v>20050827</v>
      </c>
      <c r="I374">
        <f t="shared" si="132"/>
        <v>20050827</v>
      </c>
      <c r="J374" t="str">
        <f t="shared" si="133"/>
        <v xml:space="preserve"> </v>
      </c>
      <c r="K374" t="str">
        <f t="shared" si="134"/>
        <v xml:space="preserve"> </v>
      </c>
      <c r="L374" t="str">
        <f t="shared" si="135"/>
        <v xml:space="preserve"> </v>
      </c>
      <c r="M374" t="str">
        <f t="shared" si="136"/>
        <v xml:space="preserve"> </v>
      </c>
      <c r="N374" t="str">
        <f t="shared" si="137"/>
        <v xml:space="preserve"> </v>
      </c>
      <c r="O374" t="str">
        <f t="shared" si="138"/>
        <v xml:space="preserve"> </v>
      </c>
      <c r="P374" t="str">
        <f t="shared" si="139"/>
        <v xml:space="preserve"> </v>
      </c>
      <c r="Q374" t="str">
        <f t="shared" si="140"/>
        <v xml:space="preserve"> </v>
      </c>
      <c r="R374" t="str">
        <f t="shared" si="141"/>
        <v xml:space="preserve"> </v>
      </c>
      <c r="S374" t="str">
        <f t="shared" si="142"/>
        <v xml:space="preserve"> </v>
      </c>
      <c r="T374" t="str">
        <f t="shared" si="143"/>
        <v xml:space="preserve"> </v>
      </c>
      <c r="U374" t="str">
        <f t="shared" si="144"/>
        <v xml:space="preserve"> </v>
      </c>
      <c r="V374" t="str">
        <f t="shared" si="145"/>
        <v xml:space="preserve"> </v>
      </c>
      <c r="W374" t="str">
        <f t="shared" si="146"/>
        <v xml:space="preserve"> </v>
      </c>
      <c r="X374" t="str">
        <f t="shared" si="147"/>
        <v xml:space="preserve"> </v>
      </c>
      <c r="Y374" t="str">
        <f t="shared" si="148"/>
        <v xml:space="preserve"> </v>
      </c>
      <c r="Z374" t="str">
        <f t="shared" si="149"/>
        <v xml:space="preserve"> </v>
      </c>
      <c r="AA374" t="str">
        <f t="shared" si="150"/>
        <v xml:space="preserve"> </v>
      </c>
      <c r="AB374" t="str">
        <f t="shared" si="151"/>
        <v xml:space="preserve"> </v>
      </c>
      <c r="AC374" t="str">
        <f t="shared" si="152"/>
        <v xml:space="preserve"> </v>
      </c>
      <c r="AD374" t="str">
        <f t="shared" si="153"/>
        <v xml:space="preserve"> </v>
      </c>
      <c r="AE374" t="str">
        <f t="shared" si="154"/>
        <v xml:space="preserve"> </v>
      </c>
      <c r="AF374" t="str">
        <f t="shared" si="155"/>
        <v xml:space="preserve"> </v>
      </c>
    </row>
    <row r="375" spans="1:32" x14ac:dyDescent="0.2">
      <c r="A375">
        <v>15.76</v>
      </c>
      <c r="B375" t="s">
        <v>446</v>
      </c>
      <c r="C375" t="s">
        <v>810</v>
      </c>
      <c r="D375">
        <v>0</v>
      </c>
      <c r="E375" t="s">
        <v>938</v>
      </c>
      <c r="F375" t="s">
        <v>942</v>
      </c>
      <c r="G375">
        <f t="shared" si="130"/>
        <v>218</v>
      </c>
      <c r="H375">
        <f t="shared" si="131"/>
        <v>20050828</v>
      </c>
      <c r="I375" t="str">
        <f t="shared" si="132"/>
        <v xml:space="preserve"> </v>
      </c>
      <c r="J375" t="str">
        <f t="shared" si="133"/>
        <v xml:space="preserve"> </v>
      </c>
      <c r="K375">
        <f t="shared" si="134"/>
        <v>20050828</v>
      </c>
      <c r="L375" t="str">
        <f t="shared" si="135"/>
        <v xml:space="preserve"> </v>
      </c>
      <c r="M375" t="str">
        <f t="shared" si="136"/>
        <v xml:space="preserve"> </v>
      </c>
      <c r="N375" t="str">
        <f t="shared" si="137"/>
        <v xml:space="preserve"> </v>
      </c>
      <c r="O375" t="str">
        <f t="shared" si="138"/>
        <v xml:space="preserve"> </v>
      </c>
      <c r="P375" t="str">
        <f t="shared" si="139"/>
        <v xml:space="preserve"> </v>
      </c>
      <c r="Q375" t="str">
        <f t="shared" si="140"/>
        <v xml:space="preserve"> </v>
      </c>
      <c r="R375" t="str">
        <f t="shared" si="141"/>
        <v xml:space="preserve"> </v>
      </c>
      <c r="S375" t="str">
        <f t="shared" si="142"/>
        <v xml:space="preserve"> </v>
      </c>
      <c r="T375" t="str">
        <f t="shared" si="143"/>
        <v xml:space="preserve"> </v>
      </c>
      <c r="U375" t="str">
        <f t="shared" si="144"/>
        <v xml:space="preserve"> </v>
      </c>
      <c r="V375" t="str">
        <f t="shared" si="145"/>
        <v xml:space="preserve"> </v>
      </c>
      <c r="W375" t="str">
        <f t="shared" si="146"/>
        <v xml:space="preserve"> </v>
      </c>
      <c r="X375" t="str">
        <f t="shared" si="147"/>
        <v xml:space="preserve"> </v>
      </c>
      <c r="Y375" t="str">
        <f t="shared" si="148"/>
        <v xml:space="preserve"> </v>
      </c>
      <c r="Z375" t="str">
        <f t="shared" si="149"/>
        <v xml:space="preserve"> </v>
      </c>
      <c r="AA375" t="str">
        <f t="shared" si="150"/>
        <v xml:space="preserve"> </v>
      </c>
      <c r="AB375" t="str">
        <f t="shared" si="151"/>
        <v xml:space="preserve"> </v>
      </c>
      <c r="AC375" t="str">
        <f t="shared" si="152"/>
        <v xml:space="preserve"> </v>
      </c>
      <c r="AD375" t="str">
        <f t="shared" si="153"/>
        <v xml:space="preserve"> </v>
      </c>
      <c r="AE375" t="str">
        <f t="shared" si="154"/>
        <v xml:space="preserve"> </v>
      </c>
      <c r="AF375" t="str">
        <f t="shared" si="155"/>
        <v xml:space="preserve"> </v>
      </c>
    </row>
    <row r="376" spans="1:32" x14ac:dyDescent="0.2">
      <c r="A376">
        <v>14.03</v>
      </c>
      <c r="B376" t="s">
        <v>235</v>
      </c>
      <c r="C376" t="s">
        <v>811</v>
      </c>
      <c r="D376" t="s">
        <v>936</v>
      </c>
      <c r="E376" t="s">
        <v>938</v>
      </c>
      <c r="F376" t="s">
        <v>942</v>
      </c>
      <c r="G376">
        <f t="shared" si="130"/>
        <v>430</v>
      </c>
      <c r="H376">
        <f t="shared" si="131"/>
        <v>20050829</v>
      </c>
      <c r="I376" t="str">
        <f t="shared" si="132"/>
        <v xml:space="preserve"> </v>
      </c>
      <c r="J376" t="str">
        <f t="shared" si="133"/>
        <v xml:space="preserve"> </v>
      </c>
      <c r="K376" t="str">
        <f t="shared" si="134"/>
        <v xml:space="preserve"> </v>
      </c>
      <c r="L376" t="str">
        <f t="shared" si="135"/>
        <v xml:space="preserve"> </v>
      </c>
      <c r="M376">
        <f t="shared" si="136"/>
        <v>20050829</v>
      </c>
      <c r="N376" t="str">
        <f t="shared" si="137"/>
        <v xml:space="preserve"> </v>
      </c>
      <c r="O376" t="str">
        <f t="shared" si="138"/>
        <v xml:space="preserve"> </v>
      </c>
      <c r="P376" t="str">
        <f t="shared" si="139"/>
        <v xml:space="preserve"> </v>
      </c>
      <c r="Q376" t="str">
        <f t="shared" si="140"/>
        <v xml:space="preserve"> </v>
      </c>
      <c r="R376" t="str">
        <f t="shared" si="141"/>
        <v xml:space="preserve"> </v>
      </c>
      <c r="S376" t="str">
        <f t="shared" si="142"/>
        <v xml:space="preserve"> </v>
      </c>
      <c r="T376" t="str">
        <f t="shared" si="143"/>
        <v xml:space="preserve"> </v>
      </c>
      <c r="U376" t="str">
        <f t="shared" si="144"/>
        <v xml:space="preserve"> </v>
      </c>
      <c r="V376" t="str">
        <f t="shared" si="145"/>
        <v xml:space="preserve"> </v>
      </c>
      <c r="W376" t="str">
        <f t="shared" si="146"/>
        <v xml:space="preserve"> </v>
      </c>
      <c r="X376" t="str">
        <f t="shared" si="147"/>
        <v xml:space="preserve"> </v>
      </c>
      <c r="Y376" t="str">
        <f t="shared" si="148"/>
        <v xml:space="preserve"> </v>
      </c>
      <c r="Z376" t="str">
        <f t="shared" si="149"/>
        <v xml:space="preserve"> </v>
      </c>
      <c r="AA376" t="str">
        <f t="shared" si="150"/>
        <v xml:space="preserve"> </v>
      </c>
      <c r="AB376" t="str">
        <f t="shared" si="151"/>
        <v xml:space="preserve"> </v>
      </c>
      <c r="AC376" t="str">
        <f t="shared" si="152"/>
        <v xml:space="preserve"> </v>
      </c>
      <c r="AD376" t="str">
        <f t="shared" si="153"/>
        <v xml:space="preserve"> </v>
      </c>
      <c r="AE376" t="str">
        <f t="shared" si="154"/>
        <v xml:space="preserve"> </v>
      </c>
      <c r="AF376" t="str">
        <f t="shared" si="155"/>
        <v xml:space="preserve"> </v>
      </c>
    </row>
    <row r="377" spans="1:32" x14ac:dyDescent="0.2">
      <c r="A377">
        <v>16.64</v>
      </c>
      <c r="B377" t="s">
        <v>228</v>
      </c>
      <c r="C377" t="s">
        <v>811</v>
      </c>
      <c r="D377">
        <v>0</v>
      </c>
      <c r="E377" t="s">
        <v>939</v>
      </c>
      <c r="F377" t="s">
        <v>942</v>
      </c>
      <c r="G377">
        <f t="shared" si="130"/>
        <v>1210</v>
      </c>
      <c r="H377">
        <f t="shared" si="131"/>
        <v>20050829</v>
      </c>
      <c r="I377" t="str">
        <f t="shared" si="132"/>
        <v xml:space="preserve"> </v>
      </c>
      <c r="J377" t="str">
        <f t="shared" si="133"/>
        <v xml:space="preserve"> </v>
      </c>
      <c r="K377" t="str">
        <f t="shared" si="134"/>
        <v xml:space="preserve"> </v>
      </c>
      <c r="L377" t="str">
        <f t="shared" si="135"/>
        <v xml:space="preserve"> </v>
      </c>
      <c r="M377" t="str">
        <f t="shared" si="136"/>
        <v xml:space="preserve"> </v>
      </c>
      <c r="N377" t="str">
        <f t="shared" si="137"/>
        <v xml:space="preserve"> </v>
      </c>
      <c r="O377" t="str">
        <f t="shared" si="138"/>
        <v xml:space="preserve"> </v>
      </c>
      <c r="P377" t="str">
        <f t="shared" si="139"/>
        <v xml:space="preserve"> </v>
      </c>
      <c r="Q377" t="str">
        <f t="shared" si="140"/>
        <v xml:space="preserve"> </v>
      </c>
      <c r="R377" t="str">
        <f t="shared" si="141"/>
        <v xml:space="preserve"> </v>
      </c>
      <c r="S377" t="str">
        <f t="shared" si="142"/>
        <v xml:space="preserve"> </v>
      </c>
      <c r="T377" t="str">
        <f t="shared" si="143"/>
        <v xml:space="preserve"> </v>
      </c>
      <c r="U377">
        <f t="shared" si="144"/>
        <v>20050829</v>
      </c>
      <c r="V377" t="str">
        <f t="shared" si="145"/>
        <v xml:space="preserve"> </v>
      </c>
      <c r="W377" t="str">
        <f t="shared" si="146"/>
        <v xml:space="preserve"> </v>
      </c>
      <c r="X377" t="str">
        <f t="shared" si="147"/>
        <v xml:space="preserve"> </v>
      </c>
      <c r="Y377" t="str">
        <f t="shared" si="148"/>
        <v xml:space="preserve"> </v>
      </c>
      <c r="Z377" t="str">
        <f t="shared" si="149"/>
        <v xml:space="preserve"> </v>
      </c>
      <c r="AA377" t="str">
        <f t="shared" si="150"/>
        <v xml:space="preserve"> </v>
      </c>
      <c r="AB377" t="str">
        <f t="shared" si="151"/>
        <v xml:space="preserve"> </v>
      </c>
      <c r="AC377" t="str">
        <f t="shared" si="152"/>
        <v xml:space="preserve"> </v>
      </c>
      <c r="AD377" t="str">
        <f t="shared" si="153"/>
        <v xml:space="preserve"> </v>
      </c>
      <c r="AE377" t="str">
        <f t="shared" si="154"/>
        <v xml:space="preserve"> </v>
      </c>
      <c r="AF377" t="str">
        <f t="shared" si="155"/>
        <v xml:space="preserve"> </v>
      </c>
    </row>
    <row r="378" spans="1:32" x14ac:dyDescent="0.2">
      <c r="A378">
        <v>14.25</v>
      </c>
      <c r="B378" t="s">
        <v>448</v>
      </c>
      <c r="C378" t="s">
        <v>811</v>
      </c>
      <c r="D378">
        <v>0</v>
      </c>
      <c r="E378" t="s">
        <v>939</v>
      </c>
      <c r="F378" t="s">
        <v>942</v>
      </c>
      <c r="G378">
        <f t="shared" si="130"/>
        <v>1717</v>
      </c>
      <c r="H378">
        <f t="shared" si="131"/>
        <v>20050829</v>
      </c>
      <c r="I378" t="str">
        <f t="shared" si="132"/>
        <v xml:space="preserve"> </v>
      </c>
      <c r="J378" t="str">
        <f t="shared" si="133"/>
        <v xml:space="preserve"> </v>
      </c>
      <c r="K378" t="str">
        <f t="shared" si="134"/>
        <v xml:space="preserve"> </v>
      </c>
      <c r="L378" t="str">
        <f t="shared" si="135"/>
        <v xml:space="preserve"> </v>
      </c>
      <c r="M378" t="str">
        <f t="shared" si="136"/>
        <v xml:space="preserve"> </v>
      </c>
      <c r="N378" t="str">
        <f t="shared" si="137"/>
        <v xml:space="preserve"> </v>
      </c>
      <c r="O378" t="str">
        <f t="shared" si="138"/>
        <v xml:space="preserve"> </v>
      </c>
      <c r="P378" t="str">
        <f t="shared" si="139"/>
        <v xml:space="preserve"> </v>
      </c>
      <c r="Q378" t="str">
        <f t="shared" si="140"/>
        <v xml:space="preserve"> </v>
      </c>
      <c r="R378" t="str">
        <f t="shared" si="141"/>
        <v xml:space="preserve"> </v>
      </c>
      <c r="S378" t="str">
        <f t="shared" si="142"/>
        <v xml:space="preserve"> </v>
      </c>
      <c r="T378" t="str">
        <f t="shared" si="143"/>
        <v xml:space="preserve"> </v>
      </c>
      <c r="U378" t="str">
        <f t="shared" si="144"/>
        <v xml:space="preserve"> </v>
      </c>
      <c r="V378" t="str">
        <f t="shared" si="145"/>
        <v xml:space="preserve"> </v>
      </c>
      <c r="W378" t="str">
        <f t="shared" si="146"/>
        <v xml:space="preserve"> </v>
      </c>
      <c r="X378" t="str">
        <f t="shared" si="147"/>
        <v xml:space="preserve"> </v>
      </c>
      <c r="Y378" t="str">
        <f t="shared" si="148"/>
        <v xml:space="preserve"> </v>
      </c>
      <c r="Z378">
        <f t="shared" si="149"/>
        <v>20050829</v>
      </c>
      <c r="AA378" t="str">
        <f t="shared" si="150"/>
        <v xml:space="preserve"> </v>
      </c>
      <c r="AB378" t="str">
        <f t="shared" si="151"/>
        <v xml:space="preserve"> </v>
      </c>
      <c r="AC378" t="str">
        <f t="shared" si="152"/>
        <v xml:space="preserve"> </v>
      </c>
      <c r="AD378" t="str">
        <f t="shared" si="153"/>
        <v xml:space="preserve"> </v>
      </c>
      <c r="AE378" t="str">
        <f t="shared" si="154"/>
        <v xml:space="preserve"> </v>
      </c>
      <c r="AF378" t="str">
        <f t="shared" si="155"/>
        <v xml:space="preserve"> </v>
      </c>
    </row>
    <row r="379" spans="1:32" x14ac:dyDescent="0.2">
      <c r="A379">
        <v>13.92</v>
      </c>
      <c r="B379" t="s">
        <v>449</v>
      </c>
      <c r="C379" t="s">
        <v>812</v>
      </c>
      <c r="D379">
        <v>0</v>
      </c>
      <c r="E379" t="s">
        <v>939</v>
      </c>
      <c r="F379" t="s">
        <v>942</v>
      </c>
      <c r="G379">
        <f t="shared" si="130"/>
        <v>1502</v>
      </c>
      <c r="H379">
        <f t="shared" si="131"/>
        <v>20050830</v>
      </c>
      <c r="I379" t="str">
        <f t="shared" si="132"/>
        <v xml:space="preserve"> </v>
      </c>
      <c r="J379" t="str">
        <f t="shared" si="133"/>
        <v xml:space="preserve"> </v>
      </c>
      <c r="K379" t="str">
        <f t="shared" si="134"/>
        <v xml:space="preserve"> </v>
      </c>
      <c r="L379" t="str">
        <f t="shared" si="135"/>
        <v xml:space="preserve"> </v>
      </c>
      <c r="M379" t="str">
        <f t="shared" si="136"/>
        <v xml:space="preserve"> </v>
      </c>
      <c r="N379" t="str">
        <f t="shared" si="137"/>
        <v xml:space="preserve"> </v>
      </c>
      <c r="O379" t="str">
        <f t="shared" si="138"/>
        <v xml:space="preserve"> </v>
      </c>
      <c r="P379" t="str">
        <f t="shared" si="139"/>
        <v xml:space="preserve"> </v>
      </c>
      <c r="Q379" t="str">
        <f t="shared" si="140"/>
        <v xml:space="preserve"> </v>
      </c>
      <c r="R379" t="str">
        <f t="shared" si="141"/>
        <v xml:space="preserve"> </v>
      </c>
      <c r="S379" t="str">
        <f t="shared" si="142"/>
        <v xml:space="preserve"> </v>
      </c>
      <c r="T379" t="str">
        <f t="shared" si="143"/>
        <v xml:space="preserve"> </v>
      </c>
      <c r="U379" t="str">
        <f t="shared" si="144"/>
        <v xml:space="preserve"> </v>
      </c>
      <c r="V379" t="str">
        <f t="shared" si="145"/>
        <v xml:space="preserve"> </v>
      </c>
      <c r="W379" t="str">
        <f t="shared" si="146"/>
        <v xml:space="preserve"> </v>
      </c>
      <c r="X379">
        <f t="shared" si="147"/>
        <v>20050830</v>
      </c>
      <c r="Y379" t="str">
        <f t="shared" si="148"/>
        <v xml:space="preserve"> </v>
      </c>
      <c r="Z379" t="str">
        <f t="shared" si="149"/>
        <v xml:space="preserve"> </v>
      </c>
      <c r="AA379" t="str">
        <f t="shared" si="150"/>
        <v xml:space="preserve"> </v>
      </c>
      <c r="AB379" t="str">
        <f t="shared" si="151"/>
        <v xml:space="preserve"> </v>
      </c>
      <c r="AC379" t="str">
        <f t="shared" si="152"/>
        <v xml:space="preserve"> </v>
      </c>
      <c r="AD379" t="str">
        <f t="shared" si="153"/>
        <v xml:space="preserve"> </v>
      </c>
      <c r="AE379" t="str">
        <f t="shared" si="154"/>
        <v xml:space="preserve"> </v>
      </c>
      <c r="AF379" t="str">
        <f t="shared" si="155"/>
        <v xml:space="preserve"> </v>
      </c>
    </row>
    <row r="380" spans="1:32" x14ac:dyDescent="0.2">
      <c r="A380">
        <v>17.899999999999999</v>
      </c>
      <c r="B380" t="s">
        <v>285</v>
      </c>
      <c r="C380" t="s">
        <v>813</v>
      </c>
      <c r="D380">
        <v>0</v>
      </c>
      <c r="E380" t="s">
        <v>939</v>
      </c>
      <c r="F380" t="s">
        <v>942</v>
      </c>
      <c r="G380">
        <f t="shared" si="130"/>
        <v>940</v>
      </c>
      <c r="H380">
        <f t="shared" si="131"/>
        <v>20050831</v>
      </c>
      <c r="I380" t="str">
        <f t="shared" si="132"/>
        <v xml:space="preserve"> </v>
      </c>
      <c r="J380" t="str">
        <f t="shared" si="133"/>
        <v xml:space="preserve"> </v>
      </c>
      <c r="K380" t="str">
        <f t="shared" si="134"/>
        <v xml:space="preserve"> </v>
      </c>
      <c r="L380" t="str">
        <f t="shared" si="135"/>
        <v xml:space="preserve"> </v>
      </c>
      <c r="M380" t="str">
        <f t="shared" si="136"/>
        <v xml:space="preserve"> </v>
      </c>
      <c r="N380" t="str">
        <f t="shared" si="137"/>
        <v xml:space="preserve"> </v>
      </c>
      <c r="O380" t="str">
        <f t="shared" si="138"/>
        <v xml:space="preserve"> </v>
      </c>
      <c r="P380" t="str">
        <f t="shared" si="139"/>
        <v xml:space="preserve"> </v>
      </c>
      <c r="Q380" t="str">
        <f t="shared" si="140"/>
        <v xml:space="preserve"> </v>
      </c>
      <c r="R380">
        <f t="shared" si="141"/>
        <v>20050831</v>
      </c>
      <c r="S380" t="str">
        <f t="shared" si="142"/>
        <v xml:space="preserve"> </v>
      </c>
      <c r="T380" t="str">
        <f t="shared" si="143"/>
        <v xml:space="preserve"> </v>
      </c>
      <c r="U380" t="str">
        <f t="shared" si="144"/>
        <v xml:space="preserve"> </v>
      </c>
      <c r="V380" t="str">
        <f t="shared" si="145"/>
        <v xml:space="preserve"> </v>
      </c>
      <c r="W380" t="str">
        <f t="shared" si="146"/>
        <v xml:space="preserve"> </v>
      </c>
      <c r="X380" t="str">
        <f t="shared" si="147"/>
        <v xml:space="preserve"> </v>
      </c>
      <c r="Y380" t="str">
        <f t="shared" si="148"/>
        <v xml:space="preserve"> </v>
      </c>
      <c r="Z380" t="str">
        <f t="shared" si="149"/>
        <v xml:space="preserve"> </v>
      </c>
      <c r="AA380" t="str">
        <f t="shared" si="150"/>
        <v xml:space="preserve"> </v>
      </c>
      <c r="AB380" t="str">
        <f t="shared" si="151"/>
        <v xml:space="preserve"> </v>
      </c>
      <c r="AC380" t="str">
        <f t="shared" si="152"/>
        <v xml:space="preserve"> </v>
      </c>
      <c r="AD380" t="str">
        <f t="shared" si="153"/>
        <v xml:space="preserve"> </v>
      </c>
      <c r="AE380" t="str">
        <f t="shared" si="154"/>
        <v xml:space="preserve"> </v>
      </c>
      <c r="AF380" t="str">
        <f t="shared" si="155"/>
        <v xml:space="preserve"> </v>
      </c>
    </row>
    <row r="381" spans="1:32" x14ac:dyDescent="0.2">
      <c r="A381">
        <v>12.51</v>
      </c>
      <c r="B381" t="s">
        <v>297</v>
      </c>
      <c r="C381" t="s">
        <v>814</v>
      </c>
      <c r="D381">
        <v>0</v>
      </c>
      <c r="E381" t="s">
        <v>938</v>
      </c>
      <c r="F381" t="s">
        <v>942</v>
      </c>
      <c r="G381">
        <f t="shared" si="130"/>
        <v>930</v>
      </c>
      <c r="H381">
        <f t="shared" si="131"/>
        <v>20050901</v>
      </c>
      <c r="I381" t="str">
        <f t="shared" si="132"/>
        <v xml:space="preserve"> </v>
      </c>
      <c r="J381" t="str">
        <f t="shared" si="133"/>
        <v xml:space="preserve"> </v>
      </c>
      <c r="K381" t="str">
        <f t="shared" si="134"/>
        <v xml:space="preserve"> </v>
      </c>
      <c r="L381" t="str">
        <f t="shared" si="135"/>
        <v xml:space="preserve"> </v>
      </c>
      <c r="M381" t="str">
        <f t="shared" si="136"/>
        <v xml:space="preserve"> </v>
      </c>
      <c r="N381" t="str">
        <f t="shared" si="137"/>
        <v xml:space="preserve"> </v>
      </c>
      <c r="O381" t="str">
        <f t="shared" si="138"/>
        <v xml:space="preserve"> </v>
      </c>
      <c r="P381" t="str">
        <f t="shared" si="139"/>
        <v xml:space="preserve"> </v>
      </c>
      <c r="Q381" t="str">
        <f t="shared" si="140"/>
        <v xml:space="preserve"> </v>
      </c>
      <c r="R381">
        <f t="shared" si="141"/>
        <v>20050901</v>
      </c>
      <c r="S381" t="str">
        <f t="shared" si="142"/>
        <v xml:space="preserve"> </v>
      </c>
      <c r="T381" t="str">
        <f t="shared" si="143"/>
        <v xml:space="preserve"> </v>
      </c>
      <c r="U381" t="str">
        <f t="shared" si="144"/>
        <v xml:space="preserve"> </v>
      </c>
      <c r="V381" t="str">
        <f t="shared" si="145"/>
        <v xml:space="preserve"> </v>
      </c>
      <c r="W381" t="str">
        <f t="shared" si="146"/>
        <v xml:space="preserve"> </v>
      </c>
      <c r="X381" t="str">
        <f t="shared" si="147"/>
        <v xml:space="preserve"> </v>
      </c>
      <c r="Y381" t="str">
        <f t="shared" si="148"/>
        <v xml:space="preserve"> </v>
      </c>
      <c r="Z381" t="str">
        <f t="shared" si="149"/>
        <v xml:space="preserve"> </v>
      </c>
      <c r="AA381" t="str">
        <f t="shared" si="150"/>
        <v xml:space="preserve"> </v>
      </c>
      <c r="AB381" t="str">
        <f t="shared" si="151"/>
        <v xml:space="preserve"> </v>
      </c>
      <c r="AC381" t="str">
        <f t="shared" si="152"/>
        <v xml:space="preserve"> </v>
      </c>
      <c r="AD381" t="str">
        <f t="shared" si="153"/>
        <v xml:space="preserve"> </v>
      </c>
      <c r="AE381" t="str">
        <f t="shared" si="154"/>
        <v xml:space="preserve"> </v>
      </c>
      <c r="AF381" t="str">
        <f t="shared" si="155"/>
        <v xml:space="preserve"> </v>
      </c>
    </row>
    <row r="382" spans="1:32" x14ac:dyDescent="0.2">
      <c r="A382">
        <v>17.55</v>
      </c>
      <c r="B382" t="s">
        <v>366</v>
      </c>
      <c r="C382" t="s">
        <v>814</v>
      </c>
      <c r="D382" t="s">
        <v>936</v>
      </c>
      <c r="E382" t="s">
        <v>939</v>
      </c>
      <c r="F382" t="s">
        <v>942</v>
      </c>
      <c r="G382">
        <f t="shared" si="130"/>
        <v>2210</v>
      </c>
      <c r="H382">
        <f t="shared" si="131"/>
        <v>20050901</v>
      </c>
      <c r="I382" t="str">
        <f t="shared" si="132"/>
        <v xml:space="preserve"> </v>
      </c>
      <c r="J382" t="str">
        <f t="shared" si="133"/>
        <v xml:space="preserve"> </v>
      </c>
      <c r="K382" t="str">
        <f t="shared" si="134"/>
        <v xml:space="preserve"> </v>
      </c>
      <c r="L382" t="str">
        <f t="shared" si="135"/>
        <v xml:space="preserve"> </v>
      </c>
      <c r="M382" t="str">
        <f t="shared" si="136"/>
        <v xml:space="preserve"> </v>
      </c>
      <c r="N382" t="str">
        <f t="shared" si="137"/>
        <v xml:space="preserve"> </v>
      </c>
      <c r="O382" t="str">
        <f t="shared" si="138"/>
        <v xml:space="preserve"> </v>
      </c>
      <c r="P382" t="str">
        <f t="shared" si="139"/>
        <v xml:space="preserve"> </v>
      </c>
      <c r="Q382" t="str">
        <f t="shared" si="140"/>
        <v xml:space="preserve"> </v>
      </c>
      <c r="R382" t="str">
        <f t="shared" si="141"/>
        <v xml:space="preserve"> </v>
      </c>
      <c r="S382" t="str">
        <f t="shared" si="142"/>
        <v xml:space="preserve"> </v>
      </c>
      <c r="T382" t="str">
        <f t="shared" si="143"/>
        <v xml:space="preserve"> </v>
      </c>
      <c r="U382" t="str">
        <f t="shared" si="144"/>
        <v xml:space="preserve"> </v>
      </c>
      <c r="V382" t="str">
        <f t="shared" si="145"/>
        <v xml:space="preserve"> </v>
      </c>
      <c r="W382" t="str">
        <f t="shared" si="146"/>
        <v xml:space="preserve"> </v>
      </c>
      <c r="X382" t="str">
        <f t="shared" si="147"/>
        <v xml:space="preserve"> </v>
      </c>
      <c r="Y382" t="str">
        <f t="shared" si="148"/>
        <v xml:space="preserve"> </v>
      </c>
      <c r="Z382" t="str">
        <f t="shared" si="149"/>
        <v xml:space="preserve"> </v>
      </c>
      <c r="AA382" t="str">
        <f t="shared" si="150"/>
        <v xml:space="preserve"> </v>
      </c>
      <c r="AB382" t="str">
        <f t="shared" si="151"/>
        <v xml:space="preserve"> </v>
      </c>
      <c r="AC382" t="str">
        <f t="shared" si="152"/>
        <v xml:space="preserve"> </v>
      </c>
      <c r="AD382" t="str">
        <f t="shared" si="153"/>
        <v xml:space="preserve"> </v>
      </c>
      <c r="AE382">
        <f t="shared" si="154"/>
        <v>20050901</v>
      </c>
      <c r="AF382" t="str">
        <f t="shared" si="155"/>
        <v xml:space="preserve"> </v>
      </c>
    </row>
    <row r="383" spans="1:32" x14ac:dyDescent="0.2">
      <c r="A383">
        <v>13.67</v>
      </c>
      <c r="B383" t="s">
        <v>92</v>
      </c>
      <c r="C383" t="s">
        <v>815</v>
      </c>
      <c r="D383">
        <v>0</v>
      </c>
      <c r="E383" t="s">
        <v>938</v>
      </c>
      <c r="F383" t="s">
        <v>942</v>
      </c>
      <c r="G383">
        <f t="shared" si="130"/>
        <v>740</v>
      </c>
      <c r="H383">
        <f t="shared" si="131"/>
        <v>20050902</v>
      </c>
      <c r="I383" t="str">
        <f t="shared" si="132"/>
        <v xml:space="preserve"> </v>
      </c>
      <c r="J383" t="str">
        <f t="shared" si="133"/>
        <v xml:space="preserve"> </v>
      </c>
      <c r="K383" t="str">
        <f t="shared" si="134"/>
        <v xml:space="preserve"> </v>
      </c>
      <c r="L383" t="str">
        <f t="shared" si="135"/>
        <v xml:space="preserve"> </v>
      </c>
      <c r="M383" t="str">
        <f t="shared" si="136"/>
        <v xml:space="preserve"> </v>
      </c>
      <c r="N383" t="str">
        <f t="shared" si="137"/>
        <v xml:space="preserve"> </v>
      </c>
      <c r="O383" t="str">
        <f t="shared" si="138"/>
        <v xml:space="preserve"> </v>
      </c>
      <c r="P383">
        <f t="shared" si="139"/>
        <v>20050902</v>
      </c>
      <c r="Q383" t="str">
        <f t="shared" si="140"/>
        <v xml:space="preserve"> </v>
      </c>
      <c r="R383" t="str">
        <f t="shared" si="141"/>
        <v xml:space="preserve"> </v>
      </c>
      <c r="S383" t="str">
        <f t="shared" si="142"/>
        <v xml:space="preserve"> </v>
      </c>
      <c r="T383" t="str">
        <f t="shared" si="143"/>
        <v xml:space="preserve"> </v>
      </c>
      <c r="U383" t="str">
        <f t="shared" si="144"/>
        <v xml:space="preserve"> </v>
      </c>
      <c r="V383" t="str">
        <f t="shared" si="145"/>
        <v xml:space="preserve"> </v>
      </c>
      <c r="W383" t="str">
        <f t="shared" si="146"/>
        <v xml:space="preserve"> </v>
      </c>
      <c r="X383" t="str">
        <f t="shared" si="147"/>
        <v xml:space="preserve"> </v>
      </c>
      <c r="Y383" t="str">
        <f t="shared" si="148"/>
        <v xml:space="preserve"> </v>
      </c>
      <c r="Z383" t="str">
        <f t="shared" si="149"/>
        <v xml:space="preserve"> </v>
      </c>
      <c r="AA383" t="str">
        <f t="shared" si="150"/>
        <v xml:space="preserve"> </v>
      </c>
      <c r="AB383" t="str">
        <f t="shared" si="151"/>
        <v xml:space="preserve"> </v>
      </c>
      <c r="AC383" t="str">
        <f t="shared" si="152"/>
        <v xml:space="preserve"> </v>
      </c>
      <c r="AD383" t="str">
        <f t="shared" si="153"/>
        <v xml:space="preserve"> </v>
      </c>
      <c r="AE383" t="str">
        <f t="shared" si="154"/>
        <v xml:space="preserve"> </v>
      </c>
      <c r="AF383" t="str">
        <f t="shared" si="155"/>
        <v xml:space="preserve"> </v>
      </c>
    </row>
    <row r="384" spans="1:32" x14ac:dyDescent="0.2">
      <c r="A384">
        <v>12.49</v>
      </c>
      <c r="B384" t="s">
        <v>86</v>
      </c>
      <c r="C384" t="s">
        <v>815</v>
      </c>
      <c r="D384">
        <v>0</v>
      </c>
      <c r="E384" t="s">
        <v>939</v>
      </c>
      <c r="F384" t="s">
        <v>942</v>
      </c>
      <c r="G384">
        <f t="shared" si="130"/>
        <v>1135</v>
      </c>
      <c r="H384">
        <f t="shared" si="131"/>
        <v>20050902</v>
      </c>
      <c r="I384" t="str">
        <f t="shared" si="132"/>
        <v xml:space="preserve"> </v>
      </c>
      <c r="J384" t="str">
        <f t="shared" si="133"/>
        <v xml:space="preserve"> </v>
      </c>
      <c r="K384" t="str">
        <f t="shared" si="134"/>
        <v xml:space="preserve"> </v>
      </c>
      <c r="L384" t="str">
        <f t="shared" si="135"/>
        <v xml:space="preserve"> </v>
      </c>
      <c r="M384" t="str">
        <f t="shared" si="136"/>
        <v xml:space="preserve"> </v>
      </c>
      <c r="N384" t="str">
        <f t="shared" si="137"/>
        <v xml:space="preserve"> </v>
      </c>
      <c r="O384" t="str">
        <f t="shared" si="138"/>
        <v xml:space="preserve"> </v>
      </c>
      <c r="P384" t="str">
        <f t="shared" si="139"/>
        <v xml:space="preserve"> </v>
      </c>
      <c r="Q384" t="str">
        <f t="shared" si="140"/>
        <v xml:space="preserve"> </v>
      </c>
      <c r="R384" t="str">
        <f t="shared" si="141"/>
        <v xml:space="preserve"> </v>
      </c>
      <c r="S384" t="str">
        <f t="shared" si="142"/>
        <v xml:space="preserve"> </v>
      </c>
      <c r="T384">
        <f t="shared" si="143"/>
        <v>20050902</v>
      </c>
      <c r="U384" t="str">
        <f t="shared" si="144"/>
        <v xml:space="preserve"> </v>
      </c>
      <c r="V384" t="str">
        <f t="shared" si="145"/>
        <v xml:space="preserve"> </v>
      </c>
      <c r="W384" t="str">
        <f t="shared" si="146"/>
        <v xml:space="preserve"> </v>
      </c>
      <c r="X384" t="str">
        <f t="shared" si="147"/>
        <v xml:space="preserve"> </v>
      </c>
      <c r="Y384" t="str">
        <f t="shared" si="148"/>
        <v xml:space="preserve"> </v>
      </c>
      <c r="Z384" t="str">
        <f t="shared" si="149"/>
        <v xml:space="preserve"> </v>
      </c>
      <c r="AA384" t="str">
        <f t="shared" si="150"/>
        <v xml:space="preserve"> </v>
      </c>
      <c r="AB384" t="str">
        <f t="shared" si="151"/>
        <v xml:space="preserve"> </v>
      </c>
      <c r="AC384" t="str">
        <f t="shared" si="152"/>
        <v xml:space="preserve"> </v>
      </c>
      <c r="AD384" t="str">
        <f t="shared" si="153"/>
        <v xml:space="preserve"> </v>
      </c>
      <c r="AE384" t="str">
        <f t="shared" si="154"/>
        <v xml:space="preserve"> </v>
      </c>
      <c r="AF384" t="str">
        <f t="shared" si="155"/>
        <v xml:space="preserve"> </v>
      </c>
    </row>
    <row r="385" spans="1:32" x14ac:dyDescent="0.2">
      <c r="A385">
        <v>14.920999999999999</v>
      </c>
      <c r="B385" t="s">
        <v>453</v>
      </c>
      <c r="C385" t="s">
        <v>815</v>
      </c>
      <c r="D385">
        <v>0</v>
      </c>
      <c r="E385" t="s">
        <v>938</v>
      </c>
      <c r="F385" t="s">
        <v>942</v>
      </c>
      <c r="G385">
        <f t="shared" si="130"/>
        <v>1301</v>
      </c>
      <c r="H385">
        <f t="shared" si="131"/>
        <v>20050902</v>
      </c>
      <c r="I385" t="str">
        <f t="shared" si="132"/>
        <v xml:space="preserve"> </v>
      </c>
      <c r="J385" t="str">
        <f t="shared" si="133"/>
        <v xml:space="preserve"> </v>
      </c>
      <c r="K385" t="str">
        <f t="shared" si="134"/>
        <v xml:space="preserve"> </v>
      </c>
      <c r="L385" t="str">
        <f t="shared" si="135"/>
        <v xml:space="preserve"> </v>
      </c>
      <c r="M385" t="str">
        <f t="shared" si="136"/>
        <v xml:space="preserve"> </v>
      </c>
      <c r="N385" t="str">
        <f t="shared" si="137"/>
        <v xml:space="preserve"> </v>
      </c>
      <c r="O385" t="str">
        <f t="shared" si="138"/>
        <v xml:space="preserve"> </v>
      </c>
      <c r="P385" t="str">
        <f t="shared" si="139"/>
        <v xml:space="preserve"> </v>
      </c>
      <c r="Q385" t="str">
        <f t="shared" si="140"/>
        <v xml:space="preserve"> </v>
      </c>
      <c r="R385" t="str">
        <f t="shared" si="141"/>
        <v xml:space="preserve"> </v>
      </c>
      <c r="S385" t="str">
        <f t="shared" si="142"/>
        <v xml:space="preserve"> </v>
      </c>
      <c r="T385" t="str">
        <f t="shared" si="143"/>
        <v xml:space="preserve"> </v>
      </c>
      <c r="U385" t="str">
        <f t="shared" si="144"/>
        <v xml:space="preserve"> </v>
      </c>
      <c r="V385">
        <f t="shared" si="145"/>
        <v>20050902</v>
      </c>
      <c r="W385" t="str">
        <f t="shared" si="146"/>
        <v xml:space="preserve"> </v>
      </c>
      <c r="X385" t="str">
        <f t="shared" si="147"/>
        <v xml:space="preserve"> </v>
      </c>
      <c r="Y385" t="str">
        <f t="shared" si="148"/>
        <v xml:space="preserve"> </v>
      </c>
      <c r="Z385" t="str">
        <f t="shared" si="149"/>
        <v xml:space="preserve"> </v>
      </c>
      <c r="AA385" t="str">
        <f t="shared" si="150"/>
        <v xml:space="preserve"> </v>
      </c>
      <c r="AB385" t="str">
        <f t="shared" si="151"/>
        <v xml:space="preserve"> </v>
      </c>
      <c r="AC385" t="str">
        <f t="shared" si="152"/>
        <v xml:space="preserve"> </v>
      </c>
      <c r="AD385" t="str">
        <f t="shared" si="153"/>
        <v xml:space="preserve"> </v>
      </c>
      <c r="AE385" t="str">
        <f t="shared" si="154"/>
        <v xml:space="preserve"> </v>
      </c>
      <c r="AF385" t="str">
        <f t="shared" si="155"/>
        <v xml:space="preserve"> </v>
      </c>
    </row>
    <row r="386" spans="1:32" x14ac:dyDescent="0.2">
      <c r="A386">
        <v>17.32</v>
      </c>
      <c r="B386" t="s">
        <v>334</v>
      </c>
      <c r="C386" t="s">
        <v>817</v>
      </c>
      <c r="D386" t="s">
        <v>936</v>
      </c>
      <c r="E386" t="s">
        <v>939</v>
      </c>
      <c r="F386" t="s">
        <v>942</v>
      </c>
      <c r="G386">
        <f t="shared" si="130"/>
        <v>1015</v>
      </c>
      <c r="H386">
        <f t="shared" si="131"/>
        <v>20050904</v>
      </c>
      <c r="I386" t="str">
        <f t="shared" si="132"/>
        <v xml:space="preserve"> </v>
      </c>
      <c r="J386" t="str">
        <f t="shared" si="133"/>
        <v xml:space="preserve"> </v>
      </c>
      <c r="K386" t="str">
        <f t="shared" si="134"/>
        <v xml:space="preserve"> </v>
      </c>
      <c r="L386" t="str">
        <f t="shared" si="135"/>
        <v xml:space="preserve"> </v>
      </c>
      <c r="M386" t="str">
        <f t="shared" si="136"/>
        <v xml:space="preserve"> </v>
      </c>
      <c r="N386" t="str">
        <f t="shared" si="137"/>
        <v xml:space="preserve"> </v>
      </c>
      <c r="O386" t="str">
        <f t="shared" si="138"/>
        <v xml:space="preserve"> </v>
      </c>
      <c r="P386" t="str">
        <f t="shared" si="139"/>
        <v xml:space="preserve"> </v>
      </c>
      <c r="Q386" t="str">
        <f t="shared" si="140"/>
        <v xml:space="preserve"> </v>
      </c>
      <c r="R386" t="str">
        <f t="shared" si="141"/>
        <v xml:space="preserve"> </v>
      </c>
      <c r="S386">
        <f t="shared" si="142"/>
        <v>20050904</v>
      </c>
      <c r="T386" t="str">
        <f t="shared" si="143"/>
        <v xml:space="preserve"> </v>
      </c>
      <c r="U386" t="str">
        <f t="shared" si="144"/>
        <v xml:space="preserve"> </v>
      </c>
      <c r="V386" t="str">
        <f t="shared" si="145"/>
        <v xml:space="preserve"> </v>
      </c>
      <c r="W386" t="str">
        <f t="shared" si="146"/>
        <v xml:space="preserve"> </v>
      </c>
      <c r="X386" t="str">
        <f t="shared" si="147"/>
        <v xml:space="preserve"> </v>
      </c>
      <c r="Y386" t="str">
        <f t="shared" si="148"/>
        <v xml:space="preserve"> </v>
      </c>
      <c r="Z386" t="str">
        <f t="shared" si="149"/>
        <v xml:space="preserve"> </v>
      </c>
      <c r="AA386" t="str">
        <f t="shared" si="150"/>
        <v xml:space="preserve"> </v>
      </c>
      <c r="AB386" t="str">
        <f t="shared" si="151"/>
        <v xml:space="preserve"> </v>
      </c>
      <c r="AC386" t="str">
        <f t="shared" si="152"/>
        <v xml:space="preserve"> </v>
      </c>
      <c r="AD386" t="str">
        <f t="shared" si="153"/>
        <v xml:space="preserve"> </v>
      </c>
      <c r="AE386" t="str">
        <f t="shared" si="154"/>
        <v xml:space="preserve"> </v>
      </c>
      <c r="AF386" t="str">
        <f t="shared" si="155"/>
        <v xml:space="preserve"> </v>
      </c>
    </row>
    <row r="387" spans="1:32" x14ac:dyDescent="0.2">
      <c r="A387">
        <v>12.17</v>
      </c>
      <c r="B387" t="s">
        <v>8</v>
      </c>
      <c r="C387" t="s">
        <v>817</v>
      </c>
      <c r="D387">
        <v>0</v>
      </c>
      <c r="E387" t="s">
        <v>939</v>
      </c>
      <c r="F387" t="s">
        <v>942</v>
      </c>
      <c r="G387">
        <f t="shared" ref="G387:G450" si="156">B387/1</f>
        <v>1120</v>
      </c>
      <c r="H387">
        <f t="shared" ref="H387:H450" si="157">C387/1</f>
        <v>20050904</v>
      </c>
      <c r="I387" t="str">
        <f t="shared" ref="I387:I450" si="158">IF(G387 &lt; 100,H387, " ")</f>
        <v xml:space="preserve"> </v>
      </c>
      <c r="J387" t="str">
        <f t="shared" ref="J387:J450" si="159">IF(AND($G387&lt;200,$G387&gt;=100),$H387, " ")</f>
        <v xml:space="preserve"> </v>
      </c>
      <c r="K387" t="str">
        <f t="shared" ref="K387:K450" si="160">IF(AND($G387&lt;300,$G387&gt;=200),$H387, " ")</f>
        <v xml:space="preserve"> </v>
      </c>
      <c r="L387" t="str">
        <f t="shared" ref="L387:L450" si="161">IF(AND($G387&lt;400,$G387&gt;=300),$H387, " ")</f>
        <v xml:space="preserve"> </v>
      </c>
      <c r="M387" t="str">
        <f t="shared" ref="M387:M450" si="162">IF(AND($G387&lt;500,$G387&gt;=400),$H387, " ")</f>
        <v xml:space="preserve"> </v>
      </c>
      <c r="N387" t="str">
        <f t="shared" ref="N387:N450" si="163">IF(AND($G387&lt;600,$G387&gt;=500),$H387, " ")</f>
        <v xml:space="preserve"> </v>
      </c>
      <c r="O387" t="str">
        <f t="shared" ref="O387:O450" si="164">IF(AND($G387&lt;700,$G387&gt;=600),$H387, " ")</f>
        <v xml:space="preserve"> </v>
      </c>
      <c r="P387" t="str">
        <f t="shared" ref="P387:P450" si="165">IF(AND($G387&lt;800,$G387&gt;=700),$H387, " ")</f>
        <v xml:space="preserve"> </v>
      </c>
      <c r="Q387" t="str">
        <f t="shared" ref="Q387:Q450" si="166">IF(AND($G387&lt;900,$G387&gt;=800),$H387, " ")</f>
        <v xml:space="preserve"> </v>
      </c>
      <c r="R387" t="str">
        <f t="shared" ref="R387:R450" si="167">IF(AND($G387&lt;1000,$G387&gt;=900),$H387, " ")</f>
        <v xml:space="preserve"> </v>
      </c>
      <c r="S387" t="str">
        <f t="shared" ref="S387:S450" si="168">IF(AND($G387&lt;1100,$G387&gt;=1000),$H387, " ")</f>
        <v xml:space="preserve"> </v>
      </c>
      <c r="T387">
        <f t="shared" ref="T387:T450" si="169">IF(AND($G387&lt;1200,$G387&gt;=1100),$H387, " ")</f>
        <v>20050904</v>
      </c>
      <c r="U387" t="str">
        <f t="shared" ref="U387:U450" si="170">IF(AND($G387&lt;1300,$G387&gt;=1200),$H387, " ")</f>
        <v xml:space="preserve"> </v>
      </c>
      <c r="V387" t="str">
        <f t="shared" ref="V387:V450" si="171">IF(AND($G387&lt;1400,$G387&gt;=1300),$H387, " ")</f>
        <v xml:space="preserve"> </v>
      </c>
      <c r="W387" t="str">
        <f t="shared" ref="W387:W450" si="172">IF(AND($G387&lt;1500,$G387&gt;=1400),$H387, " ")</f>
        <v xml:space="preserve"> </v>
      </c>
      <c r="X387" t="str">
        <f t="shared" ref="X387:X450" si="173">IF(AND($G387&lt;1600,$G387&gt;=1500),$H387, " ")</f>
        <v xml:space="preserve"> </v>
      </c>
      <c r="Y387" t="str">
        <f t="shared" ref="Y387:Y450" si="174">IF(AND($G387&lt;1700,$G387&gt;=1600),$H387, " ")</f>
        <v xml:space="preserve"> </v>
      </c>
      <c r="Z387" t="str">
        <f t="shared" ref="Z387:Z450" si="175">IF(AND($G387&lt;1800,$G387&gt;=1700),$H387, " ")</f>
        <v xml:space="preserve"> </v>
      </c>
      <c r="AA387" t="str">
        <f t="shared" ref="AA387:AA450" si="176">IF(AND($G387&lt;1900,$G387&gt;=1800),$H387, " ")</f>
        <v xml:space="preserve"> </v>
      </c>
      <c r="AB387" t="str">
        <f t="shared" ref="AB387:AB450" si="177">IF(AND($G387&lt;2000,$G387&gt;=1900),$H387, " ")</f>
        <v xml:space="preserve"> </v>
      </c>
      <c r="AC387" t="str">
        <f t="shared" ref="AC387:AC450" si="178">IF(AND($G387&lt;2100,$G387&gt;=2000),$H387, " ")</f>
        <v xml:space="preserve"> </v>
      </c>
      <c r="AD387" t="str">
        <f t="shared" ref="AD387:AD450" si="179">IF(AND($G387&lt;2200,$G387&gt;=2100),$H387, " ")</f>
        <v xml:space="preserve"> </v>
      </c>
      <c r="AE387" t="str">
        <f t="shared" ref="AE387:AE450" si="180">IF(AND($G387&lt;2300,$G387&gt;=2200),$H387, " ")</f>
        <v xml:space="preserve"> </v>
      </c>
      <c r="AF387" t="str">
        <f t="shared" ref="AF387:AF450" si="181">IF(AND($G387&lt;2400,$G387&gt;=2300),$H387, " ")</f>
        <v xml:space="preserve"> </v>
      </c>
    </row>
    <row r="388" spans="1:32" x14ac:dyDescent="0.2">
      <c r="A388">
        <v>12.07</v>
      </c>
      <c r="B388" t="s">
        <v>403</v>
      </c>
      <c r="C388" t="s">
        <v>817</v>
      </c>
      <c r="D388">
        <v>0</v>
      </c>
      <c r="E388" t="s">
        <v>939</v>
      </c>
      <c r="F388" t="s">
        <v>942</v>
      </c>
      <c r="G388">
        <f t="shared" si="156"/>
        <v>1755</v>
      </c>
      <c r="H388">
        <f t="shared" si="157"/>
        <v>20050904</v>
      </c>
      <c r="I388" t="str">
        <f t="shared" si="158"/>
        <v xml:space="preserve"> </v>
      </c>
      <c r="J388" t="str">
        <f t="shared" si="159"/>
        <v xml:space="preserve"> </v>
      </c>
      <c r="K388" t="str">
        <f t="shared" si="160"/>
        <v xml:space="preserve"> </v>
      </c>
      <c r="L388" t="str">
        <f t="shared" si="161"/>
        <v xml:space="preserve"> </v>
      </c>
      <c r="M388" t="str">
        <f t="shared" si="162"/>
        <v xml:space="preserve"> </v>
      </c>
      <c r="N388" t="str">
        <f t="shared" si="163"/>
        <v xml:space="preserve"> </v>
      </c>
      <c r="O388" t="str">
        <f t="shared" si="164"/>
        <v xml:space="preserve"> </v>
      </c>
      <c r="P388" t="str">
        <f t="shared" si="165"/>
        <v xml:space="preserve"> </v>
      </c>
      <c r="Q388" t="str">
        <f t="shared" si="166"/>
        <v xml:space="preserve"> </v>
      </c>
      <c r="R388" t="str">
        <f t="shared" si="167"/>
        <v xml:space="preserve"> </v>
      </c>
      <c r="S388" t="str">
        <f t="shared" si="168"/>
        <v xml:space="preserve"> </v>
      </c>
      <c r="T388" t="str">
        <f t="shared" si="169"/>
        <v xml:space="preserve"> </v>
      </c>
      <c r="U388" t="str">
        <f t="shared" si="170"/>
        <v xml:space="preserve"> </v>
      </c>
      <c r="V388" t="str">
        <f t="shared" si="171"/>
        <v xml:space="preserve"> </v>
      </c>
      <c r="W388" t="str">
        <f t="shared" si="172"/>
        <v xml:space="preserve"> </v>
      </c>
      <c r="X388" t="str">
        <f t="shared" si="173"/>
        <v xml:space="preserve"> </v>
      </c>
      <c r="Y388" t="str">
        <f t="shared" si="174"/>
        <v xml:space="preserve"> </v>
      </c>
      <c r="Z388">
        <f t="shared" si="175"/>
        <v>20050904</v>
      </c>
      <c r="AA388" t="str">
        <f t="shared" si="176"/>
        <v xml:space="preserve"> </v>
      </c>
      <c r="AB388" t="str">
        <f t="shared" si="177"/>
        <v xml:space="preserve"> </v>
      </c>
      <c r="AC388" t="str">
        <f t="shared" si="178"/>
        <v xml:space="preserve"> </v>
      </c>
      <c r="AD388" t="str">
        <f t="shared" si="179"/>
        <v xml:space="preserve"> </v>
      </c>
      <c r="AE388" t="str">
        <f t="shared" si="180"/>
        <v xml:space="preserve"> </v>
      </c>
      <c r="AF388" t="str">
        <f t="shared" si="181"/>
        <v xml:space="preserve"> </v>
      </c>
    </row>
    <row r="389" spans="1:32" x14ac:dyDescent="0.2">
      <c r="A389">
        <v>13.52</v>
      </c>
      <c r="B389" t="s">
        <v>243</v>
      </c>
      <c r="C389" t="s">
        <v>820</v>
      </c>
      <c r="D389">
        <v>0</v>
      </c>
      <c r="E389" t="s">
        <v>938</v>
      </c>
      <c r="F389" t="s">
        <v>942</v>
      </c>
      <c r="G389">
        <f t="shared" si="156"/>
        <v>1040</v>
      </c>
      <c r="H389">
        <f t="shared" si="157"/>
        <v>20050907</v>
      </c>
      <c r="I389" t="str">
        <f t="shared" si="158"/>
        <v xml:space="preserve"> </v>
      </c>
      <c r="J389" t="str">
        <f t="shared" si="159"/>
        <v xml:space="preserve"> </v>
      </c>
      <c r="K389" t="str">
        <f t="shared" si="160"/>
        <v xml:space="preserve"> </v>
      </c>
      <c r="L389" t="str">
        <f t="shared" si="161"/>
        <v xml:space="preserve"> </v>
      </c>
      <c r="M389" t="str">
        <f t="shared" si="162"/>
        <v xml:space="preserve"> </v>
      </c>
      <c r="N389" t="str">
        <f t="shared" si="163"/>
        <v xml:space="preserve"> </v>
      </c>
      <c r="O389" t="str">
        <f t="shared" si="164"/>
        <v xml:space="preserve"> </v>
      </c>
      <c r="P389" t="str">
        <f t="shared" si="165"/>
        <v xml:space="preserve"> </v>
      </c>
      <c r="Q389" t="str">
        <f t="shared" si="166"/>
        <v xml:space="preserve"> </v>
      </c>
      <c r="R389" t="str">
        <f t="shared" si="167"/>
        <v xml:space="preserve"> </v>
      </c>
      <c r="S389">
        <f t="shared" si="168"/>
        <v>20050907</v>
      </c>
      <c r="T389" t="str">
        <f t="shared" si="169"/>
        <v xml:space="preserve"> </v>
      </c>
      <c r="U389" t="str">
        <f t="shared" si="170"/>
        <v xml:space="preserve"> </v>
      </c>
      <c r="V389" t="str">
        <f t="shared" si="171"/>
        <v xml:space="preserve"> </v>
      </c>
      <c r="W389" t="str">
        <f t="shared" si="172"/>
        <v xml:space="preserve"> </v>
      </c>
      <c r="X389" t="str">
        <f t="shared" si="173"/>
        <v xml:space="preserve"> </v>
      </c>
      <c r="Y389" t="str">
        <f t="shared" si="174"/>
        <v xml:space="preserve"> </v>
      </c>
      <c r="Z389" t="str">
        <f t="shared" si="175"/>
        <v xml:space="preserve"> </v>
      </c>
      <c r="AA389" t="str">
        <f t="shared" si="176"/>
        <v xml:space="preserve"> </v>
      </c>
      <c r="AB389" t="str">
        <f t="shared" si="177"/>
        <v xml:space="preserve"> </v>
      </c>
      <c r="AC389" t="str">
        <f t="shared" si="178"/>
        <v xml:space="preserve"> </v>
      </c>
      <c r="AD389" t="str">
        <f t="shared" si="179"/>
        <v xml:space="preserve"> </v>
      </c>
      <c r="AE389" t="str">
        <f t="shared" si="180"/>
        <v xml:space="preserve"> </v>
      </c>
      <c r="AF389" t="str">
        <f t="shared" si="181"/>
        <v xml:space="preserve"> </v>
      </c>
    </row>
    <row r="390" spans="1:32" x14ac:dyDescent="0.2">
      <c r="A390">
        <v>13.75</v>
      </c>
      <c r="B390" t="s">
        <v>113</v>
      </c>
      <c r="C390" t="s">
        <v>821</v>
      </c>
      <c r="D390">
        <v>0</v>
      </c>
      <c r="E390" t="s">
        <v>938</v>
      </c>
      <c r="F390" t="s">
        <v>942</v>
      </c>
      <c r="G390">
        <f t="shared" si="156"/>
        <v>815</v>
      </c>
      <c r="H390">
        <f t="shared" si="157"/>
        <v>20050908</v>
      </c>
      <c r="I390" t="str">
        <f t="shared" si="158"/>
        <v xml:space="preserve"> </v>
      </c>
      <c r="J390" t="str">
        <f t="shared" si="159"/>
        <v xml:space="preserve"> </v>
      </c>
      <c r="K390" t="str">
        <f t="shared" si="160"/>
        <v xml:space="preserve"> </v>
      </c>
      <c r="L390" t="str">
        <f t="shared" si="161"/>
        <v xml:space="preserve"> </v>
      </c>
      <c r="M390" t="str">
        <f t="shared" si="162"/>
        <v xml:space="preserve"> </v>
      </c>
      <c r="N390" t="str">
        <f t="shared" si="163"/>
        <v xml:space="preserve"> </v>
      </c>
      <c r="O390" t="str">
        <f t="shared" si="164"/>
        <v xml:space="preserve"> </v>
      </c>
      <c r="P390" t="str">
        <f t="shared" si="165"/>
        <v xml:space="preserve"> </v>
      </c>
      <c r="Q390">
        <f t="shared" si="166"/>
        <v>20050908</v>
      </c>
      <c r="R390" t="str">
        <f t="shared" si="167"/>
        <v xml:space="preserve"> </v>
      </c>
      <c r="S390" t="str">
        <f t="shared" si="168"/>
        <v xml:space="preserve"> </v>
      </c>
      <c r="T390" t="str">
        <f t="shared" si="169"/>
        <v xml:space="preserve"> </v>
      </c>
      <c r="U390" t="str">
        <f t="shared" si="170"/>
        <v xml:space="preserve"> </v>
      </c>
      <c r="V390" t="str">
        <f t="shared" si="171"/>
        <v xml:space="preserve"> </v>
      </c>
      <c r="W390" t="str">
        <f t="shared" si="172"/>
        <v xml:space="preserve"> </v>
      </c>
      <c r="X390" t="str">
        <f t="shared" si="173"/>
        <v xml:space="preserve"> </v>
      </c>
      <c r="Y390" t="str">
        <f t="shared" si="174"/>
        <v xml:space="preserve"> </v>
      </c>
      <c r="Z390" t="str">
        <f t="shared" si="175"/>
        <v xml:space="preserve"> </v>
      </c>
      <c r="AA390" t="str">
        <f t="shared" si="176"/>
        <v xml:space="preserve"> </v>
      </c>
      <c r="AB390" t="str">
        <f t="shared" si="177"/>
        <v xml:space="preserve"> </v>
      </c>
      <c r="AC390" t="str">
        <f t="shared" si="178"/>
        <v xml:space="preserve"> </v>
      </c>
      <c r="AD390" t="str">
        <f t="shared" si="179"/>
        <v xml:space="preserve"> </v>
      </c>
      <c r="AE390" t="str">
        <f t="shared" si="180"/>
        <v xml:space="preserve"> </v>
      </c>
      <c r="AF390" t="str">
        <f t="shared" si="181"/>
        <v xml:space="preserve"> </v>
      </c>
    </row>
    <row r="391" spans="1:32" x14ac:dyDescent="0.2">
      <c r="A391">
        <v>15.68</v>
      </c>
      <c r="B391" t="s">
        <v>136</v>
      </c>
      <c r="C391" t="s">
        <v>821</v>
      </c>
      <c r="D391">
        <v>0</v>
      </c>
      <c r="E391" t="s">
        <v>938</v>
      </c>
      <c r="F391" t="s">
        <v>942</v>
      </c>
      <c r="G391">
        <f t="shared" si="156"/>
        <v>2035</v>
      </c>
      <c r="H391">
        <f t="shared" si="157"/>
        <v>20050908</v>
      </c>
      <c r="I391" t="str">
        <f t="shared" si="158"/>
        <v xml:space="preserve"> </v>
      </c>
      <c r="J391" t="str">
        <f t="shared" si="159"/>
        <v xml:space="preserve"> </v>
      </c>
      <c r="K391" t="str">
        <f t="shared" si="160"/>
        <v xml:space="preserve"> </v>
      </c>
      <c r="L391" t="str">
        <f t="shared" si="161"/>
        <v xml:space="preserve"> </v>
      </c>
      <c r="M391" t="str">
        <f t="shared" si="162"/>
        <v xml:space="preserve"> </v>
      </c>
      <c r="N391" t="str">
        <f t="shared" si="163"/>
        <v xml:space="preserve"> </v>
      </c>
      <c r="O391" t="str">
        <f t="shared" si="164"/>
        <v xml:space="preserve"> </v>
      </c>
      <c r="P391" t="str">
        <f t="shared" si="165"/>
        <v xml:space="preserve"> </v>
      </c>
      <c r="Q391" t="str">
        <f t="shared" si="166"/>
        <v xml:space="preserve"> </v>
      </c>
      <c r="R391" t="str">
        <f t="shared" si="167"/>
        <v xml:space="preserve"> </v>
      </c>
      <c r="S391" t="str">
        <f t="shared" si="168"/>
        <v xml:space="preserve"> </v>
      </c>
      <c r="T391" t="str">
        <f t="shared" si="169"/>
        <v xml:space="preserve"> </v>
      </c>
      <c r="U391" t="str">
        <f t="shared" si="170"/>
        <v xml:space="preserve"> </v>
      </c>
      <c r="V391" t="str">
        <f t="shared" si="171"/>
        <v xml:space="preserve"> </v>
      </c>
      <c r="W391" t="str">
        <f t="shared" si="172"/>
        <v xml:space="preserve"> </v>
      </c>
      <c r="X391" t="str">
        <f t="shared" si="173"/>
        <v xml:space="preserve"> </v>
      </c>
      <c r="Y391" t="str">
        <f t="shared" si="174"/>
        <v xml:space="preserve"> </v>
      </c>
      <c r="Z391" t="str">
        <f t="shared" si="175"/>
        <v xml:space="preserve"> </v>
      </c>
      <c r="AA391" t="str">
        <f t="shared" si="176"/>
        <v xml:space="preserve"> </v>
      </c>
      <c r="AB391" t="str">
        <f t="shared" si="177"/>
        <v xml:space="preserve"> </v>
      </c>
      <c r="AC391">
        <f t="shared" si="178"/>
        <v>20050908</v>
      </c>
      <c r="AD391" t="str">
        <f t="shared" si="179"/>
        <v xml:space="preserve"> </v>
      </c>
      <c r="AE391" t="str">
        <f t="shared" si="180"/>
        <v xml:space="preserve"> </v>
      </c>
      <c r="AF391" t="str">
        <f t="shared" si="181"/>
        <v xml:space="preserve"> </v>
      </c>
    </row>
    <row r="392" spans="1:32" x14ac:dyDescent="0.2">
      <c r="A392">
        <v>14.55</v>
      </c>
      <c r="B392" t="s">
        <v>59</v>
      </c>
      <c r="C392" t="s">
        <v>822</v>
      </c>
      <c r="D392">
        <v>0</v>
      </c>
      <c r="E392" t="s">
        <v>939</v>
      </c>
      <c r="F392" t="s">
        <v>942</v>
      </c>
      <c r="G392">
        <f t="shared" si="156"/>
        <v>1230</v>
      </c>
      <c r="H392">
        <f t="shared" si="157"/>
        <v>20050909</v>
      </c>
      <c r="I392" t="str">
        <f t="shared" si="158"/>
        <v xml:space="preserve"> </v>
      </c>
      <c r="J392" t="str">
        <f t="shared" si="159"/>
        <v xml:space="preserve"> </v>
      </c>
      <c r="K392" t="str">
        <f t="shared" si="160"/>
        <v xml:space="preserve"> </v>
      </c>
      <c r="L392" t="str">
        <f t="shared" si="161"/>
        <v xml:space="preserve"> </v>
      </c>
      <c r="M392" t="str">
        <f t="shared" si="162"/>
        <v xml:space="preserve"> </v>
      </c>
      <c r="N392" t="str">
        <f t="shared" si="163"/>
        <v xml:space="preserve"> </v>
      </c>
      <c r="O392" t="str">
        <f t="shared" si="164"/>
        <v xml:space="preserve"> </v>
      </c>
      <c r="P392" t="str">
        <f t="shared" si="165"/>
        <v xml:space="preserve"> </v>
      </c>
      <c r="Q392" t="str">
        <f t="shared" si="166"/>
        <v xml:space="preserve"> </v>
      </c>
      <c r="R392" t="str">
        <f t="shared" si="167"/>
        <v xml:space="preserve"> </v>
      </c>
      <c r="S392" t="str">
        <f t="shared" si="168"/>
        <v xml:space="preserve"> </v>
      </c>
      <c r="T392" t="str">
        <f t="shared" si="169"/>
        <v xml:space="preserve"> </v>
      </c>
      <c r="U392">
        <f t="shared" si="170"/>
        <v>20050909</v>
      </c>
      <c r="V392" t="str">
        <f t="shared" si="171"/>
        <v xml:space="preserve"> </v>
      </c>
      <c r="W392" t="str">
        <f t="shared" si="172"/>
        <v xml:space="preserve"> </v>
      </c>
      <c r="X392" t="str">
        <f t="shared" si="173"/>
        <v xml:space="preserve"> </v>
      </c>
      <c r="Y392" t="str">
        <f t="shared" si="174"/>
        <v xml:space="preserve"> </v>
      </c>
      <c r="Z392" t="str">
        <f t="shared" si="175"/>
        <v xml:space="preserve"> </v>
      </c>
      <c r="AA392" t="str">
        <f t="shared" si="176"/>
        <v xml:space="preserve"> </v>
      </c>
      <c r="AB392" t="str">
        <f t="shared" si="177"/>
        <v xml:space="preserve"> </v>
      </c>
      <c r="AC392" t="str">
        <f t="shared" si="178"/>
        <v xml:space="preserve"> </v>
      </c>
      <c r="AD392" t="str">
        <f t="shared" si="179"/>
        <v xml:space="preserve"> </v>
      </c>
      <c r="AE392" t="str">
        <f t="shared" si="180"/>
        <v xml:space="preserve"> </v>
      </c>
      <c r="AF392" t="str">
        <f t="shared" si="181"/>
        <v xml:space="preserve"> </v>
      </c>
    </row>
    <row r="393" spans="1:32" x14ac:dyDescent="0.2">
      <c r="A393">
        <v>12.02</v>
      </c>
      <c r="B393" t="s">
        <v>398</v>
      </c>
      <c r="C393" t="s">
        <v>825</v>
      </c>
      <c r="D393" t="s">
        <v>936</v>
      </c>
      <c r="E393" t="s">
        <v>939</v>
      </c>
      <c r="F393" t="s">
        <v>942</v>
      </c>
      <c r="G393">
        <f t="shared" si="156"/>
        <v>910</v>
      </c>
      <c r="H393">
        <f t="shared" si="157"/>
        <v>20050912</v>
      </c>
      <c r="I393" t="str">
        <f t="shared" si="158"/>
        <v xml:space="preserve"> </v>
      </c>
      <c r="J393" t="str">
        <f t="shared" si="159"/>
        <v xml:space="preserve"> </v>
      </c>
      <c r="K393" t="str">
        <f t="shared" si="160"/>
        <v xml:space="preserve"> </v>
      </c>
      <c r="L393" t="str">
        <f t="shared" si="161"/>
        <v xml:space="preserve"> </v>
      </c>
      <c r="M393" t="str">
        <f t="shared" si="162"/>
        <v xml:space="preserve"> </v>
      </c>
      <c r="N393" t="str">
        <f t="shared" si="163"/>
        <v xml:space="preserve"> </v>
      </c>
      <c r="O393" t="str">
        <f t="shared" si="164"/>
        <v xml:space="preserve"> </v>
      </c>
      <c r="P393" t="str">
        <f t="shared" si="165"/>
        <v xml:space="preserve"> </v>
      </c>
      <c r="Q393" t="str">
        <f t="shared" si="166"/>
        <v xml:space="preserve"> </v>
      </c>
      <c r="R393">
        <f t="shared" si="167"/>
        <v>20050912</v>
      </c>
      <c r="S393" t="str">
        <f t="shared" si="168"/>
        <v xml:space="preserve"> </v>
      </c>
      <c r="T393" t="str">
        <f t="shared" si="169"/>
        <v xml:space="preserve"> </v>
      </c>
      <c r="U393" t="str">
        <f t="shared" si="170"/>
        <v xml:space="preserve"> </v>
      </c>
      <c r="V393" t="str">
        <f t="shared" si="171"/>
        <v xml:space="preserve"> </v>
      </c>
      <c r="W393" t="str">
        <f t="shared" si="172"/>
        <v xml:space="preserve"> </v>
      </c>
      <c r="X393" t="str">
        <f t="shared" si="173"/>
        <v xml:space="preserve"> </v>
      </c>
      <c r="Y393" t="str">
        <f t="shared" si="174"/>
        <v xml:space="preserve"> </v>
      </c>
      <c r="Z393" t="str">
        <f t="shared" si="175"/>
        <v xml:space="preserve"> </v>
      </c>
      <c r="AA393" t="str">
        <f t="shared" si="176"/>
        <v xml:space="preserve"> </v>
      </c>
      <c r="AB393" t="str">
        <f t="shared" si="177"/>
        <v xml:space="preserve"> </v>
      </c>
      <c r="AC393" t="str">
        <f t="shared" si="178"/>
        <v xml:space="preserve"> </v>
      </c>
      <c r="AD393" t="str">
        <f t="shared" si="179"/>
        <v xml:space="preserve"> </v>
      </c>
      <c r="AE393" t="str">
        <f t="shared" si="180"/>
        <v xml:space="preserve"> </v>
      </c>
      <c r="AF393" t="str">
        <f t="shared" si="181"/>
        <v xml:space="preserve"> </v>
      </c>
    </row>
    <row r="394" spans="1:32" x14ac:dyDescent="0.2">
      <c r="A394">
        <v>16</v>
      </c>
      <c r="B394" t="s">
        <v>36</v>
      </c>
      <c r="C394" t="s">
        <v>826</v>
      </c>
      <c r="D394">
        <v>0</v>
      </c>
      <c r="E394" t="s">
        <v>938</v>
      </c>
      <c r="F394" t="s">
        <v>942</v>
      </c>
      <c r="G394">
        <f t="shared" si="156"/>
        <v>950</v>
      </c>
      <c r="H394">
        <f t="shared" si="157"/>
        <v>20050913</v>
      </c>
      <c r="I394" t="str">
        <f t="shared" si="158"/>
        <v xml:space="preserve"> </v>
      </c>
      <c r="J394" t="str">
        <f t="shared" si="159"/>
        <v xml:space="preserve"> </v>
      </c>
      <c r="K394" t="str">
        <f t="shared" si="160"/>
        <v xml:space="preserve"> </v>
      </c>
      <c r="L394" t="str">
        <f t="shared" si="161"/>
        <v xml:space="preserve"> </v>
      </c>
      <c r="M394" t="str">
        <f t="shared" si="162"/>
        <v xml:space="preserve"> </v>
      </c>
      <c r="N394" t="str">
        <f t="shared" si="163"/>
        <v xml:space="preserve"> </v>
      </c>
      <c r="O394" t="str">
        <f t="shared" si="164"/>
        <v xml:space="preserve"> </v>
      </c>
      <c r="P394" t="str">
        <f t="shared" si="165"/>
        <v xml:space="preserve"> </v>
      </c>
      <c r="Q394" t="str">
        <f t="shared" si="166"/>
        <v xml:space="preserve"> </v>
      </c>
      <c r="R394">
        <f t="shared" si="167"/>
        <v>20050913</v>
      </c>
      <c r="S394" t="str">
        <f t="shared" si="168"/>
        <v xml:space="preserve"> </v>
      </c>
      <c r="T394" t="str">
        <f t="shared" si="169"/>
        <v xml:space="preserve"> </v>
      </c>
      <c r="U394" t="str">
        <f t="shared" si="170"/>
        <v xml:space="preserve"> </v>
      </c>
      <c r="V394" t="str">
        <f t="shared" si="171"/>
        <v xml:space="preserve"> </v>
      </c>
      <c r="W394" t="str">
        <f t="shared" si="172"/>
        <v xml:space="preserve"> </v>
      </c>
      <c r="X394" t="str">
        <f t="shared" si="173"/>
        <v xml:space="preserve"> </v>
      </c>
      <c r="Y394" t="str">
        <f t="shared" si="174"/>
        <v xml:space="preserve"> </v>
      </c>
      <c r="Z394" t="str">
        <f t="shared" si="175"/>
        <v xml:space="preserve"> </v>
      </c>
      <c r="AA394" t="str">
        <f t="shared" si="176"/>
        <v xml:space="preserve"> </v>
      </c>
      <c r="AB394" t="str">
        <f t="shared" si="177"/>
        <v xml:space="preserve"> </v>
      </c>
      <c r="AC394" t="str">
        <f t="shared" si="178"/>
        <v xml:space="preserve"> </v>
      </c>
      <c r="AD394" t="str">
        <f t="shared" si="179"/>
        <v xml:space="preserve"> </v>
      </c>
      <c r="AE394" t="str">
        <f t="shared" si="180"/>
        <v xml:space="preserve"> </v>
      </c>
      <c r="AF394" t="str">
        <f t="shared" si="181"/>
        <v xml:space="preserve"> </v>
      </c>
    </row>
    <row r="395" spans="1:32" x14ac:dyDescent="0.2">
      <c r="A395">
        <v>12.08</v>
      </c>
      <c r="B395" t="s">
        <v>88</v>
      </c>
      <c r="C395" t="s">
        <v>826</v>
      </c>
      <c r="D395" t="s">
        <v>936</v>
      </c>
      <c r="E395" t="s">
        <v>938</v>
      </c>
      <c r="F395" t="s">
        <v>942</v>
      </c>
      <c r="G395">
        <f t="shared" si="156"/>
        <v>1800</v>
      </c>
      <c r="H395">
        <f t="shared" si="157"/>
        <v>20050913</v>
      </c>
      <c r="I395" t="str">
        <f t="shared" si="158"/>
        <v xml:space="preserve"> </v>
      </c>
      <c r="J395" t="str">
        <f t="shared" si="159"/>
        <v xml:space="preserve"> </v>
      </c>
      <c r="K395" t="str">
        <f t="shared" si="160"/>
        <v xml:space="preserve"> </v>
      </c>
      <c r="L395" t="str">
        <f t="shared" si="161"/>
        <v xml:space="preserve"> </v>
      </c>
      <c r="M395" t="str">
        <f t="shared" si="162"/>
        <v xml:space="preserve"> </v>
      </c>
      <c r="N395" t="str">
        <f t="shared" si="163"/>
        <v xml:space="preserve"> </v>
      </c>
      <c r="O395" t="str">
        <f t="shared" si="164"/>
        <v xml:space="preserve"> </v>
      </c>
      <c r="P395" t="str">
        <f t="shared" si="165"/>
        <v xml:space="preserve"> </v>
      </c>
      <c r="Q395" t="str">
        <f t="shared" si="166"/>
        <v xml:space="preserve"> </v>
      </c>
      <c r="R395" t="str">
        <f t="shared" si="167"/>
        <v xml:space="preserve"> </v>
      </c>
      <c r="S395" t="str">
        <f t="shared" si="168"/>
        <v xml:space="preserve"> </v>
      </c>
      <c r="T395" t="str">
        <f t="shared" si="169"/>
        <v xml:space="preserve"> </v>
      </c>
      <c r="U395" t="str">
        <f t="shared" si="170"/>
        <v xml:space="preserve"> </v>
      </c>
      <c r="V395" t="str">
        <f t="shared" si="171"/>
        <v xml:space="preserve"> </v>
      </c>
      <c r="W395" t="str">
        <f t="shared" si="172"/>
        <v xml:space="preserve"> </v>
      </c>
      <c r="X395" t="str">
        <f t="shared" si="173"/>
        <v xml:space="preserve"> </v>
      </c>
      <c r="Y395" t="str">
        <f t="shared" si="174"/>
        <v xml:space="preserve"> </v>
      </c>
      <c r="Z395" t="str">
        <f t="shared" si="175"/>
        <v xml:space="preserve"> </v>
      </c>
      <c r="AA395">
        <f t="shared" si="176"/>
        <v>20050913</v>
      </c>
      <c r="AB395" t="str">
        <f t="shared" si="177"/>
        <v xml:space="preserve"> </v>
      </c>
      <c r="AC395" t="str">
        <f t="shared" si="178"/>
        <v xml:space="preserve"> </v>
      </c>
      <c r="AD395" t="str">
        <f t="shared" si="179"/>
        <v xml:space="preserve"> </v>
      </c>
      <c r="AE395" t="str">
        <f t="shared" si="180"/>
        <v xml:space="preserve"> </v>
      </c>
      <c r="AF395" t="str">
        <f t="shared" si="181"/>
        <v xml:space="preserve"> </v>
      </c>
    </row>
    <row r="396" spans="1:32" x14ac:dyDescent="0.2">
      <c r="A396">
        <v>17.2</v>
      </c>
      <c r="B396" t="s">
        <v>250</v>
      </c>
      <c r="C396" t="s">
        <v>827</v>
      </c>
      <c r="D396">
        <v>0</v>
      </c>
      <c r="E396" t="s">
        <v>938</v>
      </c>
      <c r="F396" t="s">
        <v>942</v>
      </c>
      <c r="G396">
        <f t="shared" si="156"/>
        <v>145</v>
      </c>
      <c r="H396">
        <f t="shared" si="157"/>
        <v>20050914</v>
      </c>
      <c r="I396" t="str">
        <f t="shared" si="158"/>
        <v xml:space="preserve"> </v>
      </c>
      <c r="J396">
        <f t="shared" si="159"/>
        <v>20050914</v>
      </c>
      <c r="K396" t="str">
        <f t="shared" si="160"/>
        <v xml:space="preserve"> </v>
      </c>
      <c r="L396" t="str">
        <f t="shared" si="161"/>
        <v xml:space="preserve"> </v>
      </c>
      <c r="M396" t="str">
        <f t="shared" si="162"/>
        <v xml:space="preserve"> </v>
      </c>
      <c r="N396" t="str">
        <f t="shared" si="163"/>
        <v xml:space="preserve"> </v>
      </c>
      <c r="O396" t="str">
        <f t="shared" si="164"/>
        <v xml:space="preserve"> </v>
      </c>
      <c r="P396" t="str">
        <f t="shared" si="165"/>
        <v xml:space="preserve"> </v>
      </c>
      <c r="Q396" t="str">
        <f t="shared" si="166"/>
        <v xml:space="preserve"> </v>
      </c>
      <c r="R396" t="str">
        <f t="shared" si="167"/>
        <v xml:space="preserve"> </v>
      </c>
      <c r="S396" t="str">
        <f t="shared" si="168"/>
        <v xml:space="preserve"> </v>
      </c>
      <c r="T396" t="str">
        <f t="shared" si="169"/>
        <v xml:space="preserve"> </v>
      </c>
      <c r="U396" t="str">
        <f t="shared" si="170"/>
        <v xml:space="preserve"> </v>
      </c>
      <c r="V396" t="str">
        <f t="shared" si="171"/>
        <v xml:space="preserve"> </v>
      </c>
      <c r="W396" t="str">
        <f t="shared" si="172"/>
        <v xml:space="preserve"> </v>
      </c>
      <c r="X396" t="str">
        <f t="shared" si="173"/>
        <v xml:space="preserve"> </v>
      </c>
      <c r="Y396" t="str">
        <f t="shared" si="174"/>
        <v xml:space="preserve"> </v>
      </c>
      <c r="Z396" t="str">
        <f t="shared" si="175"/>
        <v xml:space="preserve"> </v>
      </c>
      <c r="AA396" t="str">
        <f t="shared" si="176"/>
        <v xml:space="preserve"> </v>
      </c>
      <c r="AB396" t="str">
        <f t="shared" si="177"/>
        <v xml:space="preserve"> </v>
      </c>
      <c r="AC396" t="str">
        <f t="shared" si="178"/>
        <v xml:space="preserve"> </v>
      </c>
      <c r="AD396" t="str">
        <f t="shared" si="179"/>
        <v xml:space="preserve"> </v>
      </c>
      <c r="AE396" t="str">
        <f t="shared" si="180"/>
        <v xml:space="preserve"> </v>
      </c>
      <c r="AF396" t="str">
        <f t="shared" si="181"/>
        <v xml:space="preserve"> </v>
      </c>
    </row>
    <row r="397" spans="1:32" x14ac:dyDescent="0.2">
      <c r="A397">
        <v>17.100000000000001</v>
      </c>
      <c r="B397" t="s">
        <v>463</v>
      </c>
      <c r="C397" t="s">
        <v>827</v>
      </c>
      <c r="D397">
        <v>0</v>
      </c>
      <c r="E397" t="s">
        <v>938</v>
      </c>
      <c r="F397" t="s">
        <v>942</v>
      </c>
      <c r="G397">
        <f t="shared" si="156"/>
        <v>146</v>
      </c>
      <c r="H397">
        <f t="shared" si="157"/>
        <v>20050914</v>
      </c>
      <c r="I397" t="str">
        <f t="shared" si="158"/>
        <v xml:space="preserve"> </v>
      </c>
      <c r="J397">
        <f t="shared" si="159"/>
        <v>20050914</v>
      </c>
      <c r="K397" t="str">
        <f t="shared" si="160"/>
        <v xml:space="preserve"> </v>
      </c>
      <c r="L397" t="str">
        <f t="shared" si="161"/>
        <v xml:space="preserve"> </v>
      </c>
      <c r="M397" t="str">
        <f t="shared" si="162"/>
        <v xml:space="preserve"> </v>
      </c>
      <c r="N397" t="str">
        <f t="shared" si="163"/>
        <v xml:space="preserve"> </v>
      </c>
      <c r="O397" t="str">
        <f t="shared" si="164"/>
        <v xml:space="preserve"> </v>
      </c>
      <c r="P397" t="str">
        <f t="shared" si="165"/>
        <v xml:space="preserve"> </v>
      </c>
      <c r="Q397" t="str">
        <f t="shared" si="166"/>
        <v xml:space="preserve"> </v>
      </c>
      <c r="R397" t="str">
        <f t="shared" si="167"/>
        <v xml:space="preserve"> </v>
      </c>
      <c r="S397" t="str">
        <f t="shared" si="168"/>
        <v xml:space="preserve"> </v>
      </c>
      <c r="T397" t="str">
        <f t="shared" si="169"/>
        <v xml:space="preserve"> </v>
      </c>
      <c r="U397" t="str">
        <f t="shared" si="170"/>
        <v xml:space="preserve"> </v>
      </c>
      <c r="V397" t="str">
        <f t="shared" si="171"/>
        <v xml:space="preserve"> </v>
      </c>
      <c r="W397" t="str">
        <f t="shared" si="172"/>
        <v xml:space="preserve"> </v>
      </c>
      <c r="X397" t="str">
        <f t="shared" si="173"/>
        <v xml:space="preserve"> </v>
      </c>
      <c r="Y397" t="str">
        <f t="shared" si="174"/>
        <v xml:space="preserve"> </v>
      </c>
      <c r="Z397" t="str">
        <f t="shared" si="175"/>
        <v xml:space="preserve"> </v>
      </c>
      <c r="AA397" t="str">
        <f t="shared" si="176"/>
        <v xml:space="preserve"> </v>
      </c>
      <c r="AB397" t="str">
        <f t="shared" si="177"/>
        <v xml:space="preserve"> </v>
      </c>
      <c r="AC397" t="str">
        <f t="shared" si="178"/>
        <v xml:space="preserve"> </v>
      </c>
      <c r="AD397" t="str">
        <f t="shared" si="179"/>
        <v xml:space="preserve"> </v>
      </c>
      <c r="AE397" t="str">
        <f t="shared" si="180"/>
        <v xml:space="preserve"> </v>
      </c>
      <c r="AF397" t="str">
        <f t="shared" si="181"/>
        <v xml:space="preserve"> </v>
      </c>
    </row>
    <row r="398" spans="1:32" x14ac:dyDescent="0.2">
      <c r="A398">
        <v>15.05</v>
      </c>
      <c r="B398" t="s">
        <v>240</v>
      </c>
      <c r="C398" t="s">
        <v>827</v>
      </c>
      <c r="D398" t="s">
        <v>936</v>
      </c>
      <c r="E398" t="s">
        <v>939</v>
      </c>
      <c r="F398" t="s">
        <v>942</v>
      </c>
      <c r="G398">
        <f t="shared" si="156"/>
        <v>715</v>
      </c>
      <c r="H398">
        <f t="shared" si="157"/>
        <v>20050914</v>
      </c>
      <c r="I398" t="str">
        <f t="shared" si="158"/>
        <v xml:space="preserve"> </v>
      </c>
      <c r="J398" t="str">
        <f t="shared" si="159"/>
        <v xml:space="preserve"> </v>
      </c>
      <c r="K398" t="str">
        <f t="shared" si="160"/>
        <v xml:space="preserve"> </v>
      </c>
      <c r="L398" t="str">
        <f t="shared" si="161"/>
        <v xml:space="preserve"> </v>
      </c>
      <c r="M398" t="str">
        <f t="shared" si="162"/>
        <v xml:space="preserve"> </v>
      </c>
      <c r="N398" t="str">
        <f t="shared" si="163"/>
        <v xml:space="preserve"> </v>
      </c>
      <c r="O398" t="str">
        <f t="shared" si="164"/>
        <v xml:space="preserve"> </v>
      </c>
      <c r="P398">
        <f t="shared" si="165"/>
        <v>20050914</v>
      </c>
      <c r="Q398" t="str">
        <f t="shared" si="166"/>
        <v xml:space="preserve"> </v>
      </c>
      <c r="R398" t="str">
        <f t="shared" si="167"/>
        <v xml:space="preserve"> </v>
      </c>
      <c r="S398" t="str">
        <f t="shared" si="168"/>
        <v xml:space="preserve"> </v>
      </c>
      <c r="T398" t="str">
        <f t="shared" si="169"/>
        <v xml:space="preserve"> </v>
      </c>
      <c r="U398" t="str">
        <f t="shared" si="170"/>
        <v xml:space="preserve"> </v>
      </c>
      <c r="V398" t="str">
        <f t="shared" si="171"/>
        <v xml:space="preserve"> </v>
      </c>
      <c r="W398" t="str">
        <f t="shared" si="172"/>
        <v xml:space="preserve"> </v>
      </c>
      <c r="X398" t="str">
        <f t="shared" si="173"/>
        <v xml:space="preserve"> </v>
      </c>
      <c r="Y398" t="str">
        <f t="shared" si="174"/>
        <v xml:space="preserve"> </v>
      </c>
      <c r="Z398" t="str">
        <f t="shared" si="175"/>
        <v xml:space="preserve"> </v>
      </c>
      <c r="AA398" t="str">
        <f t="shared" si="176"/>
        <v xml:space="preserve"> </v>
      </c>
      <c r="AB398" t="str">
        <f t="shared" si="177"/>
        <v xml:space="preserve"> </v>
      </c>
      <c r="AC398" t="str">
        <f t="shared" si="178"/>
        <v xml:space="preserve"> </v>
      </c>
      <c r="AD398" t="str">
        <f t="shared" si="179"/>
        <v xml:space="preserve"> </v>
      </c>
      <c r="AE398" t="str">
        <f t="shared" si="180"/>
        <v xml:space="preserve"> </v>
      </c>
      <c r="AF398" t="str">
        <f t="shared" si="181"/>
        <v xml:space="preserve"> </v>
      </c>
    </row>
    <row r="399" spans="1:32" x14ac:dyDescent="0.2">
      <c r="A399">
        <v>13.07</v>
      </c>
      <c r="B399" t="s">
        <v>327</v>
      </c>
      <c r="C399" t="s">
        <v>827</v>
      </c>
      <c r="D399" t="s">
        <v>936</v>
      </c>
      <c r="E399" t="s">
        <v>938</v>
      </c>
      <c r="F399" t="s">
        <v>942</v>
      </c>
      <c r="G399">
        <f t="shared" si="156"/>
        <v>1245</v>
      </c>
      <c r="H399">
        <f t="shared" si="157"/>
        <v>20050914</v>
      </c>
      <c r="I399" t="str">
        <f t="shared" si="158"/>
        <v xml:space="preserve"> </v>
      </c>
      <c r="J399" t="str">
        <f t="shared" si="159"/>
        <v xml:space="preserve"> </v>
      </c>
      <c r="K399" t="str">
        <f t="shared" si="160"/>
        <v xml:space="preserve"> </v>
      </c>
      <c r="L399" t="str">
        <f t="shared" si="161"/>
        <v xml:space="preserve"> </v>
      </c>
      <c r="M399" t="str">
        <f t="shared" si="162"/>
        <v xml:space="preserve"> </v>
      </c>
      <c r="N399" t="str">
        <f t="shared" si="163"/>
        <v xml:space="preserve"> </v>
      </c>
      <c r="O399" t="str">
        <f t="shared" si="164"/>
        <v xml:space="preserve"> </v>
      </c>
      <c r="P399" t="str">
        <f t="shared" si="165"/>
        <v xml:space="preserve"> </v>
      </c>
      <c r="Q399" t="str">
        <f t="shared" si="166"/>
        <v xml:space="preserve"> </v>
      </c>
      <c r="R399" t="str">
        <f t="shared" si="167"/>
        <v xml:space="preserve"> </v>
      </c>
      <c r="S399" t="str">
        <f t="shared" si="168"/>
        <v xml:space="preserve"> </v>
      </c>
      <c r="T399" t="str">
        <f t="shared" si="169"/>
        <v xml:space="preserve"> </v>
      </c>
      <c r="U399">
        <f t="shared" si="170"/>
        <v>20050914</v>
      </c>
      <c r="V399" t="str">
        <f t="shared" si="171"/>
        <v xml:space="preserve"> </v>
      </c>
      <c r="W399" t="str">
        <f t="shared" si="172"/>
        <v xml:space="preserve"> </v>
      </c>
      <c r="X399" t="str">
        <f t="shared" si="173"/>
        <v xml:space="preserve"> </v>
      </c>
      <c r="Y399" t="str">
        <f t="shared" si="174"/>
        <v xml:space="preserve"> </v>
      </c>
      <c r="Z399" t="str">
        <f t="shared" si="175"/>
        <v xml:space="preserve"> </v>
      </c>
      <c r="AA399" t="str">
        <f t="shared" si="176"/>
        <v xml:space="preserve"> </v>
      </c>
      <c r="AB399" t="str">
        <f t="shared" si="177"/>
        <v xml:space="preserve"> </v>
      </c>
      <c r="AC399" t="str">
        <f t="shared" si="178"/>
        <v xml:space="preserve"> </v>
      </c>
      <c r="AD399" t="str">
        <f t="shared" si="179"/>
        <v xml:space="preserve"> </v>
      </c>
      <c r="AE399" t="str">
        <f t="shared" si="180"/>
        <v xml:space="preserve"> </v>
      </c>
      <c r="AF399" t="str">
        <f t="shared" si="181"/>
        <v xml:space="preserve"> </v>
      </c>
    </row>
    <row r="400" spans="1:32" x14ac:dyDescent="0.2">
      <c r="A400">
        <v>14.471</v>
      </c>
      <c r="B400" t="s">
        <v>464</v>
      </c>
      <c r="C400" t="s">
        <v>827</v>
      </c>
      <c r="D400">
        <v>0</v>
      </c>
      <c r="E400" t="s">
        <v>939</v>
      </c>
      <c r="F400" t="s">
        <v>942</v>
      </c>
      <c r="G400">
        <f t="shared" si="156"/>
        <v>1707</v>
      </c>
      <c r="H400">
        <f t="shared" si="157"/>
        <v>20050914</v>
      </c>
      <c r="I400" t="str">
        <f t="shared" si="158"/>
        <v xml:space="preserve"> </v>
      </c>
      <c r="J400" t="str">
        <f t="shared" si="159"/>
        <v xml:space="preserve"> </v>
      </c>
      <c r="K400" t="str">
        <f t="shared" si="160"/>
        <v xml:space="preserve"> </v>
      </c>
      <c r="L400" t="str">
        <f t="shared" si="161"/>
        <v xml:space="preserve"> </v>
      </c>
      <c r="M400" t="str">
        <f t="shared" si="162"/>
        <v xml:space="preserve"> </v>
      </c>
      <c r="N400" t="str">
        <f t="shared" si="163"/>
        <v xml:space="preserve"> </v>
      </c>
      <c r="O400" t="str">
        <f t="shared" si="164"/>
        <v xml:space="preserve"> </v>
      </c>
      <c r="P400" t="str">
        <f t="shared" si="165"/>
        <v xml:space="preserve"> </v>
      </c>
      <c r="Q400" t="str">
        <f t="shared" si="166"/>
        <v xml:space="preserve"> </v>
      </c>
      <c r="R400" t="str">
        <f t="shared" si="167"/>
        <v xml:space="preserve"> </v>
      </c>
      <c r="S400" t="str">
        <f t="shared" si="168"/>
        <v xml:space="preserve"> </v>
      </c>
      <c r="T400" t="str">
        <f t="shared" si="169"/>
        <v xml:space="preserve"> </v>
      </c>
      <c r="U400" t="str">
        <f t="shared" si="170"/>
        <v xml:space="preserve"> </v>
      </c>
      <c r="V400" t="str">
        <f t="shared" si="171"/>
        <v xml:space="preserve"> </v>
      </c>
      <c r="W400" t="str">
        <f t="shared" si="172"/>
        <v xml:space="preserve"> </v>
      </c>
      <c r="X400" t="str">
        <f t="shared" si="173"/>
        <v xml:space="preserve"> </v>
      </c>
      <c r="Y400" t="str">
        <f t="shared" si="174"/>
        <v xml:space="preserve"> </v>
      </c>
      <c r="Z400">
        <f t="shared" si="175"/>
        <v>20050914</v>
      </c>
      <c r="AA400" t="str">
        <f t="shared" si="176"/>
        <v xml:space="preserve"> </v>
      </c>
      <c r="AB400" t="str">
        <f t="shared" si="177"/>
        <v xml:space="preserve"> </v>
      </c>
      <c r="AC400" t="str">
        <f t="shared" si="178"/>
        <v xml:space="preserve"> </v>
      </c>
      <c r="AD400" t="str">
        <f t="shared" si="179"/>
        <v xml:space="preserve"> </v>
      </c>
      <c r="AE400" t="str">
        <f t="shared" si="180"/>
        <v xml:space="preserve"> </v>
      </c>
      <c r="AF400" t="str">
        <f t="shared" si="181"/>
        <v xml:space="preserve"> </v>
      </c>
    </row>
    <row r="401" spans="1:32" x14ac:dyDescent="0.2">
      <c r="A401">
        <v>17.940000000000001</v>
      </c>
      <c r="B401" t="s">
        <v>173</v>
      </c>
      <c r="C401" t="s">
        <v>830</v>
      </c>
      <c r="D401" t="s">
        <v>936</v>
      </c>
      <c r="E401" t="s">
        <v>938</v>
      </c>
      <c r="F401" t="s">
        <v>942</v>
      </c>
      <c r="G401">
        <f t="shared" si="156"/>
        <v>445</v>
      </c>
      <c r="H401">
        <f t="shared" si="157"/>
        <v>20050917</v>
      </c>
      <c r="I401" t="str">
        <f t="shared" si="158"/>
        <v xml:space="preserve"> </v>
      </c>
      <c r="J401" t="str">
        <f t="shared" si="159"/>
        <v xml:space="preserve"> </v>
      </c>
      <c r="K401" t="str">
        <f t="shared" si="160"/>
        <v xml:space="preserve"> </v>
      </c>
      <c r="L401" t="str">
        <f t="shared" si="161"/>
        <v xml:space="preserve"> </v>
      </c>
      <c r="M401">
        <f t="shared" si="162"/>
        <v>20050917</v>
      </c>
      <c r="N401" t="str">
        <f t="shared" si="163"/>
        <v xml:space="preserve"> </v>
      </c>
      <c r="O401" t="str">
        <f t="shared" si="164"/>
        <v xml:space="preserve"> </v>
      </c>
      <c r="P401" t="str">
        <f t="shared" si="165"/>
        <v xml:space="preserve"> </v>
      </c>
      <c r="Q401" t="str">
        <f t="shared" si="166"/>
        <v xml:space="preserve"> </v>
      </c>
      <c r="R401" t="str">
        <f t="shared" si="167"/>
        <v xml:space="preserve"> </v>
      </c>
      <c r="S401" t="str">
        <f t="shared" si="168"/>
        <v xml:space="preserve"> </v>
      </c>
      <c r="T401" t="str">
        <f t="shared" si="169"/>
        <v xml:space="preserve"> </v>
      </c>
      <c r="U401" t="str">
        <f t="shared" si="170"/>
        <v xml:space="preserve"> </v>
      </c>
      <c r="V401" t="str">
        <f t="shared" si="171"/>
        <v xml:space="preserve"> </v>
      </c>
      <c r="W401" t="str">
        <f t="shared" si="172"/>
        <v xml:space="preserve"> </v>
      </c>
      <c r="X401" t="str">
        <f t="shared" si="173"/>
        <v xml:space="preserve"> </v>
      </c>
      <c r="Y401" t="str">
        <f t="shared" si="174"/>
        <v xml:space="preserve"> </v>
      </c>
      <c r="Z401" t="str">
        <f t="shared" si="175"/>
        <v xml:space="preserve"> </v>
      </c>
      <c r="AA401" t="str">
        <f t="shared" si="176"/>
        <v xml:space="preserve"> </v>
      </c>
      <c r="AB401" t="str">
        <f t="shared" si="177"/>
        <v xml:space="preserve"> </v>
      </c>
      <c r="AC401" t="str">
        <f t="shared" si="178"/>
        <v xml:space="preserve"> </v>
      </c>
      <c r="AD401" t="str">
        <f t="shared" si="179"/>
        <v xml:space="preserve"> </v>
      </c>
      <c r="AE401" t="str">
        <f t="shared" si="180"/>
        <v xml:space="preserve"> </v>
      </c>
      <c r="AF401" t="str">
        <f t="shared" si="181"/>
        <v xml:space="preserve"> </v>
      </c>
    </row>
    <row r="402" spans="1:32" x14ac:dyDescent="0.2">
      <c r="A402">
        <v>17.84</v>
      </c>
      <c r="B402" t="s">
        <v>466</v>
      </c>
      <c r="C402" t="s">
        <v>830</v>
      </c>
      <c r="D402">
        <v>0</v>
      </c>
      <c r="E402" t="s">
        <v>938</v>
      </c>
      <c r="F402" t="s">
        <v>942</v>
      </c>
      <c r="G402">
        <f t="shared" si="156"/>
        <v>446</v>
      </c>
      <c r="H402">
        <f t="shared" si="157"/>
        <v>20050917</v>
      </c>
      <c r="I402" t="str">
        <f t="shared" si="158"/>
        <v xml:space="preserve"> </v>
      </c>
      <c r="J402" t="str">
        <f t="shared" si="159"/>
        <v xml:space="preserve"> </v>
      </c>
      <c r="K402" t="str">
        <f t="shared" si="160"/>
        <v xml:space="preserve"> </v>
      </c>
      <c r="L402" t="str">
        <f t="shared" si="161"/>
        <v xml:space="preserve"> </v>
      </c>
      <c r="M402">
        <f t="shared" si="162"/>
        <v>20050917</v>
      </c>
      <c r="N402" t="str">
        <f t="shared" si="163"/>
        <v xml:space="preserve"> </v>
      </c>
      <c r="O402" t="str">
        <f t="shared" si="164"/>
        <v xml:space="preserve"> </v>
      </c>
      <c r="P402" t="str">
        <f t="shared" si="165"/>
        <v xml:space="preserve"> </v>
      </c>
      <c r="Q402" t="str">
        <f t="shared" si="166"/>
        <v xml:space="preserve"> </v>
      </c>
      <c r="R402" t="str">
        <f t="shared" si="167"/>
        <v xml:space="preserve"> </v>
      </c>
      <c r="S402" t="str">
        <f t="shared" si="168"/>
        <v xml:space="preserve"> </v>
      </c>
      <c r="T402" t="str">
        <f t="shared" si="169"/>
        <v xml:space="preserve"> </v>
      </c>
      <c r="U402" t="str">
        <f t="shared" si="170"/>
        <v xml:space="preserve"> </v>
      </c>
      <c r="V402" t="str">
        <f t="shared" si="171"/>
        <v xml:space="preserve"> </v>
      </c>
      <c r="W402" t="str">
        <f t="shared" si="172"/>
        <v xml:space="preserve"> </v>
      </c>
      <c r="X402" t="str">
        <f t="shared" si="173"/>
        <v xml:space="preserve"> </v>
      </c>
      <c r="Y402" t="str">
        <f t="shared" si="174"/>
        <v xml:space="preserve"> </v>
      </c>
      <c r="Z402" t="str">
        <f t="shared" si="175"/>
        <v xml:space="preserve"> </v>
      </c>
      <c r="AA402" t="str">
        <f t="shared" si="176"/>
        <v xml:space="preserve"> </v>
      </c>
      <c r="AB402" t="str">
        <f t="shared" si="177"/>
        <v xml:space="preserve"> </v>
      </c>
      <c r="AC402" t="str">
        <f t="shared" si="178"/>
        <v xml:space="preserve"> </v>
      </c>
      <c r="AD402" t="str">
        <f t="shared" si="179"/>
        <v xml:space="preserve"> </v>
      </c>
      <c r="AE402" t="str">
        <f t="shared" si="180"/>
        <v xml:space="preserve"> </v>
      </c>
      <c r="AF402" t="str">
        <f t="shared" si="181"/>
        <v xml:space="preserve"> </v>
      </c>
    </row>
    <row r="403" spans="1:32" x14ac:dyDescent="0.2">
      <c r="A403">
        <v>13</v>
      </c>
      <c r="B403" t="s">
        <v>315</v>
      </c>
      <c r="C403" t="s">
        <v>832</v>
      </c>
      <c r="D403" t="s">
        <v>936</v>
      </c>
      <c r="E403" t="s">
        <v>938</v>
      </c>
      <c r="F403" t="s">
        <v>942</v>
      </c>
      <c r="G403">
        <f t="shared" si="156"/>
        <v>1350</v>
      </c>
      <c r="H403">
        <f t="shared" si="157"/>
        <v>20050919</v>
      </c>
      <c r="I403" t="str">
        <f t="shared" si="158"/>
        <v xml:space="preserve"> </v>
      </c>
      <c r="J403" t="str">
        <f t="shared" si="159"/>
        <v xml:space="preserve"> </v>
      </c>
      <c r="K403" t="str">
        <f t="shared" si="160"/>
        <v xml:space="preserve"> </v>
      </c>
      <c r="L403" t="str">
        <f t="shared" si="161"/>
        <v xml:space="preserve"> </v>
      </c>
      <c r="M403" t="str">
        <f t="shared" si="162"/>
        <v xml:space="preserve"> </v>
      </c>
      <c r="N403" t="str">
        <f t="shared" si="163"/>
        <v xml:space="preserve"> </v>
      </c>
      <c r="O403" t="str">
        <f t="shared" si="164"/>
        <v xml:space="preserve"> </v>
      </c>
      <c r="P403" t="str">
        <f t="shared" si="165"/>
        <v xml:space="preserve"> </v>
      </c>
      <c r="Q403" t="str">
        <f t="shared" si="166"/>
        <v xml:space="preserve"> </v>
      </c>
      <c r="R403" t="str">
        <f t="shared" si="167"/>
        <v xml:space="preserve"> </v>
      </c>
      <c r="S403" t="str">
        <f t="shared" si="168"/>
        <v xml:space="preserve"> </v>
      </c>
      <c r="T403" t="str">
        <f t="shared" si="169"/>
        <v xml:space="preserve"> </v>
      </c>
      <c r="U403" t="str">
        <f t="shared" si="170"/>
        <v xml:space="preserve"> </v>
      </c>
      <c r="V403">
        <f t="shared" si="171"/>
        <v>20050919</v>
      </c>
      <c r="W403" t="str">
        <f t="shared" si="172"/>
        <v xml:space="preserve"> </v>
      </c>
      <c r="X403" t="str">
        <f t="shared" si="173"/>
        <v xml:space="preserve"> </v>
      </c>
      <c r="Y403" t="str">
        <f t="shared" si="174"/>
        <v xml:space="preserve"> </v>
      </c>
      <c r="Z403" t="str">
        <f t="shared" si="175"/>
        <v xml:space="preserve"> </v>
      </c>
      <c r="AA403" t="str">
        <f t="shared" si="176"/>
        <v xml:space="preserve"> </v>
      </c>
      <c r="AB403" t="str">
        <f t="shared" si="177"/>
        <v xml:space="preserve"> </v>
      </c>
      <c r="AC403" t="str">
        <f t="shared" si="178"/>
        <v xml:space="preserve"> </v>
      </c>
      <c r="AD403" t="str">
        <f t="shared" si="179"/>
        <v xml:space="preserve"> </v>
      </c>
      <c r="AE403" t="str">
        <f t="shared" si="180"/>
        <v xml:space="preserve"> </v>
      </c>
      <c r="AF403" t="str">
        <f t="shared" si="181"/>
        <v xml:space="preserve"> </v>
      </c>
    </row>
    <row r="404" spans="1:32" x14ac:dyDescent="0.2">
      <c r="A404">
        <v>17.54</v>
      </c>
      <c r="B404" t="s">
        <v>386</v>
      </c>
      <c r="C404" t="s">
        <v>832</v>
      </c>
      <c r="D404">
        <v>0</v>
      </c>
      <c r="E404" t="s">
        <v>938</v>
      </c>
      <c r="F404" t="s">
        <v>942</v>
      </c>
      <c r="G404">
        <f t="shared" si="156"/>
        <v>2155</v>
      </c>
      <c r="H404">
        <f t="shared" si="157"/>
        <v>20050919</v>
      </c>
      <c r="I404" t="str">
        <f t="shared" si="158"/>
        <v xml:space="preserve"> </v>
      </c>
      <c r="J404" t="str">
        <f t="shared" si="159"/>
        <v xml:space="preserve"> </v>
      </c>
      <c r="K404" t="str">
        <f t="shared" si="160"/>
        <v xml:space="preserve"> </v>
      </c>
      <c r="L404" t="str">
        <f t="shared" si="161"/>
        <v xml:space="preserve"> </v>
      </c>
      <c r="M404" t="str">
        <f t="shared" si="162"/>
        <v xml:space="preserve"> </v>
      </c>
      <c r="N404" t="str">
        <f t="shared" si="163"/>
        <v xml:space="preserve"> </v>
      </c>
      <c r="O404" t="str">
        <f t="shared" si="164"/>
        <v xml:space="preserve"> </v>
      </c>
      <c r="P404" t="str">
        <f t="shared" si="165"/>
        <v xml:space="preserve"> </v>
      </c>
      <c r="Q404" t="str">
        <f t="shared" si="166"/>
        <v xml:space="preserve"> </v>
      </c>
      <c r="R404" t="str">
        <f t="shared" si="167"/>
        <v xml:space="preserve"> </v>
      </c>
      <c r="S404" t="str">
        <f t="shared" si="168"/>
        <v xml:space="preserve"> </v>
      </c>
      <c r="T404" t="str">
        <f t="shared" si="169"/>
        <v xml:space="preserve"> </v>
      </c>
      <c r="U404" t="str">
        <f t="shared" si="170"/>
        <v xml:space="preserve"> </v>
      </c>
      <c r="V404" t="str">
        <f t="shared" si="171"/>
        <v xml:space="preserve"> </v>
      </c>
      <c r="W404" t="str">
        <f t="shared" si="172"/>
        <v xml:space="preserve"> </v>
      </c>
      <c r="X404" t="str">
        <f t="shared" si="173"/>
        <v xml:space="preserve"> </v>
      </c>
      <c r="Y404" t="str">
        <f t="shared" si="174"/>
        <v xml:space="preserve"> </v>
      </c>
      <c r="Z404" t="str">
        <f t="shared" si="175"/>
        <v xml:space="preserve"> </v>
      </c>
      <c r="AA404" t="str">
        <f t="shared" si="176"/>
        <v xml:space="preserve"> </v>
      </c>
      <c r="AB404" t="str">
        <f t="shared" si="177"/>
        <v xml:space="preserve"> </v>
      </c>
      <c r="AC404" t="str">
        <f t="shared" si="178"/>
        <v xml:space="preserve"> </v>
      </c>
      <c r="AD404">
        <f t="shared" si="179"/>
        <v>20050919</v>
      </c>
      <c r="AE404" t="str">
        <f t="shared" si="180"/>
        <v xml:space="preserve"> </v>
      </c>
      <c r="AF404" t="str">
        <f t="shared" si="181"/>
        <v xml:space="preserve"> </v>
      </c>
    </row>
    <row r="405" spans="1:32" x14ac:dyDescent="0.2">
      <c r="A405">
        <v>13.821999999999999</v>
      </c>
      <c r="B405" t="s">
        <v>283</v>
      </c>
      <c r="C405" t="s">
        <v>833</v>
      </c>
      <c r="D405">
        <v>0</v>
      </c>
      <c r="E405" t="s">
        <v>938</v>
      </c>
      <c r="F405" t="s">
        <v>942</v>
      </c>
      <c r="G405">
        <f t="shared" si="156"/>
        <v>710</v>
      </c>
      <c r="H405">
        <f t="shared" si="157"/>
        <v>20050920</v>
      </c>
      <c r="I405" t="str">
        <f t="shared" si="158"/>
        <v xml:space="preserve"> </v>
      </c>
      <c r="J405" t="str">
        <f t="shared" si="159"/>
        <v xml:space="preserve"> </v>
      </c>
      <c r="K405" t="str">
        <f t="shared" si="160"/>
        <v xml:space="preserve"> </v>
      </c>
      <c r="L405" t="str">
        <f t="shared" si="161"/>
        <v xml:space="preserve"> </v>
      </c>
      <c r="M405" t="str">
        <f t="shared" si="162"/>
        <v xml:space="preserve"> </v>
      </c>
      <c r="N405" t="str">
        <f t="shared" si="163"/>
        <v xml:space="preserve"> </v>
      </c>
      <c r="O405" t="str">
        <f t="shared" si="164"/>
        <v xml:space="preserve"> </v>
      </c>
      <c r="P405">
        <f t="shared" si="165"/>
        <v>20050920</v>
      </c>
      <c r="Q405" t="str">
        <f t="shared" si="166"/>
        <v xml:space="preserve"> </v>
      </c>
      <c r="R405" t="str">
        <f t="shared" si="167"/>
        <v xml:space="preserve"> </v>
      </c>
      <c r="S405" t="str">
        <f t="shared" si="168"/>
        <v xml:space="preserve"> </v>
      </c>
      <c r="T405" t="str">
        <f t="shared" si="169"/>
        <v xml:space="preserve"> </v>
      </c>
      <c r="U405" t="str">
        <f t="shared" si="170"/>
        <v xml:space="preserve"> </v>
      </c>
      <c r="V405" t="str">
        <f t="shared" si="171"/>
        <v xml:space="preserve"> </v>
      </c>
      <c r="W405" t="str">
        <f t="shared" si="172"/>
        <v xml:space="preserve"> </v>
      </c>
      <c r="X405" t="str">
        <f t="shared" si="173"/>
        <v xml:space="preserve"> </v>
      </c>
      <c r="Y405" t="str">
        <f t="shared" si="174"/>
        <v xml:space="preserve"> </v>
      </c>
      <c r="Z405" t="str">
        <f t="shared" si="175"/>
        <v xml:space="preserve"> </v>
      </c>
      <c r="AA405" t="str">
        <f t="shared" si="176"/>
        <v xml:space="preserve"> </v>
      </c>
      <c r="AB405" t="str">
        <f t="shared" si="177"/>
        <v xml:space="preserve"> </v>
      </c>
      <c r="AC405" t="str">
        <f t="shared" si="178"/>
        <v xml:space="preserve"> </v>
      </c>
      <c r="AD405" t="str">
        <f t="shared" si="179"/>
        <v xml:space="preserve"> </v>
      </c>
      <c r="AE405" t="str">
        <f t="shared" si="180"/>
        <v xml:space="preserve"> </v>
      </c>
      <c r="AF405" t="str">
        <f t="shared" si="181"/>
        <v xml:space="preserve"> </v>
      </c>
    </row>
    <row r="406" spans="1:32" x14ac:dyDescent="0.2">
      <c r="A406">
        <v>12.89</v>
      </c>
      <c r="B406" t="s">
        <v>470</v>
      </c>
      <c r="C406" t="s">
        <v>833</v>
      </c>
      <c r="D406" t="s">
        <v>936</v>
      </c>
      <c r="E406" t="s">
        <v>938</v>
      </c>
      <c r="F406" t="s">
        <v>942</v>
      </c>
      <c r="G406">
        <f t="shared" si="156"/>
        <v>1207</v>
      </c>
      <c r="H406">
        <f t="shared" si="157"/>
        <v>20050920</v>
      </c>
      <c r="I406" t="str">
        <f t="shared" si="158"/>
        <v xml:space="preserve"> </v>
      </c>
      <c r="J406" t="str">
        <f t="shared" si="159"/>
        <v xml:space="preserve"> </v>
      </c>
      <c r="K406" t="str">
        <f t="shared" si="160"/>
        <v xml:space="preserve"> </v>
      </c>
      <c r="L406" t="str">
        <f t="shared" si="161"/>
        <v xml:space="preserve"> </v>
      </c>
      <c r="M406" t="str">
        <f t="shared" si="162"/>
        <v xml:space="preserve"> </v>
      </c>
      <c r="N406" t="str">
        <f t="shared" si="163"/>
        <v xml:space="preserve"> </v>
      </c>
      <c r="O406" t="str">
        <f t="shared" si="164"/>
        <v xml:space="preserve"> </v>
      </c>
      <c r="P406" t="str">
        <f t="shared" si="165"/>
        <v xml:space="preserve"> </v>
      </c>
      <c r="Q406" t="str">
        <f t="shared" si="166"/>
        <v xml:space="preserve"> </v>
      </c>
      <c r="R406" t="str">
        <f t="shared" si="167"/>
        <v xml:space="preserve"> </v>
      </c>
      <c r="S406" t="str">
        <f t="shared" si="168"/>
        <v xml:space="preserve"> </v>
      </c>
      <c r="T406" t="str">
        <f t="shared" si="169"/>
        <v xml:space="preserve"> </v>
      </c>
      <c r="U406">
        <f t="shared" si="170"/>
        <v>20050920</v>
      </c>
      <c r="V406" t="str">
        <f t="shared" si="171"/>
        <v xml:space="preserve"> </v>
      </c>
      <c r="W406" t="str">
        <f t="shared" si="172"/>
        <v xml:space="preserve"> </v>
      </c>
      <c r="X406" t="str">
        <f t="shared" si="173"/>
        <v xml:space="preserve"> </v>
      </c>
      <c r="Y406" t="str">
        <f t="shared" si="174"/>
        <v xml:space="preserve"> </v>
      </c>
      <c r="Z406" t="str">
        <f t="shared" si="175"/>
        <v xml:space="preserve"> </v>
      </c>
      <c r="AA406" t="str">
        <f t="shared" si="176"/>
        <v xml:space="preserve"> </v>
      </c>
      <c r="AB406" t="str">
        <f t="shared" si="177"/>
        <v xml:space="preserve"> </v>
      </c>
      <c r="AC406" t="str">
        <f t="shared" si="178"/>
        <v xml:space="preserve"> </v>
      </c>
      <c r="AD406" t="str">
        <f t="shared" si="179"/>
        <v xml:space="preserve"> </v>
      </c>
      <c r="AE406" t="str">
        <f t="shared" si="180"/>
        <v xml:space="preserve"> </v>
      </c>
      <c r="AF406" t="str">
        <f t="shared" si="181"/>
        <v xml:space="preserve"> </v>
      </c>
    </row>
    <row r="407" spans="1:32" x14ac:dyDescent="0.2">
      <c r="A407">
        <v>15.898999999999999</v>
      </c>
      <c r="B407" t="s">
        <v>309</v>
      </c>
      <c r="C407" t="s">
        <v>833</v>
      </c>
      <c r="D407" t="s">
        <v>936</v>
      </c>
      <c r="E407" t="s">
        <v>939</v>
      </c>
      <c r="F407" t="s">
        <v>942</v>
      </c>
      <c r="G407">
        <f t="shared" si="156"/>
        <v>1434</v>
      </c>
      <c r="H407">
        <f t="shared" si="157"/>
        <v>20050920</v>
      </c>
      <c r="I407" t="str">
        <f t="shared" si="158"/>
        <v xml:space="preserve"> </v>
      </c>
      <c r="J407" t="str">
        <f t="shared" si="159"/>
        <v xml:space="preserve"> </v>
      </c>
      <c r="K407" t="str">
        <f t="shared" si="160"/>
        <v xml:space="preserve"> </v>
      </c>
      <c r="L407" t="str">
        <f t="shared" si="161"/>
        <v xml:space="preserve"> </v>
      </c>
      <c r="M407" t="str">
        <f t="shared" si="162"/>
        <v xml:space="preserve"> </v>
      </c>
      <c r="N407" t="str">
        <f t="shared" si="163"/>
        <v xml:space="preserve"> </v>
      </c>
      <c r="O407" t="str">
        <f t="shared" si="164"/>
        <v xml:space="preserve"> </v>
      </c>
      <c r="P407" t="str">
        <f t="shared" si="165"/>
        <v xml:space="preserve"> </v>
      </c>
      <c r="Q407" t="str">
        <f t="shared" si="166"/>
        <v xml:space="preserve"> </v>
      </c>
      <c r="R407" t="str">
        <f t="shared" si="167"/>
        <v xml:space="preserve"> </v>
      </c>
      <c r="S407" t="str">
        <f t="shared" si="168"/>
        <v xml:space="preserve"> </v>
      </c>
      <c r="T407" t="str">
        <f t="shared" si="169"/>
        <v xml:space="preserve"> </v>
      </c>
      <c r="U407" t="str">
        <f t="shared" si="170"/>
        <v xml:space="preserve"> </v>
      </c>
      <c r="V407" t="str">
        <f t="shared" si="171"/>
        <v xml:space="preserve"> </v>
      </c>
      <c r="W407">
        <f t="shared" si="172"/>
        <v>20050920</v>
      </c>
      <c r="X407" t="str">
        <f t="shared" si="173"/>
        <v xml:space="preserve"> </v>
      </c>
      <c r="Y407" t="str">
        <f t="shared" si="174"/>
        <v xml:space="preserve"> </v>
      </c>
      <c r="Z407" t="str">
        <f t="shared" si="175"/>
        <v xml:space="preserve"> </v>
      </c>
      <c r="AA407" t="str">
        <f t="shared" si="176"/>
        <v xml:space="preserve"> </v>
      </c>
      <c r="AB407" t="str">
        <f t="shared" si="177"/>
        <v xml:space="preserve"> </v>
      </c>
      <c r="AC407" t="str">
        <f t="shared" si="178"/>
        <v xml:space="preserve"> </v>
      </c>
      <c r="AD407" t="str">
        <f t="shared" si="179"/>
        <v xml:space="preserve"> </v>
      </c>
      <c r="AE407" t="str">
        <f t="shared" si="180"/>
        <v xml:space="preserve"> </v>
      </c>
      <c r="AF407" t="str">
        <f t="shared" si="181"/>
        <v xml:space="preserve"> </v>
      </c>
    </row>
    <row r="408" spans="1:32" x14ac:dyDescent="0.2">
      <c r="A408">
        <v>16.88</v>
      </c>
      <c r="B408" t="s">
        <v>474</v>
      </c>
      <c r="C408" t="s">
        <v>836</v>
      </c>
      <c r="D408">
        <v>0</v>
      </c>
      <c r="E408" t="s">
        <v>938</v>
      </c>
      <c r="F408" t="s">
        <v>942</v>
      </c>
      <c r="G408">
        <f t="shared" si="156"/>
        <v>1952</v>
      </c>
      <c r="H408">
        <f t="shared" si="157"/>
        <v>20050923</v>
      </c>
      <c r="I408" t="str">
        <f t="shared" si="158"/>
        <v xml:space="preserve"> </v>
      </c>
      <c r="J408" t="str">
        <f t="shared" si="159"/>
        <v xml:space="preserve"> </v>
      </c>
      <c r="K408" t="str">
        <f t="shared" si="160"/>
        <v xml:space="preserve"> </v>
      </c>
      <c r="L408" t="str">
        <f t="shared" si="161"/>
        <v xml:space="preserve"> </v>
      </c>
      <c r="M408" t="str">
        <f t="shared" si="162"/>
        <v xml:space="preserve"> </v>
      </c>
      <c r="N408" t="str">
        <f t="shared" si="163"/>
        <v xml:space="preserve"> </v>
      </c>
      <c r="O408" t="str">
        <f t="shared" si="164"/>
        <v xml:space="preserve"> </v>
      </c>
      <c r="P408" t="str">
        <f t="shared" si="165"/>
        <v xml:space="preserve"> </v>
      </c>
      <c r="Q408" t="str">
        <f t="shared" si="166"/>
        <v xml:space="preserve"> </v>
      </c>
      <c r="R408" t="str">
        <f t="shared" si="167"/>
        <v xml:space="preserve"> </v>
      </c>
      <c r="S408" t="str">
        <f t="shared" si="168"/>
        <v xml:space="preserve"> </v>
      </c>
      <c r="T408" t="str">
        <f t="shared" si="169"/>
        <v xml:space="preserve"> </v>
      </c>
      <c r="U408" t="str">
        <f t="shared" si="170"/>
        <v xml:space="preserve"> </v>
      </c>
      <c r="V408" t="str">
        <f t="shared" si="171"/>
        <v xml:space="preserve"> </v>
      </c>
      <c r="W408" t="str">
        <f t="shared" si="172"/>
        <v xml:space="preserve"> </v>
      </c>
      <c r="X408" t="str">
        <f t="shared" si="173"/>
        <v xml:space="preserve"> </v>
      </c>
      <c r="Y408" t="str">
        <f t="shared" si="174"/>
        <v xml:space="preserve"> </v>
      </c>
      <c r="Z408" t="str">
        <f t="shared" si="175"/>
        <v xml:space="preserve"> </v>
      </c>
      <c r="AA408" t="str">
        <f t="shared" si="176"/>
        <v xml:space="preserve"> </v>
      </c>
      <c r="AB408">
        <f t="shared" si="177"/>
        <v>20050923</v>
      </c>
      <c r="AC408" t="str">
        <f t="shared" si="178"/>
        <v xml:space="preserve"> </v>
      </c>
      <c r="AD408" t="str">
        <f t="shared" si="179"/>
        <v xml:space="preserve"> </v>
      </c>
      <c r="AE408" t="str">
        <f t="shared" si="180"/>
        <v xml:space="preserve"> </v>
      </c>
      <c r="AF408" t="str">
        <f t="shared" si="181"/>
        <v xml:space="preserve"> </v>
      </c>
    </row>
    <row r="409" spans="1:32" x14ac:dyDescent="0.2">
      <c r="A409">
        <v>13.43</v>
      </c>
      <c r="B409" t="s">
        <v>141</v>
      </c>
      <c r="C409" t="s">
        <v>837</v>
      </c>
      <c r="D409">
        <v>0</v>
      </c>
      <c r="E409" t="s">
        <v>939</v>
      </c>
      <c r="F409" t="s">
        <v>942</v>
      </c>
      <c r="G409">
        <f t="shared" si="156"/>
        <v>105</v>
      </c>
      <c r="H409">
        <f t="shared" si="157"/>
        <v>20050924</v>
      </c>
      <c r="I409" t="str">
        <f t="shared" si="158"/>
        <v xml:space="preserve"> </v>
      </c>
      <c r="J409">
        <f t="shared" si="159"/>
        <v>20050924</v>
      </c>
      <c r="K409" t="str">
        <f t="shared" si="160"/>
        <v xml:space="preserve"> </v>
      </c>
      <c r="L409" t="str">
        <f t="shared" si="161"/>
        <v xml:space="preserve"> </v>
      </c>
      <c r="M409" t="str">
        <f t="shared" si="162"/>
        <v xml:space="preserve"> </v>
      </c>
      <c r="N409" t="str">
        <f t="shared" si="163"/>
        <v xml:space="preserve"> </v>
      </c>
      <c r="O409" t="str">
        <f t="shared" si="164"/>
        <v xml:space="preserve"> </v>
      </c>
      <c r="P409" t="str">
        <f t="shared" si="165"/>
        <v xml:space="preserve"> </v>
      </c>
      <c r="Q409" t="str">
        <f t="shared" si="166"/>
        <v xml:space="preserve"> </v>
      </c>
      <c r="R409" t="str">
        <f t="shared" si="167"/>
        <v xml:space="preserve"> </v>
      </c>
      <c r="S409" t="str">
        <f t="shared" si="168"/>
        <v xml:space="preserve"> </v>
      </c>
      <c r="T409" t="str">
        <f t="shared" si="169"/>
        <v xml:space="preserve"> </v>
      </c>
      <c r="U409" t="str">
        <f t="shared" si="170"/>
        <v xml:space="preserve"> </v>
      </c>
      <c r="V409" t="str">
        <f t="shared" si="171"/>
        <v xml:space="preserve"> </v>
      </c>
      <c r="W409" t="str">
        <f t="shared" si="172"/>
        <v xml:space="preserve"> </v>
      </c>
      <c r="X409" t="str">
        <f t="shared" si="173"/>
        <v xml:space="preserve"> </v>
      </c>
      <c r="Y409" t="str">
        <f t="shared" si="174"/>
        <v xml:space="preserve"> </v>
      </c>
      <c r="Z409" t="str">
        <f t="shared" si="175"/>
        <v xml:space="preserve"> </v>
      </c>
      <c r="AA409" t="str">
        <f t="shared" si="176"/>
        <v xml:space="preserve"> </v>
      </c>
      <c r="AB409" t="str">
        <f t="shared" si="177"/>
        <v xml:space="preserve"> </v>
      </c>
      <c r="AC409" t="str">
        <f t="shared" si="178"/>
        <v xml:space="preserve"> </v>
      </c>
      <c r="AD409" t="str">
        <f t="shared" si="179"/>
        <v xml:space="preserve"> </v>
      </c>
      <c r="AE409" t="str">
        <f t="shared" si="180"/>
        <v xml:space="preserve"> </v>
      </c>
      <c r="AF409" t="str">
        <f t="shared" si="181"/>
        <v xml:space="preserve"> </v>
      </c>
    </row>
    <row r="410" spans="1:32" x14ac:dyDescent="0.2">
      <c r="A410">
        <v>12.39</v>
      </c>
      <c r="B410" t="s">
        <v>329</v>
      </c>
      <c r="C410" t="s">
        <v>837</v>
      </c>
      <c r="D410" t="s">
        <v>936</v>
      </c>
      <c r="E410" t="s">
        <v>939</v>
      </c>
      <c r="F410" t="s">
        <v>942</v>
      </c>
      <c r="G410">
        <f t="shared" si="156"/>
        <v>1425</v>
      </c>
      <c r="H410">
        <f t="shared" si="157"/>
        <v>20050924</v>
      </c>
      <c r="I410" t="str">
        <f t="shared" si="158"/>
        <v xml:space="preserve"> </v>
      </c>
      <c r="J410" t="str">
        <f t="shared" si="159"/>
        <v xml:space="preserve"> </v>
      </c>
      <c r="K410" t="str">
        <f t="shared" si="160"/>
        <v xml:space="preserve"> </v>
      </c>
      <c r="L410" t="str">
        <f t="shared" si="161"/>
        <v xml:space="preserve"> </v>
      </c>
      <c r="M410" t="str">
        <f t="shared" si="162"/>
        <v xml:space="preserve"> </v>
      </c>
      <c r="N410" t="str">
        <f t="shared" si="163"/>
        <v xml:space="preserve"> </v>
      </c>
      <c r="O410" t="str">
        <f t="shared" si="164"/>
        <v xml:space="preserve"> </v>
      </c>
      <c r="P410" t="str">
        <f t="shared" si="165"/>
        <v xml:space="preserve"> </v>
      </c>
      <c r="Q410" t="str">
        <f t="shared" si="166"/>
        <v xml:space="preserve"> </v>
      </c>
      <c r="R410" t="str">
        <f t="shared" si="167"/>
        <v xml:space="preserve"> </v>
      </c>
      <c r="S410" t="str">
        <f t="shared" si="168"/>
        <v xml:space="preserve"> </v>
      </c>
      <c r="T410" t="str">
        <f t="shared" si="169"/>
        <v xml:space="preserve"> </v>
      </c>
      <c r="U410" t="str">
        <f t="shared" si="170"/>
        <v xml:space="preserve"> </v>
      </c>
      <c r="V410" t="str">
        <f t="shared" si="171"/>
        <v xml:space="preserve"> </v>
      </c>
      <c r="W410">
        <f t="shared" si="172"/>
        <v>20050924</v>
      </c>
      <c r="X410" t="str">
        <f t="shared" si="173"/>
        <v xml:space="preserve"> </v>
      </c>
      <c r="Y410" t="str">
        <f t="shared" si="174"/>
        <v xml:space="preserve"> </v>
      </c>
      <c r="Z410" t="str">
        <f t="shared" si="175"/>
        <v xml:space="preserve"> </v>
      </c>
      <c r="AA410" t="str">
        <f t="shared" si="176"/>
        <v xml:space="preserve"> </v>
      </c>
      <c r="AB410" t="str">
        <f t="shared" si="177"/>
        <v xml:space="preserve"> </v>
      </c>
      <c r="AC410" t="str">
        <f t="shared" si="178"/>
        <v xml:space="preserve"> </v>
      </c>
      <c r="AD410" t="str">
        <f t="shared" si="179"/>
        <v xml:space="preserve"> </v>
      </c>
      <c r="AE410" t="str">
        <f t="shared" si="180"/>
        <v xml:space="preserve"> </v>
      </c>
      <c r="AF410" t="str">
        <f t="shared" si="181"/>
        <v xml:space="preserve"> </v>
      </c>
    </row>
    <row r="411" spans="1:32" x14ac:dyDescent="0.2">
      <c r="A411">
        <v>13.811</v>
      </c>
      <c r="B411" t="s">
        <v>476</v>
      </c>
      <c r="C411" t="s">
        <v>837</v>
      </c>
      <c r="D411">
        <v>0</v>
      </c>
      <c r="E411" t="s">
        <v>939</v>
      </c>
      <c r="F411" t="s">
        <v>942</v>
      </c>
      <c r="G411">
        <f t="shared" si="156"/>
        <v>2308</v>
      </c>
      <c r="H411">
        <f t="shared" si="157"/>
        <v>20050924</v>
      </c>
      <c r="I411" t="str">
        <f t="shared" si="158"/>
        <v xml:space="preserve"> </v>
      </c>
      <c r="J411" t="str">
        <f t="shared" si="159"/>
        <v xml:space="preserve"> </v>
      </c>
      <c r="K411" t="str">
        <f t="shared" si="160"/>
        <v xml:space="preserve"> </v>
      </c>
      <c r="L411" t="str">
        <f t="shared" si="161"/>
        <v xml:space="preserve"> </v>
      </c>
      <c r="M411" t="str">
        <f t="shared" si="162"/>
        <v xml:space="preserve"> </v>
      </c>
      <c r="N411" t="str">
        <f t="shared" si="163"/>
        <v xml:space="preserve"> </v>
      </c>
      <c r="O411" t="str">
        <f t="shared" si="164"/>
        <v xml:space="preserve"> </v>
      </c>
      <c r="P411" t="str">
        <f t="shared" si="165"/>
        <v xml:space="preserve"> </v>
      </c>
      <c r="Q411" t="str">
        <f t="shared" si="166"/>
        <v xml:space="preserve"> </v>
      </c>
      <c r="R411" t="str">
        <f t="shared" si="167"/>
        <v xml:space="preserve"> </v>
      </c>
      <c r="S411" t="str">
        <f t="shared" si="168"/>
        <v xml:space="preserve"> </v>
      </c>
      <c r="T411" t="str">
        <f t="shared" si="169"/>
        <v xml:space="preserve"> </v>
      </c>
      <c r="U411" t="str">
        <f t="shared" si="170"/>
        <v xml:space="preserve"> </v>
      </c>
      <c r="V411" t="str">
        <f t="shared" si="171"/>
        <v xml:space="preserve"> </v>
      </c>
      <c r="W411" t="str">
        <f t="shared" si="172"/>
        <v xml:space="preserve"> </v>
      </c>
      <c r="X411" t="str">
        <f t="shared" si="173"/>
        <v xml:space="preserve"> </v>
      </c>
      <c r="Y411" t="str">
        <f t="shared" si="174"/>
        <v xml:space="preserve"> </v>
      </c>
      <c r="Z411" t="str">
        <f t="shared" si="175"/>
        <v xml:space="preserve"> </v>
      </c>
      <c r="AA411" t="str">
        <f t="shared" si="176"/>
        <v xml:space="preserve"> </v>
      </c>
      <c r="AB411" t="str">
        <f t="shared" si="177"/>
        <v xml:space="preserve"> </v>
      </c>
      <c r="AC411" t="str">
        <f t="shared" si="178"/>
        <v xml:space="preserve"> </v>
      </c>
      <c r="AD411" t="str">
        <f t="shared" si="179"/>
        <v xml:space="preserve"> </v>
      </c>
      <c r="AE411" t="str">
        <f t="shared" si="180"/>
        <v xml:space="preserve"> </v>
      </c>
      <c r="AF411">
        <f t="shared" si="181"/>
        <v>20050924</v>
      </c>
    </row>
    <row r="412" spans="1:32" x14ac:dyDescent="0.2">
      <c r="A412">
        <v>17.940000000000001</v>
      </c>
      <c r="B412" t="s">
        <v>477</v>
      </c>
      <c r="C412" t="s">
        <v>838</v>
      </c>
      <c r="D412">
        <v>0</v>
      </c>
      <c r="E412" t="s">
        <v>939</v>
      </c>
      <c r="F412" t="s">
        <v>942</v>
      </c>
      <c r="G412">
        <f t="shared" si="156"/>
        <v>1355</v>
      </c>
      <c r="H412">
        <f t="shared" si="157"/>
        <v>20050925</v>
      </c>
      <c r="I412" t="str">
        <f t="shared" si="158"/>
        <v xml:space="preserve"> </v>
      </c>
      <c r="J412" t="str">
        <f t="shared" si="159"/>
        <v xml:space="preserve"> </v>
      </c>
      <c r="K412" t="str">
        <f t="shared" si="160"/>
        <v xml:space="preserve"> </v>
      </c>
      <c r="L412" t="str">
        <f t="shared" si="161"/>
        <v xml:space="preserve"> </v>
      </c>
      <c r="M412" t="str">
        <f t="shared" si="162"/>
        <v xml:space="preserve"> </v>
      </c>
      <c r="N412" t="str">
        <f t="shared" si="163"/>
        <v xml:space="preserve"> </v>
      </c>
      <c r="O412" t="str">
        <f t="shared" si="164"/>
        <v xml:space="preserve"> </v>
      </c>
      <c r="P412" t="str">
        <f t="shared" si="165"/>
        <v xml:space="preserve"> </v>
      </c>
      <c r="Q412" t="str">
        <f t="shared" si="166"/>
        <v xml:space="preserve"> </v>
      </c>
      <c r="R412" t="str">
        <f t="shared" si="167"/>
        <v xml:space="preserve"> </v>
      </c>
      <c r="S412" t="str">
        <f t="shared" si="168"/>
        <v xml:space="preserve"> </v>
      </c>
      <c r="T412" t="str">
        <f t="shared" si="169"/>
        <v xml:space="preserve"> </v>
      </c>
      <c r="U412" t="str">
        <f t="shared" si="170"/>
        <v xml:space="preserve"> </v>
      </c>
      <c r="V412">
        <f t="shared" si="171"/>
        <v>20050925</v>
      </c>
      <c r="W412" t="str">
        <f t="shared" si="172"/>
        <v xml:space="preserve"> </v>
      </c>
      <c r="X412" t="str">
        <f t="shared" si="173"/>
        <v xml:space="preserve"> </v>
      </c>
      <c r="Y412" t="str">
        <f t="shared" si="174"/>
        <v xml:space="preserve"> </v>
      </c>
      <c r="Z412" t="str">
        <f t="shared" si="175"/>
        <v xml:space="preserve"> </v>
      </c>
      <c r="AA412" t="str">
        <f t="shared" si="176"/>
        <v xml:space="preserve"> </v>
      </c>
      <c r="AB412" t="str">
        <f t="shared" si="177"/>
        <v xml:space="preserve"> </v>
      </c>
      <c r="AC412" t="str">
        <f t="shared" si="178"/>
        <v xml:space="preserve"> </v>
      </c>
      <c r="AD412" t="str">
        <f t="shared" si="179"/>
        <v xml:space="preserve"> </v>
      </c>
      <c r="AE412" t="str">
        <f t="shared" si="180"/>
        <v xml:space="preserve"> </v>
      </c>
      <c r="AF412" t="str">
        <f t="shared" si="181"/>
        <v xml:space="preserve"> </v>
      </c>
    </row>
    <row r="413" spans="1:32" x14ac:dyDescent="0.2">
      <c r="A413">
        <v>13.53</v>
      </c>
      <c r="B413" t="s">
        <v>479</v>
      </c>
      <c r="C413" t="s">
        <v>839</v>
      </c>
      <c r="D413">
        <v>0</v>
      </c>
      <c r="E413" t="s">
        <v>939</v>
      </c>
      <c r="F413" t="s">
        <v>942</v>
      </c>
      <c r="G413">
        <f t="shared" si="156"/>
        <v>1633</v>
      </c>
      <c r="H413">
        <f t="shared" si="157"/>
        <v>20050926</v>
      </c>
      <c r="I413" t="str">
        <f t="shared" si="158"/>
        <v xml:space="preserve"> </v>
      </c>
      <c r="J413" t="str">
        <f t="shared" si="159"/>
        <v xml:space="preserve"> </v>
      </c>
      <c r="K413" t="str">
        <f t="shared" si="160"/>
        <v xml:space="preserve"> </v>
      </c>
      <c r="L413" t="str">
        <f t="shared" si="161"/>
        <v xml:space="preserve"> </v>
      </c>
      <c r="M413" t="str">
        <f t="shared" si="162"/>
        <v xml:space="preserve"> </v>
      </c>
      <c r="N413" t="str">
        <f t="shared" si="163"/>
        <v xml:space="preserve"> </v>
      </c>
      <c r="O413" t="str">
        <f t="shared" si="164"/>
        <v xml:space="preserve"> </v>
      </c>
      <c r="P413" t="str">
        <f t="shared" si="165"/>
        <v xml:space="preserve"> </v>
      </c>
      <c r="Q413" t="str">
        <f t="shared" si="166"/>
        <v xml:space="preserve"> </v>
      </c>
      <c r="R413" t="str">
        <f t="shared" si="167"/>
        <v xml:space="preserve"> </v>
      </c>
      <c r="S413" t="str">
        <f t="shared" si="168"/>
        <v xml:space="preserve"> </v>
      </c>
      <c r="T413" t="str">
        <f t="shared" si="169"/>
        <v xml:space="preserve"> </v>
      </c>
      <c r="U413" t="str">
        <f t="shared" si="170"/>
        <v xml:space="preserve"> </v>
      </c>
      <c r="V413" t="str">
        <f t="shared" si="171"/>
        <v xml:space="preserve"> </v>
      </c>
      <c r="W413" t="str">
        <f t="shared" si="172"/>
        <v xml:space="preserve"> </v>
      </c>
      <c r="X413" t="str">
        <f t="shared" si="173"/>
        <v xml:space="preserve"> </v>
      </c>
      <c r="Y413">
        <f t="shared" si="174"/>
        <v>20050926</v>
      </c>
      <c r="Z413" t="str">
        <f t="shared" si="175"/>
        <v xml:space="preserve"> </v>
      </c>
      <c r="AA413" t="str">
        <f t="shared" si="176"/>
        <v xml:space="preserve"> </v>
      </c>
      <c r="AB413" t="str">
        <f t="shared" si="177"/>
        <v xml:space="preserve"> </v>
      </c>
      <c r="AC413" t="str">
        <f t="shared" si="178"/>
        <v xml:space="preserve"> </v>
      </c>
      <c r="AD413" t="str">
        <f t="shared" si="179"/>
        <v xml:space="preserve"> </v>
      </c>
      <c r="AE413" t="str">
        <f t="shared" si="180"/>
        <v xml:space="preserve"> </v>
      </c>
      <c r="AF413" t="str">
        <f t="shared" si="181"/>
        <v xml:space="preserve"> </v>
      </c>
    </row>
    <row r="414" spans="1:32" x14ac:dyDescent="0.2">
      <c r="A414">
        <v>14.39</v>
      </c>
      <c r="B414" t="s">
        <v>226</v>
      </c>
      <c r="C414" t="s">
        <v>841</v>
      </c>
      <c r="D414" t="s">
        <v>936</v>
      </c>
      <c r="E414" t="s">
        <v>938</v>
      </c>
      <c r="F414" t="s">
        <v>942</v>
      </c>
      <c r="G414">
        <f t="shared" si="156"/>
        <v>811</v>
      </c>
      <c r="H414">
        <f t="shared" si="157"/>
        <v>20050928</v>
      </c>
      <c r="I414" t="str">
        <f t="shared" si="158"/>
        <v xml:space="preserve"> </v>
      </c>
      <c r="J414" t="str">
        <f t="shared" si="159"/>
        <v xml:space="preserve"> </v>
      </c>
      <c r="K414" t="str">
        <f t="shared" si="160"/>
        <v xml:space="preserve"> </v>
      </c>
      <c r="L414" t="str">
        <f t="shared" si="161"/>
        <v xml:space="preserve"> </v>
      </c>
      <c r="M414" t="str">
        <f t="shared" si="162"/>
        <v xml:space="preserve"> </v>
      </c>
      <c r="N414" t="str">
        <f t="shared" si="163"/>
        <v xml:space="preserve"> </v>
      </c>
      <c r="O414" t="str">
        <f t="shared" si="164"/>
        <v xml:space="preserve"> </v>
      </c>
      <c r="P414" t="str">
        <f t="shared" si="165"/>
        <v xml:space="preserve"> </v>
      </c>
      <c r="Q414">
        <f t="shared" si="166"/>
        <v>20050928</v>
      </c>
      <c r="R414" t="str">
        <f t="shared" si="167"/>
        <v xml:space="preserve"> </v>
      </c>
      <c r="S414" t="str">
        <f t="shared" si="168"/>
        <v xml:space="preserve"> </v>
      </c>
      <c r="T414" t="str">
        <f t="shared" si="169"/>
        <v xml:space="preserve"> </v>
      </c>
      <c r="U414" t="str">
        <f t="shared" si="170"/>
        <v xml:space="preserve"> </v>
      </c>
      <c r="V414" t="str">
        <f t="shared" si="171"/>
        <v xml:space="preserve"> </v>
      </c>
      <c r="W414" t="str">
        <f t="shared" si="172"/>
        <v xml:space="preserve"> </v>
      </c>
      <c r="X414" t="str">
        <f t="shared" si="173"/>
        <v xml:space="preserve"> </v>
      </c>
      <c r="Y414" t="str">
        <f t="shared" si="174"/>
        <v xml:space="preserve"> </v>
      </c>
      <c r="Z414" t="str">
        <f t="shared" si="175"/>
        <v xml:space="preserve"> </v>
      </c>
      <c r="AA414" t="str">
        <f t="shared" si="176"/>
        <v xml:space="preserve"> </v>
      </c>
      <c r="AB414" t="str">
        <f t="shared" si="177"/>
        <v xml:space="preserve"> </v>
      </c>
      <c r="AC414" t="str">
        <f t="shared" si="178"/>
        <v xml:space="preserve"> </v>
      </c>
      <c r="AD414" t="str">
        <f t="shared" si="179"/>
        <v xml:space="preserve"> </v>
      </c>
      <c r="AE414" t="str">
        <f t="shared" si="180"/>
        <v xml:space="preserve"> </v>
      </c>
      <c r="AF414" t="str">
        <f t="shared" si="181"/>
        <v xml:space="preserve"> </v>
      </c>
    </row>
    <row r="415" spans="1:32" x14ac:dyDescent="0.2">
      <c r="A415">
        <v>12.871</v>
      </c>
      <c r="B415" t="s">
        <v>292</v>
      </c>
      <c r="C415" t="s">
        <v>841</v>
      </c>
      <c r="D415">
        <v>0</v>
      </c>
      <c r="E415" t="s">
        <v>938</v>
      </c>
      <c r="F415" t="s">
        <v>942</v>
      </c>
      <c r="G415">
        <f t="shared" si="156"/>
        <v>1620</v>
      </c>
      <c r="H415">
        <f t="shared" si="157"/>
        <v>20050928</v>
      </c>
      <c r="I415" t="str">
        <f t="shared" si="158"/>
        <v xml:space="preserve"> </v>
      </c>
      <c r="J415" t="str">
        <f t="shared" si="159"/>
        <v xml:space="preserve"> </v>
      </c>
      <c r="K415" t="str">
        <f t="shared" si="160"/>
        <v xml:space="preserve"> </v>
      </c>
      <c r="L415" t="str">
        <f t="shared" si="161"/>
        <v xml:space="preserve"> </v>
      </c>
      <c r="M415" t="str">
        <f t="shared" si="162"/>
        <v xml:space="preserve"> </v>
      </c>
      <c r="N415" t="str">
        <f t="shared" si="163"/>
        <v xml:space="preserve"> </v>
      </c>
      <c r="O415" t="str">
        <f t="shared" si="164"/>
        <v xml:space="preserve"> </v>
      </c>
      <c r="P415" t="str">
        <f t="shared" si="165"/>
        <v xml:space="preserve"> </v>
      </c>
      <c r="Q415" t="str">
        <f t="shared" si="166"/>
        <v xml:space="preserve"> </v>
      </c>
      <c r="R415" t="str">
        <f t="shared" si="167"/>
        <v xml:space="preserve"> </v>
      </c>
      <c r="S415" t="str">
        <f t="shared" si="168"/>
        <v xml:space="preserve"> </v>
      </c>
      <c r="T415" t="str">
        <f t="shared" si="169"/>
        <v xml:space="preserve"> </v>
      </c>
      <c r="U415" t="str">
        <f t="shared" si="170"/>
        <v xml:space="preserve"> </v>
      </c>
      <c r="V415" t="str">
        <f t="shared" si="171"/>
        <v xml:space="preserve"> </v>
      </c>
      <c r="W415" t="str">
        <f t="shared" si="172"/>
        <v xml:space="preserve"> </v>
      </c>
      <c r="X415" t="str">
        <f t="shared" si="173"/>
        <v xml:space="preserve"> </v>
      </c>
      <c r="Y415">
        <f t="shared" si="174"/>
        <v>20050928</v>
      </c>
      <c r="Z415" t="str">
        <f t="shared" si="175"/>
        <v xml:space="preserve"> </v>
      </c>
      <c r="AA415" t="str">
        <f t="shared" si="176"/>
        <v xml:space="preserve"> </v>
      </c>
      <c r="AB415" t="str">
        <f t="shared" si="177"/>
        <v xml:space="preserve"> </v>
      </c>
      <c r="AC415" t="str">
        <f t="shared" si="178"/>
        <v xml:space="preserve"> </v>
      </c>
      <c r="AD415" t="str">
        <f t="shared" si="179"/>
        <v xml:space="preserve"> </v>
      </c>
      <c r="AE415" t="str">
        <f t="shared" si="180"/>
        <v xml:space="preserve"> </v>
      </c>
      <c r="AF415" t="str">
        <f t="shared" si="181"/>
        <v xml:space="preserve"> </v>
      </c>
    </row>
    <row r="416" spans="1:32" x14ac:dyDescent="0.2">
      <c r="A416">
        <v>13.07</v>
      </c>
      <c r="B416" t="s">
        <v>19</v>
      </c>
      <c r="C416" t="s">
        <v>842</v>
      </c>
      <c r="D416">
        <v>0</v>
      </c>
      <c r="E416" t="s">
        <v>938</v>
      </c>
      <c r="F416" t="s">
        <v>942</v>
      </c>
      <c r="G416">
        <f t="shared" si="156"/>
        <v>620</v>
      </c>
      <c r="H416">
        <f t="shared" si="157"/>
        <v>20050929</v>
      </c>
      <c r="I416" t="str">
        <f t="shared" si="158"/>
        <v xml:space="preserve"> </v>
      </c>
      <c r="J416" t="str">
        <f t="shared" si="159"/>
        <v xml:space="preserve"> </v>
      </c>
      <c r="K416" t="str">
        <f t="shared" si="160"/>
        <v xml:space="preserve"> </v>
      </c>
      <c r="L416" t="str">
        <f t="shared" si="161"/>
        <v xml:space="preserve"> </v>
      </c>
      <c r="M416" t="str">
        <f t="shared" si="162"/>
        <v xml:space="preserve"> </v>
      </c>
      <c r="N416" t="str">
        <f t="shared" si="163"/>
        <v xml:space="preserve"> </v>
      </c>
      <c r="O416">
        <f t="shared" si="164"/>
        <v>20050929</v>
      </c>
      <c r="P416" t="str">
        <f t="shared" si="165"/>
        <v xml:space="preserve"> </v>
      </c>
      <c r="Q416" t="str">
        <f t="shared" si="166"/>
        <v xml:space="preserve"> </v>
      </c>
      <c r="R416" t="str">
        <f t="shared" si="167"/>
        <v xml:space="preserve"> </v>
      </c>
      <c r="S416" t="str">
        <f t="shared" si="168"/>
        <v xml:space="preserve"> </v>
      </c>
      <c r="T416" t="str">
        <f t="shared" si="169"/>
        <v xml:space="preserve"> </v>
      </c>
      <c r="U416" t="str">
        <f t="shared" si="170"/>
        <v xml:space="preserve"> </v>
      </c>
      <c r="V416" t="str">
        <f t="shared" si="171"/>
        <v xml:space="preserve"> </v>
      </c>
      <c r="W416" t="str">
        <f t="shared" si="172"/>
        <v xml:space="preserve"> </v>
      </c>
      <c r="X416" t="str">
        <f t="shared" si="173"/>
        <v xml:space="preserve"> </v>
      </c>
      <c r="Y416" t="str">
        <f t="shared" si="174"/>
        <v xml:space="preserve"> </v>
      </c>
      <c r="Z416" t="str">
        <f t="shared" si="175"/>
        <v xml:space="preserve"> </v>
      </c>
      <c r="AA416" t="str">
        <f t="shared" si="176"/>
        <v xml:space="preserve"> </v>
      </c>
      <c r="AB416" t="str">
        <f t="shared" si="177"/>
        <v xml:space="preserve"> </v>
      </c>
      <c r="AC416" t="str">
        <f t="shared" si="178"/>
        <v xml:space="preserve"> </v>
      </c>
      <c r="AD416" t="str">
        <f t="shared" si="179"/>
        <v xml:space="preserve"> </v>
      </c>
      <c r="AE416" t="str">
        <f t="shared" si="180"/>
        <v xml:space="preserve"> </v>
      </c>
      <c r="AF416" t="str">
        <f t="shared" si="181"/>
        <v xml:space="preserve"> </v>
      </c>
    </row>
    <row r="417" spans="1:32" x14ac:dyDescent="0.2">
      <c r="A417">
        <v>13.339</v>
      </c>
      <c r="B417" t="s">
        <v>309</v>
      </c>
      <c r="C417" t="s">
        <v>843</v>
      </c>
      <c r="D417">
        <v>0</v>
      </c>
      <c r="E417" t="s">
        <v>938</v>
      </c>
      <c r="F417" t="s">
        <v>942</v>
      </c>
      <c r="G417">
        <f t="shared" si="156"/>
        <v>1434</v>
      </c>
      <c r="H417">
        <f t="shared" si="157"/>
        <v>20050930</v>
      </c>
      <c r="I417" t="str">
        <f t="shared" si="158"/>
        <v xml:space="preserve"> </v>
      </c>
      <c r="J417" t="str">
        <f t="shared" si="159"/>
        <v xml:space="preserve"> </v>
      </c>
      <c r="K417" t="str">
        <f t="shared" si="160"/>
        <v xml:space="preserve"> </v>
      </c>
      <c r="L417" t="str">
        <f t="shared" si="161"/>
        <v xml:space="preserve"> </v>
      </c>
      <c r="M417" t="str">
        <f t="shared" si="162"/>
        <v xml:space="preserve"> </v>
      </c>
      <c r="N417" t="str">
        <f t="shared" si="163"/>
        <v xml:space="preserve"> </v>
      </c>
      <c r="O417" t="str">
        <f t="shared" si="164"/>
        <v xml:space="preserve"> </v>
      </c>
      <c r="P417" t="str">
        <f t="shared" si="165"/>
        <v xml:space="preserve"> </v>
      </c>
      <c r="Q417" t="str">
        <f t="shared" si="166"/>
        <v xml:space="preserve"> </v>
      </c>
      <c r="R417" t="str">
        <f t="shared" si="167"/>
        <v xml:space="preserve"> </v>
      </c>
      <c r="S417" t="str">
        <f t="shared" si="168"/>
        <v xml:space="preserve"> </v>
      </c>
      <c r="T417" t="str">
        <f t="shared" si="169"/>
        <v xml:space="preserve"> </v>
      </c>
      <c r="U417" t="str">
        <f t="shared" si="170"/>
        <v xml:space="preserve"> </v>
      </c>
      <c r="V417" t="str">
        <f t="shared" si="171"/>
        <v xml:space="preserve"> </v>
      </c>
      <c r="W417">
        <f t="shared" si="172"/>
        <v>20050930</v>
      </c>
      <c r="X417" t="str">
        <f t="shared" si="173"/>
        <v xml:space="preserve"> </v>
      </c>
      <c r="Y417" t="str">
        <f t="shared" si="174"/>
        <v xml:space="preserve"> </v>
      </c>
      <c r="Z417" t="str">
        <f t="shared" si="175"/>
        <v xml:space="preserve"> </v>
      </c>
      <c r="AA417" t="str">
        <f t="shared" si="176"/>
        <v xml:space="preserve"> </v>
      </c>
      <c r="AB417" t="str">
        <f t="shared" si="177"/>
        <v xml:space="preserve"> </v>
      </c>
      <c r="AC417" t="str">
        <f t="shared" si="178"/>
        <v xml:space="preserve"> </v>
      </c>
      <c r="AD417" t="str">
        <f t="shared" si="179"/>
        <v xml:space="preserve"> </v>
      </c>
      <c r="AE417" t="str">
        <f t="shared" si="180"/>
        <v xml:space="preserve"> </v>
      </c>
      <c r="AF417" t="str">
        <f t="shared" si="181"/>
        <v xml:space="preserve"> </v>
      </c>
    </row>
    <row r="418" spans="1:32" x14ac:dyDescent="0.2">
      <c r="A418">
        <v>13.95</v>
      </c>
      <c r="B418" t="s">
        <v>482</v>
      </c>
      <c r="C418" t="s">
        <v>843</v>
      </c>
      <c r="D418">
        <v>0</v>
      </c>
      <c r="E418" t="s">
        <v>938</v>
      </c>
      <c r="F418" t="s">
        <v>942</v>
      </c>
      <c r="G418">
        <f t="shared" si="156"/>
        <v>1741</v>
      </c>
      <c r="H418">
        <f t="shared" si="157"/>
        <v>20050930</v>
      </c>
      <c r="I418" t="str">
        <f t="shared" si="158"/>
        <v xml:space="preserve"> </v>
      </c>
      <c r="J418" t="str">
        <f t="shared" si="159"/>
        <v xml:space="preserve"> </v>
      </c>
      <c r="K418" t="str">
        <f t="shared" si="160"/>
        <v xml:space="preserve"> </v>
      </c>
      <c r="L418" t="str">
        <f t="shared" si="161"/>
        <v xml:space="preserve"> </v>
      </c>
      <c r="M418" t="str">
        <f t="shared" si="162"/>
        <v xml:space="preserve"> </v>
      </c>
      <c r="N418" t="str">
        <f t="shared" si="163"/>
        <v xml:space="preserve"> </v>
      </c>
      <c r="O418" t="str">
        <f t="shared" si="164"/>
        <v xml:space="preserve"> </v>
      </c>
      <c r="P418" t="str">
        <f t="shared" si="165"/>
        <v xml:space="preserve"> </v>
      </c>
      <c r="Q418" t="str">
        <f t="shared" si="166"/>
        <v xml:space="preserve"> </v>
      </c>
      <c r="R418" t="str">
        <f t="shared" si="167"/>
        <v xml:space="preserve"> </v>
      </c>
      <c r="S418" t="str">
        <f t="shared" si="168"/>
        <v xml:space="preserve"> </v>
      </c>
      <c r="T418" t="str">
        <f t="shared" si="169"/>
        <v xml:space="preserve"> </v>
      </c>
      <c r="U418" t="str">
        <f t="shared" si="170"/>
        <v xml:space="preserve"> </v>
      </c>
      <c r="V418" t="str">
        <f t="shared" si="171"/>
        <v xml:space="preserve"> </v>
      </c>
      <c r="W418" t="str">
        <f t="shared" si="172"/>
        <v xml:space="preserve"> </v>
      </c>
      <c r="X418" t="str">
        <f t="shared" si="173"/>
        <v xml:space="preserve"> </v>
      </c>
      <c r="Y418" t="str">
        <f t="shared" si="174"/>
        <v xml:space="preserve"> </v>
      </c>
      <c r="Z418">
        <f t="shared" si="175"/>
        <v>20050930</v>
      </c>
      <c r="AA418" t="str">
        <f t="shared" si="176"/>
        <v xml:space="preserve"> </v>
      </c>
      <c r="AB418" t="str">
        <f t="shared" si="177"/>
        <v xml:space="preserve"> </v>
      </c>
      <c r="AC418" t="str">
        <f t="shared" si="178"/>
        <v xml:space="preserve"> </v>
      </c>
      <c r="AD418" t="str">
        <f t="shared" si="179"/>
        <v xml:space="preserve"> </v>
      </c>
      <c r="AE418" t="str">
        <f t="shared" si="180"/>
        <v xml:space="preserve"> </v>
      </c>
      <c r="AF418" t="str">
        <f t="shared" si="181"/>
        <v xml:space="preserve"> </v>
      </c>
    </row>
    <row r="419" spans="1:32" x14ac:dyDescent="0.2">
      <c r="A419">
        <v>14.95</v>
      </c>
      <c r="B419" t="s">
        <v>314</v>
      </c>
      <c r="C419" t="s">
        <v>844</v>
      </c>
      <c r="D419">
        <v>0</v>
      </c>
      <c r="E419" t="s">
        <v>939</v>
      </c>
      <c r="F419" t="s">
        <v>942</v>
      </c>
      <c r="G419">
        <f t="shared" si="156"/>
        <v>650</v>
      </c>
      <c r="H419">
        <f t="shared" si="157"/>
        <v>20051001</v>
      </c>
      <c r="I419" t="str">
        <f t="shared" si="158"/>
        <v xml:space="preserve"> </v>
      </c>
      <c r="J419" t="str">
        <f t="shared" si="159"/>
        <v xml:space="preserve"> </v>
      </c>
      <c r="K419" t="str">
        <f t="shared" si="160"/>
        <v xml:space="preserve"> </v>
      </c>
      <c r="L419" t="str">
        <f t="shared" si="161"/>
        <v xml:space="preserve"> </v>
      </c>
      <c r="M419" t="str">
        <f t="shared" si="162"/>
        <v xml:space="preserve"> </v>
      </c>
      <c r="N419" t="str">
        <f t="shared" si="163"/>
        <v xml:space="preserve"> </v>
      </c>
      <c r="O419">
        <f t="shared" si="164"/>
        <v>20051001</v>
      </c>
      <c r="P419" t="str">
        <f t="shared" si="165"/>
        <v xml:space="preserve"> </v>
      </c>
      <c r="Q419" t="str">
        <f t="shared" si="166"/>
        <v xml:space="preserve"> </v>
      </c>
      <c r="R419" t="str">
        <f t="shared" si="167"/>
        <v xml:space="preserve"> </v>
      </c>
      <c r="S419" t="str">
        <f t="shared" si="168"/>
        <v xml:space="preserve"> </v>
      </c>
      <c r="T419" t="str">
        <f t="shared" si="169"/>
        <v xml:space="preserve"> </v>
      </c>
      <c r="U419" t="str">
        <f t="shared" si="170"/>
        <v xml:space="preserve"> </v>
      </c>
      <c r="V419" t="str">
        <f t="shared" si="171"/>
        <v xml:space="preserve"> </v>
      </c>
      <c r="W419" t="str">
        <f t="shared" si="172"/>
        <v xml:space="preserve"> </v>
      </c>
      <c r="X419" t="str">
        <f t="shared" si="173"/>
        <v xml:space="preserve"> </v>
      </c>
      <c r="Y419" t="str">
        <f t="shared" si="174"/>
        <v xml:space="preserve"> </v>
      </c>
      <c r="Z419" t="str">
        <f t="shared" si="175"/>
        <v xml:space="preserve"> </v>
      </c>
      <c r="AA419" t="str">
        <f t="shared" si="176"/>
        <v xml:space="preserve"> </v>
      </c>
      <c r="AB419" t="str">
        <f t="shared" si="177"/>
        <v xml:space="preserve"> </v>
      </c>
      <c r="AC419" t="str">
        <f t="shared" si="178"/>
        <v xml:space="preserve"> </v>
      </c>
      <c r="AD419" t="str">
        <f t="shared" si="179"/>
        <v xml:space="preserve"> </v>
      </c>
      <c r="AE419" t="str">
        <f t="shared" si="180"/>
        <v xml:space="preserve"> </v>
      </c>
      <c r="AF419" t="str">
        <f t="shared" si="181"/>
        <v xml:space="preserve"> </v>
      </c>
    </row>
    <row r="420" spans="1:32" x14ac:dyDescent="0.2">
      <c r="A420">
        <v>15.7</v>
      </c>
      <c r="B420" t="s">
        <v>81</v>
      </c>
      <c r="C420" t="s">
        <v>845</v>
      </c>
      <c r="D420">
        <v>0</v>
      </c>
      <c r="E420" t="s">
        <v>939</v>
      </c>
      <c r="F420" t="s">
        <v>942</v>
      </c>
      <c r="G420">
        <f t="shared" si="156"/>
        <v>153</v>
      </c>
      <c r="H420">
        <f t="shared" si="157"/>
        <v>20051002</v>
      </c>
      <c r="I420" t="str">
        <f t="shared" si="158"/>
        <v xml:space="preserve"> </v>
      </c>
      <c r="J420">
        <f t="shared" si="159"/>
        <v>20051002</v>
      </c>
      <c r="K420" t="str">
        <f t="shared" si="160"/>
        <v xml:space="preserve"> </v>
      </c>
      <c r="L420" t="str">
        <f t="shared" si="161"/>
        <v xml:space="preserve"> </v>
      </c>
      <c r="M420" t="str">
        <f t="shared" si="162"/>
        <v xml:space="preserve"> </v>
      </c>
      <c r="N420" t="str">
        <f t="shared" si="163"/>
        <v xml:space="preserve"> </v>
      </c>
      <c r="O420" t="str">
        <f t="shared" si="164"/>
        <v xml:space="preserve"> </v>
      </c>
      <c r="P420" t="str">
        <f t="shared" si="165"/>
        <v xml:space="preserve"> </v>
      </c>
      <c r="Q420" t="str">
        <f t="shared" si="166"/>
        <v xml:space="preserve"> </v>
      </c>
      <c r="R420" t="str">
        <f t="shared" si="167"/>
        <v xml:space="preserve"> </v>
      </c>
      <c r="S420" t="str">
        <f t="shared" si="168"/>
        <v xml:space="preserve"> </v>
      </c>
      <c r="T420" t="str">
        <f t="shared" si="169"/>
        <v xml:space="preserve"> </v>
      </c>
      <c r="U420" t="str">
        <f t="shared" si="170"/>
        <v xml:space="preserve"> </v>
      </c>
      <c r="V420" t="str">
        <f t="shared" si="171"/>
        <v xml:space="preserve"> </v>
      </c>
      <c r="W420" t="str">
        <f t="shared" si="172"/>
        <v xml:space="preserve"> </v>
      </c>
      <c r="X420" t="str">
        <f t="shared" si="173"/>
        <v xml:space="preserve"> </v>
      </c>
      <c r="Y420" t="str">
        <f t="shared" si="174"/>
        <v xml:space="preserve"> </v>
      </c>
      <c r="Z420" t="str">
        <f t="shared" si="175"/>
        <v xml:space="preserve"> </v>
      </c>
      <c r="AA420" t="str">
        <f t="shared" si="176"/>
        <v xml:space="preserve"> </v>
      </c>
      <c r="AB420" t="str">
        <f t="shared" si="177"/>
        <v xml:space="preserve"> </v>
      </c>
      <c r="AC420" t="str">
        <f t="shared" si="178"/>
        <v xml:space="preserve"> </v>
      </c>
      <c r="AD420" t="str">
        <f t="shared" si="179"/>
        <v xml:space="preserve"> </v>
      </c>
      <c r="AE420" t="str">
        <f t="shared" si="180"/>
        <v xml:space="preserve"> </v>
      </c>
      <c r="AF420" t="str">
        <f t="shared" si="181"/>
        <v xml:space="preserve"> </v>
      </c>
    </row>
    <row r="421" spans="1:32" x14ac:dyDescent="0.2">
      <c r="A421">
        <v>15.49</v>
      </c>
      <c r="B421" t="s">
        <v>268</v>
      </c>
      <c r="C421" t="s">
        <v>845</v>
      </c>
      <c r="D421">
        <v>0</v>
      </c>
      <c r="E421" t="s">
        <v>938</v>
      </c>
      <c r="F421" t="s">
        <v>942</v>
      </c>
      <c r="G421">
        <f t="shared" si="156"/>
        <v>1815</v>
      </c>
      <c r="H421">
        <f t="shared" si="157"/>
        <v>20051002</v>
      </c>
      <c r="I421" t="str">
        <f t="shared" si="158"/>
        <v xml:space="preserve"> </v>
      </c>
      <c r="J421" t="str">
        <f t="shared" si="159"/>
        <v xml:space="preserve"> </v>
      </c>
      <c r="K421" t="str">
        <f t="shared" si="160"/>
        <v xml:space="preserve"> </v>
      </c>
      <c r="L421" t="str">
        <f t="shared" si="161"/>
        <v xml:space="preserve"> </v>
      </c>
      <c r="M421" t="str">
        <f t="shared" si="162"/>
        <v xml:space="preserve"> </v>
      </c>
      <c r="N421" t="str">
        <f t="shared" si="163"/>
        <v xml:space="preserve"> </v>
      </c>
      <c r="O421" t="str">
        <f t="shared" si="164"/>
        <v xml:space="preserve"> </v>
      </c>
      <c r="P421" t="str">
        <f t="shared" si="165"/>
        <v xml:space="preserve"> </v>
      </c>
      <c r="Q421" t="str">
        <f t="shared" si="166"/>
        <v xml:space="preserve"> </v>
      </c>
      <c r="R421" t="str">
        <f t="shared" si="167"/>
        <v xml:space="preserve"> </v>
      </c>
      <c r="S421" t="str">
        <f t="shared" si="168"/>
        <v xml:space="preserve"> </v>
      </c>
      <c r="T421" t="str">
        <f t="shared" si="169"/>
        <v xml:space="preserve"> </v>
      </c>
      <c r="U421" t="str">
        <f t="shared" si="170"/>
        <v xml:space="preserve"> </v>
      </c>
      <c r="V421" t="str">
        <f t="shared" si="171"/>
        <v xml:space="preserve"> </v>
      </c>
      <c r="W421" t="str">
        <f t="shared" si="172"/>
        <v xml:space="preserve"> </v>
      </c>
      <c r="X421" t="str">
        <f t="shared" si="173"/>
        <v xml:space="preserve"> </v>
      </c>
      <c r="Y421" t="str">
        <f t="shared" si="174"/>
        <v xml:space="preserve"> </v>
      </c>
      <c r="Z421" t="str">
        <f t="shared" si="175"/>
        <v xml:space="preserve"> </v>
      </c>
      <c r="AA421">
        <f t="shared" si="176"/>
        <v>20051002</v>
      </c>
      <c r="AB421" t="str">
        <f t="shared" si="177"/>
        <v xml:space="preserve"> </v>
      </c>
      <c r="AC421" t="str">
        <f t="shared" si="178"/>
        <v xml:space="preserve"> </v>
      </c>
      <c r="AD421" t="str">
        <f t="shared" si="179"/>
        <v xml:space="preserve"> </v>
      </c>
      <c r="AE421" t="str">
        <f t="shared" si="180"/>
        <v xml:space="preserve"> </v>
      </c>
      <c r="AF421" t="str">
        <f t="shared" si="181"/>
        <v xml:space="preserve"> </v>
      </c>
    </row>
    <row r="422" spans="1:32" x14ac:dyDescent="0.2">
      <c r="A422">
        <v>13.23</v>
      </c>
      <c r="B422" t="s">
        <v>56</v>
      </c>
      <c r="C422" t="s">
        <v>846</v>
      </c>
      <c r="D422" t="s">
        <v>936</v>
      </c>
      <c r="E422" t="s">
        <v>938</v>
      </c>
      <c r="F422" t="s">
        <v>942</v>
      </c>
      <c r="G422">
        <f t="shared" si="156"/>
        <v>900</v>
      </c>
      <c r="H422">
        <f t="shared" si="157"/>
        <v>20051003</v>
      </c>
      <c r="I422" t="str">
        <f t="shared" si="158"/>
        <v xml:space="preserve"> </v>
      </c>
      <c r="J422" t="str">
        <f t="shared" si="159"/>
        <v xml:space="preserve"> </v>
      </c>
      <c r="K422" t="str">
        <f t="shared" si="160"/>
        <v xml:space="preserve"> </v>
      </c>
      <c r="L422" t="str">
        <f t="shared" si="161"/>
        <v xml:space="preserve"> </v>
      </c>
      <c r="M422" t="str">
        <f t="shared" si="162"/>
        <v xml:space="preserve"> </v>
      </c>
      <c r="N422" t="str">
        <f t="shared" si="163"/>
        <v xml:space="preserve"> </v>
      </c>
      <c r="O422" t="str">
        <f t="shared" si="164"/>
        <v xml:space="preserve"> </v>
      </c>
      <c r="P422" t="str">
        <f t="shared" si="165"/>
        <v xml:space="preserve"> </v>
      </c>
      <c r="Q422" t="str">
        <f t="shared" si="166"/>
        <v xml:space="preserve"> </v>
      </c>
      <c r="R422">
        <f t="shared" si="167"/>
        <v>20051003</v>
      </c>
      <c r="S422" t="str">
        <f t="shared" si="168"/>
        <v xml:space="preserve"> </v>
      </c>
      <c r="T422" t="str">
        <f t="shared" si="169"/>
        <v xml:space="preserve"> </v>
      </c>
      <c r="U422" t="str">
        <f t="shared" si="170"/>
        <v xml:space="preserve"> </v>
      </c>
      <c r="V422" t="str">
        <f t="shared" si="171"/>
        <v xml:space="preserve"> </v>
      </c>
      <c r="W422" t="str">
        <f t="shared" si="172"/>
        <v xml:space="preserve"> </v>
      </c>
      <c r="X422" t="str">
        <f t="shared" si="173"/>
        <v xml:space="preserve"> </v>
      </c>
      <c r="Y422" t="str">
        <f t="shared" si="174"/>
        <v xml:space="preserve"> </v>
      </c>
      <c r="Z422" t="str">
        <f t="shared" si="175"/>
        <v xml:space="preserve"> </v>
      </c>
      <c r="AA422" t="str">
        <f t="shared" si="176"/>
        <v xml:space="preserve"> </v>
      </c>
      <c r="AB422" t="str">
        <f t="shared" si="177"/>
        <v xml:space="preserve"> </v>
      </c>
      <c r="AC422" t="str">
        <f t="shared" si="178"/>
        <v xml:space="preserve"> </v>
      </c>
      <c r="AD422" t="str">
        <f t="shared" si="179"/>
        <v xml:space="preserve"> </v>
      </c>
      <c r="AE422" t="str">
        <f t="shared" si="180"/>
        <v xml:space="preserve"> </v>
      </c>
      <c r="AF422" t="str">
        <f t="shared" si="181"/>
        <v xml:space="preserve"> </v>
      </c>
    </row>
    <row r="423" spans="1:32" x14ac:dyDescent="0.2">
      <c r="A423">
        <v>16.21</v>
      </c>
      <c r="B423" t="s">
        <v>485</v>
      </c>
      <c r="C423" t="s">
        <v>846</v>
      </c>
      <c r="D423">
        <v>0</v>
      </c>
      <c r="E423" t="s">
        <v>938</v>
      </c>
      <c r="F423" t="s">
        <v>942</v>
      </c>
      <c r="G423">
        <f t="shared" si="156"/>
        <v>1257</v>
      </c>
      <c r="H423">
        <f t="shared" si="157"/>
        <v>20051003</v>
      </c>
      <c r="I423" t="str">
        <f t="shared" si="158"/>
        <v xml:space="preserve"> </v>
      </c>
      <c r="J423" t="str">
        <f t="shared" si="159"/>
        <v xml:space="preserve"> </v>
      </c>
      <c r="K423" t="str">
        <f t="shared" si="160"/>
        <v xml:space="preserve"> </v>
      </c>
      <c r="L423" t="str">
        <f t="shared" si="161"/>
        <v xml:space="preserve"> </v>
      </c>
      <c r="M423" t="str">
        <f t="shared" si="162"/>
        <v xml:space="preserve"> </v>
      </c>
      <c r="N423" t="str">
        <f t="shared" si="163"/>
        <v xml:space="preserve"> </v>
      </c>
      <c r="O423" t="str">
        <f t="shared" si="164"/>
        <v xml:space="preserve"> </v>
      </c>
      <c r="P423" t="str">
        <f t="shared" si="165"/>
        <v xml:space="preserve"> </v>
      </c>
      <c r="Q423" t="str">
        <f t="shared" si="166"/>
        <v xml:space="preserve"> </v>
      </c>
      <c r="R423" t="str">
        <f t="shared" si="167"/>
        <v xml:space="preserve"> </v>
      </c>
      <c r="S423" t="str">
        <f t="shared" si="168"/>
        <v xml:space="preserve"> </v>
      </c>
      <c r="T423" t="str">
        <f t="shared" si="169"/>
        <v xml:space="preserve"> </v>
      </c>
      <c r="U423">
        <f t="shared" si="170"/>
        <v>20051003</v>
      </c>
      <c r="V423" t="str">
        <f t="shared" si="171"/>
        <v xml:space="preserve"> </v>
      </c>
      <c r="W423" t="str">
        <f t="shared" si="172"/>
        <v xml:space="preserve"> </v>
      </c>
      <c r="X423" t="str">
        <f t="shared" si="173"/>
        <v xml:space="preserve"> </v>
      </c>
      <c r="Y423" t="str">
        <f t="shared" si="174"/>
        <v xml:space="preserve"> </v>
      </c>
      <c r="Z423" t="str">
        <f t="shared" si="175"/>
        <v xml:space="preserve"> </v>
      </c>
      <c r="AA423" t="str">
        <f t="shared" si="176"/>
        <v xml:space="preserve"> </v>
      </c>
      <c r="AB423" t="str">
        <f t="shared" si="177"/>
        <v xml:space="preserve"> </v>
      </c>
      <c r="AC423" t="str">
        <f t="shared" si="178"/>
        <v xml:space="preserve"> </v>
      </c>
      <c r="AD423" t="str">
        <f t="shared" si="179"/>
        <v xml:space="preserve"> </v>
      </c>
      <c r="AE423" t="str">
        <f t="shared" si="180"/>
        <v xml:space="preserve"> </v>
      </c>
      <c r="AF423" t="str">
        <f t="shared" si="181"/>
        <v xml:space="preserve"> </v>
      </c>
    </row>
    <row r="424" spans="1:32" x14ac:dyDescent="0.2">
      <c r="A424">
        <v>15.49</v>
      </c>
      <c r="B424" t="s">
        <v>237</v>
      </c>
      <c r="C424" t="s">
        <v>847</v>
      </c>
      <c r="D424" t="s">
        <v>936</v>
      </c>
      <c r="E424" t="s">
        <v>938</v>
      </c>
      <c r="F424" t="s">
        <v>942</v>
      </c>
      <c r="G424">
        <f t="shared" si="156"/>
        <v>1745</v>
      </c>
      <c r="H424">
        <f t="shared" si="157"/>
        <v>20051004</v>
      </c>
      <c r="I424" t="str">
        <f t="shared" si="158"/>
        <v xml:space="preserve"> </v>
      </c>
      <c r="J424" t="str">
        <f t="shared" si="159"/>
        <v xml:space="preserve"> </v>
      </c>
      <c r="K424" t="str">
        <f t="shared" si="160"/>
        <v xml:space="preserve"> </v>
      </c>
      <c r="L424" t="str">
        <f t="shared" si="161"/>
        <v xml:space="preserve"> </v>
      </c>
      <c r="M424" t="str">
        <f t="shared" si="162"/>
        <v xml:space="preserve"> </v>
      </c>
      <c r="N424" t="str">
        <f t="shared" si="163"/>
        <v xml:space="preserve"> </v>
      </c>
      <c r="O424" t="str">
        <f t="shared" si="164"/>
        <v xml:space="preserve"> </v>
      </c>
      <c r="P424" t="str">
        <f t="shared" si="165"/>
        <v xml:space="preserve"> </v>
      </c>
      <c r="Q424" t="str">
        <f t="shared" si="166"/>
        <v xml:space="preserve"> </v>
      </c>
      <c r="R424" t="str">
        <f t="shared" si="167"/>
        <v xml:space="preserve"> </v>
      </c>
      <c r="S424" t="str">
        <f t="shared" si="168"/>
        <v xml:space="preserve"> </v>
      </c>
      <c r="T424" t="str">
        <f t="shared" si="169"/>
        <v xml:space="preserve"> </v>
      </c>
      <c r="U424" t="str">
        <f t="shared" si="170"/>
        <v xml:space="preserve"> </v>
      </c>
      <c r="V424" t="str">
        <f t="shared" si="171"/>
        <v xml:space="preserve"> </v>
      </c>
      <c r="W424" t="str">
        <f t="shared" si="172"/>
        <v xml:space="preserve"> </v>
      </c>
      <c r="X424" t="str">
        <f t="shared" si="173"/>
        <v xml:space="preserve"> </v>
      </c>
      <c r="Y424" t="str">
        <f t="shared" si="174"/>
        <v xml:space="preserve"> </v>
      </c>
      <c r="Z424">
        <f t="shared" si="175"/>
        <v>20051004</v>
      </c>
      <c r="AA424" t="str">
        <f t="shared" si="176"/>
        <v xml:space="preserve"> </v>
      </c>
      <c r="AB424" t="str">
        <f t="shared" si="177"/>
        <v xml:space="preserve"> </v>
      </c>
      <c r="AC424" t="str">
        <f t="shared" si="178"/>
        <v xml:space="preserve"> </v>
      </c>
      <c r="AD424" t="str">
        <f t="shared" si="179"/>
        <v xml:space="preserve"> </v>
      </c>
      <c r="AE424" t="str">
        <f t="shared" si="180"/>
        <v xml:space="preserve"> </v>
      </c>
      <c r="AF424" t="str">
        <f t="shared" si="181"/>
        <v xml:space="preserve"> </v>
      </c>
    </row>
    <row r="425" spans="1:32" x14ac:dyDescent="0.2">
      <c r="A425">
        <v>17.89</v>
      </c>
      <c r="B425" t="s">
        <v>487</v>
      </c>
      <c r="C425" t="s">
        <v>848</v>
      </c>
      <c r="D425">
        <v>0</v>
      </c>
      <c r="E425" t="s">
        <v>938</v>
      </c>
      <c r="F425" t="s">
        <v>942</v>
      </c>
      <c r="G425">
        <f t="shared" si="156"/>
        <v>802</v>
      </c>
      <c r="H425">
        <f t="shared" si="157"/>
        <v>20051005</v>
      </c>
      <c r="I425" t="str">
        <f t="shared" si="158"/>
        <v xml:space="preserve"> </v>
      </c>
      <c r="J425" t="str">
        <f t="shared" si="159"/>
        <v xml:space="preserve"> </v>
      </c>
      <c r="K425" t="str">
        <f t="shared" si="160"/>
        <v xml:space="preserve"> </v>
      </c>
      <c r="L425" t="str">
        <f t="shared" si="161"/>
        <v xml:space="preserve"> </v>
      </c>
      <c r="M425" t="str">
        <f t="shared" si="162"/>
        <v xml:space="preserve"> </v>
      </c>
      <c r="N425" t="str">
        <f t="shared" si="163"/>
        <v xml:space="preserve"> </v>
      </c>
      <c r="O425" t="str">
        <f t="shared" si="164"/>
        <v xml:space="preserve"> </v>
      </c>
      <c r="P425" t="str">
        <f t="shared" si="165"/>
        <v xml:space="preserve"> </v>
      </c>
      <c r="Q425">
        <f t="shared" si="166"/>
        <v>20051005</v>
      </c>
      <c r="R425" t="str">
        <f t="shared" si="167"/>
        <v xml:space="preserve"> </v>
      </c>
      <c r="S425" t="str">
        <f t="shared" si="168"/>
        <v xml:space="preserve"> </v>
      </c>
      <c r="T425" t="str">
        <f t="shared" si="169"/>
        <v xml:space="preserve"> </v>
      </c>
      <c r="U425" t="str">
        <f t="shared" si="170"/>
        <v xml:space="preserve"> </v>
      </c>
      <c r="V425" t="str">
        <f t="shared" si="171"/>
        <v xml:space="preserve"> </v>
      </c>
      <c r="W425" t="str">
        <f t="shared" si="172"/>
        <v xml:space="preserve"> </v>
      </c>
      <c r="X425" t="str">
        <f t="shared" si="173"/>
        <v xml:space="preserve"> </v>
      </c>
      <c r="Y425" t="str">
        <f t="shared" si="174"/>
        <v xml:space="preserve"> </v>
      </c>
      <c r="Z425" t="str">
        <f t="shared" si="175"/>
        <v xml:space="preserve"> </v>
      </c>
      <c r="AA425" t="str">
        <f t="shared" si="176"/>
        <v xml:space="preserve"> </v>
      </c>
      <c r="AB425" t="str">
        <f t="shared" si="177"/>
        <v xml:space="preserve"> </v>
      </c>
      <c r="AC425" t="str">
        <f t="shared" si="178"/>
        <v xml:space="preserve"> </v>
      </c>
      <c r="AD425" t="str">
        <f t="shared" si="179"/>
        <v xml:space="preserve"> </v>
      </c>
      <c r="AE425" t="str">
        <f t="shared" si="180"/>
        <v xml:space="preserve"> </v>
      </c>
      <c r="AF425" t="str">
        <f t="shared" si="181"/>
        <v xml:space="preserve"> </v>
      </c>
    </row>
    <row r="426" spans="1:32" x14ac:dyDescent="0.2">
      <c r="A426">
        <v>15.03</v>
      </c>
      <c r="B426" t="s">
        <v>300</v>
      </c>
      <c r="C426" t="s">
        <v>848</v>
      </c>
      <c r="D426" t="s">
        <v>936</v>
      </c>
      <c r="E426" t="s">
        <v>938</v>
      </c>
      <c r="F426" t="s">
        <v>942</v>
      </c>
      <c r="G426">
        <f t="shared" si="156"/>
        <v>805</v>
      </c>
      <c r="H426">
        <f t="shared" si="157"/>
        <v>20051005</v>
      </c>
      <c r="I426" t="str">
        <f t="shared" si="158"/>
        <v xml:space="preserve"> </v>
      </c>
      <c r="J426" t="str">
        <f t="shared" si="159"/>
        <v xml:space="preserve"> </v>
      </c>
      <c r="K426" t="str">
        <f t="shared" si="160"/>
        <v xml:space="preserve"> </v>
      </c>
      <c r="L426" t="str">
        <f t="shared" si="161"/>
        <v xml:space="preserve"> </v>
      </c>
      <c r="M426" t="str">
        <f t="shared" si="162"/>
        <v xml:space="preserve"> </v>
      </c>
      <c r="N426" t="str">
        <f t="shared" si="163"/>
        <v xml:space="preserve"> </v>
      </c>
      <c r="O426" t="str">
        <f t="shared" si="164"/>
        <v xml:space="preserve"> </v>
      </c>
      <c r="P426" t="str">
        <f t="shared" si="165"/>
        <v xml:space="preserve"> </v>
      </c>
      <c r="Q426">
        <f t="shared" si="166"/>
        <v>20051005</v>
      </c>
      <c r="R426" t="str">
        <f t="shared" si="167"/>
        <v xml:space="preserve"> </v>
      </c>
      <c r="S426" t="str">
        <f t="shared" si="168"/>
        <v xml:space="preserve"> </v>
      </c>
      <c r="T426" t="str">
        <f t="shared" si="169"/>
        <v xml:space="preserve"> </v>
      </c>
      <c r="U426" t="str">
        <f t="shared" si="170"/>
        <v xml:space="preserve"> </v>
      </c>
      <c r="V426" t="str">
        <f t="shared" si="171"/>
        <v xml:space="preserve"> </v>
      </c>
      <c r="W426" t="str">
        <f t="shared" si="172"/>
        <v xml:space="preserve"> </v>
      </c>
      <c r="X426" t="str">
        <f t="shared" si="173"/>
        <v xml:space="preserve"> </v>
      </c>
      <c r="Y426" t="str">
        <f t="shared" si="174"/>
        <v xml:space="preserve"> </v>
      </c>
      <c r="Z426" t="str">
        <f t="shared" si="175"/>
        <v xml:space="preserve"> </v>
      </c>
      <c r="AA426" t="str">
        <f t="shared" si="176"/>
        <v xml:space="preserve"> </v>
      </c>
      <c r="AB426" t="str">
        <f t="shared" si="177"/>
        <v xml:space="preserve"> </v>
      </c>
      <c r="AC426" t="str">
        <f t="shared" si="178"/>
        <v xml:space="preserve"> </v>
      </c>
      <c r="AD426" t="str">
        <f t="shared" si="179"/>
        <v xml:space="preserve"> </v>
      </c>
      <c r="AE426" t="str">
        <f t="shared" si="180"/>
        <v xml:space="preserve"> </v>
      </c>
      <c r="AF426" t="str">
        <f t="shared" si="181"/>
        <v xml:space="preserve"> </v>
      </c>
    </row>
    <row r="427" spans="1:32" x14ac:dyDescent="0.2">
      <c r="A427">
        <v>14.38</v>
      </c>
      <c r="B427" t="s">
        <v>73</v>
      </c>
      <c r="C427" t="s">
        <v>849</v>
      </c>
      <c r="D427" t="s">
        <v>936</v>
      </c>
      <c r="E427" t="s">
        <v>939</v>
      </c>
      <c r="F427" t="s">
        <v>942</v>
      </c>
      <c r="G427">
        <f t="shared" si="156"/>
        <v>745</v>
      </c>
      <c r="H427">
        <f t="shared" si="157"/>
        <v>20051006</v>
      </c>
      <c r="I427" t="str">
        <f t="shared" si="158"/>
        <v xml:space="preserve"> </v>
      </c>
      <c r="J427" t="str">
        <f t="shared" si="159"/>
        <v xml:space="preserve"> </v>
      </c>
      <c r="K427" t="str">
        <f t="shared" si="160"/>
        <v xml:space="preserve"> </v>
      </c>
      <c r="L427" t="str">
        <f t="shared" si="161"/>
        <v xml:space="preserve"> </v>
      </c>
      <c r="M427" t="str">
        <f t="shared" si="162"/>
        <v xml:space="preserve"> </v>
      </c>
      <c r="N427" t="str">
        <f t="shared" si="163"/>
        <v xml:space="preserve"> </v>
      </c>
      <c r="O427" t="str">
        <f t="shared" si="164"/>
        <v xml:space="preserve"> </v>
      </c>
      <c r="P427">
        <f t="shared" si="165"/>
        <v>20051006</v>
      </c>
      <c r="Q427" t="str">
        <f t="shared" si="166"/>
        <v xml:space="preserve"> </v>
      </c>
      <c r="R427" t="str">
        <f t="shared" si="167"/>
        <v xml:space="preserve"> </v>
      </c>
      <c r="S427" t="str">
        <f t="shared" si="168"/>
        <v xml:space="preserve"> </v>
      </c>
      <c r="T427" t="str">
        <f t="shared" si="169"/>
        <v xml:space="preserve"> </v>
      </c>
      <c r="U427" t="str">
        <f t="shared" si="170"/>
        <v xml:space="preserve"> </v>
      </c>
      <c r="V427" t="str">
        <f t="shared" si="171"/>
        <v xml:space="preserve"> </v>
      </c>
      <c r="W427" t="str">
        <f t="shared" si="172"/>
        <v xml:space="preserve"> </v>
      </c>
      <c r="X427" t="str">
        <f t="shared" si="173"/>
        <v xml:space="preserve"> </v>
      </c>
      <c r="Y427" t="str">
        <f t="shared" si="174"/>
        <v xml:space="preserve"> </v>
      </c>
      <c r="Z427" t="str">
        <f t="shared" si="175"/>
        <v xml:space="preserve"> </v>
      </c>
      <c r="AA427" t="str">
        <f t="shared" si="176"/>
        <v xml:space="preserve"> </v>
      </c>
      <c r="AB427" t="str">
        <f t="shared" si="177"/>
        <v xml:space="preserve"> </v>
      </c>
      <c r="AC427" t="str">
        <f t="shared" si="178"/>
        <v xml:space="preserve"> </v>
      </c>
      <c r="AD427" t="str">
        <f t="shared" si="179"/>
        <v xml:space="preserve"> </v>
      </c>
      <c r="AE427" t="str">
        <f t="shared" si="180"/>
        <v xml:space="preserve"> </v>
      </c>
      <c r="AF427" t="str">
        <f t="shared" si="181"/>
        <v xml:space="preserve"> </v>
      </c>
    </row>
    <row r="428" spans="1:32" x14ac:dyDescent="0.2">
      <c r="A428">
        <v>14.99</v>
      </c>
      <c r="B428" t="s">
        <v>45</v>
      </c>
      <c r="C428" t="s">
        <v>849</v>
      </c>
      <c r="D428">
        <v>0</v>
      </c>
      <c r="E428" t="s">
        <v>938</v>
      </c>
      <c r="F428" t="s">
        <v>942</v>
      </c>
      <c r="G428">
        <f t="shared" si="156"/>
        <v>1520</v>
      </c>
      <c r="H428">
        <f t="shared" si="157"/>
        <v>20051006</v>
      </c>
      <c r="I428" t="str">
        <f t="shared" si="158"/>
        <v xml:space="preserve"> </v>
      </c>
      <c r="J428" t="str">
        <f t="shared" si="159"/>
        <v xml:space="preserve"> </v>
      </c>
      <c r="K428" t="str">
        <f t="shared" si="160"/>
        <v xml:space="preserve"> </v>
      </c>
      <c r="L428" t="str">
        <f t="shared" si="161"/>
        <v xml:space="preserve"> </v>
      </c>
      <c r="M428" t="str">
        <f t="shared" si="162"/>
        <v xml:space="preserve"> </v>
      </c>
      <c r="N428" t="str">
        <f t="shared" si="163"/>
        <v xml:space="preserve"> </v>
      </c>
      <c r="O428" t="str">
        <f t="shared" si="164"/>
        <v xml:space="preserve"> </v>
      </c>
      <c r="P428" t="str">
        <f t="shared" si="165"/>
        <v xml:space="preserve"> </v>
      </c>
      <c r="Q428" t="str">
        <f t="shared" si="166"/>
        <v xml:space="preserve"> </v>
      </c>
      <c r="R428" t="str">
        <f t="shared" si="167"/>
        <v xml:space="preserve"> </v>
      </c>
      <c r="S428" t="str">
        <f t="shared" si="168"/>
        <v xml:space="preserve"> </v>
      </c>
      <c r="T428" t="str">
        <f t="shared" si="169"/>
        <v xml:space="preserve"> </v>
      </c>
      <c r="U428" t="str">
        <f t="shared" si="170"/>
        <v xml:space="preserve"> </v>
      </c>
      <c r="V428" t="str">
        <f t="shared" si="171"/>
        <v xml:space="preserve"> </v>
      </c>
      <c r="W428" t="str">
        <f t="shared" si="172"/>
        <v xml:space="preserve"> </v>
      </c>
      <c r="X428">
        <f t="shared" si="173"/>
        <v>20051006</v>
      </c>
      <c r="Y428" t="str">
        <f t="shared" si="174"/>
        <v xml:space="preserve"> </v>
      </c>
      <c r="Z428" t="str">
        <f t="shared" si="175"/>
        <v xml:space="preserve"> </v>
      </c>
      <c r="AA428" t="str">
        <f t="shared" si="176"/>
        <v xml:space="preserve"> </v>
      </c>
      <c r="AB428" t="str">
        <f t="shared" si="177"/>
        <v xml:space="preserve"> </v>
      </c>
      <c r="AC428" t="str">
        <f t="shared" si="178"/>
        <v xml:space="preserve"> </v>
      </c>
      <c r="AD428" t="str">
        <f t="shared" si="179"/>
        <v xml:space="preserve"> </v>
      </c>
      <c r="AE428" t="str">
        <f t="shared" si="180"/>
        <v xml:space="preserve"> </v>
      </c>
      <c r="AF428" t="str">
        <f t="shared" si="181"/>
        <v xml:space="preserve"> </v>
      </c>
    </row>
    <row r="429" spans="1:32" x14ac:dyDescent="0.2">
      <c r="A429">
        <v>12.638</v>
      </c>
      <c r="B429" t="s">
        <v>17</v>
      </c>
      <c r="C429" t="s">
        <v>849</v>
      </c>
      <c r="D429" t="s">
        <v>936</v>
      </c>
      <c r="E429" t="s">
        <v>939</v>
      </c>
      <c r="F429" t="s">
        <v>942</v>
      </c>
      <c r="G429">
        <f t="shared" si="156"/>
        <v>1730</v>
      </c>
      <c r="H429">
        <f t="shared" si="157"/>
        <v>20051006</v>
      </c>
      <c r="I429" t="str">
        <f t="shared" si="158"/>
        <v xml:space="preserve"> </v>
      </c>
      <c r="J429" t="str">
        <f t="shared" si="159"/>
        <v xml:space="preserve"> </v>
      </c>
      <c r="K429" t="str">
        <f t="shared" si="160"/>
        <v xml:space="preserve"> </v>
      </c>
      <c r="L429" t="str">
        <f t="shared" si="161"/>
        <v xml:space="preserve"> </v>
      </c>
      <c r="M429" t="str">
        <f t="shared" si="162"/>
        <v xml:space="preserve"> </v>
      </c>
      <c r="N429" t="str">
        <f t="shared" si="163"/>
        <v xml:space="preserve"> </v>
      </c>
      <c r="O429" t="str">
        <f t="shared" si="164"/>
        <v xml:space="preserve"> </v>
      </c>
      <c r="P429" t="str">
        <f t="shared" si="165"/>
        <v xml:space="preserve"> </v>
      </c>
      <c r="Q429" t="str">
        <f t="shared" si="166"/>
        <v xml:space="preserve"> </v>
      </c>
      <c r="R429" t="str">
        <f t="shared" si="167"/>
        <v xml:space="preserve"> </v>
      </c>
      <c r="S429" t="str">
        <f t="shared" si="168"/>
        <v xml:space="preserve"> </v>
      </c>
      <c r="T429" t="str">
        <f t="shared" si="169"/>
        <v xml:space="preserve"> </v>
      </c>
      <c r="U429" t="str">
        <f t="shared" si="170"/>
        <v xml:space="preserve"> </v>
      </c>
      <c r="V429" t="str">
        <f t="shared" si="171"/>
        <v xml:space="preserve"> </v>
      </c>
      <c r="W429" t="str">
        <f t="shared" si="172"/>
        <v xml:space="preserve"> </v>
      </c>
      <c r="X429" t="str">
        <f t="shared" si="173"/>
        <v xml:space="preserve"> </v>
      </c>
      <c r="Y429" t="str">
        <f t="shared" si="174"/>
        <v xml:space="preserve"> </v>
      </c>
      <c r="Z429">
        <f t="shared" si="175"/>
        <v>20051006</v>
      </c>
      <c r="AA429" t="str">
        <f t="shared" si="176"/>
        <v xml:space="preserve"> </v>
      </c>
      <c r="AB429" t="str">
        <f t="shared" si="177"/>
        <v xml:space="preserve"> </v>
      </c>
      <c r="AC429" t="str">
        <f t="shared" si="178"/>
        <v xml:space="preserve"> </v>
      </c>
      <c r="AD429" t="str">
        <f t="shared" si="179"/>
        <v xml:space="preserve"> </v>
      </c>
      <c r="AE429" t="str">
        <f t="shared" si="180"/>
        <v xml:space="preserve"> </v>
      </c>
      <c r="AF429" t="str">
        <f t="shared" si="181"/>
        <v xml:space="preserve"> </v>
      </c>
    </row>
    <row r="430" spans="1:32" x14ac:dyDescent="0.2">
      <c r="A430">
        <v>12.41</v>
      </c>
      <c r="B430" t="s">
        <v>73</v>
      </c>
      <c r="C430" t="s">
        <v>850</v>
      </c>
      <c r="D430" t="s">
        <v>936</v>
      </c>
      <c r="E430" t="s">
        <v>938</v>
      </c>
      <c r="F430" t="s">
        <v>942</v>
      </c>
      <c r="G430">
        <f t="shared" si="156"/>
        <v>745</v>
      </c>
      <c r="H430">
        <f t="shared" si="157"/>
        <v>20051007</v>
      </c>
      <c r="I430" t="str">
        <f t="shared" si="158"/>
        <v xml:space="preserve"> </v>
      </c>
      <c r="J430" t="str">
        <f t="shared" si="159"/>
        <v xml:space="preserve"> </v>
      </c>
      <c r="K430" t="str">
        <f t="shared" si="160"/>
        <v xml:space="preserve"> </v>
      </c>
      <c r="L430" t="str">
        <f t="shared" si="161"/>
        <v xml:space="preserve"> </v>
      </c>
      <c r="M430" t="str">
        <f t="shared" si="162"/>
        <v xml:space="preserve"> </v>
      </c>
      <c r="N430" t="str">
        <f t="shared" si="163"/>
        <v xml:space="preserve"> </v>
      </c>
      <c r="O430" t="str">
        <f t="shared" si="164"/>
        <v xml:space="preserve"> </v>
      </c>
      <c r="P430">
        <f t="shared" si="165"/>
        <v>20051007</v>
      </c>
      <c r="Q430" t="str">
        <f t="shared" si="166"/>
        <v xml:space="preserve"> </v>
      </c>
      <c r="R430" t="str">
        <f t="shared" si="167"/>
        <v xml:space="preserve"> </v>
      </c>
      <c r="S430" t="str">
        <f t="shared" si="168"/>
        <v xml:space="preserve"> </v>
      </c>
      <c r="T430" t="str">
        <f t="shared" si="169"/>
        <v xml:space="preserve"> </v>
      </c>
      <c r="U430" t="str">
        <f t="shared" si="170"/>
        <v xml:space="preserve"> </v>
      </c>
      <c r="V430" t="str">
        <f t="shared" si="171"/>
        <v xml:space="preserve"> </v>
      </c>
      <c r="W430" t="str">
        <f t="shared" si="172"/>
        <v xml:space="preserve"> </v>
      </c>
      <c r="X430" t="str">
        <f t="shared" si="173"/>
        <v xml:space="preserve"> </v>
      </c>
      <c r="Y430" t="str">
        <f t="shared" si="174"/>
        <v xml:space="preserve"> </v>
      </c>
      <c r="Z430" t="str">
        <f t="shared" si="175"/>
        <v xml:space="preserve"> </v>
      </c>
      <c r="AA430" t="str">
        <f t="shared" si="176"/>
        <v xml:space="preserve"> </v>
      </c>
      <c r="AB430" t="str">
        <f t="shared" si="177"/>
        <v xml:space="preserve"> </v>
      </c>
      <c r="AC430" t="str">
        <f t="shared" si="178"/>
        <v xml:space="preserve"> </v>
      </c>
      <c r="AD430" t="str">
        <f t="shared" si="179"/>
        <v xml:space="preserve"> </v>
      </c>
      <c r="AE430" t="str">
        <f t="shared" si="180"/>
        <v xml:space="preserve"> </v>
      </c>
      <c r="AF430" t="str">
        <f t="shared" si="181"/>
        <v xml:space="preserve"> </v>
      </c>
    </row>
    <row r="431" spans="1:32" x14ac:dyDescent="0.2">
      <c r="A431">
        <v>15.03</v>
      </c>
      <c r="B431" t="s">
        <v>73</v>
      </c>
      <c r="C431" t="s">
        <v>850</v>
      </c>
      <c r="D431">
        <v>0</v>
      </c>
      <c r="E431" t="s">
        <v>938</v>
      </c>
      <c r="F431" t="s">
        <v>942</v>
      </c>
      <c r="G431">
        <f t="shared" si="156"/>
        <v>745</v>
      </c>
      <c r="H431">
        <f t="shared" si="157"/>
        <v>20051007</v>
      </c>
      <c r="I431" t="str">
        <f t="shared" si="158"/>
        <v xml:space="preserve"> </v>
      </c>
      <c r="J431" t="str">
        <f t="shared" si="159"/>
        <v xml:space="preserve"> </v>
      </c>
      <c r="K431" t="str">
        <f t="shared" si="160"/>
        <v xml:space="preserve"> </v>
      </c>
      <c r="L431" t="str">
        <f t="shared" si="161"/>
        <v xml:space="preserve"> </v>
      </c>
      <c r="M431" t="str">
        <f t="shared" si="162"/>
        <v xml:space="preserve"> </v>
      </c>
      <c r="N431" t="str">
        <f t="shared" si="163"/>
        <v xml:space="preserve"> </v>
      </c>
      <c r="O431" t="str">
        <f t="shared" si="164"/>
        <v xml:space="preserve"> </v>
      </c>
      <c r="P431">
        <f t="shared" si="165"/>
        <v>20051007</v>
      </c>
      <c r="Q431" t="str">
        <f t="shared" si="166"/>
        <v xml:space="preserve"> </v>
      </c>
      <c r="R431" t="str">
        <f t="shared" si="167"/>
        <v xml:space="preserve"> </v>
      </c>
      <c r="S431" t="str">
        <f t="shared" si="168"/>
        <v xml:space="preserve"> </v>
      </c>
      <c r="T431" t="str">
        <f t="shared" si="169"/>
        <v xml:space="preserve"> </v>
      </c>
      <c r="U431" t="str">
        <f t="shared" si="170"/>
        <v xml:space="preserve"> </v>
      </c>
      <c r="V431" t="str">
        <f t="shared" si="171"/>
        <v xml:space="preserve"> </v>
      </c>
      <c r="W431" t="str">
        <f t="shared" si="172"/>
        <v xml:space="preserve"> </v>
      </c>
      <c r="X431" t="str">
        <f t="shared" si="173"/>
        <v xml:space="preserve"> </v>
      </c>
      <c r="Y431" t="str">
        <f t="shared" si="174"/>
        <v xml:space="preserve"> </v>
      </c>
      <c r="Z431" t="str">
        <f t="shared" si="175"/>
        <v xml:space="preserve"> </v>
      </c>
      <c r="AA431" t="str">
        <f t="shared" si="176"/>
        <v xml:space="preserve"> </v>
      </c>
      <c r="AB431" t="str">
        <f t="shared" si="177"/>
        <v xml:space="preserve"> </v>
      </c>
      <c r="AC431" t="str">
        <f t="shared" si="178"/>
        <v xml:space="preserve"> </v>
      </c>
      <c r="AD431" t="str">
        <f t="shared" si="179"/>
        <v xml:space="preserve"> </v>
      </c>
      <c r="AE431" t="str">
        <f t="shared" si="180"/>
        <v xml:space="preserve"> </v>
      </c>
      <c r="AF431" t="str">
        <f t="shared" si="181"/>
        <v xml:space="preserve"> </v>
      </c>
    </row>
    <row r="432" spans="1:32" x14ac:dyDescent="0.2">
      <c r="A432">
        <v>17.114000000000001</v>
      </c>
      <c r="B432" t="s">
        <v>420</v>
      </c>
      <c r="C432" t="s">
        <v>853</v>
      </c>
      <c r="D432">
        <v>0</v>
      </c>
      <c r="E432" t="s">
        <v>939</v>
      </c>
      <c r="F432" t="s">
        <v>942</v>
      </c>
      <c r="G432">
        <f t="shared" si="156"/>
        <v>30</v>
      </c>
      <c r="H432">
        <f t="shared" si="157"/>
        <v>20051010</v>
      </c>
      <c r="I432">
        <f t="shared" si="158"/>
        <v>20051010</v>
      </c>
      <c r="J432" t="str">
        <f t="shared" si="159"/>
        <v xml:space="preserve"> </v>
      </c>
      <c r="K432" t="str">
        <f t="shared" si="160"/>
        <v xml:space="preserve"> </v>
      </c>
      <c r="L432" t="str">
        <f t="shared" si="161"/>
        <v xml:space="preserve"> </v>
      </c>
      <c r="M432" t="str">
        <f t="shared" si="162"/>
        <v xml:space="preserve"> </v>
      </c>
      <c r="N432" t="str">
        <f t="shared" si="163"/>
        <v xml:space="preserve"> </v>
      </c>
      <c r="O432" t="str">
        <f t="shared" si="164"/>
        <v xml:space="preserve"> </v>
      </c>
      <c r="P432" t="str">
        <f t="shared" si="165"/>
        <v xml:space="preserve"> </v>
      </c>
      <c r="Q432" t="str">
        <f t="shared" si="166"/>
        <v xml:space="preserve"> </v>
      </c>
      <c r="R432" t="str">
        <f t="shared" si="167"/>
        <v xml:space="preserve"> </v>
      </c>
      <c r="S432" t="str">
        <f t="shared" si="168"/>
        <v xml:space="preserve"> </v>
      </c>
      <c r="T432" t="str">
        <f t="shared" si="169"/>
        <v xml:space="preserve"> </v>
      </c>
      <c r="U432" t="str">
        <f t="shared" si="170"/>
        <v xml:space="preserve"> </v>
      </c>
      <c r="V432" t="str">
        <f t="shared" si="171"/>
        <v xml:space="preserve"> </v>
      </c>
      <c r="W432" t="str">
        <f t="shared" si="172"/>
        <v xml:space="preserve"> </v>
      </c>
      <c r="X432" t="str">
        <f t="shared" si="173"/>
        <v xml:space="preserve"> </v>
      </c>
      <c r="Y432" t="str">
        <f t="shared" si="174"/>
        <v xml:space="preserve"> </v>
      </c>
      <c r="Z432" t="str">
        <f t="shared" si="175"/>
        <v xml:space="preserve"> </v>
      </c>
      <c r="AA432" t="str">
        <f t="shared" si="176"/>
        <v xml:space="preserve"> </v>
      </c>
      <c r="AB432" t="str">
        <f t="shared" si="177"/>
        <v xml:space="preserve"> </v>
      </c>
      <c r="AC432" t="str">
        <f t="shared" si="178"/>
        <v xml:space="preserve"> </v>
      </c>
      <c r="AD432" t="str">
        <f t="shared" si="179"/>
        <v xml:space="preserve"> </v>
      </c>
      <c r="AE432" t="str">
        <f t="shared" si="180"/>
        <v xml:space="preserve"> </v>
      </c>
      <c r="AF432" t="str">
        <f t="shared" si="181"/>
        <v xml:space="preserve"> </v>
      </c>
    </row>
    <row r="433" spans="1:32" x14ac:dyDescent="0.2">
      <c r="A433">
        <v>17.05</v>
      </c>
      <c r="B433" t="s">
        <v>492</v>
      </c>
      <c r="C433" t="s">
        <v>853</v>
      </c>
      <c r="D433" t="s">
        <v>936</v>
      </c>
      <c r="E433" t="s">
        <v>939</v>
      </c>
      <c r="F433" t="s">
        <v>942</v>
      </c>
      <c r="G433">
        <f t="shared" si="156"/>
        <v>934</v>
      </c>
      <c r="H433">
        <f t="shared" si="157"/>
        <v>20051010</v>
      </c>
      <c r="I433" t="str">
        <f t="shared" si="158"/>
        <v xml:space="preserve"> </v>
      </c>
      <c r="J433" t="str">
        <f t="shared" si="159"/>
        <v xml:space="preserve"> </v>
      </c>
      <c r="K433" t="str">
        <f t="shared" si="160"/>
        <v xml:space="preserve"> </v>
      </c>
      <c r="L433" t="str">
        <f t="shared" si="161"/>
        <v xml:space="preserve"> </v>
      </c>
      <c r="M433" t="str">
        <f t="shared" si="162"/>
        <v xml:space="preserve"> </v>
      </c>
      <c r="N433" t="str">
        <f t="shared" si="163"/>
        <v xml:space="preserve"> </v>
      </c>
      <c r="O433" t="str">
        <f t="shared" si="164"/>
        <v xml:space="preserve"> </v>
      </c>
      <c r="P433" t="str">
        <f t="shared" si="165"/>
        <v xml:space="preserve"> </v>
      </c>
      <c r="Q433" t="str">
        <f t="shared" si="166"/>
        <v xml:space="preserve"> </v>
      </c>
      <c r="R433">
        <f t="shared" si="167"/>
        <v>20051010</v>
      </c>
      <c r="S433" t="str">
        <f t="shared" si="168"/>
        <v xml:space="preserve"> </v>
      </c>
      <c r="T433" t="str">
        <f t="shared" si="169"/>
        <v xml:space="preserve"> </v>
      </c>
      <c r="U433" t="str">
        <f t="shared" si="170"/>
        <v xml:space="preserve"> </v>
      </c>
      <c r="V433" t="str">
        <f t="shared" si="171"/>
        <v xml:space="preserve"> </v>
      </c>
      <c r="W433" t="str">
        <f t="shared" si="172"/>
        <v xml:space="preserve"> </v>
      </c>
      <c r="X433" t="str">
        <f t="shared" si="173"/>
        <v xml:space="preserve"> </v>
      </c>
      <c r="Y433" t="str">
        <f t="shared" si="174"/>
        <v xml:space="preserve"> </v>
      </c>
      <c r="Z433" t="str">
        <f t="shared" si="175"/>
        <v xml:space="preserve"> </v>
      </c>
      <c r="AA433" t="str">
        <f t="shared" si="176"/>
        <v xml:space="preserve"> </v>
      </c>
      <c r="AB433" t="str">
        <f t="shared" si="177"/>
        <v xml:space="preserve"> </v>
      </c>
      <c r="AC433" t="str">
        <f t="shared" si="178"/>
        <v xml:space="preserve"> </v>
      </c>
      <c r="AD433" t="str">
        <f t="shared" si="179"/>
        <v xml:space="preserve"> </v>
      </c>
      <c r="AE433" t="str">
        <f t="shared" si="180"/>
        <v xml:space="preserve"> </v>
      </c>
      <c r="AF433" t="str">
        <f t="shared" si="181"/>
        <v xml:space="preserve"> </v>
      </c>
    </row>
    <row r="434" spans="1:32" x14ac:dyDescent="0.2">
      <c r="A434">
        <v>12.871</v>
      </c>
      <c r="B434" t="s">
        <v>6</v>
      </c>
      <c r="C434" t="s">
        <v>853</v>
      </c>
      <c r="D434" t="s">
        <v>936</v>
      </c>
      <c r="E434" t="s">
        <v>938</v>
      </c>
      <c r="F434" t="s">
        <v>942</v>
      </c>
      <c r="G434">
        <f t="shared" si="156"/>
        <v>2330</v>
      </c>
      <c r="H434">
        <f t="shared" si="157"/>
        <v>20051010</v>
      </c>
      <c r="I434" t="str">
        <f t="shared" si="158"/>
        <v xml:space="preserve"> </v>
      </c>
      <c r="J434" t="str">
        <f t="shared" si="159"/>
        <v xml:space="preserve"> </v>
      </c>
      <c r="K434" t="str">
        <f t="shared" si="160"/>
        <v xml:space="preserve"> </v>
      </c>
      <c r="L434" t="str">
        <f t="shared" si="161"/>
        <v xml:space="preserve"> </v>
      </c>
      <c r="M434" t="str">
        <f t="shared" si="162"/>
        <v xml:space="preserve"> </v>
      </c>
      <c r="N434" t="str">
        <f t="shared" si="163"/>
        <v xml:space="preserve"> </v>
      </c>
      <c r="O434" t="str">
        <f t="shared" si="164"/>
        <v xml:space="preserve"> </v>
      </c>
      <c r="P434" t="str">
        <f t="shared" si="165"/>
        <v xml:space="preserve"> </v>
      </c>
      <c r="Q434" t="str">
        <f t="shared" si="166"/>
        <v xml:space="preserve"> </v>
      </c>
      <c r="R434" t="str">
        <f t="shared" si="167"/>
        <v xml:space="preserve"> </v>
      </c>
      <c r="S434" t="str">
        <f t="shared" si="168"/>
        <v xml:space="preserve"> </v>
      </c>
      <c r="T434" t="str">
        <f t="shared" si="169"/>
        <v xml:space="preserve"> </v>
      </c>
      <c r="U434" t="str">
        <f t="shared" si="170"/>
        <v xml:space="preserve"> </v>
      </c>
      <c r="V434" t="str">
        <f t="shared" si="171"/>
        <v xml:space="preserve"> </v>
      </c>
      <c r="W434" t="str">
        <f t="shared" si="172"/>
        <v xml:space="preserve"> </v>
      </c>
      <c r="X434" t="str">
        <f t="shared" si="173"/>
        <v xml:space="preserve"> </v>
      </c>
      <c r="Y434" t="str">
        <f t="shared" si="174"/>
        <v xml:space="preserve"> </v>
      </c>
      <c r="Z434" t="str">
        <f t="shared" si="175"/>
        <v xml:space="preserve"> </v>
      </c>
      <c r="AA434" t="str">
        <f t="shared" si="176"/>
        <v xml:space="preserve"> </v>
      </c>
      <c r="AB434" t="str">
        <f t="shared" si="177"/>
        <v xml:space="preserve"> </v>
      </c>
      <c r="AC434" t="str">
        <f t="shared" si="178"/>
        <v xml:space="preserve"> </v>
      </c>
      <c r="AD434" t="str">
        <f t="shared" si="179"/>
        <v xml:space="preserve"> </v>
      </c>
      <c r="AE434" t="str">
        <f t="shared" si="180"/>
        <v xml:space="preserve"> </v>
      </c>
      <c r="AF434">
        <f t="shared" si="181"/>
        <v>20051010</v>
      </c>
    </row>
    <row r="435" spans="1:32" x14ac:dyDescent="0.2">
      <c r="A435">
        <v>13.339</v>
      </c>
      <c r="B435" t="s">
        <v>174</v>
      </c>
      <c r="C435" t="s">
        <v>854</v>
      </c>
      <c r="D435">
        <v>0</v>
      </c>
      <c r="E435" t="s">
        <v>938</v>
      </c>
      <c r="F435" t="s">
        <v>942</v>
      </c>
      <c r="G435">
        <f t="shared" si="156"/>
        <v>600</v>
      </c>
      <c r="H435">
        <f t="shared" si="157"/>
        <v>20051011</v>
      </c>
      <c r="I435" t="str">
        <f t="shared" si="158"/>
        <v xml:space="preserve"> </v>
      </c>
      <c r="J435" t="str">
        <f t="shared" si="159"/>
        <v xml:space="preserve"> </v>
      </c>
      <c r="K435" t="str">
        <f t="shared" si="160"/>
        <v xml:space="preserve"> </v>
      </c>
      <c r="L435" t="str">
        <f t="shared" si="161"/>
        <v xml:space="preserve"> </v>
      </c>
      <c r="M435" t="str">
        <f t="shared" si="162"/>
        <v xml:space="preserve"> </v>
      </c>
      <c r="N435" t="str">
        <f t="shared" si="163"/>
        <v xml:space="preserve"> </v>
      </c>
      <c r="O435">
        <f t="shared" si="164"/>
        <v>20051011</v>
      </c>
      <c r="P435" t="str">
        <f t="shared" si="165"/>
        <v xml:space="preserve"> </v>
      </c>
      <c r="Q435" t="str">
        <f t="shared" si="166"/>
        <v xml:space="preserve"> </v>
      </c>
      <c r="R435" t="str">
        <f t="shared" si="167"/>
        <v xml:space="preserve"> </v>
      </c>
      <c r="S435" t="str">
        <f t="shared" si="168"/>
        <v xml:space="preserve"> </v>
      </c>
      <c r="T435" t="str">
        <f t="shared" si="169"/>
        <v xml:space="preserve"> </v>
      </c>
      <c r="U435" t="str">
        <f t="shared" si="170"/>
        <v xml:space="preserve"> </v>
      </c>
      <c r="V435" t="str">
        <f t="shared" si="171"/>
        <v xml:space="preserve"> </v>
      </c>
      <c r="W435" t="str">
        <f t="shared" si="172"/>
        <v xml:space="preserve"> </v>
      </c>
      <c r="X435" t="str">
        <f t="shared" si="173"/>
        <v xml:space="preserve"> </v>
      </c>
      <c r="Y435" t="str">
        <f t="shared" si="174"/>
        <v xml:space="preserve"> </v>
      </c>
      <c r="Z435" t="str">
        <f t="shared" si="175"/>
        <v xml:space="preserve"> </v>
      </c>
      <c r="AA435" t="str">
        <f t="shared" si="176"/>
        <v xml:space="preserve"> </v>
      </c>
      <c r="AB435" t="str">
        <f t="shared" si="177"/>
        <v xml:space="preserve"> </v>
      </c>
      <c r="AC435" t="str">
        <f t="shared" si="178"/>
        <v xml:space="preserve"> </v>
      </c>
      <c r="AD435" t="str">
        <f t="shared" si="179"/>
        <v xml:space="preserve"> </v>
      </c>
      <c r="AE435" t="str">
        <f t="shared" si="180"/>
        <v xml:space="preserve"> </v>
      </c>
      <c r="AF435" t="str">
        <f t="shared" si="181"/>
        <v xml:space="preserve"> </v>
      </c>
    </row>
    <row r="436" spans="1:32" x14ac:dyDescent="0.2">
      <c r="A436">
        <v>17.61</v>
      </c>
      <c r="B436" t="s">
        <v>401</v>
      </c>
      <c r="C436" t="s">
        <v>854</v>
      </c>
      <c r="D436" t="s">
        <v>936</v>
      </c>
      <c r="E436" t="s">
        <v>938</v>
      </c>
      <c r="F436" t="s">
        <v>942</v>
      </c>
      <c r="G436">
        <f t="shared" si="156"/>
        <v>1213</v>
      </c>
      <c r="H436">
        <f t="shared" si="157"/>
        <v>20051011</v>
      </c>
      <c r="I436" t="str">
        <f t="shared" si="158"/>
        <v xml:space="preserve"> </v>
      </c>
      <c r="J436" t="str">
        <f t="shared" si="159"/>
        <v xml:space="preserve"> </v>
      </c>
      <c r="K436" t="str">
        <f t="shared" si="160"/>
        <v xml:space="preserve"> </v>
      </c>
      <c r="L436" t="str">
        <f t="shared" si="161"/>
        <v xml:space="preserve"> </v>
      </c>
      <c r="M436" t="str">
        <f t="shared" si="162"/>
        <v xml:space="preserve"> </v>
      </c>
      <c r="N436" t="str">
        <f t="shared" si="163"/>
        <v xml:space="preserve"> </v>
      </c>
      <c r="O436" t="str">
        <f t="shared" si="164"/>
        <v xml:space="preserve"> </v>
      </c>
      <c r="P436" t="str">
        <f t="shared" si="165"/>
        <v xml:space="preserve"> </v>
      </c>
      <c r="Q436" t="str">
        <f t="shared" si="166"/>
        <v xml:space="preserve"> </v>
      </c>
      <c r="R436" t="str">
        <f t="shared" si="167"/>
        <v xml:space="preserve"> </v>
      </c>
      <c r="S436" t="str">
        <f t="shared" si="168"/>
        <v xml:space="preserve"> </v>
      </c>
      <c r="T436" t="str">
        <f t="shared" si="169"/>
        <v xml:space="preserve"> </v>
      </c>
      <c r="U436">
        <f t="shared" si="170"/>
        <v>20051011</v>
      </c>
      <c r="V436" t="str">
        <f t="shared" si="171"/>
        <v xml:space="preserve"> </v>
      </c>
      <c r="W436" t="str">
        <f t="shared" si="172"/>
        <v xml:space="preserve"> </v>
      </c>
      <c r="X436" t="str">
        <f t="shared" si="173"/>
        <v xml:space="preserve"> </v>
      </c>
      <c r="Y436" t="str">
        <f t="shared" si="174"/>
        <v xml:space="preserve"> </v>
      </c>
      <c r="Z436" t="str">
        <f t="shared" si="175"/>
        <v xml:space="preserve"> </v>
      </c>
      <c r="AA436" t="str">
        <f t="shared" si="176"/>
        <v xml:space="preserve"> </v>
      </c>
      <c r="AB436" t="str">
        <f t="shared" si="177"/>
        <v xml:space="preserve"> </v>
      </c>
      <c r="AC436" t="str">
        <f t="shared" si="178"/>
        <v xml:space="preserve"> </v>
      </c>
      <c r="AD436" t="str">
        <f t="shared" si="179"/>
        <v xml:space="preserve"> </v>
      </c>
      <c r="AE436" t="str">
        <f t="shared" si="180"/>
        <v xml:space="preserve"> </v>
      </c>
      <c r="AF436" t="str">
        <f t="shared" si="181"/>
        <v xml:space="preserve"> </v>
      </c>
    </row>
    <row r="437" spans="1:32" x14ac:dyDescent="0.2">
      <c r="A437">
        <v>14.87</v>
      </c>
      <c r="B437" t="s">
        <v>95</v>
      </c>
      <c r="C437" t="s">
        <v>854</v>
      </c>
      <c r="D437" t="s">
        <v>936</v>
      </c>
      <c r="E437" t="s">
        <v>938</v>
      </c>
      <c r="F437" t="s">
        <v>942</v>
      </c>
      <c r="G437">
        <f t="shared" si="156"/>
        <v>1330</v>
      </c>
      <c r="H437">
        <f t="shared" si="157"/>
        <v>20051011</v>
      </c>
      <c r="I437" t="str">
        <f t="shared" si="158"/>
        <v xml:space="preserve"> </v>
      </c>
      <c r="J437" t="str">
        <f t="shared" si="159"/>
        <v xml:space="preserve"> </v>
      </c>
      <c r="K437" t="str">
        <f t="shared" si="160"/>
        <v xml:space="preserve"> </v>
      </c>
      <c r="L437" t="str">
        <f t="shared" si="161"/>
        <v xml:space="preserve"> </v>
      </c>
      <c r="M437" t="str">
        <f t="shared" si="162"/>
        <v xml:space="preserve"> </v>
      </c>
      <c r="N437" t="str">
        <f t="shared" si="163"/>
        <v xml:space="preserve"> </v>
      </c>
      <c r="O437" t="str">
        <f t="shared" si="164"/>
        <v xml:space="preserve"> </v>
      </c>
      <c r="P437" t="str">
        <f t="shared" si="165"/>
        <v xml:space="preserve"> </v>
      </c>
      <c r="Q437" t="str">
        <f t="shared" si="166"/>
        <v xml:space="preserve"> </v>
      </c>
      <c r="R437" t="str">
        <f t="shared" si="167"/>
        <v xml:space="preserve"> </v>
      </c>
      <c r="S437" t="str">
        <f t="shared" si="168"/>
        <v xml:space="preserve"> </v>
      </c>
      <c r="T437" t="str">
        <f t="shared" si="169"/>
        <v xml:space="preserve"> </v>
      </c>
      <c r="U437" t="str">
        <f t="shared" si="170"/>
        <v xml:space="preserve"> </v>
      </c>
      <c r="V437">
        <f t="shared" si="171"/>
        <v>20051011</v>
      </c>
      <c r="W437" t="str">
        <f t="shared" si="172"/>
        <v xml:space="preserve"> </v>
      </c>
      <c r="X437" t="str">
        <f t="shared" si="173"/>
        <v xml:space="preserve"> </v>
      </c>
      <c r="Y437" t="str">
        <f t="shared" si="174"/>
        <v xml:space="preserve"> </v>
      </c>
      <c r="Z437" t="str">
        <f t="shared" si="175"/>
        <v xml:space="preserve"> </v>
      </c>
      <c r="AA437" t="str">
        <f t="shared" si="176"/>
        <v xml:space="preserve"> </v>
      </c>
      <c r="AB437" t="str">
        <f t="shared" si="177"/>
        <v xml:space="preserve"> </v>
      </c>
      <c r="AC437" t="str">
        <f t="shared" si="178"/>
        <v xml:space="preserve"> </v>
      </c>
      <c r="AD437" t="str">
        <f t="shared" si="179"/>
        <v xml:space="preserve"> </v>
      </c>
      <c r="AE437" t="str">
        <f t="shared" si="180"/>
        <v xml:space="preserve"> </v>
      </c>
      <c r="AF437" t="str">
        <f t="shared" si="181"/>
        <v xml:space="preserve"> </v>
      </c>
    </row>
    <row r="438" spans="1:32" x14ac:dyDescent="0.2">
      <c r="A438">
        <v>13.58</v>
      </c>
      <c r="B438" t="s">
        <v>88</v>
      </c>
      <c r="C438" t="s">
        <v>854</v>
      </c>
      <c r="D438" t="s">
        <v>936</v>
      </c>
      <c r="E438" t="s">
        <v>939</v>
      </c>
      <c r="F438" t="s">
        <v>942</v>
      </c>
      <c r="G438">
        <f t="shared" si="156"/>
        <v>1800</v>
      </c>
      <c r="H438">
        <f t="shared" si="157"/>
        <v>20051011</v>
      </c>
      <c r="I438" t="str">
        <f t="shared" si="158"/>
        <v xml:space="preserve"> </v>
      </c>
      <c r="J438" t="str">
        <f t="shared" si="159"/>
        <v xml:space="preserve"> </v>
      </c>
      <c r="K438" t="str">
        <f t="shared" si="160"/>
        <v xml:space="preserve"> </v>
      </c>
      <c r="L438" t="str">
        <f t="shared" si="161"/>
        <v xml:space="preserve"> </v>
      </c>
      <c r="M438" t="str">
        <f t="shared" si="162"/>
        <v xml:space="preserve"> </v>
      </c>
      <c r="N438" t="str">
        <f t="shared" si="163"/>
        <v xml:space="preserve"> </v>
      </c>
      <c r="O438" t="str">
        <f t="shared" si="164"/>
        <v xml:space="preserve"> </v>
      </c>
      <c r="P438" t="str">
        <f t="shared" si="165"/>
        <v xml:space="preserve"> </v>
      </c>
      <c r="Q438" t="str">
        <f t="shared" si="166"/>
        <v xml:space="preserve"> </v>
      </c>
      <c r="R438" t="str">
        <f t="shared" si="167"/>
        <v xml:space="preserve"> </v>
      </c>
      <c r="S438" t="str">
        <f t="shared" si="168"/>
        <v xml:space="preserve"> </v>
      </c>
      <c r="T438" t="str">
        <f t="shared" si="169"/>
        <v xml:space="preserve"> </v>
      </c>
      <c r="U438" t="str">
        <f t="shared" si="170"/>
        <v xml:space="preserve"> </v>
      </c>
      <c r="V438" t="str">
        <f t="shared" si="171"/>
        <v xml:space="preserve"> </v>
      </c>
      <c r="W438" t="str">
        <f t="shared" si="172"/>
        <v xml:space="preserve"> </v>
      </c>
      <c r="X438" t="str">
        <f t="shared" si="173"/>
        <v xml:space="preserve"> </v>
      </c>
      <c r="Y438" t="str">
        <f t="shared" si="174"/>
        <v xml:space="preserve"> </v>
      </c>
      <c r="Z438" t="str">
        <f t="shared" si="175"/>
        <v xml:space="preserve"> </v>
      </c>
      <c r="AA438">
        <f t="shared" si="176"/>
        <v>20051011</v>
      </c>
      <c r="AB438" t="str">
        <f t="shared" si="177"/>
        <v xml:space="preserve"> </v>
      </c>
      <c r="AC438" t="str">
        <f t="shared" si="178"/>
        <v xml:space="preserve"> </v>
      </c>
      <c r="AD438" t="str">
        <f t="shared" si="179"/>
        <v xml:space="preserve"> </v>
      </c>
      <c r="AE438" t="str">
        <f t="shared" si="180"/>
        <v xml:space="preserve"> </v>
      </c>
      <c r="AF438" t="str">
        <f t="shared" si="181"/>
        <v xml:space="preserve"> </v>
      </c>
    </row>
    <row r="439" spans="1:32" x14ac:dyDescent="0.2">
      <c r="A439">
        <v>12.62</v>
      </c>
      <c r="B439" t="s">
        <v>78</v>
      </c>
      <c r="C439" t="s">
        <v>854</v>
      </c>
      <c r="D439">
        <v>0</v>
      </c>
      <c r="E439" t="s">
        <v>939</v>
      </c>
      <c r="F439" t="s">
        <v>942</v>
      </c>
      <c r="G439">
        <f t="shared" si="156"/>
        <v>1810</v>
      </c>
      <c r="H439">
        <f t="shared" si="157"/>
        <v>20051011</v>
      </c>
      <c r="I439" t="str">
        <f t="shared" si="158"/>
        <v xml:space="preserve"> </v>
      </c>
      <c r="J439" t="str">
        <f t="shared" si="159"/>
        <v xml:space="preserve"> </v>
      </c>
      <c r="K439" t="str">
        <f t="shared" si="160"/>
        <v xml:space="preserve"> </v>
      </c>
      <c r="L439" t="str">
        <f t="shared" si="161"/>
        <v xml:space="preserve"> </v>
      </c>
      <c r="M439" t="str">
        <f t="shared" si="162"/>
        <v xml:space="preserve"> </v>
      </c>
      <c r="N439" t="str">
        <f t="shared" si="163"/>
        <v xml:space="preserve"> </v>
      </c>
      <c r="O439" t="str">
        <f t="shared" si="164"/>
        <v xml:space="preserve"> </v>
      </c>
      <c r="P439" t="str">
        <f t="shared" si="165"/>
        <v xml:space="preserve"> </v>
      </c>
      <c r="Q439" t="str">
        <f t="shared" si="166"/>
        <v xml:space="preserve"> </v>
      </c>
      <c r="R439" t="str">
        <f t="shared" si="167"/>
        <v xml:space="preserve"> </v>
      </c>
      <c r="S439" t="str">
        <f t="shared" si="168"/>
        <v xml:space="preserve"> </v>
      </c>
      <c r="T439" t="str">
        <f t="shared" si="169"/>
        <v xml:space="preserve"> </v>
      </c>
      <c r="U439" t="str">
        <f t="shared" si="170"/>
        <v xml:space="preserve"> </v>
      </c>
      <c r="V439" t="str">
        <f t="shared" si="171"/>
        <v xml:space="preserve"> </v>
      </c>
      <c r="W439" t="str">
        <f t="shared" si="172"/>
        <v xml:space="preserve"> </v>
      </c>
      <c r="X439" t="str">
        <f t="shared" si="173"/>
        <v xml:space="preserve"> </v>
      </c>
      <c r="Y439" t="str">
        <f t="shared" si="174"/>
        <v xml:space="preserve"> </v>
      </c>
      <c r="Z439" t="str">
        <f t="shared" si="175"/>
        <v xml:space="preserve"> </v>
      </c>
      <c r="AA439">
        <f t="shared" si="176"/>
        <v>20051011</v>
      </c>
      <c r="AB439" t="str">
        <f t="shared" si="177"/>
        <v xml:space="preserve"> </v>
      </c>
      <c r="AC439" t="str">
        <f t="shared" si="178"/>
        <v xml:space="preserve"> </v>
      </c>
      <c r="AD439" t="str">
        <f t="shared" si="179"/>
        <v xml:space="preserve"> </v>
      </c>
      <c r="AE439" t="str">
        <f t="shared" si="180"/>
        <v xml:space="preserve"> </v>
      </c>
      <c r="AF439" t="str">
        <f t="shared" si="181"/>
        <v xml:space="preserve"> </v>
      </c>
    </row>
    <row r="440" spans="1:32" x14ac:dyDescent="0.2">
      <c r="A440">
        <v>16.27</v>
      </c>
      <c r="B440" t="s">
        <v>493</v>
      </c>
      <c r="C440" t="s">
        <v>855</v>
      </c>
      <c r="D440">
        <v>0</v>
      </c>
      <c r="E440" t="s">
        <v>938</v>
      </c>
      <c r="F440" t="s">
        <v>942</v>
      </c>
      <c r="G440">
        <f t="shared" si="156"/>
        <v>704</v>
      </c>
      <c r="H440">
        <f t="shared" si="157"/>
        <v>20051012</v>
      </c>
      <c r="I440" t="str">
        <f t="shared" si="158"/>
        <v xml:space="preserve"> </v>
      </c>
      <c r="J440" t="str">
        <f t="shared" si="159"/>
        <v xml:space="preserve"> </v>
      </c>
      <c r="K440" t="str">
        <f t="shared" si="160"/>
        <v xml:space="preserve"> </v>
      </c>
      <c r="L440" t="str">
        <f t="shared" si="161"/>
        <v xml:space="preserve"> </v>
      </c>
      <c r="M440" t="str">
        <f t="shared" si="162"/>
        <v xml:space="preserve"> </v>
      </c>
      <c r="N440" t="str">
        <f t="shared" si="163"/>
        <v xml:space="preserve"> </v>
      </c>
      <c r="O440" t="str">
        <f t="shared" si="164"/>
        <v xml:space="preserve"> </v>
      </c>
      <c r="P440">
        <f t="shared" si="165"/>
        <v>20051012</v>
      </c>
      <c r="Q440" t="str">
        <f t="shared" si="166"/>
        <v xml:space="preserve"> </v>
      </c>
      <c r="R440" t="str">
        <f t="shared" si="167"/>
        <v xml:space="preserve"> </v>
      </c>
      <c r="S440" t="str">
        <f t="shared" si="168"/>
        <v xml:space="preserve"> </v>
      </c>
      <c r="T440" t="str">
        <f t="shared" si="169"/>
        <v xml:space="preserve"> </v>
      </c>
      <c r="U440" t="str">
        <f t="shared" si="170"/>
        <v xml:space="preserve"> </v>
      </c>
      <c r="V440" t="str">
        <f t="shared" si="171"/>
        <v xml:space="preserve"> </v>
      </c>
      <c r="W440" t="str">
        <f t="shared" si="172"/>
        <v xml:space="preserve"> </v>
      </c>
      <c r="X440" t="str">
        <f t="shared" si="173"/>
        <v xml:space="preserve"> </v>
      </c>
      <c r="Y440" t="str">
        <f t="shared" si="174"/>
        <v xml:space="preserve"> </v>
      </c>
      <c r="Z440" t="str">
        <f t="shared" si="175"/>
        <v xml:space="preserve"> </v>
      </c>
      <c r="AA440" t="str">
        <f t="shared" si="176"/>
        <v xml:space="preserve"> </v>
      </c>
      <c r="AB440" t="str">
        <f t="shared" si="177"/>
        <v xml:space="preserve"> </v>
      </c>
      <c r="AC440" t="str">
        <f t="shared" si="178"/>
        <v xml:space="preserve"> </v>
      </c>
      <c r="AD440" t="str">
        <f t="shared" si="179"/>
        <v xml:space="preserve"> </v>
      </c>
      <c r="AE440" t="str">
        <f t="shared" si="180"/>
        <v xml:space="preserve"> </v>
      </c>
      <c r="AF440" t="str">
        <f t="shared" si="181"/>
        <v xml:space="preserve"> </v>
      </c>
    </row>
    <row r="441" spans="1:32" x14ac:dyDescent="0.2">
      <c r="A441">
        <v>14.69</v>
      </c>
      <c r="B441" t="s">
        <v>159</v>
      </c>
      <c r="C441" t="s">
        <v>855</v>
      </c>
      <c r="D441">
        <v>0</v>
      </c>
      <c r="E441" t="s">
        <v>939</v>
      </c>
      <c r="F441" t="s">
        <v>942</v>
      </c>
      <c r="G441">
        <f t="shared" si="156"/>
        <v>1050</v>
      </c>
      <c r="H441">
        <f t="shared" si="157"/>
        <v>20051012</v>
      </c>
      <c r="I441" t="str">
        <f t="shared" si="158"/>
        <v xml:space="preserve"> </v>
      </c>
      <c r="J441" t="str">
        <f t="shared" si="159"/>
        <v xml:space="preserve"> </v>
      </c>
      <c r="K441" t="str">
        <f t="shared" si="160"/>
        <v xml:space="preserve"> </v>
      </c>
      <c r="L441" t="str">
        <f t="shared" si="161"/>
        <v xml:space="preserve"> </v>
      </c>
      <c r="M441" t="str">
        <f t="shared" si="162"/>
        <v xml:space="preserve"> </v>
      </c>
      <c r="N441" t="str">
        <f t="shared" si="163"/>
        <v xml:space="preserve"> </v>
      </c>
      <c r="O441" t="str">
        <f t="shared" si="164"/>
        <v xml:space="preserve"> </v>
      </c>
      <c r="P441" t="str">
        <f t="shared" si="165"/>
        <v xml:space="preserve"> </v>
      </c>
      <c r="Q441" t="str">
        <f t="shared" si="166"/>
        <v xml:space="preserve"> </v>
      </c>
      <c r="R441" t="str">
        <f t="shared" si="167"/>
        <v xml:space="preserve"> </v>
      </c>
      <c r="S441">
        <f t="shared" si="168"/>
        <v>20051012</v>
      </c>
      <c r="T441" t="str">
        <f t="shared" si="169"/>
        <v xml:space="preserve"> </v>
      </c>
      <c r="U441" t="str">
        <f t="shared" si="170"/>
        <v xml:space="preserve"> </v>
      </c>
      <c r="V441" t="str">
        <f t="shared" si="171"/>
        <v xml:space="preserve"> </v>
      </c>
      <c r="W441" t="str">
        <f t="shared" si="172"/>
        <v xml:space="preserve"> </v>
      </c>
      <c r="X441" t="str">
        <f t="shared" si="173"/>
        <v xml:space="preserve"> </v>
      </c>
      <c r="Y441" t="str">
        <f t="shared" si="174"/>
        <v xml:space="preserve"> </v>
      </c>
      <c r="Z441" t="str">
        <f t="shared" si="175"/>
        <v xml:space="preserve"> </v>
      </c>
      <c r="AA441" t="str">
        <f t="shared" si="176"/>
        <v xml:space="preserve"> </v>
      </c>
      <c r="AB441" t="str">
        <f t="shared" si="177"/>
        <v xml:space="preserve"> </v>
      </c>
      <c r="AC441" t="str">
        <f t="shared" si="178"/>
        <v xml:space="preserve"> </v>
      </c>
      <c r="AD441" t="str">
        <f t="shared" si="179"/>
        <v xml:space="preserve"> </v>
      </c>
      <c r="AE441" t="str">
        <f t="shared" si="180"/>
        <v xml:space="preserve"> </v>
      </c>
      <c r="AF441" t="str">
        <f t="shared" si="181"/>
        <v xml:space="preserve"> </v>
      </c>
    </row>
    <row r="442" spans="1:32" x14ac:dyDescent="0.2">
      <c r="A442">
        <v>16.22</v>
      </c>
      <c r="B442" t="s">
        <v>216</v>
      </c>
      <c r="C442" t="s">
        <v>856</v>
      </c>
      <c r="D442">
        <v>0</v>
      </c>
      <c r="E442" t="s">
        <v>938</v>
      </c>
      <c r="F442" t="s">
        <v>942</v>
      </c>
      <c r="G442">
        <f t="shared" si="156"/>
        <v>1935</v>
      </c>
      <c r="H442">
        <f t="shared" si="157"/>
        <v>20051013</v>
      </c>
      <c r="I442" t="str">
        <f t="shared" si="158"/>
        <v xml:space="preserve"> </v>
      </c>
      <c r="J442" t="str">
        <f t="shared" si="159"/>
        <v xml:space="preserve"> </v>
      </c>
      <c r="K442" t="str">
        <f t="shared" si="160"/>
        <v xml:space="preserve"> </v>
      </c>
      <c r="L442" t="str">
        <f t="shared" si="161"/>
        <v xml:space="preserve"> </v>
      </c>
      <c r="M442" t="str">
        <f t="shared" si="162"/>
        <v xml:space="preserve"> </v>
      </c>
      <c r="N442" t="str">
        <f t="shared" si="163"/>
        <v xml:space="preserve"> </v>
      </c>
      <c r="O442" t="str">
        <f t="shared" si="164"/>
        <v xml:space="preserve"> </v>
      </c>
      <c r="P442" t="str">
        <f t="shared" si="165"/>
        <v xml:space="preserve"> </v>
      </c>
      <c r="Q442" t="str">
        <f t="shared" si="166"/>
        <v xml:space="preserve"> </v>
      </c>
      <c r="R442" t="str">
        <f t="shared" si="167"/>
        <v xml:space="preserve"> </v>
      </c>
      <c r="S442" t="str">
        <f t="shared" si="168"/>
        <v xml:space="preserve"> </v>
      </c>
      <c r="T442" t="str">
        <f t="shared" si="169"/>
        <v xml:space="preserve"> </v>
      </c>
      <c r="U442" t="str">
        <f t="shared" si="170"/>
        <v xml:space="preserve"> </v>
      </c>
      <c r="V442" t="str">
        <f t="shared" si="171"/>
        <v xml:space="preserve"> </v>
      </c>
      <c r="W442" t="str">
        <f t="shared" si="172"/>
        <v xml:space="preserve"> </v>
      </c>
      <c r="X442" t="str">
        <f t="shared" si="173"/>
        <v xml:space="preserve"> </v>
      </c>
      <c r="Y442" t="str">
        <f t="shared" si="174"/>
        <v xml:space="preserve"> </v>
      </c>
      <c r="Z442" t="str">
        <f t="shared" si="175"/>
        <v xml:space="preserve"> </v>
      </c>
      <c r="AA442" t="str">
        <f t="shared" si="176"/>
        <v xml:space="preserve"> </v>
      </c>
      <c r="AB442">
        <f t="shared" si="177"/>
        <v>20051013</v>
      </c>
      <c r="AC442" t="str">
        <f t="shared" si="178"/>
        <v xml:space="preserve"> </v>
      </c>
      <c r="AD442" t="str">
        <f t="shared" si="179"/>
        <v xml:space="preserve"> </v>
      </c>
      <c r="AE442" t="str">
        <f t="shared" si="180"/>
        <v xml:space="preserve"> </v>
      </c>
      <c r="AF442" t="str">
        <f t="shared" si="181"/>
        <v xml:space="preserve"> </v>
      </c>
    </row>
    <row r="443" spans="1:32" x14ac:dyDescent="0.2">
      <c r="A443">
        <v>12.78</v>
      </c>
      <c r="B443" t="s">
        <v>130</v>
      </c>
      <c r="C443" t="s">
        <v>857</v>
      </c>
      <c r="D443">
        <v>0</v>
      </c>
      <c r="E443" t="s">
        <v>939</v>
      </c>
      <c r="F443" t="s">
        <v>942</v>
      </c>
      <c r="G443">
        <f t="shared" si="156"/>
        <v>1640</v>
      </c>
      <c r="H443">
        <f t="shared" si="157"/>
        <v>20051014</v>
      </c>
      <c r="I443" t="str">
        <f t="shared" si="158"/>
        <v xml:space="preserve"> </v>
      </c>
      <c r="J443" t="str">
        <f t="shared" si="159"/>
        <v xml:space="preserve"> </v>
      </c>
      <c r="K443" t="str">
        <f t="shared" si="160"/>
        <v xml:space="preserve"> </v>
      </c>
      <c r="L443" t="str">
        <f t="shared" si="161"/>
        <v xml:space="preserve"> </v>
      </c>
      <c r="M443" t="str">
        <f t="shared" si="162"/>
        <v xml:space="preserve"> </v>
      </c>
      <c r="N443" t="str">
        <f t="shared" si="163"/>
        <v xml:space="preserve"> </v>
      </c>
      <c r="O443" t="str">
        <f t="shared" si="164"/>
        <v xml:space="preserve"> </v>
      </c>
      <c r="P443" t="str">
        <f t="shared" si="165"/>
        <v xml:space="preserve"> </v>
      </c>
      <c r="Q443" t="str">
        <f t="shared" si="166"/>
        <v xml:space="preserve"> </v>
      </c>
      <c r="R443" t="str">
        <f t="shared" si="167"/>
        <v xml:space="preserve"> </v>
      </c>
      <c r="S443" t="str">
        <f t="shared" si="168"/>
        <v xml:space="preserve"> </v>
      </c>
      <c r="T443" t="str">
        <f t="shared" si="169"/>
        <v xml:space="preserve"> </v>
      </c>
      <c r="U443" t="str">
        <f t="shared" si="170"/>
        <v xml:space="preserve"> </v>
      </c>
      <c r="V443" t="str">
        <f t="shared" si="171"/>
        <v xml:space="preserve"> </v>
      </c>
      <c r="W443" t="str">
        <f t="shared" si="172"/>
        <v xml:space="preserve"> </v>
      </c>
      <c r="X443" t="str">
        <f t="shared" si="173"/>
        <v xml:space="preserve"> </v>
      </c>
      <c r="Y443">
        <f t="shared" si="174"/>
        <v>20051014</v>
      </c>
      <c r="Z443" t="str">
        <f t="shared" si="175"/>
        <v xml:space="preserve"> </v>
      </c>
      <c r="AA443" t="str">
        <f t="shared" si="176"/>
        <v xml:space="preserve"> </v>
      </c>
      <c r="AB443" t="str">
        <f t="shared" si="177"/>
        <v xml:space="preserve"> </v>
      </c>
      <c r="AC443" t="str">
        <f t="shared" si="178"/>
        <v xml:space="preserve"> </v>
      </c>
      <c r="AD443" t="str">
        <f t="shared" si="179"/>
        <v xml:space="preserve"> </v>
      </c>
      <c r="AE443" t="str">
        <f t="shared" si="180"/>
        <v xml:space="preserve"> </v>
      </c>
      <c r="AF443" t="str">
        <f t="shared" si="181"/>
        <v xml:space="preserve"> </v>
      </c>
    </row>
    <row r="444" spans="1:32" x14ac:dyDescent="0.2">
      <c r="A444">
        <v>12.07</v>
      </c>
      <c r="B444" t="s">
        <v>79</v>
      </c>
      <c r="C444" t="s">
        <v>857</v>
      </c>
      <c r="D444">
        <v>0</v>
      </c>
      <c r="E444" t="s">
        <v>939</v>
      </c>
      <c r="F444" t="s">
        <v>942</v>
      </c>
      <c r="G444">
        <f t="shared" si="156"/>
        <v>2100</v>
      </c>
      <c r="H444">
        <f t="shared" si="157"/>
        <v>20051014</v>
      </c>
      <c r="I444" t="str">
        <f t="shared" si="158"/>
        <v xml:space="preserve"> </v>
      </c>
      <c r="J444" t="str">
        <f t="shared" si="159"/>
        <v xml:space="preserve"> </v>
      </c>
      <c r="K444" t="str">
        <f t="shared" si="160"/>
        <v xml:space="preserve"> </v>
      </c>
      <c r="L444" t="str">
        <f t="shared" si="161"/>
        <v xml:space="preserve"> </v>
      </c>
      <c r="M444" t="str">
        <f t="shared" si="162"/>
        <v xml:space="preserve"> </v>
      </c>
      <c r="N444" t="str">
        <f t="shared" si="163"/>
        <v xml:space="preserve"> </v>
      </c>
      <c r="O444" t="str">
        <f t="shared" si="164"/>
        <v xml:space="preserve"> </v>
      </c>
      <c r="P444" t="str">
        <f t="shared" si="165"/>
        <v xml:space="preserve"> </v>
      </c>
      <c r="Q444" t="str">
        <f t="shared" si="166"/>
        <v xml:space="preserve"> </v>
      </c>
      <c r="R444" t="str">
        <f t="shared" si="167"/>
        <v xml:space="preserve"> </v>
      </c>
      <c r="S444" t="str">
        <f t="shared" si="168"/>
        <v xml:space="preserve"> </v>
      </c>
      <c r="T444" t="str">
        <f t="shared" si="169"/>
        <v xml:space="preserve"> </v>
      </c>
      <c r="U444" t="str">
        <f t="shared" si="170"/>
        <v xml:space="preserve"> </v>
      </c>
      <c r="V444" t="str">
        <f t="shared" si="171"/>
        <v xml:space="preserve"> </v>
      </c>
      <c r="W444" t="str">
        <f t="shared" si="172"/>
        <v xml:space="preserve"> </v>
      </c>
      <c r="X444" t="str">
        <f t="shared" si="173"/>
        <v xml:space="preserve"> </v>
      </c>
      <c r="Y444" t="str">
        <f t="shared" si="174"/>
        <v xml:space="preserve"> </v>
      </c>
      <c r="Z444" t="str">
        <f t="shared" si="175"/>
        <v xml:space="preserve"> </v>
      </c>
      <c r="AA444" t="str">
        <f t="shared" si="176"/>
        <v xml:space="preserve"> </v>
      </c>
      <c r="AB444" t="str">
        <f t="shared" si="177"/>
        <v xml:space="preserve"> </v>
      </c>
      <c r="AC444" t="str">
        <f t="shared" si="178"/>
        <v xml:space="preserve"> </v>
      </c>
      <c r="AD444">
        <f t="shared" si="179"/>
        <v>20051014</v>
      </c>
      <c r="AE444" t="str">
        <f t="shared" si="180"/>
        <v xml:space="preserve"> </v>
      </c>
      <c r="AF444" t="str">
        <f t="shared" si="181"/>
        <v xml:space="preserve"> </v>
      </c>
    </row>
    <row r="445" spans="1:32" x14ac:dyDescent="0.2">
      <c r="A445">
        <v>12.680999999999999</v>
      </c>
      <c r="B445" t="s">
        <v>253</v>
      </c>
      <c r="C445" t="s">
        <v>858</v>
      </c>
      <c r="D445">
        <v>0</v>
      </c>
      <c r="E445" t="s">
        <v>938</v>
      </c>
      <c r="F445" t="s">
        <v>942</v>
      </c>
      <c r="G445">
        <f t="shared" si="156"/>
        <v>1247</v>
      </c>
      <c r="H445">
        <f t="shared" si="157"/>
        <v>20051015</v>
      </c>
      <c r="I445" t="str">
        <f t="shared" si="158"/>
        <v xml:space="preserve"> </v>
      </c>
      <c r="J445" t="str">
        <f t="shared" si="159"/>
        <v xml:space="preserve"> </v>
      </c>
      <c r="K445" t="str">
        <f t="shared" si="160"/>
        <v xml:space="preserve"> </v>
      </c>
      <c r="L445" t="str">
        <f t="shared" si="161"/>
        <v xml:space="preserve"> </v>
      </c>
      <c r="M445" t="str">
        <f t="shared" si="162"/>
        <v xml:space="preserve"> </v>
      </c>
      <c r="N445" t="str">
        <f t="shared" si="163"/>
        <v xml:space="preserve"> </v>
      </c>
      <c r="O445" t="str">
        <f t="shared" si="164"/>
        <v xml:space="preserve"> </v>
      </c>
      <c r="P445" t="str">
        <f t="shared" si="165"/>
        <v xml:space="preserve"> </v>
      </c>
      <c r="Q445" t="str">
        <f t="shared" si="166"/>
        <v xml:space="preserve"> </v>
      </c>
      <c r="R445" t="str">
        <f t="shared" si="167"/>
        <v xml:space="preserve"> </v>
      </c>
      <c r="S445" t="str">
        <f t="shared" si="168"/>
        <v xml:space="preserve"> </v>
      </c>
      <c r="T445" t="str">
        <f t="shared" si="169"/>
        <v xml:space="preserve"> </v>
      </c>
      <c r="U445">
        <f t="shared" si="170"/>
        <v>20051015</v>
      </c>
      <c r="V445" t="str">
        <f t="shared" si="171"/>
        <v xml:space="preserve"> </v>
      </c>
      <c r="W445" t="str">
        <f t="shared" si="172"/>
        <v xml:space="preserve"> </v>
      </c>
      <c r="X445" t="str">
        <f t="shared" si="173"/>
        <v xml:space="preserve"> </v>
      </c>
      <c r="Y445" t="str">
        <f t="shared" si="174"/>
        <v xml:space="preserve"> </v>
      </c>
      <c r="Z445" t="str">
        <f t="shared" si="175"/>
        <v xml:space="preserve"> </v>
      </c>
      <c r="AA445" t="str">
        <f t="shared" si="176"/>
        <v xml:space="preserve"> </v>
      </c>
      <c r="AB445" t="str">
        <f t="shared" si="177"/>
        <v xml:space="preserve"> </v>
      </c>
      <c r="AC445" t="str">
        <f t="shared" si="178"/>
        <v xml:space="preserve"> </v>
      </c>
      <c r="AD445" t="str">
        <f t="shared" si="179"/>
        <v xml:space="preserve"> </v>
      </c>
      <c r="AE445" t="str">
        <f t="shared" si="180"/>
        <v xml:space="preserve"> </v>
      </c>
      <c r="AF445" t="str">
        <f t="shared" si="181"/>
        <v xml:space="preserve"> </v>
      </c>
    </row>
    <row r="446" spans="1:32" x14ac:dyDescent="0.2">
      <c r="A446">
        <v>15.329000000000001</v>
      </c>
      <c r="B446" t="s">
        <v>47</v>
      </c>
      <c r="C446" t="s">
        <v>858</v>
      </c>
      <c r="D446">
        <v>0</v>
      </c>
      <c r="E446" t="s">
        <v>939</v>
      </c>
      <c r="F446" t="s">
        <v>942</v>
      </c>
      <c r="G446">
        <f t="shared" si="156"/>
        <v>2000</v>
      </c>
      <c r="H446">
        <f t="shared" si="157"/>
        <v>20051015</v>
      </c>
      <c r="I446" t="str">
        <f t="shared" si="158"/>
        <v xml:space="preserve"> </v>
      </c>
      <c r="J446" t="str">
        <f t="shared" si="159"/>
        <v xml:space="preserve"> </v>
      </c>
      <c r="K446" t="str">
        <f t="shared" si="160"/>
        <v xml:space="preserve"> </v>
      </c>
      <c r="L446" t="str">
        <f t="shared" si="161"/>
        <v xml:space="preserve"> </v>
      </c>
      <c r="M446" t="str">
        <f t="shared" si="162"/>
        <v xml:space="preserve"> </v>
      </c>
      <c r="N446" t="str">
        <f t="shared" si="163"/>
        <v xml:space="preserve"> </v>
      </c>
      <c r="O446" t="str">
        <f t="shared" si="164"/>
        <v xml:space="preserve"> </v>
      </c>
      <c r="P446" t="str">
        <f t="shared" si="165"/>
        <v xml:space="preserve"> </v>
      </c>
      <c r="Q446" t="str">
        <f t="shared" si="166"/>
        <v xml:space="preserve"> </v>
      </c>
      <c r="R446" t="str">
        <f t="shared" si="167"/>
        <v xml:space="preserve"> </v>
      </c>
      <c r="S446" t="str">
        <f t="shared" si="168"/>
        <v xml:space="preserve"> </v>
      </c>
      <c r="T446" t="str">
        <f t="shared" si="169"/>
        <v xml:space="preserve"> </v>
      </c>
      <c r="U446" t="str">
        <f t="shared" si="170"/>
        <v xml:space="preserve"> </v>
      </c>
      <c r="V446" t="str">
        <f t="shared" si="171"/>
        <v xml:space="preserve"> </v>
      </c>
      <c r="W446" t="str">
        <f t="shared" si="172"/>
        <v xml:space="preserve"> </v>
      </c>
      <c r="X446" t="str">
        <f t="shared" si="173"/>
        <v xml:space="preserve"> </v>
      </c>
      <c r="Y446" t="str">
        <f t="shared" si="174"/>
        <v xml:space="preserve"> </v>
      </c>
      <c r="Z446" t="str">
        <f t="shared" si="175"/>
        <v xml:space="preserve"> </v>
      </c>
      <c r="AA446" t="str">
        <f t="shared" si="176"/>
        <v xml:space="preserve"> </v>
      </c>
      <c r="AB446" t="str">
        <f t="shared" si="177"/>
        <v xml:space="preserve"> </v>
      </c>
      <c r="AC446">
        <f t="shared" si="178"/>
        <v>20051015</v>
      </c>
      <c r="AD446" t="str">
        <f t="shared" si="179"/>
        <v xml:space="preserve"> </v>
      </c>
      <c r="AE446" t="str">
        <f t="shared" si="180"/>
        <v xml:space="preserve"> </v>
      </c>
      <c r="AF446" t="str">
        <f t="shared" si="181"/>
        <v xml:space="preserve"> </v>
      </c>
    </row>
    <row r="447" spans="1:32" x14ac:dyDescent="0.2">
      <c r="A447">
        <v>15.65</v>
      </c>
      <c r="B447" t="s">
        <v>187</v>
      </c>
      <c r="C447" t="s">
        <v>860</v>
      </c>
      <c r="D447">
        <v>0</v>
      </c>
      <c r="E447" t="s">
        <v>939</v>
      </c>
      <c r="F447" t="s">
        <v>942</v>
      </c>
      <c r="G447">
        <f t="shared" si="156"/>
        <v>812</v>
      </c>
      <c r="H447">
        <f t="shared" si="157"/>
        <v>20051017</v>
      </c>
      <c r="I447" t="str">
        <f t="shared" si="158"/>
        <v xml:space="preserve"> </v>
      </c>
      <c r="J447" t="str">
        <f t="shared" si="159"/>
        <v xml:space="preserve"> </v>
      </c>
      <c r="K447" t="str">
        <f t="shared" si="160"/>
        <v xml:space="preserve"> </v>
      </c>
      <c r="L447" t="str">
        <f t="shared" si="161"/>
        <v xml:space="preserve"> </v>
      </c>
      <c r="M447" t="str">
        <f t="shared" si="162"/>
        <v xml:space="preserve"> </v>
      </c>
      <c r="N447" t="str">
        <f t="shared" si="163"/>
        <v xml:space="preserve"> </v>
      </c>
      <c r="O447" t="str">
        <f t="shared" si="164"/>
        <v xml:space="preserve"> </v>
      </c>
      <c r="P447" t="str">
        <f t="shared" si="165"/>
        <v xml:space="preserve"> </v>
      </c>
      <c r="Q447">
        <f t="shared" si="166"/>
        <v>20051017</v>
      </c>
      <c r="R447" t="str">
        <f t="shared" si="167"/>
        <v xml:space="preserve"> </v>
      </c>
      <c r="S447" t="str">
        <f t="shared" si="168"/>
        <v xml:space="preserve"> </v>
      </c>
      <c r="T447" t="str">
        <f t="shared" si="169"/>
        <v xml:space="preserve"> </v>
      </c>
      <c r="U447" t="str">
        <f t="shared" si="170"/>
        <v xml:space="preserve"> </v>
      </c>
      <c r="V447" t="str">
        <f t="shared" si="171"/>
        <v xml:space="preserve"> </v>
      </c>
      <c r="W447" t="str">
        <f t="shared" si="172"/>
        <v xml:space="preserve"> </v>
      </c>
      <c r="X447" t="str">
        <f t="shared" si="173"/>
        <v xml:space="preserve"> </v>
      </c>
      <c r="Y447" t="str">
        <f t="shared" si="174"/>
        <v xml:space="preserve"> </v>
      </c>
      <c r="Z447" t="str">
        <f t="shared" si="175"/>
        <v xml:space="preserve"> </v>
      </c>
      <c r="AA447" t="str">
        <f t="shared" si="176"/>
        <v xml:space="preserve"> </v>
      </c>
      <c r="AB447" t="str">
        <f t="shared" si="177"/>
        <v xml:space="preserve"> </v>
      </c>
      <c r="AC447" t="str">
        <f t="shared" si="178"/>
        <v xml:space="preserve"> </v>
      </c>
      <c r="AD447" t="str">
        <f t="shared" si="179"/>
        <v xml:space="preserve"> </v>
      </c>
      <c r="AE447" t="str">
        <f t="shared" si="180"/>
        <v xml:space="preserve"> </v>
      </c>
      <c r="AF447" t="str">
        <f t="shared" si="181"/>
        <v xml:space="preserve"> </v>
      </c>
    </row>
    <row r="448" spans="1:32" x14ac:dyDescent="0.2">
      <c r="A448">
        <v>13.93</v>
      </c>
      <c r="B448" t="s">
        <v>96</v>
      </c>
      <c r="C448" t="s">
        <v>860</v>
      </c>
      <c r="D448">
        <v>0</v>
      </c>
      <c r="E448" t="s">
        <v>939</v>
      </c>
      <c r="F448" t="s">
        <v>942</v>
      </c>
      <c r="G448">
        <f t="shared" si="156"/>
        <v>1340</v>
      </c>
      <c r="H448">
        <f t="shared" si="157"/>
        <v>20051017</v>
      </c>
      <c r="I448" t="str">
        <f t="shared" si="158"/>
        <v xml:space="preserve"> </v>
      </c>
      <c r="J448" t="str">
        <f t="shared" si="159"/>
        <v xml:space="preserve"> </v>
      </c>
      <c r="K448" t="str">
        <f t="shared" si="160"/>
        <v xml:space="preserve"> </v>
      </c>
      <c r="L448" t="str">
        <f t="shared" si="161"/>
        <v xml:space="preserve"> </v>
      </c>
      <c r="M448" t="str">
        <f t="shared" si="162"/>
        <v xml:space="preserve"> </v>
      </c>
      <c r="N448" t="str">
        <f t="shared" si="163"/>
        <v xml:space="preserve"> </v>
      </c>
      <c r="O448" t="str">
        <f t="shared" si="164"/>
        <v xml:space="preserve"> </v>
      </c>
      <c r="P448" t="str">
        <f t="shared" si="165"/>
        <v xml:space="preserve"> </v>
      </c>
      <c r="Q448" t="str">
        <f t="shared" si="166"/>
        <v xml:space="preserve"> </v>
      </c>
      <c r="R448" t="str">
        <f t="shared" si="167"/>
        <v xml:space="preserve"> </v>
      </c>
      <c r="S448" t="str">
        <f t="shared" si="168"/>
        <v xml:space="preserve"> </v>
      </c>
      <c r="T448" t="str">
        <f t="shared" si="169"/>
        <v xml:space="preserve"> </v>
      </c>
      <c r="U448" t="str">
        <f t="shared" si="170"/>
        <v xml:space="preserve"> </v>
      </c>
      <c r="V448">
        <f t="shared" si="171"/>
        <v>20051017</v>
      </c>
      <c r="W448" t="str">
        <f t="shared" si="172"/>
        <v xml:space="preserve"> </v>
      </c>
      <c r="X448" t="str">
        <f t="shared" si="173"/>
        <v xml:space="preserve"> </v>
      </c>
      <c r="Y448" t="str">
        <f t="shared" si="174"/>
        <v xml:space="preserve"> </v>
      </c>
      <c r="Z448" t="str">
        <f t="shared" si="175"/>
        <v xml:space="preserve"> </v>
      </c>
      <c r="AA448" t="str">
        <f t="shared" si="176"/>
        <v xml:space="preserve"> </v>
      </c>
      <c r="AB448" t="str">
        <f t="shared" si="177"/>
        <v xml:space="preserve"> </v>
      </c>
      <c r="AC448" t="str">
        <f t="shared" si="178"/>
        <v xml:space="preserve"> </v>
      </c>
      <c r="AD448" t="str">
        <f t="shared" si="179"/>
        <v xml:space="preserve"> </v>
      </c>
      <c r="AE448" t="str">
        <f t="shared" si="180"/>
        <v xml:space="preserve"> </v>
      </c>
      <c r="AF448" t="str">
        <f t="shared" si="181"/>
        <v xml:space="preserve"> </v>
      </c>
    </row>
    <row r="449" spans="1:32" x14ac:dyDescent="0.2">
      <c r="A449">
        <v>14.760999999999999</v>
      </c>
      <c r="B449" t="s">
        <v>158</v>
      </c>
      <c r="C449" t="s">
        <v>861</v>
      </c>
      <c r="D449">
        <v>0</v>
      </c>
      <c r="E449" t="s">
        <v>939</v>
      </c>
      <c r="F449" t="s">
        <v>942</v>
      </c>
      <c r="G449">
        <f t="shared" si="156"/>
        <v>1000</v>
      </c>
      <c r="H449">
        <f t="shared" si="157"/>
        <v>20051018</v>
      </c>
      <c r="I449" t="str">
        <f t="shared" si="158"/>
        <v xml:space="preserve"> </v>
      </c>
      <c r="J449" t="str">
        <f t="shared" si="159"/>
        <v xml:space="preserve"> </v>
      </c>
      <c r="K449" t="str">
        <f t="shared" si="160"/>
        <v xml:space="preserve"> </v>
      </c>
      <c r="L449" t="str">
        <f t="shared" si="161"/>
        <v xml:space="preserve"> </v>
      </c>
      <c r="M449" t="str">
        <f t="shared" si="162"/>
        <v xml:space="preserve"> </v>
      </c>
      <c r="N449" t="str">
        <f t="shared" si="163"/>
        <v xml:space="preserve"> </v>
      </c>
      <c r="O449" t="str">
        <f t="shared" si="164"/>
        <v xml:space="preserve"> </v>
      </c>
      <c r="P449" t="str">
        <f t="shared" si="165"/>
        <v xml:space="preserve"> </v>
      </c>
      <c r="Q449" t="str">
        <f t="shared" si="166"/>
        <v xml:space="preserve"> </v>
      </c>
      <c r="R449" t="str">
        <f t="shared" si="167"/>
        <v xml:space="preserve"> </v>
      </c>
      <c r="S449">
        <f t="shared" si="168"/>
        <v>20051018</v>
      </c>
      <c r="T449" t="str">
        <f t="shared" si="169"/>
        <v xml:space="preserve"> </v>
      </c>
      <c r="U449" t="str">
        <f t="shared" si="170"/>
        <v xml:space="preserve"> </v>
      </c>
      <c r="V449" t="str">
        <f t="shared" si="171"/>
        <v xml:space="preserve"> </v>
      </c>
      <c r="W449" t="str">
        <f t="shared" si="172"/>
        <v xml:space="preserve"> </v>
      </c>
      <c r="X449" t="str">
        <f t="shared" si="173"/>
        <v xml:space="preserve"> </v>
      </c>
      <c r="Y449" t="str">
        <f t="shared" si="174"/>
        <v xml:space="preserve"> </v>
      </c>
      <c r="Z449" t="str">
        <f t="shared" si="175"/>
        <v xml:space="preserve"> </v>
      </c>
      <c r="AA449" t="str">
        <f t="shared" si="176"/>
        <v xml:space="preserve"> </v>
      </c>
      <c r="AB449" t="str">
        <f t="shared" si="177"/>
        <v xml:space="preserve"> </v>
      </c>
      <c r="AC449" t="str">
        <f t="shared" si="178"/>
        <v xml:space="preserve"> </v>
      </c>
      <c r="AD449" t="str">
        <f t="shared" si="179"/>
        <v xml:space="preserve"> </v>
      </c>
      <c r="AE449" t="str">
        <f t="shared" si="180"/>
        <v xml:space="preserve"> </v>
      </c>
      <c r="AF449" t="str">
        <f t="shared" si="181"/>
        <v xml:space="preserve"> </v>
      </c>
    </row>
    <row r="450" spans="1:32" x14ac:dyDescent="0.2">
      <c r="A450">
        <v>15.15</v>
      </c>
      <c r="B450" t="s">
        <v>106</v>
      </c>
      <c r="C450" t="s">
        <v>861</v>
      </c>
      <c r="D450">
        <v>0</v>
      </c>
      <c r="E450" t="s">
        <v>939</v>
      </c>
      <c r="F450" t="s">
        <v>942</v>
      </c>
      <c r="G450">
        <f t="shared" si="156"/>
        <v>2150</v>
      </c>
      <c r="H450">
        <f t="shared" si="157"/>
        <v>20051018</v>
      </c>
      <c r="I450" t="str">
        <f t="shared" si="158"/>
        <v xml:space="preserve"> </v>
      </c>
      <c r="J450" t="str">
        <f t="shared" si="159"/>
        <v xml:space="preserve"> </v>
      </c>
      <c r="K450" t="str">
        <f t="shared" si="160"/>
        <v xml:space="preserve"> </v>
      </c>
      <c r="L450" t="str">
        <f t="shared" si="161"/>
        <v xml:space="preserve"> </v>
      </c>
      <c r="M450" t="str">
        <f t="shared" si="162"/>
        <v xml:space="preserve"> </v>
      </c>
      <c r="N450" t="str">
        <f t="shared" si="163"/>
        <v xml:space="preserve"> </v>
      </c>
      <c r="O450" t="str">
        <f t="shared" si="164"/>
        <v xml:space="preserve"> </v>
      </c>
      <c r="P450" t="str">
        <f t="shared" si="165"/>
        <v xml:space="preserve"> </v>
      </c>
      <c r="Q450" t="str">
        <f t="shared" si="166"/>
        <v xml:space="preserve"> </v>
      </c>
      <c r="R450" t="str">
        <f t="shared" si="167"/>
        <v xml:space="preserve"> </v>
      </c>
      <c r="S450" t="str">
        <f t="shared" si="168"/>
        <v xml:space="preserve"> </v>
      </c>
      <c r="T450" t="str">
        <f t="shared" si="169"/>
        <v xml:space="preserve"> </v>
      </c>
      <c r="U450" t="str">
        <f t="shared" si="170"/>
        <v xml:space="preserve"> </v>
      </c>
      <c r="V450" t="str">
        <f t="shared" si="171"/>
        <v xml:space="preserve"> </v>
      </c>
      <c r="W450" t="str">
        <f t="shared" si="172"/>
        <v xml:space="preserve"> </v>
      </c>
      <c r="X450" t="str">
        <f t="shared" si="173"/>
        <v xml:space="preserve"> </v>
      </c>
      <c r="Y450" t="str">
        <f t="shared" si="174"/>
        <v xml:space="preserve"> </v>
      </c>
      <c r="Z450" t="str">
        <f t="shared" si="175"/>
        <v xml:space="preserve"> </v>
      </c>
      <c r="AA450" t="str">
        <f t="shared" si="176"/>
        <v xml:space="preserve"> </v>
      </c>
      <c r="AB450" t="str">
        <f t="shared" si="177"/>
        <v xml:space="preserve"> </v>
      </c>
      <c r="AC450" t="str">
        <f t="shared" si="178"/>
        <v xml:space="preserve"> </v>
      </c>
      <c r="AD450">
        <f t="shared" si="179"/>
        <v>20051018</v>
      </c>
      <c r="AE450" t="str">
        <f t="shared" si="180"/>
        <v xml:space="preserve"> </v>
      </c>
      <c r="AF450" t="str">
        <f t="shared" si="181"/>
        <v xml:space="preserve"> </v>
      </c>
    </row>
    <row r="451" spans="1:32" x14ac:dyDescent="0.2">
      <c r="A451">
        <v>15</v>
      </c>
      <c r="B451" t="s">
        <v>108</v>
      </c>
      <c r="C451" t="s">
        <v>864</v>
      </c>
      <c r="D451">
        <v>0</v>
      </c>
      <c r="E451" t="s">
        <v>938</v>
      </c>
      <c r="F451" t="s">
        <v>942</v>
      </c>
      <c r="G451">
        <f t="shared" ref="G451:G514" si="182">B451/1</f>
        <v>245</v>
      </c>
      <c r="H451">
        <f t="shared" ref="H451:H514" si="183">C451/1</f>
        <v>20051021</v>
      </c>
      <c r="I451" t="str">
        <f t="shared" ref="I451:I456" si="184">IF(G451 &lt; 100,H451, " ")</f>
        <v xml:space="preserve"> </v>
      </c>
      <c r="J451" t="str">
        <f t="shared" ref="J451:J514" si="185">IF(AND($G451&lt;200,$G451&gt;=100),$H451, " ")</f>
        <v xml:space="preserve"> </v>
      </c>
      <c r="K451">
        <f t="shared" ref="K451:K514" si="186">IF(AND($G451&lt;300,$G451&gt;=200),$H451, " ")</f>
        <v>20051021</v>
      </c>
      <c r="L451" t="str">
        <f t="shared" ref="L451:L514" si="187">IF(AND($G451&lt;400,$G451&gt;=300),$H451, " ")</f>
        <v xml:space="preserve"> </v>
      </c>
      <c r="M451" t="str">
        <f t="shared" ref="M451:M514" si="188">IF(AND($G451&lt;500,$G451&gt;=400),$H451, " ")</f>
        <v xml:space="preserve"> </v>
      </c>
      <c r="N451" t="str">
        <f t="shared" ref="N451:N514" si="189">IF(AND($G451&lt;600,$G451&gt;=500),$H451, " ")</f>
        <v xml:space="preserve"> </v>
      </c>
      <c r="O451" t="str">
        <f t="shared" ref="O451:O514" si="190">IF(AND($G451&lt;700,$G451&gt;=600),$H451, " ")</f>
        <v xml:space="preserve"> </v>
      </c>
      <c r="P451" t="str">
        <f t="shared" ref="P451:P514" si="191">IF(AND($G451&lt;800,$G451&gt;=700),$H451, " ")</f>
        <v xml:space="preserve"> </v>
      </c>
      <c r="Q451" t="str">
        <f t="shared" ref="Q451:Q514" si="192">IF(AND($G451&lt;900,$G451&gt;=800),$H451, " ")</f>
        <v xml:space="preserve"> </v>
      </c>
      <c r="R451" t="str">
        <f t="shared" ref="R451:R514" si="193">IF(AND($G451&lt;1000,$G451&gt;=900),$H451, " ")</f>
        <v xml:space="preserve"> </v>
      </c>
      <c r="S451" t="str">
        <f t="shared" ref="S451:S514" si="194">IF(AND($G451&lt;1100,$G451&gt;=1000),$H451, " ")</f>
        <v xml:space="preserve"> </v>
      </c>
      <c r="T451" t="str">
        <f t="shared" ref="T451:T514" si="195">IF(AND($G451&lt;1200,$G451&gt;=1100),$H451, " ")</f>
        <v xml:space="preserve"> </v>
      </c>
      <c r="U451" t="str">
        <f t="shared" ref="U451:U514" si="196">IF(AND($G451&lt;1300,$G451&gt;=1200),$H451, " ")</f>
        <v xml:space="preserve"> </v>
      </c>
      <c r="V451" t="str">
        <f t="shared" ref="V451:V514" si="197">IF(AND($G451&lt;1400,$G451&gt;=1300),$H451, " ")</f>
        <v xml:space="preserve"> </v>
      </c>
      <c r="W451" t="str">
        <f t="shared" ref="W451:W514" si="198">IF(AND($G451&lt;1500,$G451&gt;=1400),$H451, " ")</f>
        <v xml:space="preserve"> </v>
      </c>
      <c r="X451" t="str">
        <f t="shared" ref="X451:X514" si="199">IF(AND($G451&lt;1600,$G451&gt;=1500),$H451, " ")</f>
        <v xml:space="preserve"> </v>
      </c>
      <c r="Y451" t="str">
        <f t="shared" ref="Y451:Y514" si="200">IF(AND($G451&lt;1700,$G451&gt;=1600),$H451, " ")</f>
        <v xml:space="preserve"> </v>
      </c>
      <c r="Z451" t="str">
        <f t="shared" ref="Z451:Z514" si="201">IF(AND($G451&lt;1800,$G451&gt;=1700),$H451, " ")</f>
        <v xml:space="preserve"> </v>
      </c>
      <c r="AA451" t="str">
        <f t="shared" ref="AA451:AA514" si="202">IF(AND($G451&lt;1900,$G451&gt;=1800),$H451, " ")</f>
        <v xml:space="preserve"> </v>
      </c>
      <c r="AB451" t="str">
        <f t="shared" ref="AB451:AB514" si="203">IF(AND($G451&lt;2000,$G451&gt;=1900),$H451, " ")</f>
        <v xml:space="preserve"> </v>
      </c>
      <c r="AC451" t="str">
        <f t="shared" ref="AC451:AC514" si="204">IF(AND($G451&lt;2100,$G451&gt;=2000),$H451, " ")</f>
        <v xml:space="preserve"> </v>
      </c>
      <c r="AD451" t="str">
        <f t="shared" ref="AD451:AD514" si="205">IF(AND($G451&lt;2200,$G451&gt;=2100),$H451, " ")</f>
        <v xml:space="preserve"> </v>
      </c>
      <c r="AE451" t="str">
        <f t="shared" ref="AE451:AE514" si="206">IF(AND($G451&lt;2300,$G451&gt;=2200),$H451, " ")</f>
        <v xml:space="preserve"> </v>
      </c>
      <c r="AF451" t="str">
        <f t="shared" ref="AF451:AF514" si="207">IF(AND($G451&lt;2400,$G451&gt;=2300),$H451, " ")</f>
        <v xml:space="preserve"> </v>
      </c>
    </row>
    <row r="452" spans="1:32" x14ac:dyDescent="0.2">
      <c r="A452">
        <v>16.170000000000002</v>
      </c>
      <c r="B452" t="s">
        <v>485</v>
      </c>
      <c r="C452" t="s">
        <v>864</v>
      </c>
      <c r="D452" t="s">
        <v>936</v>
      </c>
      <c r="E452" t="s">
        <v>938</v>
      </c>
      <c r="F452" t="s">
        <v>942</v>
      </c>
      <c r="G452">
        <f t="shared" si="182"/>
        <v>1257</v>
      </c>
      <c r="H452">
        <f t="shared" si="183"/>
        <v>20051021</v>
      </c>
      <c r="I452" t="str">
        <f t="shared" si="184"/>
        <v xml:space="preserve"> </v>
      </c>
      <c r="J452" t="str">
        <f t="shared" si="185"/>
        <v xml:space="preserve"> </v>
      </c>
      <c r="K452" t="str">
        <f t="shared" si="186"/>
        <v xml:space="preserve"> </v>
      </c>
      <c r="L452" t="str">
        <f t="shared" si="187"/>
        <v xml:space="preserve"> </v>
      </c>
      <c r="M452" t="str">
        <f t="shared" si="188"/>
        <v xml:space="preserve"> </v>
      </c>
      <c r="N452" t="str">
        <f t="shared" si="189"/>
        <v xml:space="preserve"> </v>
      </c>
      <c r="O452" t="str">
        <f t="shared" si="190"/>
        <v xml:space="preserve"> </v>
      </c>
      <c r="P452" t="str">
        <f t="shared" si="191"/>
        <v xml:space="preserve"> </v>
      </c>
      <c r="Q452" t="str">
        <f t="shared" si="192"/>
        <v xml:space="preserve"> </v>
      </c>
      <c r="R452" t="str">
        <f t="shared" si="193"/>
        <v xml:space="preserve"> </v>
      </c>
      <c r="S452" t="str">
        <f t="shared" si="194"/>
        <v xml:space="preserve"> </v>
      </c>
      <c r="T452" t="str">
        <f t="shared" si="195"/>
        <v xml:space="preserve"> </v>
      </c>
      <c r="U452">
        <f t="shared" si="196"/>
        <v>20051021</v>
      </c>
      <c r="V452" t="str">
        <f t="shared" si="197"/>
        <v xml:space="preserve"> </v>
      </c>
      <c r="W452" t="str">
        <f t="shared" si="198"/>
        <v xml:space="preserve"> </v>
      </c>
      <c r="X452" t="str">
        <f t="shared" si="199"/>
        <v xml:space="preserve"> </v>
      </c>
      <c r="Y452" t="str">
        <f t="shared" si="200"/>
        <v xml:space="preserve"> </v>
      </c>
      <c r="Z452" t="str">
        <f t="shared" si="201"/>
        <v xml:space="preserve"> </v>
      </c>
      <c r="AA452" t="str">
        <f t="shared" si="202"/>
        <v xml:space="preserve"> </v>
      </c>
      <c r="AB452" t="str">
        <f t="shared" si="203"/>
        <v xml:space="preserve"> </v>
      </c>
      <c r="AC452" t="str">
        <f t="shared" si="204"/>
        <v xml:space="preserve"> </v>
      </c>
      <c r="AD452" t="str">
        <f t="shared" si="205"/>
        <v xml:space="preserve"> </v>
      </c>
      <c r="AE452" t="str">
        <f t="shared" si="206"/>
        <v xml:space="preserve"> </v>
      </c>
      <c r="AF452" t="str">
        <f t="shared" si="207"/>
        <v xml:space="preserve"> </v>
      </c>
    </row>
    <row r="453" spans="1:32" x14ac:dyDescent="0.2">
      <c r="A453">
        <v>15.898999999999999</v>
      </c>
      <c r="B453" t="s">
        <v>103</v>
      </c>
      <c r="C453" t="s">
        <v>864</v>
      </c>
      <c r="D453">
        <v>0</v>
      </c>
      <c r="E453" t="s">
        <v>939</v>
      </c>
      <c r="F453" t="s">
        <v>942</v>
      </c>
      <c r="G453">
        <f t="shared" si="182"/>
        <v>1830</v>
      </c>
      <c r="H453">
        <f t="shared" si="183"/>
        <v>20051021</v>
      </c>
      <c r="I453" t="str">
        <f t="shared" si="184"/>
        <v xml:space="preserve"> </v>
      </c>
      <c r="J453" t="str">
        <f t="shared" si="185"/>
        <v xml:space="preserve"> </v>
      </c>
      <c r="K453" t="str">
        <f t="shared" si="186"/>
        <v xml:space="preserve"> </v>
      </c>
      <c r="L453" t="str">
        <f t="shared" si="187"/>
        <v xml:space="preserve"> </v>
      </c>
      <c r="M453" t="str">
        <f t="shared" si="188"/>
        <v xml:space="preserve"> </v>
      </c>
      <c r="N453" t="str">
        <f t="shared" si="189"/>
        <v xml:space="preserve"> </v>
      </c>
      <c r="O453" t="str">
        <f t="shared" si="190"/>
        <v xml:space="preserve"> </v>
      </c>
      <c r="P453" t="str">
        <f t="shared" si="191"/>
        <v xml:space="preserve"> </v>
      </c>
      <c r="Q453" t="str">
        <f t="shared" si="192"/>
        <v xml:space="preserve"> </v>
      </c>
      <c r="R453" t="str">
        <f t="shared" si="193"/>
        <v xml:space="preserve"> </v>
      </c>
      <c r="S453" t="str">
        <f t="shared" si="194"/>
        <v xml:space="preserve"> </v>
      </c>
      <c r="T453" t="str">
        <f t="shared" si="195"/>
        <v xml:space="preserve"> </v>
      </c>
      <c r="U453" t="str">
        <f t="shared" si="196"/>
        <v xml:space="preserve"> </v>
      </c>
      <c r="V453" t="str">
        <f t="shared" si="197"/>
        <v xml:space="preserve"> </v>
      </c>
      <c r="W453" t="str">
        <f t="shared" si="198"/>
        <v xml:space="preserve"> </v>
      </c>
      <c r="X453" t="str">
        <f t="shared" si="199"/>
        <v xml:space="preserve"> </v>
      </c>
      <c r="Y453" t="str">
        <f t="shared" si="200"/>
        <v xml:space="preserve"> </v>
      </c>
      <c r="Z453" t="str">
        <f t="shared" si="201"/>
        <v xml:space="preserve"> </v>
      </c>
      <c r="AA453">
        <f t="shared" si="202"/>
        <v>20051021</v>
      </c>
      <c r="AB453" t="str">
        <f t="shared" si="203"/>
        <v xml:space="preserve"> </v>
      </c>
      <c r="AC453" t="str">
        <f t="shared" si="204"/>
        <v xml:space="preserve"> </v>
      </c>
      <c r="AD453" t="str">
        <f t="shared" si="205"/>
        <v xml:space="preserve"> </v>
      </c>
      <c r="AE453" t="str">
        <f t="shared" si="206"/>
        <v xml:space="preserve"> </v>
      </c>
      <c r="AF453" t="str">
        <f t="shared" si="207"/>
        <v xml:space="preserve"> </v>
      </c>
    </row>
    <row r="454" spans="1:32" x14ac:dyDescent="0.2">
      <c r="A454">
        <v>15.907</v>
      </c>
      <c r="B454" t="s">
        <v>504</v>
      </c>
      <c r="C454" t="s">
        <v>864</v>
      </c>
      <c r="D454">
        <v>0</v>
      </c>
      <c r="E454" t="s">
        <v>938</v>
      </c>
      <c r="F454" t="s">
        <v>942</v>
      </c>
      <c r="G454">
        <f t="shared" si="182"/>
        <v>2323</v>
      </c>
      <c r="H454">
        <f t="shared" si="183"/>
        <v>20051021</v>
      </c>
      <c r="I454" t="str">
        <f t="shared" si="184"/>
        <v xml:space="preserve"> </v>
      </c>
      <c r="J454" t="str">
        <f t="shared" si="185"/>
        <v xml:space="preserve"> </v>
      </c>
      <c r="K454" t="str">
        <f t="shared" si="186"/>
        <v xml:space="preserve"> </v>
      </c>
      <c r="L454" t="str">
        <f t="shared" si="187"/>
        <v xml:space="preserve"> </v>
      </c>
      <c r="M454" t="str">
        <f t="shared" si="188"/>
        <v xml:space="preserve"> </v>
      </c>
      <c r="N454" t="str">
        <f t="shared" si="189"/>
        <v xml:space="preserve"> </v>
      </c>
      <c r="O454" t="str">
        <f t="shared" si="190"/>
        <v xml:space="preserve"> </v>
      </c>
      <c r="P454" t="str">
        <f t="shared" si="191"/>
        <v xml:space="preserve"> </v>
      </c>
      <c r="Q454" t="str">
        <f t="shared" si="192"/>
        <v xml:space="preserve"> </v>
      </c>
      <c r="R454" t="str">
        <f t="shared" si="193"/>
        <v xml:space="preserve"> </v>
      </c>
      <c r="S454" t="str">
        <f t="shared" si="194"/>
        <v xml:space="preserve"> </v>
      </c>
      <c r="T454" t="str">
        <f t="shared" si="195"/>
        <v xml:space="preserve"> </v>
      </c>
      <c r="U454" t="str">
        <f t="shared" si="196"/>
        <v xml:space="preserve"> </v>
      </c>
      <c r="V454" t="str">
        <f t="shared" si="197"/>
        <v xml:space="preserve"> </v>
      </c>
      <c r="W454" t="str">
        <f t="shared" si="198"/>
        <v xml:space="preserve"> </v>
      </c>
      <c r="X454" t="str">
        <f t="shared" si="199"/>
        <v xml:space="preserve"> </v>
      </c>
      <c r="Y454" t="str">
        <f t="shared" si="200"/>
        <v xml:space="preserve"> </v>
      </c>
      <c r="Z454" t="str">
        <f t="shared" si="201"/>
        <v xml:space="preserve"> </v>
      </c>
      <c r="AA454" t="str">
        <f t="shared" si="202"/>
        <v xml:space="preserve"> </v>
      </c>
      <c r="AB454" t="str">
        <f t="shared" si="203"/>
        <v xml:space="preserve"> </v>
      </c>
      <c r="AC454" t="str">
        <f t="shared" si="204"/>
        <v xml:space="preserve"> </v>
      </c>
      <c r="AD454" t="str">
        <f t="shared" si="205"/>
        <v xml:space="preserve"> </v>
      </c>
      <c r="AE454" t="str">
        <f t="shared" si="206"/>
        <v xml:space="preserve"> </v>
      </c>
      <c r="AF454">
        <f t="shared" si="207"/>
        <v>20051021</v>
      </c>
    </row>
    <row r="455" spans="1:32" x14ac:dyDescent="0.2">
      <c r="A455">
        <v>16.149999999999999</v>
      </c>
      <c r="B455" t="s">
        <v>196</v>
      </c>
      <c r="C455" t="s">
        <v>865</v>
      </c>
      <c r="D455">
        <v>0</v>
      </c>
      <c r="E455" t="s">
        <v>939</v>
      </c>
      <c r="F455" t="s">
        <v>942</v>
      </c>
      <c r="G455">
        <f t="shared" si="182"/>
        <v>1215</v>
      </c>
      <c r="H455">
        <f t="shared" si="183"/>
        <v>20051022</v>
      </c>
      <c r="I455" t="str">
        <f t="shared" si="184"/>
        <v xml:space="preserve"> </v>
      </c>
      <c r="J455" t="str">
        <f t="shared" si="185"/>
        <v xml:space="preserve"> </v>
      </c>
      <c r="K455" t="str">
        <f t="shared" si="186"/>
        <v xml:space="preserve"> </v>
      </c>
      <c r="L455" t="str">
        <f t="shared" si="187"/>
        <v xml:space="preserve"> </v>
      </c>
      <c r="M455" t="str">
        <f t="shared" si="188"/>
        <v xml:space="preserve"> </v>
      </c>
      <c r="N455" t="str">
        <f t="shared" si="189"/>
        <v xml:space="preserve"> </v>
      </c>
      <c r="O455" t="str">
        <f t="shared" si="190"/>
        <v xml:space="preserve"> </v>
      </c>
      <c r="P455" t="str">
        <f t="shared" si="191"/>
        <v xml:space="preserve"> </v>
      </c>
      <c r="Q455" t="str">
        <f t="shared" si="192"/>
        <v xml:space="preserve"> </v>
      </c>
      <c r="R455" t="str">
        <f t="shared" si="193"/>
        <v xml:space="preserve"> </v>
      </c>
      <c r="S455" t="str">
        <f t="shared" si="194"/>
        <v xml:space="preserve"> </v>
      </c>
      <c r="T455" t="str">
        <f t="shared" si="195"/>
        <v xml:space="preserve"> </v>
      </c>
      <c r="U455">
        <f t="shared" si="196"/>
        <v>20051022</v>
      </c>
      <c r="V455" t="str">
        <f t="shared" si="197"/>
        <v xml:space="preserve"> </v>
      </c>
      <c r="W455" t="str">
        <f t="shared" si="198"/>
        <v xml:space="preserve"> </v>
      </c>
      <c r="X455" t="str">
        <f t="shared" si="199"/>
        <v xml:space="preserve"> </v>
      </c>
      <c r="Y455" t="str">
        <f t="shared" si="200"/>
        <v xml:space="preserve"> </v>
      </c>
      <c r="Z455" t="str">
        <f t="shared" si="201"/>
        <v xml:space="preserve"> </v>
      </c>
      <c r="AA455" t="str">
        <f t="shared" si="202"/>
        <v xml:space="preserve"> </v>
      </c>
      <c r="AB455" t="str">
        <f t="shared" si="203"/>
        <v xml:space="preserve"> </v>
      </c>
      <c r="AC455" t="str">
        <f t="shared" si="204"/>
        <v xml:space="preserve"> </v>
      </c>
      <c r="AD455" t="str">
        <f t="shared" si="205"/>
        <v xml:space="preserve"> </v>
      </c>
      <c r="AE455" t="str">
        <f t="shared" si="206"/>
        <v xml:space="preserve"> </v>
      </c>
      <c r="AF455" t="str">
        <f t="shared" si="207"/>
        <v xml:space="preserve"> </v>
      </c>
    </row>
    <row r="456" spans="1:32" x14ac:dyDescent="0.2">
      <c r="A456">
        <v>16.559999999999999</v>
      </c>
      <c r="B456" t="s">
        <v>507</v>
      </c>
      <c r="C456" t="s">
        <v>866</v>
      </c>
      <c r="D456">
        <v>0</v>
      </c>
      <c r="E456" t="s">
        <v>939</v>
      </c>
      <c r="F456" t="s">
        <v>942</v>
      </c>
      <c r="G456">
        <f t="shared" si="182"/>
        <v>1101</v>
      </c>
      <c r="H456">
        <f t="shared" si="183"/>
        <v>20051023</v>
      </c>
      <c r="I456" t="str">
        <f t="shared" si="184"/>
        <v xml:space="preserve"> </v>
      </c>
      <c r="J456" t="str">
        <f t="shared" si="185"/>
        <v xml:space="preserve"> </v>
      </c>
      <c r="K456" t="str">
        <f t="shared" si="186"/>
        <v xml:space="preserve"> </v>
      </c>
      <c r="L456" t="str">
        <f t="shared" si="187"/>
        <v xml:space="preserve"> </v>
      </c>
      <c r="M456" t="str">
        <f t="shared" si="188"/>
        <v xml:space="preserve"> </v>
      </c>
      <c r="N456" t="str">
        <f t="shared" si="189"/>
        <v xml:space="preserve"> </v>
      </c>
      <c r="O456" t="str">
        <f t="shared" si="190"/>
        <v xml:space="preserve"> </v>
      </c>
      <c r="P456" t="str">
        <f t="shared" si="191"/>
        <v xml:space="preserve"> </v>
      </c>
      <c r="Q456" t="str">
        <f t="shared" si="192"/>
        <v xml:space="preserve"> </v>
      </c>
      <c r="R456" t="str">
        <f t="shared" si="193"/>
        <v xml:space="preserve"> </v>
      </c>
      <c r="S456" t="str">
        <f t="shared" si="194"/>
        <v xml:space="preserve"> </v>
      </c>
      <c r="T456">
        <f t="shared" si="195"/>
        <v>20051023</v>
      </c>
      <c r="U456" t="str">
        <f t="shared" si="196"/>
        <v xml:space="preserve"> </v>
      </c>
      <c r="V456" t="str">
        <f t="shared" si="197"/>
        <v xml:space="preserve"> </v>
      </c>
      <c r="W456" t="str">
        <f t="shared" si="198"/>
        <v xml:space="preserve"> </v>
      </c>
      <c r="X456" t="str">
        <f t="shared" si="199"/>
        <v xml:space="preserve"> </v>
      </c>
      <c r="Y456" t="str">
        <f t="shared" si="200"/>
        <v xml:space="preserve"> </v>
      </c>
      <c r="Z456" t="str">
        <f t="shared" si="201"/>
        <v xml:space="preserve"> </v>
      </c>
      <c r="AA456" t="str">
        <f t="shared" si="202"/>
        <v xml:space="preserve"> </v>
      </c>
      <c r="AB456" t="str">
        <f t="shared" si="203"/>
        <v xml:space="preserve"> </v>
      </c>
      <c r="AC456" t="str">
        <f t="shared" si="204"/>
        <v xml:space="preserve"> </v>
      </c>
      <c r="AD456" t="str">
        <f t="shared" si="205"/>
        <v xml:space="preserve"> </v>
      </c>
      <c r="AE456" t="str">
        <f t="shared" si="206"/>
        <v xml:space="preserve"> </v>
      </c>
      <c r="AF456" t="str">
        <f t="shared" si="207"/>
        <v xml:space="preserve"> </v>
      </c>
    </row>
    <row r="457" spans="1:32" x14ac:dyDescent="0.2">
      <c r="A457">
        <v>17.39</v>
      </c>
      <c r="B457" t="s">
        <v>57</v>
      </c>
      <c r="C457" t="s">
        <v>866</v>
      </c>
      <c r="D457">
        <v>0</v>
      </c>
      <c r="E457" t="s">
        <v>939</v>
      </c>
      <c r="F457" t="s">
        <v>942</v>
      </c>
      <c r="G457">
        <f t="shared" si="182"/>
        <v>1115</v>
      </c>
      <c r="H457">
        <f t="shared" si="183"/>
        <v>20051023</v>
      </c>
      <c r="I457" t="str">
        <f t="shared" ref="I457:I520" si="208">IF(G457 &lt; 100,H457, " ")</f>
        <v xml:space="preserve"> </v>
      </c>
      <c r="J457" t="str">
        <f t="shared" si="185"/>
        <v xml:space="preserve"> </v>
      </c>
      <c r="K457" t="str">
        <f t="shared" si="186"/>
        <v xml:space="preserve"> </v>
      </c>
      <c r="L457" t="str">
        <f t="shared" si="187"/>
        <v xml:space="preserve"> </v>
      </c>
      <c r="M457" t="str">
        <f t="shared" si="188"/>
        <v xml:space="preserve"> </v>
      </c>
      <c r="N457" t="str">
        <f t="shared" si="189"/>
        <v xml:space="preserve"> </v>
      </c>
      <c r="O457" t="str">
        <f t="shared" si="190"/>
        <v xml:space="preserve"> </v>
      </c>
      <c r="P457" t="str">
        <f t="shared" si="191"/>
        <v xml:space="preserve"> </v>
      </c>
      <c r="Q457" t="str">
        <f t="shared" si="192"/>
        <v xml:space="preserve"> </v>
      </c>
      <c r="R457" t="str">
        <f t="shared" si="193"/>
        <v xml:space="preserve"> </v>
      </c>
      <c r="S457" t="str">
        <f t="shared" si="194"/>
        <v xml:space="preserve"> </v>
      </c>
      <c r="T457">
        <f t="shared" si="195"/>
        <v>20051023</v>
      </c>
      <c r="U457" t="str">
        <f t="shared" si="196"/>
        <v xml:space="preserve"> </v>
      </c>
      <c r="V457" t="str">
        <f t="shared" si="197"/>
        <v xml:space="preserve"> </v>
      </c>
      <c r="W457" t="str">
        <f t="shared" si="198"/>
        <v xml:space="preserve"> </v>
      </c>
      <c r="X457" t="str">
        <f t="shared" si="199"/>
        <v xml:space="preserve"> </v>
      </c>
      <c r="Y457" t="str">
        <f t="shared" si="200"/>
        <v xml:space="preserve"> </v>
      </c>
      <c r="Z457" t="str">
        <f t="shared" si="201"/>
        <v xml:space="preserve"> </v>
      </c>
      <c r="AA457" t="str">
        <f t="shared" si="202"/>
        <v xml:space="preserve"> </v>
      </c>
      <c r="AB457" t="str">
        <f t="shared" si="203"/>
        <v xml:space="preserve"> </v>
      </c>
      <c r="AC457" t="str">
        <f t="shared" si="204"/>
        <v xml:space="preserve"> </v>
      </c>
      <c r="AD457" t="str">
        <f t="shared" si="205"/>
        <v xml:space="preserve"> </v>
      </c>
      <c r="AE457" t="str">
        <f t="shared" si="206"/>
        <v xml:space="preserve"> </v>
      </c>
      <c r="AF457" t="str">
        <f t="shared" si="207"/>
        <v xml:space="preserve"> </v>
      </c>
    </row>
    <row r="458" spans="1:32" x14ac:dyDescent="0.2">
      <c r="A458">
        <v>13.07</v>
      </c>
      <c r="B458" t="s">
        <v>129</v>
      </c>
      <c r="C458" t="s">
        <v>867</v>
      </c>
      <c r="D458" t="s">
        <v>936</v>
      </c>
      <c r="E458" t="s">
        <v>938</v>
      </c>
      <c r="F458" t="s">
        <v>942</v>
      </c>
      <c r="G458">
        <f t="shared" si="182"/>
        <v>1240</v>
      </c>
      <c r="H458">
        <f t="shared" si="183"/>
        <v>20051024</v>
      </c>
      <c r="I458" t="str">
        <f t="shared" si="208"/>
        <v xml:space="preserve"> </v>
      </c>
      <c r="J458" t="str">
        <f t="shared" si="185"/>
        <v xml:space="preserve"> </v>
      </c>
      <c r="K458" t="str">
        <f t="shared" si="186"/>
        <v xml:space="preserve"> </v>
      </c>
      <c r="L458" t="str">
        <f t="shared" si="187"/>
        <v xml:space="preserve"> </v>
      </c>
      <c r="M458" t="str">
        <f t="shared" si="188"/>
        <v xml:space="preserve"> </v>
      </c>
      <c r="N458" t="str">
        <f t="shared" si="189"/>
        <v xml:space="preserve"> </v>
      </c>
      <c r="O458" t="str">
        <f t="shared" si="190"/>
        <v xml:space="preserve"> </v>
      </c>
      <c r="P458" t="str">
        <f t="shared" si="191"/>
        <v xml:space="preserve"> </v>
      </c>
      <c r="Q458" t="str">
        <f t="shared" si="192"/>
        <v xml:space="preserve"> </v>
      </c>
      <c r="R458" t="str">
        <f t="shared" si="193"/>
        <v xml:space="preserve"> </v>
      </c>
      <c r="S458" t="str">
        <f t="shared" si="194"/>
        <v xml:space="preserve"> </v>
      </c>
      <c r="T458" t="str">
        <f t="shared" si="195"/>
        <v xml:space="preserve"> </v>
      </c>
      <c r="U458">
        <f t="shared" si="196"/>
        <v>20051024</v>
      </c>
      <c r="V458" t="str">
        <f t="shared" si="197"/>
        <v xml:space="preserve"> </v>
      </c>
      <c r="W458" t="str">
        <f t="shared" si="198"/>
        <v xml:space="preserve"> </v>
      </c>
      <c r="X458" t="str">
        <f t="shared" si="199"/>
        <v xml:space="preserve"> </v>
      </c>
      <c r="Y458" t="str">
        <f t="shared" si="200"/>
        <v xml:space="preserve"> </v>
      </c>
      <c r="Z458" t="str">
        <f t="shared" si="201"/>
        <v xml:space="preserve"> </v>
      </c>
      <c r="AA458" t="str">
        <f t="shared" si="202"/>
        <v xml:space="preserve"> </v>
      </c>
      <c r="AB458" t="str">
        <f t="shared" si="203"/>
        <v xml:space="preserve"> </v>
      </c>
      <c r="AC458" t="str">
        <f t="shared" si="204"/>
        <v xml:space="preserve"> </v>
      </c>
      <c r="AD458" t="str">
        <f t="shared" si="205"/>
        <v xml:space="preserve"> </v>
      </c>
      <c r="AE458" t="str">
        <f t="shared" si="206"/>
        <v xml:space="preserve"> </v>
      </c>
      <c r="AF458" t="str">
        <f t="shared" si="207"/>
        <v xml:space="preserve"> </v>
      </c>
    </row>
    <row r="459" spans="1:32" x14ac:dyDescent="0.2">
      <c r="A459">
        <v>17.059999999999999</v>
      </c>
      <c r="B459" t="s">
        <v>174</v>
      </c>
      <c r="C459" t="s">
        <v>868</v>
      </c>
      <c r="D459" t="s">
        <v>936</v>
      </c>
      <c r="E459" t="s">
        <v>938</v>
      </c>
      <c r="F459" t="s">
        <v>942</v>
      </c>
      <c r="G459">
        <f t="shared" si="182"/>
        <v>600</v>
      </c>
      <c r="H459">
        <f t="shared" si="183"/>
        <v>20051025</v>
      </c>
      <c r="I459" t="str">
        <f t="shared" si="208"/>
        <v xml:space="preserve"> </v>
      </c>
      <c r="J459" t="str">
        <f t="shared" si="185"/>
        <v xml:space="preserve"> </v>
      </c>
      <c r="K459" t="str">
        <f t="shared" si="186"/>
        <v xml:space="preserve"> </v>
      </c>
      <c r="L459" t="str">
        <f t="shared" si="187"/>
        <v xml:space="preserve"> </v>
      </c>
      <c r="M459" t="str">
        <f t="shared" si="188"/>
        <v xml:space="preserve"> </v>
      </c>
      <c r="N459" t="str">
        <f t="shared" si="189"/>
        <v xml:space="preserve"> </v>
      </c>
      <c r="O459">
        <f t="shared" si="190"/>
        <v>20051025</v>
      </c>
      <c r="P459" t="str">
        <f t="shared" si="191"/>
        <v xml:space="preserve"> </v>
      </c>
      <c r="Q459" t="str">
        <f t="shared" si="192"/>
        <v xml:space="preserve"> </v>
      </c>
      <c r="R459" t="str">
        <f t="shared" si="193"/>
        <v xml:space="preserve"> </v>
      </c>
      <c r="S459" t="str">
        <f t="shared" si="194"/>
        <v xml:space="preserve"> </v>
      </c>
      <c r="T459" t="str">
        <f t="shared" si="195"/>
        <v xml:space="preserve"> </v>
      </c>
      <c r="U459" t="str">
        <f t="shared" si="196"/>
        <v xml:space="preserve"> </v>
      </c>
      <c r="V459" t="str">
        <f t="shared" si="197"/>
        <v xml:space="preserve"> </v>
      </c>
      <c r="W459" t="str">
        <f t="shared" si="198"/>
        <v xml:space="preserve"> </v>
      </c>
      <c r="X459" t="str">
        <f t="shared" si="199"/>
        <v xml:space="preserve"> </v>
      </c>
      <c r="Y459" t="str">
        <f t="shared" si="200"/>
        <v xml:space="preserve"> </v>
      </c>
      <c r="Z459" t="str">
        <f t="shared" si="201"/>
        <v xml:space="preserve"> </v>
      </c>
      <c r="AA459" t="str">
        <f t="shared" si="202"/>
        <v xml:space="preserve"> </v>
      </c>
      <c r="AB459" t="str">
        <f t="shared" si="203"/>
        <v xml:space="preserve"> </v>
      </c>
      <c r="AC459" t="str">
        <f t="shared" si="204"/>
        <v xml:space="preserve"> </v>
      </c>
      <c r="AD459" t="str">
        <f t="shared" si="205"/>
        <v xml:space="preserve"> </v>
      </c>
      <c r="AE459" t="str">
        <f t="shared" si="206"/>
        <v xml:space="preserve"> </v>
      </c>
      <c r="AF459" t="str">
        <f t="shared" si="207"/>
        <v xml:space="preserve"> </v>
      </c>
    </row>
    <row r="460" spans="1:32" x14ac:dyDescent="0.2">
      <c r="A460">
        <v>13.082000000000001</v>
      </c>
      <c r="B460" t="s">
        <v>75</v>
      </c>
      <c r="C460" t="s">
        <v>868</v>
      </c>
      <c r="D460" t="s">
        <v>936</v>
      </c>
      <c r="E460" t="s">
        <v>939</v>
      </c>
      <c r="F460" t="s">
        <v>942</v>
      </c>
      <c r="G460">
        <f t="shared" si="182"/>
        <v>1320</v>
      </c>
      <c r="H460">
        <f t="shared" si="183"/>
        <v>20051025</v>
      </c>
      <c r="I460" t="str">
        <f t="shared" si="208"/>
        <v xml:space="preserve"> </v>
      </c>
      <c r="J460" t="str">
        <f t="shared" si="185"/>
        <v xml:space="preserve"> </v>
      </c>
      <c r="K460" t="str">
        <f t="shared" si="186"/>
        <v xml:space="preserve"> </v>
      </c>
      <c r="L460" t="str">
        <f t="shared" si="187"/>
        <v xml:space="preserve"> </v>
      </c>
      <c r="M460" t="str">
        <f t="shared" si="188"/>
        <v xml:space="preserve"> </v>
      </c>
      <c r="N460" t="str">
        <f t="shared" si="189"/>
        <v xml:space="preserve"> </v>
      </c>
      <c r="O460" t="str">
        <f t="shared" si="190"/>
        <v xml:space="preserve"> </v>
      </c>
      <c r="P460" t="str">
        <f t="shared" si="191"/>
        <v xml:space="preserve"> </v>
      </c>
      <c r="Q460" t="str">
        <f t="shared" si="192"/>
        <v xml:space="preserve"> </v>
      </c>
      <c r="R460" t="str">
        <f t="shared" si="193"/>
        <v xml:space="preserve"> </v>
      </c>
      <c r="S460" t="str">
        <f t="shared" si="194"/>
        <v xml:space="preserve"> </v>
      </c>
      <c r="T460" t="str">
        <f t="shared" si="195"/>
        <v xml:space="preserve"> </v>
      </c>
      <c r="U460" t="str">
        <f t="shared" si="196"/>
        <v xml:space="preserve"> </v>
      </c>
      <c r="V460">
        <f t="shared" si="197"/>
        <v>20051025</v>
      </c>
      <c r="W460" t="str">
        <f t="shared" si="198"/>
        <v xml:space="preserve"> </v>
      </c>
      <c r="X460" t="str">
        <f t="shared" si="199"/>
        <v xml:space="preserve"> </v>
      </c>
      <c r="Y460" t="str">
        <f t="shared" si="200"/>
        <v xml:space="preserve"> </v>
      </c>
      <c r="Z460" t="str">
        <f t="shared" si="201"/>
        <v xml:space="preserve"> </v>
      </c>
      <c r="AA460" t="str">
        <f t="shared" si="202"/>
        <v xml:space="preserve"> </v>
      </c>
      <c r="AB460" t="str">
        <f t="shared" si="203"/>
        <v xml:space="preserve"> </v>
      </c>
      <c r="AC460" t="str">
        <f t="shared" si="204"/>
        <v xml:space="preserve"> </v>
      </c>
      <c r="AD460" t="str">
        <f t="shared" si="205"/>
        <v xml:space="preserve"> </v>
      </c>
      <c r="AE460" t="str">
        <f t="shared" si="206"/>
        <v xml:space="preserve"> </v>
      </c>
      <c r="AF460" t="str">
        <f t="shared" si="207"/>
        <v xml:space="preserve"> </v>
      </c>
    </row>
    <row r="461" spans="1:32" x14ac:dyDescent="0.2">
      <c r="A461">
        <v>12.9</v>
      </c>
      <c r="B461" t="s">
        <v>68</v>
      </c>
      <c r="C461" t="s">
        <v>868</v>
      </c>
      <c r="D461" t="s">
        <v>936</v>
      </c>
      <c r="E461" t="s">
        <v>939</v>
      </c>
      <c r="F461" t="s">
        <v>942</v>
      </c>
      <c r="G461">
        <f t="shared" si="182"/>
        <v>1530</v>
      </c>
      <c r="H461">
        <f t="shared" si="183"/>
        <v>20051025</v>
      </c>
      <c r="I461" t="str">
        <f t="shared" si="208"/>
        <v xml:space="preserve"> </v>
      </c>
      <c r="J461" t="str">
        <f t="shared" si="185"/>
        <v xml:space="preserve"> </v>
      </c>
      <c r="K461" t="str">
        <f t="shared" si="186"/>
        <v xml:space="preserve"> </v>
      </c>
      <c r="L461" t="str">
        <f t="shared" si="187"/>
        <v xml:space="preserve"> </v>
      </c>
      <c r="M461" t="str">
        <f t="shared" si="188"/>
        <v xml:space="preserve"> </v>
      </c>
      <c r="N461" t="str">
        <f t="shared" si="189"/>
        <v xml:space="preserve"> </v>
      </c>
      <c r="O461" t="str">
        <f t="shared" si="190"/>
        <v xml:space="preserve"> </v>
      </c>
      <c r="P461" t="str">
        <f t="shared" si="191"/>
        <v xml:space="preserve"> </v>
      </c>
      <c r="Q461" t="str">
        <f t="shared" si="192"/>
        <v xml:space="preserve"> </v>
      </c>
      <c r="R461" t="str">
        <f t="shared" si="193"/>
        <v xml:space="preserve"> </v>
      </c>
      <c r="S461" t="str">
        <f t="shared" si="194"/>
        <v xml:space="preserve"> </v>
      </c>
      <c r="T461" t="str">
        <f t="shared" si="195"/>
        <v xml:space="preserve"> </v>
      </c>
      <c r="U461" t="str">
        <f t="shared" si="196"/>
        <v xml:space="preserve"> </v>
      </c>
      <c r="V461" t="str">
        <f t="shared" si="197"/>
        <v xml:space="preserve"> </v>
      </c>
      <c r="W461" t="str">
        <f t="shared" si="198"/>
        <v xml:space="preserve"> </v>
      </c>
      <c r="X461">
        <f t="shared" si="199"/>
        <v>20051025</v>
      </c>
      <c r="Y461" t="str">
        <f t="shared" si="200"/>
        <v xml:space="preserve"> </v>
      </c>
      <c r="Z461" t="str">
        <f t="shared" si="201"/>
        <v xml:space="preserve"> </v>
      </c>
      <c r="AA461" t="str">
        <f t="shared" si="202"/>
        <v xml:space="preserve"> </v>
      </c>
      <c r="AB461" t="str">
        <f t="shared" si="203"/>
        <v xml:space="preserve"> </v>
      </c>
      <c r="AC461" t="str">
        <f t="shared" si="204"/>
        <v xml:space="preserve"> </v>
      </c>
      <c r="AD461" t="str">
        <f t="shared" si="205"/>
        <v xml:space="preserve"> </v>
      </c>
      <c r="AE461" t="str">
        <f t="shared" si="206"/>
        <v xml:space="preserve"> </v>
      </c>
      <c r="AF461" t="str">
        <f t="shared" si="207"/>
        <v xml:space="preserve"> </v>
      </c>
    </row>
    <row r="462" spans="1:32" x14ac:dyDescent="0.2">
      <c r="A462">
        <v>14.46</v>
      </c>
      <c r="B462" t="s">
        <v>308</v>
      </c>
      <c r="C462" t="s">
        <v>869</v>
      </c>
      <c r="D462">
        <v>0</v>
      </c>
      <c r="E462" t="s">
        <v>938</v>
      </c>
      <c r="F462" t="s">
        <v>942</v>
      </c>
      <c r="G462">
        <f t="shared" si="182"/>
        <v>640</v>
      </c>
      <c r="H462">
        <f t="shared" si="183"/>
        <v>20051026</v>
      </c>
      <c r="I462" t="str">
        <f t="shared" si="208"/>
        <v xml:space="preserve"> </v>
      </c>
      <c r="J462" t="str">
        <f t="shared" si="185"/>
        <v xml:space="preserve"> </v>
      </c>
      <c r="K462" t="str">
        <f t="shared" si="186"/>
        <v xml:space="preserve"> </v>
      </c>
      <c r="L462" t="str">
        <f t="shared" si="187"/>
        <v xml:space="preserve"> </v>
      </c>
      <c r="M462" t="str">
        <f t="shared" si="188"/>
        <v xml:space="preserve"> </v>
      </c>
      <c r="N462" t="str">
        <f t="shared" si="189"/>
        <v xml:space="preserve"> </v>
      </c>
      <c r="O462">
        <f t="shared" si="190"/>
        <v>20051026</v>
      </c>
      <c r="P462" t="str">
        <f t="shared" si="191"/>
        <v xml:space="preserve"> </v>
      </c>
      <c r="Q462" t="str">
        <f t="shared" si="192"/>
        <v xml:space="preserve"> </v>
      </c>
      <c r="R462" t="str">
        <f t="shared" si="193"/>
        <v xml:space="preserve"> </v>
      </c>
      <c r="S462" t="str">
        <f t="shared" si="194"/>
        <v xml:space="preserve"> </v>
      </c>
      <c r="T462" t="str">
        <f t="shared" si="195"/>
        <v xml:space="preserve"> </v>
      </c>
      <c r="U462" t="str">
        <f t="shared" si="196"/>
        <v xml:space="preserve"> </v>
      </c>
      <c r="V462" t="str">
        <f t="shared" si="197"/>
        <v xml:space="preserve"> </v>
      </c>
      <c r="W462" t="str">
        <f t="shared" si="198"/>
        <v xml:space="preserve"> </v>
      </c>
      <c r="X462" t="str">
        <f t="shared" si="199"/>
        <v xml:space="preserve"> </v>
      </c>
      <c r="Y462" t="str">
        <f t="shared" si="200"/>
        <v xml:space="preserve"> </v>
      </c>
      <c r="Z462" t="str">
        <f t="shared" si="201"/>
        <v xml:space="preserve"> </v>
      </c>
      <c r="AA462" t="str">
        <f t="shared" si="202"/>
        <v xml:space="preserve"> </v>
      </c>
      <c r="AB462" t="str">
        <f t="shared" si="203"/>
        <v xml:space="preserve"> </v>
      </c>
      <c r="AC462" t="str">
        <f t="shared" si="204"/>
        <v xml:space="preserve"> </v>
      </c>
      <c r="AD462" t="str">
        <f t="shared" si="205"/>
        <v xml:space="preserve"> </v>
      </c>
      <c r="AE462" t="str">
        <f t="shared" si="206"/>
        <v xml:space="preserve"> </v>
      </c>
      <c r="AF462" t="str">
        <f t="shared" si="207"/>
        <v xml:space="preserve"> </v>
      </c>
    </row>
    <row r="463" spans="1:32" x14ac:dyDescent="0.2">
      <c r="A463">
        <v>14.05</v>
      </c>
      <c r="B463" t="s">
        <v>98</v>
      </c>
      <c r="C463" t="s">
        <v>869</v>
      </c>
      <c r="D463">
        <v>0</v>
      </c>
      <c r="E463" t="s">
        <v>938</v>
      </c>
      <c r="F463" t="s">
        <v>942</v>
      </c>
      <c r="G463">
        <f t="shared" si="182"/>
        <v>840</v>
      </c>
      <c r="H463">
        <f t="shared" si="183"/>
        <v>20051026</v>
      </c>
      <c r="I463" t="str">
        <f t="shared" si="208"/>
        <v xml:space="preserve"> </v>
      </c>
      <c r="J463" t="str">
        <f t="shared" si="185"/>
        <v xml:space="preserve"> </v>
      </c>
      <c r="K463" t="str">
        <f t="shared" si="186"/>
        <v xml:space="preserve"> </v>
      </c>
      <c r="L463" t="str">
        <f t="shared" si="187"/>
        <v xml:space="preserve"> </v>
      </c>
      <c r="M463" t="str">
        <f t="shared" si="188"/>
        <v xml:space="preserve"> </v>
      </c>
      <c r="N463" t="str">
        <f t="shared" si="189"/>
        <v xml:space="preserve"> </v>
      </c>
      <c r="O463" t="str">
        <f t="shared" si="190"/>
        <v xml:space="preserve"> </v>
      </c>
      <c r="P463" t="str">
        <f t="shared" si="191"/>
        <v xml:space="preserve"> </v>
      </c>
      <c r="Q463">
        <f t="shared" si="192"/>
        <v>20051026</v>
      </c>
      <c r="R463" t="str">
        <f t="shared" si="193"/>
        <v xml:space="preserve"> </v>
      </c>
      <c r="S463" t="str">
        <f t="shared" si="194"/>
        <v xml:space="preserve"> </v>
      </c>
      <c r="T463" t="str">
        <f t="shared" si="195"/>
        <v xml:space="preserve"> </v>
      </c>
      <c r="U463" t="str">
        <f t="shared" si="196"/>
        <v xml:space="preserve"> </v>
      </c>
      <c r="V463" t="str">
        <f t="shared" si="197"/>
        <v xml:space="preserve"> </v>
      </c>
      <c r="W463" t="str">
        <f t="shared" si="198"/>
        <v xml:space="preserve"> </v>
      </c>
      <c r="X463" t="str">
        <f t="shared" si="199"/>
        <v xml:space="preserve"> </v>
      </c>
      <c r="Y463" t="str">
        <f t="shared" si="200"/>
        <v xml:space="preserve"> </v>
      </c>
      <c r="Z463" t="str">
        <f t="shared" si="201"/>
        <v xml:space="preserve"> </v>
      </c>
      <c r="AA463" t="str">
        <f t="shared" si="202"/>
        <v xml:space="preserve"> </v>
      </c>
      <c r="AB463" t="str">
        <f t="shared" si="203"/>
        <v xml:space="preserve"> </v>
      </c>
      <c r="AC463" t="str">
        <f t="shared" si="204"/>
        <v xml:space="preserve"> </v>
      </c>
      <c r="AD463" t="str">
        <f t="shared" si="205"/>
        <v xml:space="preserve"> </v>
      </c>
      <c r="AE463" t="str">
        <f t="shared" si="206"/>
        <v xml:space="preserve"> </v>
      </c>
      <c r="AF463" t="str">
        <f t="shared" si="207"/>
        <v xml:space="preserve"> </v>
      </c>
    </row>
    <row r="464" spans="1:32" x14ac:dyDescent="0.2">
      <c r="A464">
        <v>13.17</v>
      </c>
      <c r="B464" t="s">
        <v>56</v>
      </c>
      <c r="C464" t="s">
        <v>869</v>
      </c>
      <c r="D464" t="s">
        <v>936</v>
      </c>
      <c r="E464" t="s">
        <v>938</v>
      </c>
      <c r="F464" t="s">
        <v>942</v>
      </c>
      <c r="G464">
        <f t="shared" si="182"/>
        <v>900</v>
      </c>
      <c r="H464">
        <f t="shared" si="183"/>
        <v>20051026</v>
      </c>
      <c r="I464" t="str">
        <f t="shared" si="208"/>
        <v xml:space="preserve"> </v>
      </c>
      <c r="J464" t="str">
        <f t="shared" si="185"/>
        <v xml:space="preserve"> </v>
      </c>
      <c r="K464" t="str">
        <f t="shared" si="186"/>
        <v xml:space="preserve"> </v>
      </c>
      <c r="L464" t="str">
        <f t="shared" si="187"/>
        <v xml:space="preserve"> </v>
      </c>
      <c r="M464" t="str">
        <f t="shared" si="188"/>
        <v xml:space="preserve"> </v>
      </c>
      <c r="N464" t="str">
        <f t="shared" si="189"/>
        <v xml:space="preserve"> </v>
      </c>
      <c r="O464" t="str">
        <f t="shared" si="190"/>
        <v xml:space="preserve"> </v>
      </c>
      <c r="P464" t="str">
        <f t="shared" si="191"/>
        <v xml:space="preserve"> </v>
      </c>
      <c r="Q464" t="str">
        <f t="shared" si="192"/>
        <v xml:space="preserve"> </v>
      </c>
      <c r="R464">
        <f t="shared" si="193"/>
        <v>20051026</v>
      </c>
      <c r="S464" t="str">
        <f t="shared" si="194"/>
        <v xml:space="preserve"> </v>
      </c>
      <c r="T464" t="str">
        <f t="shared" si="195"/>
        <v xml:space="preserve"> </v>
      </c>
      <c r="U464" t="str">
        <f t="shared" si="196"/>
        <v xml:space="preserve"> </v>
      </c>
      <c r="V464" t="str">
        <f t="shared" si="197"/>
        <v xml:space="preserve"> </v>
      </c>
      <c r="W464" t="str">
        <f t="shared" si="198"/>
        <v xml:space="preserve"> </v>
      </c>
      <c r="X464" t="str">
        <f t="shared" si="199"/>
        <v xml:space="preserve"> </v>
      </c>
      <c r="Y464" t="str">
        <f t="shared" si="200"/>
        <v xml:space="preserve"> </v>
      </c>
      <c r="Z464" t="str">
        <f t="shared" si="201"/>
        <v xml:space="preserve"> </v>
      </c>
      <c r="AA464" t="str">
        <f t="shared" si="202"/>
        <v xml:space="preserve"> </v>
      </c>
      <c r="AB464" t="str">
        <f t="shared" si="203"/>
        <v xml:space="preserve"> </v>
      </c>
      <c r="AC464" t="str">
        <f t="shared" si="204"/>
        <v xml:space="preserve"> </v>
      </c>
      <c r="AD464" t="str">
        <f t="shared" si="205"/>
        <v xml:space="preserve"> </v>
      </c>
      <c r="AE464" t="str">
        <f t="shared" si="206"/>
        <v xml:space="preserve"> </v>
      </c>
      <c r="AF464" t="str">
        <f t="shared" si="207"/>
        <v xml:space="preserve"> </v>
      </c>
    </row>
    <row r="465" spans="1:32" x14ac:dyDescent="0.2">
      <c r="A465">
        <v>13.07</v>
      </c>
      <c r="B465" t="s">
        <v>56</v>
      </c>
      <c r="C465" t="s">
        <v>869</v>
      </c>
      <c r="D465">
        <v>0</v>
      </c>
      <c r="E465" t="s">
        <v>938</v>
      </c>
      <c r="F465" t="s">
        <v>942</v>
      </c>
      <c r="G465">
        <f t="shared" si="182"/>
        <v>900</v>
      </c>
      <c r="H465">
        <f t="shared" si="183"/>
        <v>20051026</v>
      </c>
      <c r="I465" t="str">
        <f t="shared" si="208"/>
        <v xml:space="preserve"> </v>
      </c>
      <c r="J465" t="str">
        <f t="shared" si="185"/>
        <v xml:space="preserve"> </v>
      </c>
      <c r="K465" t="str">
        <f t="shared" si="186"/>
        <v xml:space="preserve"> </v>
      </c>
      <c r="L465" t="str">
        <f t="shared" si="187"/>
        <v xml:space="preserve"> </v>
      </c>
      <c r="M465" t="str">
        <f t="shared" si="188"/>
        <v xml:space="preserve"> </v>
      </c>
      <c r="N465" t="str">
        <f t="shared" si="189"/>
        <v xml:space="preserve"> </v>
      </c>
      <c r="O465" t="str">
        <f t="shared" si="190"/>
        <v xml:space="preserve"> </v>
      </c>
      <c r="P465" t="str">
        <f t="shared" si="191"/>
        <v xml:space="preserve"> </v>
      </c>
      <c r="Q465" t="str">
        <f t="shared" si="192"/>
        <v xml:space="preserve"> </v>
      </c>
      <c r="R465">
        <f t="shared" si="193"/>
        <v>20051026</v>
      </c>
      <c r="S465" t="str">
        <f t="shared" si="194"/>
        <v xml:space="preserve"> </v>
      </c>
      <c r="T465" t="str">
        <f t="shared" si="195"/>
        <v xml:space="preserve"> </v>
      </c>
      <c r="U465" t="str">
        <f t="shared" si="196"/>
        <v xml:space="preserve"> </v>
      </c>
      <c r="V465" t="str">
        <f t="shared" si="197"/>
        <v xml:space="preserve"> </v>
      </c>
      <c r="W465" t="str">
        <f t="shared" si="198"/>
        <v xml:space="preserve"> </v>
      </c>
      <c r="X465" t="str">
        <f t="shared" si="199"/>
        <v xml:space="preserve"> </v>
      </c>
      <c r="Y465" t="str">
        <f t="shared" si="200"/>
        <v xml:space="preserve"> </v>
      </c>
      <c r="Z465" t="str">
        <f t="shared" si="201"/>
        <v xml:space="preserve"> </v>
      </c>
      <c r="AA465" t="str">
        <f t="shared" si="202"/>
        <v xml:space="preserve"> </v>
      </c>
      <c r="AB465" t="str">
        <f t="shared" si="203"/>
        <v xml:space="preserve"> </v>
      </c>
      <c r="AC465" t="str">
        <f t="shared" si="204"/>
        <v xml:space="preserve"> </v>
      </c>
      <c r="AD465" t="str">
        <f t="shared" si="205"/>
        <v xml:space="preserve"> </v>
      </c>
      <c r="AE465" t="str">
        <f t="shared" si="206"/>
        <v xml:space="preserve"> </v>
      </c>
      <c r="AF465" t="str">
        <f t="shared" si="207"/>
        <v xml:space="preserve"> </v>
      </c>
    </row>
    <row r="466" spans="1:32" x14ac:dyDescent="0.2">
      <c r="A466">
        <v>12.87</v>
      </c>
      <c r="B466" t="s">
        <v>22</v>
      </c>
      <c r="C466" t="s">
        <v>870</v>
      </c>
      <c r="D466">
        <v>0</v>
      </c>
      <c r="E466" t="s">
        <v>938</v>
      </c>
      <c r="F466" t="s">
        <v>942</v>
      </c>
      <c r="G466">
        <f t="shared" si="182"/>
        <v>830</v>
      </c>
      <c r="H466">
        <f t="shared" si="183"/>
        <v>20051027</v>
      </c>
      <c r="I466" t="str">
        <f t="shared" si="208"/>
        <v xml:space="preserve"> </v>
      </c>
      <c r="J466" t="str">
        <f t="shared" si="185"/>
        <v xml:space="preserve"> </v>
      </c>
      <c r="K466" t="str">
        <f t="shared" si="186"/>
        <v xml:space="preserve"> </v>
      </c>
      <c r="L466" t="str">
        <f t="shared" si="187"/>
        <v xml:space="preserve"> </v>
      </c>
      <c r="M466" t="str">
        <f t="shared" si="188"/>
        <v xml:space="preserve"> </v>
      </c>
      <c r="N466" t="str">
        <f t="shared" si="189"/>
        <v xml:space="preserve"> </v>
      </c>
      <c r="O466" t="str">
        <f t="shared" si="190"/>
        <v xml:space="preserve"> </v>
      </c>
      <c r="P466" t="str">
        <f t="shared" si="191"/>
        <v xml:space="preserve"> </v>
      </c>
      <c r="Q466">
        <f t="shared" si="192"/>
        <v>20051027</v>
      </c>
      <c r="R466" t="str">
        <f t="shared" si="193"/>
        <v xml:space="preserve"> </v>
      </c>
      <c r="S466" t="str">
        <f t="shared" si="194"/>
        <v xml:space="preserve"> </v>
      </c>
      <c r="T466" t="str">
        <f t="shared" si="195"/>
        <v xml:space="preserve"> </v>
      </c>
      <c r="U466" t="str">
        <f t="shared" si="196"/>
        <v xml:space="preserve"> </v>
      </c>
      <c r="V466" t="str">
        <f t="shared" si="197"/>
        <v xml:space="preserve"> </v>
      </c>
      <c r="W466" t="str">
        <f t="shared" si="198"/>
        <v xml:space="preserve"> </v>
      </c>
      <c r="X466" t="str">
        <f t="shared" si="199"/>
        <v xml:space="preserve"> </v>
      </c>
      <c r="Y466" t="str">
        <f t="shared" si="200"/>
        <v xml:space="preserve"> </v>
      </c>
      <c r="Z466" t="str">
        <f t="shared" si="201"/>
        <v xml:space="preserve"> </v>
      </c>
      <c r="AA466" t="str">
        <f t="shared" si="202"/>
        <v xml:space="preserve"> </v>
      </c>
      <c r="AB466" t="str">
        <f t="shared" si="203"/>
        <v xml:space="preserve"> </v>
      </c>
      <c r="AC466" t="str">
        <f t="shared" si="204"/>
        <v xml:space="preserve"> </v>
      </c>
      <c r="AD466" t="str">
        <f t="shared" si="205"/>
        <v xml:space="preserve"> </v>
      </c>
      <c r="AE466" t="str">
        <f t="shared" si="206"/>
        <v xml:space="preserve"> </v>
      </c>
      <c r="AF466" t="str">
        <f t="shared" si="207"/>
        <v xml:space="preserve"> </v>
      </c>
    </row>
    <row r="467" spans="1:32" x14ac:dyDescent="0.2">
      <c r="A467">
        <v>16.75</v>
      </c>
      <c r="B467" t="s">
        <v>196</v>
      </c>
      <c r="C467" t="s">
        <v>870</v>
      </c>
      <c r="D467" t="s">
        <v>936</v>
      </c>
      <c r="E467" t="s">
        <v>939</v>
      </c>
      <c r="F467" t="s">
        <v>942</v>
      </c>
      <c r="G467">
        <f t="shared" si="182"/>
        <v>1215</v>
      </c>
      <c r="H467">
        <f t="shared" si="183"/>
        <v>20051027</v>
      </c>
      <c r="I467" t="str">
        <f t="shared" si="208"/>
        <v xml:space="preserve"> </v>
      </c>
      <c r="J467" t="str">
        <f t="shared" si="185"/>
        <v xml:space="preserve"> </v>
      </c>
      <c r="K467" t="str">
        <f t="shared" si="186"/>
        <v xml:space="preserve"> </v>
      </c>
      <c r="L467" t="str">
        <f t="shared" si="187"/>
        <v xml:space="preserve"> </v>
      </c>
      <c r="M467" t="str">
        <f t="shared" si="188"/>
        <v xml:space="preserve"> </v>
      </c>
      <c r="N467" t="str">
        <f t="shared" si="189"/>
        <v xml:space="preserve"> </v>
      </c>
      <c r="O467" t="str">
        <f t="shared" si="190"/>
        <v xml:space="preserve"> </v>
      </c>
      <c r="P467" t="str">
        <f t="shared" si="191"/>
        <v xml:space="preserve"> </v>
      </c>
      <c r="Q467" t="str">
        <f t="shared" si="192"/>
        <v xml:space="preserve"> </v>
      </c>
      <c r="R467" t="str">
        <f t="shared" si="193"/>
        <v xml:space="preserve"> </v>
      </c>
      <c r="S467" t="str">
        <f t="shared" si="194"/>
        <v xml:space="preserve"> </v>
      </c>
      <c r="T467" t="str">
        <f t="shared" si="195"/>
        <v xml:space="preserve"> </v>
      </c>
      <c r="U467">
        <f t="shared" si="196"/>
        <v>20051027</v>
      </c>
      <c r="V467" t="str">
        <f t="shared" si="197"/>
        <v xml:space="preserve"> </v>
      </c>
      <c r="W467" t="str">
        <f t="shared" si="198"/>
        <v xml:space="preserve"> </v>
      </c>
      <c r="X467" t="str">
        <f t="shared" si="199"/>
        <v xml:space="preserve"> </v>
      </c>
      <c r="Y467" t="str">
        <f t="shared" si="200"/>
        <v xml:space="preserve"> </v>
      </c>
      <c r="Z467" t="str">
        <f t="shared" si="201"/>
        <v xml:space="preserve"> </v>
      </c>
      <c r="AA467" t="str">
        <f t="shared" si="202"/>
        <v xml:space="preserve"> </v>
      </c>
      <c r="AB467" t="str">
        <f t="shared" si="203"/>
        <v xml:space="preserve"> </v>
      </c>
      <c r="AC467" t="str">
        <f t="shared" si="204"/>
        <v xml:space="preserve"> </v>
      </c>
      <c r="AD467" t="str">
        <f t="shared" si="205"/>
        <v xml:space="preserve"> </v>
      </c>
      <c r="AE467" t="str">
        <f t="shared" si="206"/>
        <v xml:space="preserve"> </v>
      </c>
      <c r="AF467" t="str">
        <f t="shared" si="207"/>
        <v xml:space="preserve"> </v>
      </c>
    </row>
    <row r="468" spans="1:32" x14ac:dyDescent="0.2">
      <c r="A468">
        <v>12.031000000000001</v>
      </c>
      <c r="B468" t="s">
        <v>146</v>
      </c>
      <c r="C468" t="s">
        <v>870</v>
      </c>
      <c r="D468">
        <v>0</v>
      </c>
      <c r="E468" t="s">
        <v>938</v>
      </c>
      <c r="F468" t="s">
        <v>942</v>
      </c>
      <c r="G468">
        <f t="shared" si="182"/>
        <v>1710</v>
      </c>
      <c r="H468">
        <f t="shared" si="183"/>
        <v>20051027</v>
      </c>
      <c r="I468" t="str">
        <f t="shared" si="208"/>
        <v xml:space="preserve"> </v>
      </c>
      <c r="J468" t="str">
        <f t="shared" si="185"/>
        <v xml:space="preserve"> </v>
      </c>
      <c r="K468" t="str">
        <f t="shared" si="186"/>
        <v xml:space="preserve"> </v>
      </c>
      <c r="L468" t="str">
        <f t="shared" si="187"/>
        <v xml:space="preserve"> </v>
      </c>
      <c r="M468" t="str">
        <f t="shared" si="188"/>
        <v xml:space="preserve"> </v>
      </c>
      <c r="N468" t="str">
        <f t="shared" si="189"/>
        <v xml:space="preserve"> </v>
      </c>
      <c r="O468" t="str">
        <f t="shared" si="190"/>
        <v xml:space="preserve"> </v>
      </c>
      <c r="P468" t="str">
        <f t="shared" si="191"/>
        <v xml:space="preserve"> </v>
      </c>
      <c r="Q468" t="str">
        <f t="shared" si="192"/>
        <v xml:space="preserve"> </v>
      </c>
      <c r="R468" t="str">
        <f t="shared" si="193"/>
        <v xml:space="preserve"> </v>
      </c>
      <c r="S468" t="str">
        <f t="shared" si="194"/>
        <v xml:space="preserve"> </v>
      </c>
      <c r="T468" t="str">
        <f t="shared" si="195"/>
        <v xml:space="preserve"> </v>
      </c>
      <c r="U468" t="str">
        <f t="shared" si="196"/>
        <v xml:space="preserve"> </v>
      </c>
      <c r="V468" t="str">
        <f t="shared" si="197"/>
        <v xml:space="preserve"> </v>
      </c>
      <c r="W468" t="str">
        <f t="shared" si="198"/>
        <v xml:space="preserve"> </v>
      </c>
      <c r="X468" t="str">
        <f t="shared" si="199"/>
        <v xml:space="preserve"> </v>
      </c>
      <c r="Y468" t="str">
        <f t="shared" si="200"/>
        <v xml:space="preserve"> </v>
      </c>
      <c r="Z468">
        <f t="shared" si="201"/>
        <v>20051027</v>
      </c>
      <c r="AA468" t="str">
        <f t="shared" si="202"/>
        <v xml:space="preserve"> </v>
      </c>
      <c r="AB468" t="str">
        <f t="shared" si="203"/>
        <v xml:space="preserve"> </v>
      </c>
      <c r="AC468" t="str">
        <f t="shared" si="204"/>
        <v xml:space="preserve"> </v>
      </c>
      <c r="AD468" t="str">
        <f t="shared" si="205"/>
        <v xml:space="preserve"> </v>
      </c>
      <c r="AE468" t="str">
        <f t="shared" si="206"/>
        <v xml:space="preserve"> </v>
      </c>
      <c r="AF468" t="str">
        <f t="shared" si="207"/>
        <v xml:space="preserve"> </v>
      </c>
    </row>
    <row r="469" spans="1:32" x14ac:dyDescent="0.2">
      <c r="A469">
        <v>16.88</v>
      </c>
      <c r="B469" t="s">
        <v>433</v>
      </c>
      <c r="C469" t="s">
        <v>870</v>
      </c>
      <c r="D469">
        <v>0</v>
      </c>
      <c r="E469" t="s">
        <v>938</v>
      </c>
      <c r="F469" t="s">
        <v>942</v>
      </c>
      <c r="G469">
        <f t="shared" si="182"/>
        <v>1955</v>
      </c>
      <c r="H469">
        <f t="shared" si="183"/>
        <v>20051027</v>
      </c>
      <c r="I469" t="str">
        <f t="shared" si="208"/>
        <v xml:space="preserve"> </v>
      </c>
      <c r="J469" t="str">
        <f t="shared" si="185"/>
        <v xml:space="preserve"> </v>
      </c>
      <c r="K469" t="str">
        <f t="shared" si="186"/>
        <v xml:space="preserve"> </v>
      </c>
      <c r="L469" t="str">
        <f t="shared" si="187"/>
        <v xml:space="preserve"> </v>
      </c>
      <c r="M469" t="str">
        <f t="shared" si="188"/>
        <v xml:space="preserve"> </v>
      </c>
      <c r="N469" t="str">
        <f t="shared" si="189"/>
        <v xml:space="preserve"> </v>
      </c>
      <c r="O469" t="str">
        <f t="shared" si="190"/>
        <v xml:space="preserve"> </v>
      </c>
      <c r="P469" t="str">
        <f t="shared" si="191"/>
        <v xml:space="preserve"> </v>
      </c>
      <c r="Q469" t="str">
        <f t="shared" si="192"/>
        <v xml:space="preserve"> </v>
      </c>
      <c r="R469" t="str">
        <f t="shared" si="193"/>
        <v xml:space="preserve"> </v>
      </c>
      <c r="S469" t="str">
        <f t="shared" si="194"/>
        <v xml:space="preserve"> </v>
      </c>
      <c r="T469" t="str">
        <f t="shared" si="195"/>
        <v xml:space="preserve"> </v>
      </c>
      <c r="U469" t="str">
        <f t="shared" si="196"/>
        <v xml:space="preserve"> </v>
      </c>
      <c r="V469" t="str">
        <f t="shared" si="197"/>
        <v xml:space="preserve"> </v>
      </c>
      <c r="W469" t="str">
        <f t="shared" si="198"/>
        <v xml:space="preserve"> </v>
      </c>
      <c r="X469" t="str">
        <f t="shared" si="199"/>
        <v xml:space="preserve"> </v>
      </c>
      <c r="Y469" t="str">
        <f t="shared" si="200"/>
        <v xml:space="preserve"> </v>
      </c>
      <c r="Z469" t="str">
        <f t="shared" si="201"/>
        <v xml:space="preserve"> </v>
      </c>
      <c r="AA469" t="str">
        <f t="shared" si="202"/>
        <v xml:space="preserve"> </v>
      </c>
      <c r="AB469">
        <f t="shared" si="203"/>
        <v>20051027</v>
      </c>
      <c r="AC469" t="str">
        <f t="shared" si="204"/>
        <v xml:space="preserve"> </v>
      </c>
      <c r="AD469" t="str">
        <f t="shared" si="205"/>
        <v xml:space="preserve"> </v>
      </c>
      <c r="AE469" t="str">
        <f t="shared" si="206"/>
        <v xml:space="preserve"> </v>
      </c>
      <c r="AF469" t="str">
        <f t="shared" si="207"/>
        <v xml:space="preserve"> </v>
      </c>
    </row>
    <row r="470" spans="1:32" x14ac:dyDescent="0.2">
      <c r="A470">
        <v>12.638</v>
      </c>
      <c r="B470" t="s">
        <v>404</v>
      </c>
      <c r="C470" t="s">
        <v>872</v>
      </c>
      <c r="D470">
        <v>0</v>
      </c>
      <c r="E470" t="s">
        <v>939</v>
      </c>
      <c r="F470" t="s">
        <v>942</v>
      </c>
      <c r="G470">
        <f t="shared" si="182"/>
        <v>14</v>
      </c>
      <c r="H470">
        <f t="shared" si="183"/>
        <v>20051029</v>
      </c>
      <c r="I470">
        <f t="shared" si="208"/>
        <v>20051029</v>
      </c>
      <c r="J470" t="str">
        <f t="shared" si="185"/>
        <v xml:space="preserve"> </v>
      </c>
      <c r="K470" t="str">
        <f t="shared" si="186"/>
        <v xml:space="preserve"> </v>
      </c>
      <c r="L470" t="str">
        <f t="shared" si="187"/>
        <v xml:space="preserve"> </v>
      </c>
      <c r="M470" t="str">
        <f t="shared" si="188"/>
        <v xml:space="preserve"> </v>
      </c>
      <c r="N470" t="str">
        <f t="shared" si="189"/>
        <v xml:space="preserve"> </v>
      </c>
      <c r="O470" t="str">
        <f t="shared" si="190"/>
        <v xml:space="preserve"> </v>
      </c>
      <c r="P470" t="str">
        <f t="shared" si="191"/>
        <v xml:space="preserve"> </v>
      </c>
      <c r="Q470" t="str">
        <f t="shared" si="192"/>
        <v xml:space="preserve"> </v>
      </c>
      <c r="R470" t="str">
        <f t="shared" si="193"/>
        <v xml:space="preserve"> </v>
      </c>
      <c r="S470" t="str">
        <f t="shared" si="194"/>
        <v xml:space="preserve"> </v>
      </c>
      <c r="T470" t="str">
        <f t="shared" si="195"/>
        <v xml:space="preserve"> </v>
      </c>
      <c r="U470" t="str">
        <f t="shared" si="196"/>
        <v xml:space="preserve"> </v>
      </c>
      <c r="V470" t="str">
        <f t="shared" si="197"/>
        <v xml:space="preserve"> </v>
      </c>
      <c r="W470" t="str">
        <f t="shared" si="198"/>
        <v xml:space="preserve"> </v>
      </c>
      <c r="X470" t="str">
        <f t="shared" si="199"/>
        <v xml:space="preserve"> </v>
      </c>
      <c r="Y470" t="str">
        <f t="shared" si="200"/>
        <v xml:space="preserve"> </v>
      </c>
      <c r="Z470" t="str">
        <f t="shared" si="201"/>
        <v xml:space="preserve"> </v>
      </c>
      <c r="AA470" t="str">
        <f t="shared" si="202"/>
        <v xml:space="preserve"> </v>
      </c>
      <c r="AB470" t="str">
        <f t="shared" si="203"/>
        <v xml:space="preserve"> </v>
      </c>
      <c r="AC470" t="str">
        <f t="shared" si="204"/>
        <v xml:space="preserve"> </v>
      </c>
      <c r="AD470" t="str">
        <f t="shared" si="205"/>
        <v xml:space="preserve"> </v>
      </c>
      <c r="AE470" t="str">
        <f t="shared" si="206"/>
        <v xml:space="preserve"> </v>
      </c>
      <c r="AF470" t="str">
        <f t="shared" si="207"/>
        <v xml:space="preserve"> </v>
      </c>
    </row>
    <row r="471" spans="1:32" x14ac:dyDescent="0.2">
      <c r="A471">
        <v>12.96</v>
      </c>
      <c r="B471" t="s">
        <v>269</v>
      </c>
      <c r="C471" t="s">
        <v>873</v>
      </c>
      <c r="D471">
        <v>0</v>
      </c>
      <c r="E471" t="s">
        <v>938</v>
      </c>
      <c r="F471" t="s">
        <v>942</v>
      </c>
      <c r="G471">
        <f t="shared" si="182"/>
        <v>120</v>
      </c>
      <c r="H471">
        <f t="shared" si="183"/>
        <v>20051030</v>
      </c>
      <c r="I471" t="str">
        <f t="shared" si="208"/>
        <v xml:space="preserve"> </v>
      </c>
      <c r="J471">
        <f t="shared" si="185"/>
        <v>20051030</v>
      </c>
      <c r="K471" t="str">
        <f t="shared" si="186"/>
        <v xml:space="preserve"> </v>
      </c>
      <c r="L471" t="str">
        <f t="shared" si="187"/>
        <v xml:space="preserve"> </v>
      </c>
      <c r="M471" t="str">
        <f t="shared" si="188"/>
        <v xml:space="preserve"> </v>
      </c>
      <c r="N471" t="str">
        <f t="shared" si="189"/>
        <v xml:space="preserve"> </v>
      </c>
      <c r="O471" t="str">
        <f t="shared" si="190"/>
        <v xml:space="preserve"> </v>
      </c>
      <c r="P471" t="str">
        <f t="shared" si="191"/>
        <v xml:space="preserve"> </v>
      </c>
      <c r="Q471" t="str">
        <f t="shared" si="192"/>
        <v xml:space="preserve"> </v>
      </c>
      <c r="R471" t="str">
        <f t="shared" si="193"/>
        <v xml:space="preserve"> </v>
      </c>
      <c r="S471" t="str">
        <f t="shared" si="194"/>
        <v xml:space="preserve"> </v>
      </c>
      <c r="T471" t="str">
        <f t="shared" si="195"/>
        <v xml:space="preserve"> </v>
      </c>
      <c r="U471" t="str">
        <f t="shared" si="196"/>
        <v xml:space="preserve"> </v>
      </c>
      <c r="V471" t="str">
        <f t="shared" si="197"/>
        <v xml:space="preserve"> </v>
      </c>
      <c r="W471" t="str">
        <f t="shared" si="198"/>
        <v xml:space="preserve"> </v>
      </c>
      <c r="X471" t="str">
        <f t="shared" si="199"/>
        <v xml:space="preserve"> </v>
      </c>
      <c r="Y471" t="str">
        <f t="shared" si="200"/>
        <v xml:space="preserve"> </v>
      </c>
      <c r="Z471" t="str">
        <f t="shared" si="201"/>
        <v xml:space="preserve"> </v>
      </c>
      <c r="AA471" t="str">
        <f t="shared" si="202"/>
        <v xml:space="preserve"> </v>
      </c>
      <c r="AB471" t="str">
        <f t="shared" si="203"/>
        <v xml:space="preserve"> </v>
      </c>
      <c r="AC471" t="str">
        <f t="shared" si="204"/>
        <v xml:space="preserve"> </v>
      </c>
      <c r="AD471" t="str">
        <f t="shared" si="205"/>
        <v xml:space="preserve"> </v>
      </c>
      <c r="AE471" t="str">
        <f t="shared" si="206"/>
        <v xml:space="preserve"> </v>
      </c>
      <c r="AF471" t="str">
        <f t="shared" si="207"/>
        <v xml:space="preserve"> </v>
      </c>
    </row>
    <row r="472" spans="1:32" x14ac:dyDescent="0.2">
      <c r="A472">
        <v>15.489000000000001</v>
      </c>
      <c r="B472" t="s">
        <v>139</v>
      </c>
      <c r="C472" t="s">
        <v>873</v>
      </c>
      <c r="D472">
        <v>0</v>
      </c>
      <c r="E472" t="s">
        <v>938</v>
      </c>
      <c r="F472" t="s">
        <v>942</v>
      </c>
      <c r="G472">
        <f t="shared" si="182"/>
        <v>1410</v>
      </c>
      <c r="H472">
        <f t="shared" si="183"/>
        <v>20051030</v>
      </c>
      <c r="I472" t="str">
        <f t="shared" si="208"/>
        <v xml:space="preserve"> </v>
      </c>
      <c r="J472" t="str">
        <f t="shared" si="185"/>
        <v xml:space="preserve"> </v>
      </c>
      <c r="K472" t="str">
        <f t="shared" si="186"/>
        <v xml:space="preserve"> </v>
      </c>
      <c r="L472" t="str">
        <f t="shared" si="187"/>
        <v xml:space="preserve"> </v>
      </c>
      <c r="M472" t="str">
        <f t="shared" si="188"/>
        <v xml:space="preserve"> </v>
      </c>
      <c r="N472" t="str">
        <f t="shared" si="189"/>
        <v xml:space="preserve"> </v>
      </c>
      <c r="O472" t="str">
        <f t="shared" si="190"/>
        <v xml:space="preserve"> </v>
      </c>
      <c r="P472" t="str">
        <f t="shared" si="191"/>
        <v xml:space="preserve"> </v>
      </c>
      <c r="Q472" t="str">
        <f t="shared" si="192"/>
        <v xml:space="preserve"> </v>
      </c>
      <c r="R472" t="str">
        <f t="shared" si="193"/>
        <v xml:space="preserve"> </v>
      </c>
      <c r="S472" t="str">
        <f t="shared" si="194"/>
        <v xml:space="preserve"> </v>
      </c>
      <c r="T472" t="str">
        <f t="shared" si="195"/>
        <v xml:space="preserve"> </v>
      </c>
      <c r="U472" t="str">
        <f t="shared" si="196"/>
        <v xml:space="preserve"> </v>
      </c>
      <c r="V472" t="str">
        <f t="shared" si="197"/>
        <v xml:space="preserve"> </v>
      </c>
      <c r="W472">
        <f t="shared" si="198"/>
        <v>20051030</v>
      </c>
      <c r="X472" t="str">
        <f t="shared" si="199"/>
        <v xml:space="preserve"> </v>
      </c>
      <c r="Y472" t="str">
        <f t="shared" si="200"/>
        <v xml:space="preserve"> </v>
      </c>
      <c r="Z472" t="str">
        <f t="shared" si="201"/>
        <v xml:space="preserve"> </v>
      </c>
      <c r="AA472" t="str">
        <f t="shared" si="202"/>
        <v xml:space="preserve"> </v>
      </c>
      <c r="AB472" t="str">
        <f t="shared" si="203"/>
        <v xml:space="preserve"> </v>
      </c>
      <c r="AC472" t="str">
        <f t="shared" si="204"/>
        <v xml:space="preserve"> </v>
      </c>
      <c r="AD472" t="str">
        <f t="shared" si="205"/>
        <v xml:space="preserve"> </v>
      </c>
      <c r="AE472" t="str">
        <f t="shared" si="206"/>
        <v xml:space="preserve"> </v>
      </c>
      <c r="AF472" t="str">
        <f t="shared" si="207"/>
        <v xml:space="preserve"> </v>
      </c>
    </row>
    <row r="473" spans="1:32" x14ac:dyDescent="0.2">
      <c r="A473">
        <v>15.03</v>
      </c>
      <c r="B473" t="s">
        <v>351</v>
      </c>
      <c r="C473" t="s">
        <v>873</v>
      </c>
      <c r="D473">
        <v>0</v>
      </c>
      <c r="E473" t="s">
        <v>939</v>
      </c>
      <c r="F473" t="s">
        <v>942</v>
      </c>
      <c r="G473">
        <f t="shared" si="182"/>
        <v>1850</v>
      </c>
      <c r="H473">
        <f t="shared" si="183"/>
        <v>20051030</v>
      </c>
      <c r="I473" t="str">
        <f t="shared" si="208"/>
        <v xml:space="preserve"> </v>
      </c>
      <c r="J473" t="str">
        <f t="shared" si="185"/>
        <v xml:space="preserve"> </v>
      </c>
      <c r="K473" t="str">
        <f t="shared" si="186"/>
        <v xml:space="preserve"> </v>
      </c>
      <c r="L473" t="str">
        <f t="shared" si="187"/>
        <v xml:space="preserve"> </v>
      </c>
      <c r="M473" t="str">
        <f t="shared" si="188"/>
        <v xml:space="preserve"> </v>
      </c>
      <c r="N473" t="str">
        <f t="shared" si="189"/>
        <v xml:space="preserve"> </v>
      </c>
      <c r="O473" t="str">
        <f t="shared" si="190"/>
        <v xml:space="preserve"> </v>
      </c>
      <c r="P473" t="str">
        <f t="shared" si="191"/>
        <v xml:space="preserve"> </v>
      </c>
      <c r="Q473" t="str">
        <f t="shared" si="192"/>
        <v xml:space="preserve"> </v>
      </c>
      <c r="R473" t="str">
        <f t="shared" si="193"/>
        <v xml:space="preserve"> </v>
      </c>
      <c r="S473" t="str">
        <f t="shared" si="194"/>
        <v xml:space="preserve"> </v>
      </c>
      <c r="T473" t="str">
        <f t="shared" si="195"/>
        <v xml:space="preserve"> </v>
      </c>
      <c r="U473" t="str">
        <f t="shared" si="196"/>
        <v xml:space="preserve"> </v>
      </c>
      <c r="V473" t="str">
        <f t="shared" si="197"/>
        <v xml:space="preserve"> </v>
      </c>
      <c r="W473" t="str">
        <f t="shared" si="198"/>
        <v xml:space="preserve"> </v>
      </c>
      <c r="X473" t="str">
        <f t="shared" si="199"/>
        <v xml:space="preserve"> </v>
      </c>
      <c r="Y473" t="str">
        <f t="shared" si="200"/>
        <v xml:space="preserve"> </v>
      </c>
      <c r="Z473" t="str">
        <f t="shared" si="201"/>
        <v xml:space="preserve"> </v>
      </c>
      <c r="AA473">
        <f t="shared" si="202"/>
        <v>20051030</v>
      </c>
      <c r="AB473" t="str">
        <f t="shared" si="203"/>
        <v xml:space="preserve"> </v>
      </c>
      <c r="AC473" t="str">
        <f t="shared" si="204"/>
        <v xml:space="preserve"> </v>
      </c>
      <c r="AD473" t="str">
        <f t="shared" si="205"/>
        <v xml:space="preserve"> </v>
      </c>
      <c r="AE473" t="str">
        <f t="shared" si="206"/>
        <v xml:space="preserve"> </v>
      </c>
      <c r="AF473" t="str">
        <f t="shared" si="207"/>
        <v xml:space="preserve"> </v>
      </c>
    </row>
    <row r="474" spans="1:32" x14ac:dyDescent="0.2">
      <c r="A474">
        <v>14.13</v>
      </c>
      <c r="B474" t="s">
        <v>509</v>
      </c>
      <c r="C474" t="s">
        <v>874</v>
      </c>
      <c r="D474">
        <v>0</v>
      </c>
      <c r="E474" t="s">
        <v>938</v>
      </c>
      <c r="F474" t="s">
        <v>942</v>
      </c>
      <c r="G474">
        <f t="shared" si="182"/>
        <v>635</v>
      </c>
      <c r="H474">
        <f t="shared" si="183"/>
        <v>20051031</v>
      </c>
      <c r="I474" t="str">
        <f t="shared" si="208"/>
        <v xml:space="preserve"> </v>
      </c>
      <c r="J474" t="str">
        <f t="shared" si="185"/>
        <v xml:space="preserve"> </v>
      </c>
      <c r="K474" t="str">
        <f t="shared" si="186"/>
        <v xml:space="preserve"> </v>
      </c>
      <c r="L474" t="str">
        <f t="shared" si="187"/>
        <v xml:space="preserve"> </v>
      </c>
      <c r="M474" t="str">
        <f t="shared" si="188"/>
        <v xml:space="preserve"> </v>
      </c>
      <c r="N474" t="str">
        <f t="shared" si="189"/>
        <v xml:space="preserve"> </v>
      </c>
      <c r="O474">
        <f t="shared" si="190"/>
        <v>20051031</v>
      </c>
      <c r="P474" t="str">
        <f t="shared" si="191"/>
        <v xml:space="preserve"> </v>
      </c>
      <c r="Q474" t="str">
        <f t="shared" si="192"/>
        <v xml:space="preserve"> </v>
      </c>
      <c r="R474" t="str">
        <f t="shared" si="193"/>
        <v xml:space="preserve"> </v>
      </c>
      <c r="S474" t="str">
        <f t="shared" si="194"/>
        <v xml:space="preserve"> </v>
      </c>
      <c r="T474" t="str">
        <f t="shared" si="195"/>
        <v xml:space="preserve"> </v>
      </c>
      <c r="U474" t="str">
        <f t="shared" si="196"/>
        <v xml:space="preserve"> </v>
      </c>
      <c r="V474" t="str">
        <f t="shared" si="197"/>
        <v xml:space="preserve"> </v>
      </c>
      <c r="W474" t="str">
        <f t="shared" si="198"/>
        <v xml:space="preserve"> </v>
      </c>
      <c r="X474" t="str">
        <f t="shared" si="199"/>
        <v xml:space="preserve"> </v>
      </c>
      <c r="Y474" t="str">
        <f t="shared" si="200"/>
        <v xml:space="preserve"> </v>
      </c>
      <c r="Z474" t="str">
        <f t="shared" si="201"/>
        <v xml:space="preserve"> </v>
      </c>
      <c r="AA474" t="str">
        <f t="shared" si="202"/>
        <v xml:space="preserve"> </v>
      </c>
      <c r="AB474" t="str">
        <f t="shared" si="203"/>
        <v xml:space="preserve"> </v>
      </c>
      <c r="AC474" t="str">
        <f t="shared" si="204"/>
        <v xml:space="preserve"> </v>
      </c>
      <c r="AD474" t="str">
        <f t="shared" si="205"/>
        <v xml:space="preserve"> </v>
      </c>
      <c r="AE474" t="str">
        <f t="shared" si="206"/>
        <v xml:space="preserve"> </v>
      </c>
      <c r="AF474" t="str">
        <f t="shared" si="207"/>
        <v xml:space="preserve"> </v>
      </c>
    </row>
    <row r="475" spans="1:32" x14ac:dyDescent="0.2">
      <c r="A475">
        <v>13.082000000000001</v>
      </c>
      <c r="B475" t="s">
        <v>254</v>
      </c>
      <c r="C475" t="s">
        <v>874</v>
      </c>
      <c r="D475" t="s">
        <v>936</v>
      </c>
      <c r="E475" t="s">
        <v>939</v>
      </c>
      <c r="F475" t="s">
        <v>942</v>
      </c>
      <c r="G475">
        <f t="shared" si="182"/>
        <v>2355</v>
      </c>
      <c r="H475">
        <f t="shared" si="183"/>
        <v>20051031</v>
      </c>
      <c r="I475" t="str">
        <f t="shared" si="208"/>
        <v xml:space="preserve"> </v>
      </c>
      <c r="J475" t="str">
        <f t="shared" si="185"/>
        <v xml:space="preserve"> </v>
      </c>
      <c r="K475" t="str">
        <f t="shared" si="186"/>
        <v xml:space="preserve"> </v>
      </c>
      <c r="L475" t="str">
        <f t="shared" si="187"/>
        <v xml:space="preserve"> </v>
      </c>
      <c r="M475" t="str">
        <f t="shared" si="188"/>
        <v xml:space="preserve"> </v>
      </c>
      <c r="N475" t="str">
        <f t="shared" si="189"/>
        <v xml:space="preserve"> </v>
      </c>
      <c r="O475" t="str">
        <f t="shared" si="190"/>
        <v xml:space="preserve"> </v>
      </c>
      <c r="P475" t="str">
        <f t="shared" si="191"/>
        <v xml:space="preserve"> </v>
      </c>
      <c r="Q475" t="str">
        <f t="shared" si="192"/>
        <v xml:space="preserve"> </v>
      </c>
      <c r="R475" t="str">
        <f t="shared" si="193"/>
        <v xml:space="preserve"> </v>
      </c>
      <c r="S475" t="str">
        <f t="shared" si="194"/>
        <v xml:space="preserve"> </v>
      </c>
      <c r="T475" t="str">
        <f t="shared" si="195"/>
        <v xml:space="preserve"> </v>
      </c>
      <c r="U475" t="str">
        <f t="shared" si="196"/>
        <v xml:space="preserve"> </v>
      </c>
      <c r="V475" t="str">
        <f t="shared" si="197"/>
        <v xml:space="preserve"> </v>
      </c>
      <c r="W475" t="str">
        <f t="shared" si="198"/>
        <v xml:space="preserve"> </v>
      </c>
      <c r="X475" t="str">
        <f t="shared" si="199"/>
        <v xml:space="preserve"> </v>
      </c>
      <c r="Y475" t="str">
        <f t="shared" si="200"/>
        <v xml:space="preserve"> </v>
      </c>
      <c r="Z475" t="str">
        <f t="shared" si="201"/>
        <v xml:space="preserve"> </v>
      </c>
      <c r="AA475" t="str">
        <f t="shared" si="202"/>
        <v xml:space="preserve"> </v>
      </c>
      <c r="AB475" t="str">
        <f t="shared" si="203"/>
        <v xml:space="preserve"> </v>
      </c>
      <c r="AC475" t="str">
        <f t="shared" si="204"/>
        <v xml:space="preserve"> </v>
      </c>
      <c r="AD475" t="str">
        <f t="shared" si="205"/>
        <v xml:space="preserve"> </v>
      </c>
      <c r="AE475" t="str">
        <f t="shared" si="206"/>
        <v xml:space="preserve"> </v>
      </c>
      <c r="AF475">
        <f t="shared" si="207"/>
        <v>20051031</v>
      </c>
    </row>
    <row r="476" spans="1:32" x14ac:dyDescent="0.2">
      <c r="A476">
        <v>15.88</v>
      </c>
      <c r="B476" t="s">
        <v>228</v>
      </c>
      <c r="C476" t="s">
        <v>875</v>
      </c>
      <c r="D476">
        <v>0</v>
      </c>
      <c r="E476" t="s">
        <v>939</v>
      </c>
      <c r="F476" t="s">
        <v>942</v>
      </c>
      <c r="G476">
        <f t="shared" si="182"/>
        <v>1210</v>
      </c>
      <c r="H476">
        <f t="shared" si="183"/>
        <v>20051101</v>
      </c>
      <c r="I476" t="str">
        <f t="shared" si="208"/>
        <v xml:space="preserve"> </v>
      </c>
      <c r="J476" t="str">
        <f t="shared" si="185"/>
        <v xml:space="preserve"> </v>
      </c>
      <c r="K476" t="str">
        <f t="shared" si="186"/>
        <v xml:space="preserve"> </v>
      </c>
      <c r="L476" t="str">
        <f t="shared" si="187"/>
        <v xml:space="preserve"> </v>
      </c>
      <c r="M476" t="str">
        <f t="shared" si="188"/>
        <v xml:space="preserve"> </v>
      </c>
      <c r="N476" t="str">
        <f t="shared" si="189"/>
        <v xml:space="preserve"> </v>
      </c>
      <c r="O476" t="str">
        <f t="shared" si="190"/>
        <v xml:space="preserve"> </v>
      </c>
      <c r="P476" t="str">
        <f t="shared" si="191"/>
        <v xml:space="preserve"> </v>
      </c>
      <c r="Q476" t="str">
        <f t="shared" si="192"/>
        <v xml:space="preserve"> </v>
      </c>
      <c r="R476" t="str">
        <f t="shared" si="193"/>
        <v xml:space="preserve"> </v>
      </c>
      <c r="S476" t="str">
        <f t="shared" si="194"/>
        <v xml:space="preserve"> </v>
      </c>
      <c r="T476" t="str">
        <f t="shared" si="195"/>
        <v xml:space="preserve"> </v>
      </c>
      <c r="U476">
        <f t="shared" si="196"/>
        <v>20051101</v>
      </c>
      <c r="V476" t="str">
        <f t="shared" si="197"/>
        <v xml:space="preserve"> </v>
      </c>
      <c r="W476" t="str">
        <f t="shared" si="198"/>
        <v xml:space="preserve"> </v>
      </c>
      <c r="X476" t="str">
        <f t="shared" si="199"/>
        <v xml:space="preserve"> </v>
      </c>
      <c r="Y476" t="str">
        <f t="shared" si="200"/>
        <v xml:space="preserve"> </v>
      </c>
      <c r="Z476" t="str">
        <f t="shared" si="201"/>
        <v xml:space="preserve"> </v>
      </c>
      <c r="AA476" t="str">
        <f t="shared" si="202"/>
        <v xml:space="preserve"> </v>
      </c>
      <c r="AB476" t="str">
        <f t="shared" si="203"/>
        <v xml:space="preserve"> </v>
      </c>
      <c r="AC476" t="str">
        <f t="shared" si="204"/>
        <v xml:space="preserve"> </v>
      </c>
      <c r="AD476" t="str">
        <f t="shared" si="205"/>
        <v xml:space="preserve"> </v>
      </c>
      <c r="AE476" t="str">
        <f t="shared" si="206"/>
        <v xml:space="preserve"> </v>
      </c>
      <c r="AF476" t="str">
        <f t="shared" si="207"/>
        <v xml:space="preserve"> </v>
      </c>
    </row>
    <row r="477" spans="1:32" x14ac:dyDescent="0.2">
      <c r="A477">
        <v>14.06</v>
      </c>
      <c r="B477" t="s">
        <v>149</v>
      </c>
      <c r="C477" t="s">
        <v>876</v>
      </c>
      <c r="D477">
        <v>0</v>
      </c>
      <c r="E477" t="s">
        <v>938</v>
      </c>
      <c r="F477" t="s">
        <v>942</v>
      </c>
      <c r="G477">
        <f t="shared" si="182"/>
        <v>2200</v>
      </c>
      <c r="H477">
        <f t="shared" si="183"/>
        <v>20051102</v>
      </c>
      <c r="I477" t="str">
        <f t="shared" si="208"/>
        <v xml:space="preserve"> </v>
      </c>
      <c r="J477" t="str">
        <f t="shared" si="185"/>
        <v xml:space="preserve"> </v>
      </c>
      <c r="K477" t="str">
        <f t="shared" si="186"/>
        <v xml:space="preserve"> </v>
      </c>
      <c r="L477" t="str">
        <f t="shared" si="187"/>
        <v xml:space="preserve"> </v>
      </c>
      <c r="M477" t="str">
        <f t="shared" si="188"/>
        <v xml:space="preserve"> </v>
      </c>
      <c r="N477" t="str">
        <f t="shared" si="189"/>
        <v xml:space="preserve"> </v>
      </c>
      <c r="O477" t="str">
        <f t="shared" si="190"/>
        <v xml:space="preserve"> </v>
      </c>
      <c r="P477" t="str">
        <f t="shared" si="191"/>
        <v xml:space="preserve"> </v>
      </c>
      <c r="Q477" t="str">
        <f t="shared" si="192"/>
        <v xml:space="preserve"> </v>
      </c>
      <c r="R477" t="str">
        <f t="shared" si="193"/>
        <v xml:space="preserve"> </v>
      </c>
      <c r="S477" t="str">
        <f t="shared" si="194"/>
        <v xml:space="preserve"> </v>
      </c>
      <c r="T477" t="str">
        <f t="shared" si="195"/>
        <v xml:space="preserve"> </v>
      </c>
      <c r="U477" t="str">
        <f t="shared" si="196"/>
        <v xml:space="preserve"> </v>
      </c>
      <c r="V477" t="str">
        <f t="shared" si="197"/>
        <v xml:space="preserve"> </v>
      </c>
      <c r="W477" t="str">
        <f t="shared" si="198"/>
        <v xml:space="preserve"> </v>
      </c>
      <c r="X477" t="str">
        <f t="shared" si="199"/>
        <v xml:space="preserve"> </v>
      </c>
      <c r="Y477" t="str">
        <f t="shared" si="200"/>
        <v xml:space="preserve"> </v>
      </c>
      <c r="Z477" t="str">
        <f t="shared" si="201"/>
        <v xml:space="preserve"> </v>
      </c>
      <c r="AA477" t="str">
        <f t="shared" si="202"/>
        <v xml:space="preserve"> </v>
      </c>
      <c r="AB477" t="str">
        <f t="shared" si="203"/>
        <v xml:space="preserve"> </v>
      </c>
      <c r="AC477" t="str">
        <f t="shared" si="204"/>
        <v xml:space="preserve"> </v>
      </c>
      <c r="AD477" t="str">
        <f t="shared" si="205"/>
        <v xml:space="preserve"> </v>
      </c>
      <c r="AE477">
        <f t="shared" si="206"/>
        <v>20051102</v>
      </c>
      <c r="AF477" t="str">
        <f t="shared" si="207"/>
        <v xml:space="preserve"> </v>
      </c>
    </row>
    <row r="478" spans="1:32" x14ac:dyDescent="0.2">
      <c r="A478">
        <v>12.031000000000001</v>
      </c>
      <c r="B478" t="s">
        <v>488</v>
      </c>
      <c r="C478" t="s">
        <v>877</v>
      </c>
      <c r="D478">
        <v>0</v>
      </c>
      <c r="E478" t="s">
        <v>938</v>
      </c>
      <c r="F478" t="s">
        <v>942</v>
      </c>
      <c r="G478">
        <f t="shared" si="182"/>
        <v>2230</v>
      </c>
      <c r="H478">
        <f t="shared" si="183"/>
        <v>20051103</v>
      </c>
      <c r="I478" t="str">
        <f t="shared" si="208"/>
        <v xml:space="preserve"> </v>
      </c>
      <c r="J478" t="str">
        <f t="shared" si="185"/>
        <v xml:space="preserve"> </v>
      </c>
      <c r="K478" t="str">
        <f t="shared" si="186"/>
        <v xml:space="preserve"> </v>
      </c>
      <c r="L478" t="str">
        <f t="shared" si="187"/>
        <v xml:space="preserve"> </v>
      </c>
      <c r="M478" t="str">
        <f t="shared" si="188"/>
        <v xml:space="preserve"> </v>
      </c>
      <c r="N478" t="str">
        <f t="shared" si="189"/>
        <v xml:space="preserve"> </v>
      </c>
      <c r="O478" t="str">
        <f t="shared" si="190"/>
        <v xml:space="preserve"> </v>
      </c>
      <c r="P478" t="str">
        <f t="shared" si="191"/>
        <v xml:space="preserve"> </v>
      </c>
      <c r="Q478" t="str">
        <f t="shared" si="192"/>
        <v xml:space="preserve"> </v>
      </c>
      <c r="R478" t="str">
        <f t="shared" si="193"/>
        <v xml:space="preserve"> </v>
      </c>
      <c r="S478" t="str">
        <f t="shared" si="194"/>
        <v xml:space="preserve"> </v>
      </c>
      <c r="T478" t="str">
        <f t="shared" si="195"/>
        <v xml:space="preserve"> </v>
      </c>
      <c r="U478" t="str">
        <f t="shared" si="196"/>
        <v xml:space="preserve"> </v>
      </c>
      <c r="V478" t="str">
        <f t="shared" si="197"/>
        <v xml:space="preserve"> </v>
      </c>
      <c r="W478" t="str">
        <f t="shared" si="198"/>
        <v xml:space="preserve"> </v>
      </c>
      <c r="X478" t="str">
        <f t="shared" si="199"/>
        <v xml:space="preserve"> </v>
      </c>
      <c r="Y478" t="str">
        <f t="shared" si="200"/>
        <v xml:space="preserve"> </v>
      </c>
      <c r="Z478" t="str">
        <f t="shared" si="201"/>
        <v xml:space="preserve"> </v>
      </c>
      <c r="AA478" t="str">
        <f t="shared" si="202"/>
        <v xml:space="preserve"> </v>
      </c>
      <c r="AB478" t="str">
        <f t="shared" si="203"/>
        <v xml:space="preserve"> </v>
      </c>
      <c r="AC478" t="str">
        <f t="shared" si="204"/>
        <v xml:space="preserve"> </v>
      </c>
      <c r="AD478" t="str">
        <f t="shared" si="205"/>
        <v xml:space="preserve"> </v>
      </c>
      <c r="AE478">
        <f t="shared" si="206"/>
        <v>20051103</v>
      </c>
      <c r="AF478" t="str">
        <f t="shared" si="207"/>
        <v xml:space="preserve"> </v>
      </c>
    </row>
    <row r="479" spans="1:32" x14ac:dyDescent="0.2">
      <c r="A479">
        <v>13.6</v>
      </c>
      <c r="B479" t="s">
        <v>158</v>
      </c>
      <c r="C479" t="s">
        <v>878</v>
      </c>
      <c r="D479" t="s">
        <v>936</v>
      </c>
      <c r="E479" t="s">
        <v>938</v>
      </c>
      <c r="F479" t="s">
        <v>942</v>
      </c>
      <c r="G479">
        <f t="shared" si="182"/>
        <v>1000</v>
      </c>
      <c r="H479">
        <f t="shared" si="183"/>
        <v>20051104</v>
      </c>
      <c r="I479" t="str">
        <f t="shared" si="208"/>
        <v xml:space="preserve"> </v>
      </c>
      <c r="J479" t="str">
        <f t="shared" si="185"/>
        <v xml:space="preserve"> </v>
      </c>
      <c r="K479" t="str">
        <f t="shared" si="186"/>
        <v xml:space="preserve"> </v>
      </c>
      <c r="L479" t="str">
        <f t="shared" si="187"/>
        <v xml:space="preserve"> </v>
      </c>
      <c r="M479" t="str">
        <f t="shared" si="188"/>
        <v xml:space="preserve"> </v>
      </c>
      <c r="N479" t="str">
        <f t="shared" si="189"/>
        <v xml:space="preserve"> </v>
      </c>
      <c r="O479" t="str">
        <f t="shared" si="190"/>
        <v xml:space="preserve"> </v>
      </c>
      <c r="P479" t="str">
        <f t="shared" si="191"/>
        <v xml:space="preserve"> </v>
      </c>
      <c r="Q479" t="str">
        <f t="shared" si="192"/>
        <v xml:space="preserve"> </v>
      </c>
      <c r="R479" t="str">
        <f t="shared" si="193"/>
        <v xml:space="preserve"> </v>
      </c>
      <c r="S479">
        <f t="shared" si="194"/>
        <v>20051104</v>
      </c>
      <c r="T479" t="str">
        <f t="shared" si="195"/>
        <v xml:space="preserve"> </v>
      </c>
      <c r="U479" t="str">
        <f t="shared" si="196"/>
        <v xml:space="preserve"> </v>
      </c>
      <c r="V479" t="str">
        <f t="shared" si="197"/>
        <v xml:space="preserve"> </v>
      </c>
      <c r="W479" t="str">
        <f t="shared" si="198"/>
        <v xml:space="preserve"> </v>
      </c>
      <c r="X479" t="str">
        <f t="shared" si="199"/>
        <v xml:space="preserve"> </v>
      </c>
      <c r="Y479" t="str">
        <f t="shared" si="200"/>
        <v xml:space="preserve"> </v>
      </c>
      <c r="Z479" t="str">
        <f t="shared" si="201"/>
        <v xml:space="preserve"> </v>
      </c>
      <c r="AA479" t="str">
        <f t="shared" si="202"/>
        <v xml:space="preserve"> </v>
      </c>
      <c r="AB479" t="str">
        <f t="shared" si="203"/>
        <v xml:space="preserve"> </v>
      </c>
      <c r="AC479" t="str">
        <f t="shared" si="204"/>
        <v xml:space="preserve"> </v>
      </c>
      <c r="AD479" t="str">
        <f t="shared" si="205"/>
        <v xml:space="preserve"> </v>
      </c>
      <c r="AE479" t="str">
        <f t="shared" si="206"/>
        <v xml:space="preserve"> </v>
      </c>
      <c r="AF479" t="str">
        <f t="shared" si="207"/>
        <v xml:space="preserve"> </v>
      </c>
    </row>
    <row r="480" spans="1:32" x14ac:dyDescent="0.2">
      <c r="A480">
        <v>12.88</v>
      </c>
      <c r="B480" t="s">
        <v>223</v>
      </c>
      <c r="C480" t="s">
        <v>879</v>
      </c>
      <c r="D480">
        <v>0</v>
      </c>
      <c r="E480" t="s">
        <v>938</v>
      </c>
      <c r="F480" t="s">
        <v>942</v>
      </c>
      <c r="G480">
        <f t="shared" si="182"/>
        <v>100</v>
      </c>
      <c r="H480">
        <f t="shared" si="183"/>
        <v>20051106</v>
      </c>
      <c r="I480" t="str">
        <f t="shared" si="208"/>
        <v xml:space="preserve"> </v>
      </c>
      <c r="J480">
        <f t="shared" si="185"/>
        <v>20051106</v>
      </c>
      <c r="K480" t="str">
        <f t="shared" si="186"/>
        <v xml:space="preserve"> </v>
      </c>
      <c r="L480" t="str">
        <f t="shared" si="187"/>
        <v xml:space="preserve"> </v>
      </c>
      <c r="M480" t="str">
        <f t="shared" si="188"/>
        <v xml:space="preserve"> </v>
      </c>
      <c r="N480" t="str">
        <f t="shared" si="189"/>
        <v xml:space="preserve"> </v>
      </c>
      <c r="O480" t="str">
        <f t="shared" si="190"/>
        <v xml:space="preserve"> </v>
      </c>
      <c r="P480" t="str">
        <f t="shared" si="191"/>
        <v xml:space="preserve"> </v>
      </c>
      <c r="Q480" t="str">
        <f t="shared" si="192"/>
        <v xml:space="preserve"> </v>
      </c>
      <c r="R480" t="str">
        <f t="shared" si="193"/>
        <v xml:space="preserve"> </v>
      </c>
      <c r="S480" t="str">
        <f t="shared" si="194"/>
        <v xml:space="preserve"> </v>
      </c>
      <c r="T480" t="str">
        <f t="shared" si="195"/>
        <v xml:space="preserve"> </v>
      </c>
      <c r="U480" t="str">
        <f t="shared" si="196"/>
        <v xml:space="preserve"> </v>
      </c>
      <c r="V480" t="str">
        <f t="shared" si="197"/>
        <v xml:space="preserve"> </v>
      </c>
      <c r="W480" t="str">
        <f t="shared" si="198"/>
        <v xml:space="preserve"> </v>
      </c>
      <c r="X480" t="str">
        <f t="shared" si="199"/>
        <v xml:space="preserve"> </v>
      </c>
      <c r="Y480" t="str">
        <f t="shared" si="200"/>
        <v xml:space="preserve"> </v>
      </c>
      <c r="Z480" t="str">
        <f t="shared" si="201"/>
        <v xml:space="preserve"> </v>
      </c>
      <c r="AA480" t="str">
        <f t="shared" si="202"/>
        <v xml:space="preserve"> </v>
      </c>
      <c r="AB480" t="str">
        <f t="shared" si="203"/>
        <v xml:space="preserve"> </v>
      </c>
      <c r="AC480" t="str">
        <f t="shared" si="204"/>
        <v xml:space="preserve"> </v>
      </c>
      <c r="AD480" t="str">
        <f t="shared" si="205"/>
        <v xml:space="preserve"> </v>
      </c>
      <c r="AE480" t="str">
        <f t="shared" si="206"/>
        <v xml:space="preserve"> </v>
      </c>
      <c r="AF480" t="str">
        <f t="shared" si="207"/>
        <v xml:space="preserve"> </v>
      </c>
    </row>
    <row r="481" spans="1:32" x14ac:dyDescent="0.2">
      <c r="A481">
        <v>17.52</v>
      </c>
      <c r="B481" t="s">
        <v>149</v>
      </c>
      <c r="C481" t="s">
        <v>879</v>
      </c>
      <c r="D481">
        <v>0</v>
      </c>
      <c r="E481" t="s">
        <v>939</v>
      </c>
      <c r="F481" t="s">
        <v>942</v>
      </c>
      <c r="G481">
        <f t="shared" si="182"/>
        <v>2200</v>
      </c>
      <c r="H481">
        <f t="shared" si="183"/>
        <v>20051106</v>
      </c>
      <c r="I481" t="str">
        <f t="shared" si="208"/>
        <v xml:space="preserve"> </v>
      </c>
      <c r="J481" t="str">
        <f t="shared" si="185"/>
        <v xml:space="preserve"> </v>
      </c>
      <c r="K481" t="str">
        <f t="shared" si="186"/>
        <v xml:space="preserve"> </v>
      </c>
      <c r="L481" t="str">
        <f t="shared" si="187"/>
        <v xml:space="preserve"> </v>
      </c>
      <c r="M481" t="str">
        <f t="shared" si="188"/>
        <v xml:space="preserve"> </v>
      </c>
      <c r="N481" t="str">
        <f t="shared" si="189"/>
        <v xml:space="preserve"> </v>
      </c>
      <c r="O481" t="str">
        <f t="shared" si="190"/>
        <v xml:space="preserve"> </v>
      </c>
      <c r="P481" t="str">
        <f t="shared" si="191"/>
        <v xml:space="preserve"> </v>
      </c>
      <c r="Q481" t="str">
        <f t="shared" si="192"/>
        <v xml:space="preserve"> </v>
      </c>
      <c r="R481" t="str">
        <f t="shared" si="193"/>
        <v xml:space="preserve"> </v>
      </c>
      <c r="S481" t="str">
        <f t="shared" si="194"/>
        <v xml:space="preserve"> </v>
      </c>
      <c r="T481" t="str">
        <f t="shared" si="195"/>
        <v xml:space="preserve"> </v>
      </c>
      <c r="U481" t="str">
        <f t="shared" si="196"/>
        <v xml:space="preserve"> </v>
      </c>
      <c r="V481" t="str">
        <f t="shared" si="197"/>
        <v xml:space="preserve"> </v>
      </c>
      <c r="W481" t="str">
        <f t="shared" si="198"/>
        <v xml:space="preserve"> </v>
      </c>
      <c r="X481" t="str">
        <f t="shared" si="199"/>
        <v xml:space="preserve"> </v>
      </c>
      <c r="Y481" t="str">
        <f t="shared" si="200"/>
        <v xml:space="preserve"> </v>
      </c>
      <c r="Z481" t="str">
        <f t="shared" si="201"/>
        <v xml:space="preserve"> </v>
      </c>
      <c r="AA481" t="str">
        <f t="shared" si="202"/>
        <v xml:space="preserve"> </v>
      </c>
      <c r="AB481" t="str">
        <f t="shared" si="203"/>
        <v xml:space="preserve"> </v>
      </c>
      <c r="AC481" t="str">
        <f t="shared" si="204"/>
        <v xml:space="preserve"> </v>
      </c>
      <c r="AD481" t="str">
        <f t="shared" si="205"/>
        <v xml:space="preserve"> </v>
      </c>
      <c r="AE481">
        <f t="shared" si="206"/>
        <v>20051106</v>
      </c>
      <c r="AF481" t="str">
        <f t="shared" si="207"/>
        <v xml:space="preserve"> </v>
      </c>
    </row>
    <row r="482" spans="1:32" x14ac:dyDescent="0.2">
      <c r="A482">
        <v>16.93</v>
      </c>
      <c r="B482" t="s">
        <v>182</v>
      </c>
      <c r="C482" t="s">
        <v>880</v>
      </c>
      <c r="D482">
        <v>0</v>
      </c>
      <c r="E482" t="s">
        <v>939</v>
      </c>
      <c r="F482" t="s">
        <v>942</v>
      </c>
      <c r="G482">
        <f t="shared" si="182"/>
        <v>205</v>
      </c>
      <c r="H482">
        <f t="shared" si="183"/>
        <v>20051107</v>
      </c>
      <c r="I482" t="str">
        <f t="shared" si="208"/>
        <v xml:space="preserve"> </v>
      </c>
      <c r="J482" t="str">
        <f t="shared" si="185"/>
        <v xml:space="preserve"> </v>
      </c>
      <c r="K482">
        <f t="shared" si="186"/>
        <v>20051107</v>
      </c>
      <c r="L482" t="str">
        <f t="shared" si="187"/>
        <v xml:space="preserve"> </v>
      </c>
      <c r="M482" t="str">
        <f t="shared" si="188"/>
        <v xml:space="preserve"> </v>
      </c>
      <c r="N482" t="str">
        <f t="shared" si="189"/>
        <v xml:space="preserve"> </v>
      </c>
      <c r="O482" t="str">
        <f t="shared" si="190"/>
        <v xml:space="preserve"> </v>
      </c>
      <c r="P482" t="str">
        <f t="shared" si="191"/>
        <v xml:space="preserve"> </v>
      </c>
      <c r="Q482" t="str">
        <f t="shared" si="192"/>
        <v xml:space="preserve"> </v>
      </c>
      <c r="R482" t="str">
        <f t="shared" si="193"/>
        <v xml:space="preserve"> </v>
      </c>
      <c r="S482" t="str">
        <f t="shared" si="194"/>
        <v xml:space="preserve"> </v>
      </c>
      <c r="T482" t="str">
        <f t="shared" si="195"/>
        <v xml:space="preserve"> </v>
      </c>
      <c r="U482" t="str">
        <f t="shared" si="196"/>
        <v xml:space="preserve"> </v>
      </c>
      <c r="V482" t="str">
        <f t="shared" si="197"/>
        <v xml:space="preserve"> </v>
      </c>
      <c r="W482" t="str">
        <f t="shared" si="198"/>
        <v xml:space="preserve"> </v>
      </c>
      <c r="X482" t="str">
        <f t="shared" si="199"/>
        <v xml:space="preserve"> </v>
      </c>
      <c r="Y482" t="str">
        <f t="shared" si="200"/>
        <v xml:space="preserve"> </v>
      </c>
      <c r="Z482" t="str">
        <f t="shared" si="201"/>
        <v xml:space="preserve"> </v>
      </c>
      <c r="AA482" t="str">
        <f t="shared" si="202"/>
        <v xml:space="preserve"> </v>
      </c>
      <c r="AB482" t="str">
        <f t="shared" si="203"/>
        <v xml:space="preserve"> </v>
      </c>
      <c r="AC482" t="str">
        <f t="shared" si="204"/>
        <v xml:space="preserve"> </v>
      </c>
      <c r="AD482" t="str">
        <f t="shared" si="205"/>
        <v xml:space="preserve"> </v>
      </c>
      <c r="AE482" t="str">
        <f t="shared" si="206"/>
        <v xml:space="preserve"> </v>
      </c>
      <c r="AF482" t="str">
        <f t="shared" si="207"/>
        <v xml:space="preserve"> </v>
      </c>
    </row>
    <row r="483" spans="1:32" x14ac:dyDescent="0.2">
      <c r="A483">
        <v>12.78</v>
      </c>
      <c r="B483" t="s">
        <v>82</v>
      </c>
      <c r="C483" t="s">
        <v>880</v>
      </c>
      <c r="D483">
        <v>0</v>
      </c>
      <c r="E483" t="s">
        <v>939</v>
      </c>
      <c r="F483" t="s">
        <v>942</v>
      </c>
      <c r="G483">
        <f t="shared" si="182"/>
        <v>1750</v>
      </c>
      <c r="H483">
        <f t="shared" si="183"/>
        <v>20051107</v>
      </c>
      <c r="I483" t="str">
        <f t="shared" si="208"/>
        <v xml:space="preserve"> </v>
      </c>
      <c r="J483" t="str">
        <f t="shared" si="185"/>
        <v xml:space="preserve"> </v>
      </c>
      <c r="K483" t="str">
        <f t="shared" si="186"/>
        <v xml:space="preserve"> </v>
      </c>
      <c r="L483" t="str">
        <f t="shared" si="187"/>
        <v xml:space="preserve"> </v>
      </c>
      <c r="M483" t="str">
        <f t="shared" si="188"/>
        <v xml:space="preserve"> </v>
      </c>
      <c r="N483" t="str">
        <f t="shared" si="189"/>
        <v xml:space="preserve"> </v>
      </c>
      <c r="O483" t="str">
        <f t="shared" si="190"/>
        <v xml:space="preserve"> </v>
      </c>
      <c r="P483" t="str">
        <f t="shared" si="191"/>
        <v xml:space="preserve"> </v>
      </c>
      <c r="Q483" t="str">
        <f t="shared" si="192"/>
        <v xml:space="preserve"> </v>
      </c>
      <c r="R483" t="str">
        <f t="shared" si="193"/>
        <v xml:space="preserve"> </v>
      </c>
      <c r="S483" t="str">
        <f t="shared" si="194"/>
        <v xml:space="preserve"> </v>
      </c>
      <c r="T483" t="str">
        <f t="shared" si="195"/>
        <v xml:space="preserve"> </v>
      </c>
      <c r="U483" t="str">
        <f t="shared" si="196"/>
        <v xml:space="preserve"> </v>
      </c>
      <c r="V483" t="str">
        <f t="shared" si="197"/>
        <v xml:space="preserve"> </v>
      </c>
      <c r="W483" t="str">
        <f t="shared" si="198"/>
        <v xml:space="preserve"> </v>
      </c>
      <c r="X483" t="str">
        <f t="shared" si="199"/>
        <v xml:space="preserve"> </v>
      </c>
      <c r="Y483" t="str">
        <f t="shared" si="200"/>
        <v xml:space="preserve"> </v>
      </c>
      <c r="Z483">
        <f t="shared" si="201"/>
        <v>20051107</v>
      </c>
      <c r="AA483" t="str">
        <f t="shared" si="202"/>
        <v xml:space="preserve"> </v>
      </c>
      <c r="AB483" t="str">
        <f t="shared" si="203"/>
        <v xml:space="preserve"> </v>
      </c>
      <c r="AC483" t="str">
        <f t="shared" si="204"/>
        <v xml:space="preserve"> </v>
      </c>
      <c r="AD483" t="str">
        <f t="shared" si="205"/>
        <v xml:space="preserve"> </v>
      </c>
      <c r="AE483" t="str">
        <f t="shared" si="206"/>
        <v xml:space="preserve"> </v>
      </c>
      <c r="AF483" t="str">
        <f t="shared" si="207"/>
        <v xml:space="preserve"> </v>
      </c>
    </row>
    <row r="484" spans="1:32" x14ac:dyDescent="0.2">
      <c r="A484">
        <v>12.638</v>
      </c>
      <c r="B484" t="s">
        <v>55</v>
      </c>
      <c r="C484" t="s">
        <v>882</v>
      </c>
      <c r="D484" t="s">
        <v>936</v>
      </c>
      <c r="E484" t="s">
        <v>939</v>
      </c>
      <c r="F484" t="s">
        <v>942</v>
      </c>
      <c r="G484">
        <f t="shared" si="182"/>
        <v>845</v>
      </c>
      <c r="H484">
        <f t="shared" si="183"/>
        <v>20051109</v>
      </c>
      <c r="I484" t="str">
        <f t="shared" si="208"/>
        <v xml:space="preserve"> </v>
      </c>
      <c r="J484" t="str">
        <f t="shared" si="185"/>
        <v xml:space="preserve"> </v>
      </c>
      <c r="K484" t="str">
        <f t="shared" si="186"/>
        <v xml:space="preserve"> </v>
      </c>
      <c r="L484" t="str">
        <f t="shared" si="187"/>
        <v xml:space="preserve"> </v>
      </c>
      <c r="M484" t="str">
        <f t="shared" si="188"/>
        <v xml:space="preserve"> </v>
      </c>
      <c r="N484" t="str">
        <f t="shared" si="189"/>
        <v xml:space="preserve"> </v>
      </c>
      <c r="O484" t="str">
        <f t="shared" si="190"/>
        <v xml:space="preserve"> </v>
      </c>
      <c r="P484" t="str">
        <f t="shared" si="191"/>
        <v xml:space="preserve"> </v>
      </c>
      <c r="Q484">
        <f t="shared" si="192"/>
        <v>20051109</v>
      </c>
      <c r="R484" t="str">
        <f t="shared" si="193"/>
        <v xml:space="preserve"> </v>
      </c>
      <c r="S484" t="str">
        <f t="shared" si="194"/>
        <v xml:space="preserve"> </v>
      </c>
      <c r="T484" t="str">
        <f t="shared" si="195"/>
        <v xml:space="preserve"> </v>
      </c>
      <c r="U484" t="str">
        <f t="shared" si="196"/>
        <v xml:space="preserve"> </v>
      </c>
      <c r="V484" t="str">
        <f t="shared" si="197"/>
        <v xml:space="preserve"> </v>
      </c>
      <c r="W484" t="str">
        <f t="shared" si="198"/>
        <v xml:space="preserve"> </v>
      </c>
      <c r="X484" t="str">
        <f t="shared" si="199"/>
        <v xml:space="preserve"> </v>
      </c>
      <c r="Y484" t="str">
        <f t="shared" si="200"/>
        <v xml:space="preserve"> </v>
      </c>
      <c r="Z484" t="str">
        <f t="shared" si="201"/>
        <v xml:space="preserve"> </v>
      </c>
      <c r="AA484" t="str">
        <f t="shared" si="202"/>
        <v xml:space="preserve"> </v>
      </c>
      <c r="AB484" t="str">
        <f t="shared" si="203"/>
        <v xml:space="preserve"> </v>
      </c>
      <c r="AC484" t="str">
        <f t="shared" si="204"/>
        <v xml:space="preserve"> </v>
      </c>
      <c r="AD484" t="str">
        <f t="shared" si="205"/>
        <v xml:space="preserve"> </v>
      </c>
      <c r="AE484" t="str">
        <f t="shared" si="206"/>
        <v xml:space="preserve"> </v>
      </c>
      <c r="AF484" t="str">
        <f t="shared" si="207"/>
        <v xml:space="preserve"> </v>
      </c>
    </row>
    <row r="485" spans="1:32" x14ac:dyDescent="0.2">
      <c r="A485">
        <v>13.81</v>
      </c>
      <c r="B485" t="s">
        <v>101</v>
      </c>
      <c r="C485" t="s">
        <v>882</v>
      </c>
      <c r="D485" t="s">
        <v>936</v>
      </c>
      <c r="E485" t="s">
        <v>938</v>
      </c>
      <c r="F485" t="s">
        <v>942</v>
      </c>
      <c r="G485">
        <f t="shared" si="182"/>
        <v>1045</v>
      </c>
      <c r="H485">
        <f t="shared" si="183"/>
        <v>20051109</v>
      </c>
      <c r="I485" t="str">
        <f t="shared" si="208"/>
        <v xml:space="preserve"> </v>
      </c>
      <c r="J485" t="str">
        <f t="shared" si="185"/>
        <v xml:space="preserve"> </v>
      </c>
      <c r="K485" t="str">
        <f t="shared" si="186"/>
        <v xml:space="preserve"> </v>
      </c>
      <c r="L485" t="str">
        <f t="shared" si="187"/>
        <v xml:space="preserve"> </v>
      </c>
      <c r="M485" t="str">
        <f t="shared" si="188"/>
        <v xml:space="preserve"> </v>
      </c>
      <c r="N485" t="str">
        <f t="shared" si="189"/>
        <v xml:space="preserve"> </v>
      </c>
      <c r="O485" t="str">
        <f t="shared" si="190"/>
        <v xml:space="preserve"> </v>
      </c>
      <c r="P485" t="str">
        <f t="shared" si="191"/>
        <v xml:space="preserve"> </v>
      </c>
      <c r="Q485" t="str">
        <f t="shared" si="192"/>
        <v xml:space="preserve"> </v>
      </c>
      <c r="R485" t="str">
        <f t="shared" si="193"/>
        <v xml:space="preserve"> </v>
      </c>
      <c r="S485">
        <f t="shared" si="194"/>
        <v>20051109</v>
      </c>
      <c r="T485" t="str">
        <f t="shared" si="195"/>
        <v xml:space="preserve"> </v>
      </c>
      <c r="U485" t="str">
        <f t="shared" si="196"/>
        <v xml:space="preserve"> </v>
      </c>
      <c r="V485" t="str">
        <f t="shared" si="197"/>
        <v xml:space="preserve"> </v>
      </c>
      <c r="W485" t="str">
        <f t="shared" si="198"/>
        <v xml:space="preserve"> </v>
      </c>
      <c r="X485" t="str">
        <f t="shared" si="199"/>
        <v xml:space="preserve"> </v>
      </c>
      <c r="Y485" t="str">
        <f t="shared" si="200"/>
        <v xml:space="preserve"> </v>
      </c>
      <c r="Z485" t="str">
        <f t="shared" si="201"/>
        <v xml:space="preserve"> </v>
      </c>
      <c r="AA485" t="str">
        <f t="shared" si="202"/>
        <v xml:space="preserve"> </v>
      </c>
      <c r="AB485" t="str">
        <f t="shared" si="203"/>
        <v xml:space="preserve"> </v>
      </c>
      <c r="AC485" t="str">
        <f t="shared" si="204"/>
        <v xml:space="preserve"> </v>
      </c>
      <c r="AD485" t="str">
        <f t="shared" si="205"/>
        <v xml:space="preserve"> </v>
      </c>
      <c r="AE485" t="str">
        <f t="shared" si="206"/>
        <v xml:space="preserve"> </v>
      </c>
      <c r="AF485" t="str">
        <f t="shared" si="207"/>
        <v xml:space="preserve"> </v>
      </c>
    </row>
    <row r="486" spans="1:32" x14ac:dyDescent="0.2">
      <c r="A486">
        <v>15.9</v>
      </c>
      <c r="B486" t="s">
        <v>521</v>
      </c>
      <c r="C486" t="s">
        <v>882</v>
      </c>
      <c r="D486">
        <v>0</v>
      </c>
      <c r="E486" t="s">
        <v>939</v>
      </c>
      <c r="F486" t="s">
        <v>942</v>
      </c>
      <c r="G486">
        <f t="shared" si="182"/>
        <v>1222</v>
      </c>
      <c r="H486">
        <f t="shared" si="183"/>
        <v>20051109</v>
      </c>
      <c r="I486" t="str">
        <f t="shared" si="208"/>
        <v xml:space="preserve"> </v>
      </c>
      <c r="J486" t="str">
        <f t="shared" si="185"/>
        <v xml:space="preserve"> </v>
      </c>
      <c r="K486" t="str">
        <f t="shared" si="186"/>
        <v xml:space="preserve"> </v>
      </c>
      <c r="L486" t="str">
        <f t="shared" si="187"/>
        <v xml:space="preserve"> </v>
      </c>
      <c r="M486" t="str">
        <f t="shared" si="188"/>
        <v xml:space="preserve"> </v>
      </c>
      <c r="N486" t="str">
        <f t="shared" si="189"/>
        <v xml:space="preserve"> </v>
      </c>
      <c r="O486" t="str">
        <f t="shared" si="190"/>
        <v xml:space="preserve"> </v>
      </c>
      <c r="P486" t="str">
        <f t="shared" si="191"/>
        <v xml:space="preserve"> </v>
      </c>
      <c r="Q486" t="str">
        <f t="shared" si="192"/>
        <v xml:space="preserve"> </v>
      </c>
      <c r="R486" t="str">
        <f t="shared" si="193"/>
        <v xml:space="preserve"> </v>
      </c>
      <c r="S486" t="str">
        <f t="shared" si="194"/>
        <v xml:space="preserve"> </v>
      </c>
      <c r="T486" t="str">
        <f t="shared" si="195"/>
        <v xml:space="preserve"> </v>
      </c>
      <c r="U486">
        <f t="shared" si="196"/>
        <v>20051109</v>
      </c>
      <c r="V486" t="str">
        <f t="shared" si="197"/>
        <v xml:space="preserve"> </v>
      </c>
      <c r="W486" t="str">
        <f t="shared" si="198"/>
        <v xml:space="preserve"> </v>
      </c>
      <c r="X486" t="str">
        <f t="shared" si="199"/>
        <v xml:space="preserve"> </v>
      </c>
      <c r="Y486" t="str">
        <f t="shared" si="200"/>
        <v xml:space="preserve"> </v>
      </c>
      <c r="Z486" t="str">
        <f t="shared" si="201"/>
        <v xml:space="preserve"> </v>
      </c>
      <c r="AA486" t="str">
        <f t="shared" si="202"/>
        <v xml:space="preserve"> </v>
      </c>
      <c r="AB486" t="str">
        <f t="shared" si="203"/>
        <v xml:space="preserve"> </v>
      </c>
      <c r="AC486" t="str">
        <f t="shared" si="204"/>
        <v xml:space="preserve"> </v>
      </c>
      <c r="AD486" t="str">
        <f t="shared" si="205"/>
        <v xml:space="preserve"> </v>
      </c>
      <c r="AE486" t="str">
        <f t="shared" si="206"/>
        <v xml:space="preserve"> </v>
      </c>
      <c r="AF486" t="str">
        <f t="shared" si="207"/>
        <v xml:space="preserve"> </v>
      </c>
    </row>
    <row r="487" spans="1:32" x14ac:dyDescent="0.2">
      <c r="A487">
        <v>15.489000000000001</v>
      </c>
      <c r="B487" t="s">
        <v>37</v>
      </c>
      <c r="C487" t="s">
        <v>882</v>
      </c>
      <c r="D487">
        <v>0</v>
      </c>
      <c r="E487" t="s">
        <v>938</v>
      </c>
      <c r="F487" t="s">
        <v>942</v>
      </c>
      <c r="G487">
        <f t="shared" si="182"/>
        <v>1525</v>
      </c>
      <c r="H487">
        <f t="shared" si="183"/>
        <v>20051109</v>
      </c>
      <c r="I487" t="str">
        <f t="shared" si="208"/>
        <v xml:space="preserve"> </v>
      </c>
      <c r="J487" t="str">
        <f t="shared" si="185"/>
        <v xml:space="preserve"> </v>
      </c>
      <c r="K487" t="str">
        <f t="shared" si="186"/>
        <v xml:space="preserve"> </v>
      </c>
      <c r="L487" t="str">
        <f t="shared" si="187"/>
        <v xml:space="preserve"> </v>
      </c>
      <c r="M487" t="str">
        <f t="shared" si="188"/>
        <v xml:space="preserve"> </v>
      </c>
      <c r="N487" t="str">
        <f t="shared" si="189"/>
        <v xml:space="preserve"> </v>
      </c>
      <c r="O487" t="str">
        <f t="shared" si="190"/>
        <v xml:space="preserve"> </v>
      </c>
      <c r="P487" t="str">
        <f t="shared" si="191"/>
        <v xml:space="preserve"> </v>
      </c>
      <c r="Q487" t="str">
        <f t="shared" si="192"/>
        <v xml:space="preserve"> </v>
      </c>
      <c r="R487" t="str">
        <f t="shared" si="193"/>
        <v xml:space="preserve"> </v>
      </c>
      <c r="S487" t="str">
        <f t="shared" si="194"/>
        <v xml:space="preserve"> </v>
      </c>
      <c r="T487" t="str">
        <f t="shared" si="195"/>
        <v xml:space="preserve"> </v>
      </c>
      <c r="U487" t="str">
        <f t="shared" si="196"/>
        <v xml:space="preserve"> </v>
      </c>
      <c r="V487" t="str">
        <f t="shared" si="197"/>
        <v xml:space="preserve"> </v>
      </c>
      <c r="W487" t="str">
        <f t="shared" si="198"/>
        <v xml:space="preserve"> </v>
      </c>
      <c r="X487">
        <f t="shared" si="199"/>
        <v>20051109</v>
      </c>
      <c r="Y487" t="str">
        <f t="shared" si="200"/>
        <v xml:space="preserve"> </v>
      </c>
      <c r="Z487" t="str">
        <f t="shared" si="201"/>
        <v xml:space="preserve"> </v>
      </c>
      <c r="AA487" t="str">
        <f t="shared" si="202"/>
        <v xml:space="preserve"> </v>
      </c>
      <c r="AB487" t="str">
        <f t="shared" si="203"/>
        <v xml:space="preserve"> </v>
      </c>
      <c r="AC487" t="str">
        <f t="shared" si="204"/>
        <v xml:space="preserve"> </v>
      </c>
      <c r="AD487" t="str">
        <f t="shared" si="205"/>
        <v xml:space="preserve"> </v>
      </c>
      <c r="AE487" t="str">
        <f t="shared" si="206"/>
        <v xml:space="preserve"> </v>
      </c>
      <c r="AF487" t="str">
        <f t="shared" si="207"/>
        <v xml:space="preserve"> </v>
      </c>
    </row>
    <row r="488" spans="1:32" x14ac:dyDescent="0.2">
      <c r="A488">
        <v>15.438000000000001</v>
      </c>
      <c r="B488" t="s">
        <v>159</v>
      </c>
      <c r="C488" t="s">
        <v>884</v>
      </c>
      <c r="D488">
        <v>0</v>
      </c>
      <c r="E488" t="s">
        <v>938</v>
      </c>
      <c r="F488" t="s">
        <v>942</v>
      </c>
      <c r="G488">
        <f t="shared" si="182"/>
        <v>1050</v>
      </c>
      <c r="H488">
        <f t="shared" si="183"/>
        <v>20051111</v>
      </c>
      <c r="I488" t="str">
        <f t="shared" si="208"/>
        <v xml:space="preserve"> </v>
      </c>
      <c r="J488" t="str">
        <f t="shared" si="185"/>
        <v xml:space="preserve"> </v>
      </c>
      <c r="K488" t="str">
        <f t="shared" si="186"/>
        <v xml:space="preserve"> </v>
      </c>
      <c r="L488" t="str">
        <f t="shared" si="187"/>
        <v xml:space="preserve"> </v>
      </c>
      <c r="M488" t="str">
        <f t="shared" si="188"/>
        <v xml:space="preserve"> </v>
      </c>
      <c r="N488" t="str">
        <f t="shared" si="189"/>
        <v xml:space="preserve"> </v>
      </c>
      <c r="O488" t="str">
        <f t="shared" si="190"/>
        <v xml:space="preserve"> </v>
      </c>
      <c r="P488" t="str">
        <f t="shared" si="191"/>
        <v xml:space="preserve"> </v>
      </c>
      <c r="Q488" t="str">
        <f t="shared" si="192"/>
        <v xml:space="preserve"> </v>
      </c>
      <c r="R488" t="str">
        <f t="shared" si="193"/>
        <v xml:space="preserve"> </v>
      </c>
      <c r="S488">
        <f t="shared" si="194"/>
        <v>20051111</v>
      </c>
      <c r="T488" t="str">
        <f t="shared" si="195"/>
        <v xml:space="preserve"> </v>
      </c>
      <c r="U488" t="str">
        <f t="shared" si="196"/>
        <v xml:space="preserve"> </v>
      </c>
      <c r="V488" t="str">
        <f t="shared" si="197"/>
        <v xml:space="preserve"> </v>
      </c>
      <c r="W488" t="str">
        <f t="shared" si="198"/>
        <v xml:space="preserve"> </v>
      </c>
      <c r="X488" t="str">
        <f t="shared" si="199"/>
        <v xml:space="preserve"> </v>
      </c>
      <c r="Y488" t="str">
        <f t="shared" si="200"/>
        <v xml:space="preserve"> </v>
      </c>
      <c r="Z488" t="str">
        <f t="shared" si="201"/>
        <v xml:space="preserve"> </v>
      </c>
      <c r="AA488" t="str">
        <f t="shared" si="202"/>
        <v xml:space="preserve"> </v>
      </c>
      <c r="AB488" t="str">
        <f t="shared" si="203"/>
        <v xml:space="preserve"> </v>
      </c>
      <c r="AC488" t="str">
        <f t="shared" si="204"/>
        <v xml:space="preserve"> </v>
      </c>
      <c r="AD488" t="str">
        <f t="shared" si="205"/>
        <v xml:space="preserve"> </v>
      </c>
      <c r="AE488" t="str">
        <f t="shared" si="206"/>
        <v xml:space="preserve"> </v>
      </c>
      <c r="AF488" t="str">
        <f t="shared" si="207"/>
        <v xml:space="preserve"> </v>
      </c>
    </row>
    <row r="489" spans="1:32" x14ac:dyDescent="0.2">
      <c r="A489">
        <v>17.100000000000001</v>
      </c>
      <c r="B489" t="s">
        <v>265</v>
      </c>
      <c r="C489" t="s">
        <v>884</v>
      </c>
      <c r="D489" t="s">
        <v>936</v>
      </c>
      <c r="E489" t="s">
        <v>938</v>
      </c>
      <c r="F489" t="s">
        <v>942</v>
      </c>
      <c r="G489">
        <f t="shared" si="182"/>
        <v>1420</v>
      </c>
      <c r="H489">
        <f t="shared" si="183"/>
        <v>20051111</v>
      </c>
      <c r="I489" t="str">
        <f t="shared" si="208"/>
        <v xml:space="preserve"> </v>
      </c>
      <c r="J489" t="str">
        <f t="shared" si="185"/>
        <v xml:space="preserve"> </v>
      </c>
      <c r="K489" t="str">
        <f t="shared" si="186"/>
        <v xml:space="preserve"> </v>
      </c>
      <c r="L489" t="str">
        <f t="shared" si="187"/>
        <v xml:space="preserve"> </v>
      </c>
      <c r="M489" t="str">
        <f t="shared" si="188"/>
        <v xml:space="preserve"> </v>
      </c>
      <c r="N489" t="str">
        <f t="shared" si="189"/>
        <v xml:space="preserve"> </v>
      </c>
      <c r="O489" t="str">
        <f t="shared" si="190"/>
        <v xml:space="preserve"> </v>
      </c>
      <c r="P489" t="str">
        <f t="shared" si="191"/>
        <v xml:space="preserve"> </v>
      </c>
      <c r="Q489" t="str">
        <f t="shared" si="192"/>
        <v xml:space="preserve"> </v>
      </c>
      <c r="R489" t="str">
        <f t="shared" si="193"/>
        <v xml:space="preserve"> </v>
      </c>
      <c r="S489" t="str">
        <f t="shared" si="194"/>
        <v xml:space="preserve"> </v>
      </c>
      <c r="T489" t="str">
        <f t="shared" si="195"/>
        <v xml:space="preserve"> </v>
      </c>
      <c r="U489" t="str">
        <f t="shared" si="196"/>
        <v xml:space="preserve"> </v>
      </c>
      <c r="V489" t="str">
        <f t="shared" si="197"/>
        <v xml:space="preserve"> </v>
      </c>
      <c r="W489">
        <f t="shared" si="198"/>
        <v>20051111</v>
      </c>
      <c r="X489" t="str">
        <f t="shared" si="199"/>
        <v xml:space="preserve"> </v>
      </c>
      <c r="Y489" t="str">
        <f t="shared" si="200"/>
        <v xml:space="preserve"> </v>
      </c>
      <c r="Z489" t="str">
        <f t="shared" si="201"/>
        <v xml:space="preserve"> </v>
      </c>
      <c r="AA489" t="str">
        <f t="shared" si="202"/>
        <v xml:space="preserve"> </v>
      </c>
      <c r="AB489" t="str">
        <f t="shared" si="203"/>
        <v xml:space="preserve"> </v>
      </c>
      <c r="AC489" t="str">
        <f t="shared" si="204"/>
        <v xml:space="preserve"> </v>
      </c>
      <c r="AD489" t="str">
        <f t="shared" si="205"/>
        <v xml:space="preserve"> </v>
      </c>
      <c r="AE489" t="str">
        <f t="shared" si="206"/>
        <v xml:space="preserve"> </v>
      </c>
      <c r="AF489" t="str">
        <f t="shared" si="207"/>
        <v xml:space="preserve"> </v>
      </c>
    </row>
    <row r="490" spans="1:32" x14ac:dyDescent="0.2">
      <c r="A490">
        <v>15.94</v>
      </c>
      <c r="B490" t="s">
        <v>27</v>
      </c>
      <c r="C490" t="s">
        <v>884</v>
      </c>
      <c r="D490" t="s">
        <v>936</v>
      </c>
      <c r="E490" t="s">
        <v>939</v>
      </c>
      <c r="F490" t="s">
        <v>942</v>
      </c>
      <c r="G490">
        <f t="shared" si="182"/>
        <v>1545</v>
      </c>
      <c r="H490">
        <f t="shared" si="183"/>
        <v>20051111</v>
      </c>
      <c r="I490" t="str">
        <f t="shared" si="208"/>
        <v xml:space="preserve"> </v>
      </c>
      <c r="J490" t="str">
        <f t="shared" si="185"/>
        <v xml:space="preserve"> </v>
      </c>
      <c r="K490" t="str">
        <f t="shared" si="186"/>
        <v xml:space="preserve"> </v>
      </c>
      <c r="L490" t="str">
        <f t="shared" si="187"/>
        <v xml:space="preserve"> </v>
      </c>
      <c r="M490" t="str">
        <f t="shared" si="188"/>
        <v xml:space="preserve"> </v>
      </c>
      <c r="N490" t="str">
        <f t="shared" si="189"/>
        <v xml:space="preserve"> </v>
      </c>
      <c r="O490" t="str">
        <f t="shared" si="190"/>
        <v xml:space="preserve"> </v>
      </c>
      <c r="P490" t="str">
        <f t="shared" si="191"/>
        <v xml:space="preserve"> </v>
      </c>
      <c r="Q490" t="str">
        <f t="shared" si="192"/>
        <v xml:space="preserve"> </v>
      </c>
      <c r="R490" t="str">
        <f t="shared" si="193"/>
        <v xml:space="preserve"> </v>
      </c>
      <c r="S490" t="str">
        <f t="shared" si="194"/>
        <v xml:space="preserve"> </v>
      </c>
      <c r="T490" t="str">
        <f t="shared" si="195"/>
        <v xml:space="preserve"> </v>
      </c>
      <c r="U490" t="str">
        <f t="shared" si="196"/>
        <v xml:space="preserve"> </v>
      </c>
      <c r="V490" t="str">
        <f t="shared" si="197"/>
        <v xml:space="preserve"> </v>
      </c>
      <c r="W490" t="str">
        <f t="shared" si="198"/>
        <v xml:space="preserve"> </v>
      </c>
      <c r="X490">
        <f t="shared" si="199"/>
        <v>20051111</v>
      </c>
      <c r="Y490" t="str">
        <f t="shared" si="200"/>
        <v xml:space="preserve"> </v>
      </c>
      <c r="Z490" t="str">
        <f t="shared" si="201"/>
        <v xml:space="preserve"> </v>
      </c>
      <c r="AA490" t="str">
        <f t="shared" si="202"/>
        <v xml:space="preserve"> </v>
      </c>
      <c r="AB490" t="str">
        <f t="shared" si="203"/>
        <v xml:space="preserve"> </v>
      </c>
      <c r="AC490" t="str">
        <f t="shared" si="204"/>
        <v xml:space="preserve"> </v>
      </c>
      <c r="AD490" t="str">
        <f t="shared" si="205"/>
        <v xml:space="preserve"> </v>
      </c>
      <c r="AE490" t="str">
        <f t="shared" si="206"/>
        <v xml:space="preserve"> </v>
      </c>
      <c r="AF490" t="str">
        <f t="shared" si="207"/>
        <v xml:space="preserve"> </v>
      </c>
    </row>
    <row r="491" spans="1:32" x14ac:dyDescent="0.2">
      <c r="A491">
        <v>15.49</v>
      </c>
      <c r="B491" t="s">
        <v>38</v>
      </c>
      <c r="C491" t="s">
        <v>884</v>
      </c>
      <c r="D491">
        <v>0</v>
      </c>
      <c r="E491" t="s">
        <v>939</v>
      </c>
      <c r="F491" t="s">
        <v>942</v>
      </c>
      <c r="G491">
        <f t="shared" si="182"/>
        <v>1840</v>
      </c>
      <c r="H491">
        <f t="shared" si="183"/>
        <v>20051111</v>
      </c>
      <c r="I491" t="str">
        <f t="shared" si="208"/>
        <v xml:space="preserve"> </v>
      </c>
      <c r="J491" t="str">
        <f t="shared" si="185"/>
        <v xml:space="preserve"> </v>
      </c>
      <c r="K491" t="str">
        <f t="shared" si="186"/>
        <v xml:space="preserve"> </v>
      </c>
      <c r="L491" t="str">
        <f t="shared" si="187"/>
        <v xml:space="preserve"> </v>
      </c>
      <c r="M491" t="str">
        <f t="shared" si="188"/>
        <v xml:space="preserve"> </v>
      </c>
      <c r="N491" t="str">
        <f t="shared" si="189"/>
        <v xml:space="preserve"> </v>
      </c>
      <c r="O491" t="str">
        <f t="shared" si="190"/>
        <v xml:space="preserve"> </v>
      </c>
      <c r="P491" t="str">
        <f t="shared" si="191"/>
        <v xml:space="preserve"> </v>
      </c>
      <c r="Q491" t="str">
        <f t="shared" si="192"/>
        <v xml:space="preserve"> </v>
      </c>
      <c r="R491" t="str">
        <f t="shared" si="193"/>
        <v xml:space="preserve"> </v>
      </c>
      <c r="S491" t="str">
        <f t="shared" si="194"/>
        <v xml:space="preserve"> </v>
      </c>
      <c r="T491" t="str">
        <f t="shared" si="195"/>
        <v xml:space="preserve"> </v>
      </c>
      <c r="U491" t="str">
        <f t="shared" si="196"/>
        <v xml:space="preserve"> </v>
      </c>
      <c r="V491" t="str">
        <f t="shared" si="197"/>
        <v xml:space="preserve"> </v>
      </c>
      <c r="W491" t="str">
        <f t="shared" si="198"/>
        <v xml:space="preserve"> </v>
      </c>
      <c r="X491" t="str">
        <f t="shared" si="199"/>
        <v xml:space="preserve"> </v>
      </c>
      <c r="Y491" t="str">
        <f t="shared" si="200"/>
        <v xml:space="preserve"> </v>
      </c>
      <c r="Z491" t="str">
        <f t="shared" si="201"/>
        <v xml:space="preserve"> </v>
      </c>
      <c r="AA491">
        <f t="shared" si="202"/>
        <v>20051111</v>
      </c>
      <c r="AB491" t="str">
        <f t="shared" si="203"/>
        <v xml:space="preserve"> </v>
      </c>
      <c r="AC491" t="str">
        <f t="shared" si="204"/>
        <v xml:space="preserve"> </v>
      </c>
      <c r="AD491" t="str">
        <f t="shared" si="205"/>
        <v xml:space="preserve"> </v>
      </c>
      <c r="AE491" t="str">
        <f t="shared" si="206"/>
        <v xml:space="preserve"> </v>
      </c>
      <c r="AF491" t="str">
        <f t="shared" si="207"/>
        <v xml:space="preserve"> </v>
      </c>
    </row>
    <row r="492" spans="1:32" x14ac:dyDescent="0.2">
      <c r="A492">
        <v>16.989999999999998</v>
      </c>
      <c r="B492" t="s">
        <v>178</v>
      </c>
      <c r="C492" t="s">
        <v>885</v>
      </c>
      <c r="D492">
        <v>0</v>
      </c>
      <c r="E492" t="s">
        <v>939</v>
      </c>
      <c r="F492" t="s">
        <v>942</v>
      </c>
      <c r="G492">
        <f t="shared" si="182"/>
        <v>150</v>
      </c>
      <c r="H492">
        <f t="shared" si="183"/>
        <v>20051112</v>
      </c>
      <c r="I492" t="str">
        <f t="shared" si="208"/>
        <v xml:space="preserve"> </v>
      </c>
      <c r="J492">
        <f t="shared" si="185"/>
        <v>20051112</v>
      </c>
      <c r="K492" t="str">
        <f t="shared" si="186"/>
        <v xml:space="preserve"> </v>
      </c>
      <c r="L492" t="str">
        <f t="shared" si="187"/>
        <v xml:space="preserve"> </v>
      </c>
      <c r="M492" t="str">
        <f t="shared" si="188"/>
        <v xml:space="preserve"> </v>
      </c>
      <c r="N492" t="str">
        <f t="shared" si="189"/>
        <v xml:space="preserve"> </v>
      </c>
      <c r="O492" t="str">
        <f t="shared" si="190"/>
        <v xml:space="preserve"> </v>
      </c>
      <c r="P492" t="str">
        <f t="shared" si="191"/>
        <v xml:space="preserve"> </v>
      </c>
      <c r="Q492" t="str">
        <f t="shared" si="192"/>
        <v xml:space="preserve"> </v>
      </c>
      <c r="R492" t="str">
        <f t="shared" si="193"/>
        <v xml:space="preserve"> </v>
      </c>
      <c r="S492" t="str">
        <f t="shared" si="194"/>
        <v xml:space="preserve"> </v>
      </c>
      <c r="T492" t="str">
        <f t="shared" si="195"/>
        <v xml:space="preserve"> </v>
      </c>
      <c r="U492" t="str">
        <f t="shared" si="196"/>
        <v xml:space="preserve"> </v>
      </c>
      <c r="V492" t="str">
        <f t="shared" si="197"/>
        <v xml:space="preserve"> </v>
      </c>
      <c r="W492" t="str">
        <f t="shared" si="198"/>
        <v xml:space="preserve"> </v>
      </c>
      <c r="X492" t="str">
        <f t="shared" si="199"/>
        <v xml:space="preserve"> </v>
      </c>
      <c r="Y492" t="str">
        <f t="shared" si="200"/>
        <v xml:space="preserve"> </v>
      </c>
      <c r="Z492" t="str">
        <f t="shared" si="201"/>
        <v xml:space="preserve"> </v>
      </c>
      <c r="AA492" t="str">
        <f t="shared" si="202"/>
        <v xml:space="preserve"> </v>
      </c>
      <c r="AB492" t="str">
        <f t="shared" si="203"/>
        <v xml:space="preserve"> </v>
      </c>
      <c r="AC492" t="str">
        <f t="shared" si="204"/>
        <v xml:space="preserve"> </v>
      </c>
      <c r="AD492" t="str">
        <f t="shared" si="205"/>
        <v xml:space="preserve"> </v>
      </c>
      <c r="AE492" t="str">
        <f t="shared" si="206"/>
        <v xml:space="preserve"> </v>
      </c>
      <c r="AF492" t="str">
        <f t="shared" si="207"/>
        <v xml:space="preserve"> </v>
      </c>
    </row>
    <row r="493" spans="1:32" x14ac:dyDescent="0.2">
      <c r="A493">
        <v>14.05</v>
      </c>
      <c r="B493" t="s">
        <v>96</v>
      </c>
      <c r="C493" t="s">
        <v>885</v>
      </c>
      <c r="D493">
        <v>0</v>
      </c>
      <c r="E493" t="s">
        <v>939</v>
      </c>
      <c r="F493" t="s">
        <v>942</v>
      </c>
      <c r="G493">
        <f t="shared" si="182"/>
        <v>1340</v>
      </c>
      <c r="H493">
        <f t="shared" si="183"/>
        <v>20051112</v>
      </c>
      <c r="I493" t="str">
        <f t="shared" si="208"/>
        <v xml:space="preserve"> </v>
      </c>
      <c r="J493" t="str">
        <f t="shared" si="185"/>
        <v xml:space="preserve"> </v>
      </c>
      <c r="K493" t="str">
        <f t="shared" si="186"/>
        <v xml:space="preserve"> </v>
      </c>
      <c r="L493" t="str">
        <f t="shared" si="187"/>
        <v xml:space="preserve"> </v>
      </c>
      <c r="M493" t="str">
        <f t="shared" si="188"/>
        <v xml:space="preserve"> </v>
      </c>
      <c r="N493" t="str">
        <f t="shared" si="189"/>
        <v xml:space="preserve"> </v>
      </c>
      <c r="O493" t="str">
        <f t="shared" si="190"/>
        <v xml:space="preserve"> </v>
      </c>
      <c r="P493" t="str">
        <f t="shared" si="191"/>
        <v xml:space="preserve"> </v>
      </c>
      <c r="Q493" t="str">
        <f t="shared" si="192"/>
        <v xml:space="preserve"> </v>
      </c>
      <c r="R493" t="str">
        <f t="shared" si="193"/>
        <v xml:space="preserve"> </v>
      </c>
      <c r="S493" t="str">
        <f t="shared" si="194"/>
        <v xml:space="preserve"> </v>
      </c>
      <c r="T493" t="str">
        <f t="shared" si="195"/>
        <v xml:space="preserve"> </v>
      </c>
      <c r="U493" t="str">
        <f t="shared" si="196"/>
        <v xml:space="preserve"> </v>
      </c>
      <c r="V493">
        <f t="shared" si="197"/>
        <v>20051112</v>
      </c>
      <c r="W493" t="str">
        <f t="shared" si="198"/>
        <v xml:space="preserve"> </v>
      </c>
      <c r="X493" t="str">
        <f t="shared" si="199"/>
        <v xml:space="preserve"> </v>
      </c>
      <c r="Y493" t="str">
        <f t="shared" si="200"/>
        <v xml:space="preserve"> </v>
      </c>
      <c r="Z493" t="str">
        <f t="shared" si="201"/>
        <v xml:space="preserve"> </v>
      </c>
      <c r="AA493" t="str">
        <f t="shared" si="202"/>
        <v xml:space="preserve"> </v>
      </c>
      <c r="AB493" t="str">
        <f t="shared" si="203"/>
        <v xml:space="preserve"> </v>
      </c>
      <c r="AC493" t="str">
        <f t="shared" si="204"/>
        <v xml:space="preserve"> </v>
      </c>
      <c r="AD493" t="str">
        <f t="shared" si="205"/>
        <v xml:space="preserve"> </v>
      </c>
      <c r="AE493" t="str">
        <f t="shared" si="206"/>
        <v xml:space="preserve"> </v>
      </c>
      <c r="AF493" t="str">
        <f t="shared" si="207"/>
        <v xml:space="preserve"> </v>
      </c>
    </row>
    <row r="494" spans="1:32" x14ac:dyDescent="0.2">
      <c r="A494">
        <v>17.940000000000001</v>
      </c>
      <c r="B494" t="s">
        <v>17</v>
      </c>
      <c r="C494" t="s">
        <v>886</v>
      </c>
      <c r="D494" t="s">
        <v>936</v>
      </c>
      <c r="E494" t="s">
        <v>939</v>
      </c>
      <c r="F494" t="s">
        <v>942</v>
      </c>
      <c r="G494">
        <f t="shared" si="182"/>
        <v>1730</v>
      </c>
      <c r="H494">
        <f t="shared" si="183"/>
        <v>20051113</v>
      </c>
      <c r="I494" t="str">
        <f t="shared" si="208"/>
        <v xml:space="preserve"> </v>
      </c>
      <c r="J494" t="str">
        <f t="shared" si="185"/>
        <v xml:space="preserve"> </v>
      </c>
      <c r="K494" t="str">
        <f t="shared" si="186"/>
        <v xml:space="preserve"> </v>
      </c>
      <c r="L494" t="str">
        <f t="shared" si="187"/>
        <v xml:space="preserve"> </v>
      </c>
      <c r="M494" t="str">
        <f t="shared" si="188"/>
        <v xml:space="preserve"> </v>
      </c>
      <c r="N494" t="str">
        <f t="shared" si="189"/>
        <v xml:space="preserve"> </v>
      </c>
      <c r="O494" t="str">
        <f t="shared" si="190"/>
        <v xml:space="preserve"> </v>
      </c>
      <c r="P494" t="str">
        <f t="shared" si="191"/>
        <v xml:space="preserve"> </v>
      </c>
      <c r="Q494" t="str">
        <f t="shared" si="192"/>
        <v xml:space="preserve"> </v>
      </c>
      <c r="R494" t="str">
        <f t="shared" si="193"/>
        <v xml:space="preserve"> </v>
      </c>
      <c r="S494" t="str">
        <f t="shared" si="194"/>
        <v xml:space="preserve"> </v>
      </c>
      <c r="T494" t="str">
        <f t="shared" si="195"/>
        <v xml:space="preserve"> </v>
      </c>
      <c r="U494" t="str">
        <f t="shared" si="196"/>
        <v xml:space="preserve"> </v>
      </c>
      <c r="V494" t="str">
        <f t="shared" si="197"/>
        <v xml:space="preserve"> </v>
      </c>
      <c r="W494" t="str">
        <f t="shared" si="198"/>
        <v xml:space="preserve"> </v>
      </c>
      <c r="X494" t="str">
        <f t="shared" si="199"/>
        <v xml:space="preserve"> </v>
      </c>
      <c r="Y494" t="str">
        <f t="shared" si="200"/>
        <v xml:space="preserve"> </v>
      </c>
      <c r="Z494">
        <f t="shared" si="201"/>
        <v>20051113</v>
      </c>
      <c r="AA494" t="str">
        <f t="shared" si="202"/>
        <v xml:space="preserve"> </v>
      </c>
      <c r="AB494" t="str">
        <f t="shared" si="203"/>
        <v xml:space="preserve"> </v>
      </c>
      <c r="AC494" t="str">
        <f t="shared" si="204"/>
        <v xml:space="preserve"> </v>
      </c>
      <c r="AD494" t="str">
        <f t="shared" si="205"/>
        <v xml:space="preserve"> </v>
      </c>
      <c r="AE494" t="str">
        <f t="shared" si="206"/>
        <v xml:space="preserve"> </v>
      </c>
      <c r="AF494" t="str">
        <f t="shared" si="207"/>
        <v xml:space="preserve"> </v>
      </c>
    </row>
    <row r="495" spans="1:32" x14ac:dyDescent="0.2">
      <c r="A495">
        <v>15.72</v>
      </c>
      <c r="B495" t="s">
        <v>405</v>
      </c>
      <c r="C495" t="s">
        <v>887</v>
      </c>
      <c r="D495">
        <v>0</v>
      </c>
      <c r="E495" t="s">
        <v>939</v>
      </c>
      <c r="F495" t="s">
        <v>942</v>
      </c>
      <c r="G495">
        <f t="shared" si="182"/>
        <v>725</v>
      </c>
      <c r="H495">
        <f t="shared" si="183"/>
        <v>20051114</v>
      </c>
      <c r="I495" t="str">
        <f t="shared" si="208"/>
        <v xml:space="preserve"> </v>
      </c>
      <c r="J495" t="str">
        <f t="shared" si="185"/>
        <v xml:space="preserve"> </v>
      </c>
      <c r="K495" t="str">
        <f t="shared" si="186"/>
        <v xml:space="preserve"> </v>
      </c>
      <c r="L495" t="str">
        <f t="shared" si="187"/>
        <v xml:space="preserve"> </v>
      </c>
      <c r="M495" t="str">
        <f t="shared" si="188"/>
        <v xml:space="preserve"> </v>
      </c>
      <c r="N495" t="str">
        <f t="shared" si="189"/>
        <v xml:space="preserve"> </v>
      </c>
      <c r="O495" t="str">
        <f t="shared" si="190"/>
        <v xml:space="preserve"> </v>
      </c>
      <c r="P495">
        <f t="shared" si="191"/>
        <v>20051114</v>
      </c>
      <c r="Q495" t="str">
        <f t="shared" si="192"/>
        <v xml:space="preserve"> </v>
      </c>
      <c r="R495" t="str">
        <f t="shared" si="193"/>
        <v xml:space="preserve"> </v>
      </c>
      <c r="S495" t="str">
        <f t="shared" si="194"/>
        <v xml:space="preserve"> </v>
      </c>
      <c r="T495" t="str">
        <f t="shared" si="195"/>
        <v xml:space="preserve"> </v>
      </c>
      <c r="U495" t="str">
        <f t="shared" si="196"/>
        <v xml:space="preserve"> </v>
      </c>
      <c r="V495" t="str">
        <f t="shared" si="197"/>
        <v xml:space="preserve"> </v>
      </c>
      <c r="W495" t="str">
        <f t="shared" si="198"/>
        <v xml:space="preserve"> </v>
      </c>
      <c r="X495" t="str">
        <f t="shared" si="199"/>
        <v xml:space="preserve"> </v>
      </c>
      <c r="Y495" t="str">
        <f t="shared" si="200"/>
        <v xml:space="preserve"> </v>
      </c>
      <c r="Z495" t="str">
        <f t="shared" si="201"/>
        <v xml:space="preserve"> </v>
      </c>
      <c r="AA495" t="str">
        <f t="shared" si="202"/>
        <v xml:space="preserve"> </v>
      </c>
      <c r="AB495" t="str">
        <f t="shared" si="203"/>
        <v xml:space="preserve"> </v>
      </c>
      <c r="AC495" t="str">
        <f t="shared" si="204"/>
        <v xml:space="preserve"> </v>
      </c>
      <c r="AD495" t="str">
        <f t="shared" si="205"/>
        <v xml:space="preserve"> </v>
      </c>
      <c r="AE495" t="str">
        <f t="shared" si="206"/>
        <v xml:space="preserve"> </v>
      </c>
      <c r="AF495" t="str">
        <f t="shared" si="207"/>
        <v xml:space="preserve"> </v>
      </c>
    </row>
    <row r="496" spans="1:32" x14ac:dyDescent="0.2">
      <c r="A496">
        <v>16.010000000000002</v>
      </c>
      <c r="B496" t="s">
        <v>215</v>
      </c>
      <c r="C496" t="s">
        <v>887</v>
      </c>
      <c r="D496">
        <v>0</v>
      </c>
      <c r="E496" t="s">
        <v>939</v>
      </c>
      <c r="F496" t="s">
        <v>942</v>
      </c>
      <c r="G496">
        <f t="shared" si="182"/>
        <v>935</v>
      </c>
      <c r="H496">
        <f t="shared" si="183"/>
        <v>20051114</v>
      </c>
      <c r="I496" t="str">
        <f t="shared" si="208"/>
        <v xml:space="preserve"> </v>
      </c>
      <c r="J496" t="str">
        <f t="shared" si="185"/>
        <v xml:space="preserve"> </v>
      </c>
      <c r="K496" t="str">
        <f t="shared" si="186"/>
        <v xml:space="preserve"> </v>
      </c>
      <c r="L496" t="str">
        <f t="shared" si="187"/>
        <v xml:space="preserve"> </v>
      </c>
      <c r="M496" t="str">
        <f t="shared" si="188"/>
        <v xml:space="preserve"> </v>
      </c>
      <c r="N496" t="str">
        <f t="shared" si="189"/>
        <v xml:space="preserve"> </v>
      </c>
      <c r="O496" t="str">
        <f t="shared" si="190"/>
        <v xml:space="preserve"> </v>
      </c>
      <c r="P496" t="str">
        <f t="shared" si="191"/>
        <v xml:space="preserve"> </v>
      </c>
      <c r="Q496" t="str">
        <f t="shared" si="192"/>
        <v xml:space="preserve"> </v>
      </c>
      <c r="R496">
        <f t="shared" si="193"/>
        <v>20051114</v>
      </c>
      <c r="S496" t="str">
        <f t="shared" si="194"/>
        <v xml:space="preserve"> </v>
      </c>
      <c r="T496" t="str">
        <f t="shared" si="195"/>
        <v xml:space="preserve"> </v>
      </c>
      <c r="U496" t="str">
        <f t="shared" si="196"/>
        <v xml:space="preserve"> </v>
      </c>
      <c r="V496" t="str">
        <f t="shared" si="197"/>
        <v xml:space="preserve"> </v>
      </c>
      <c r="W496" t="str">
        <f t="shared" si="198"/>
        <v xml:space="preserve"> </v>
      </c>
      <c r="X496" t="str">
        <f t="shared" si="199"/>
        <v xml:space="preserve"> </v>
      </c>
      <c r="Y496" t="str">
        <f t="shared" si="200"/>
        <v xml:space="preserve"> </v>
      </c>
      <c r="Z496" t="str">
        <f t="shared" si="201"/>
        <v xml:space="preserve"> </v>
      </c>
      <c r="AA496" t="str">
        <f t="shared" si="202"/>
        <v xml:space="preserve"> </v>
      </c>
      <c r="AB496" t="str">
        <f t="shared" si="203"/>
        <v xml:space="preserve"> </v>
      </c>
      <c r="AC496" t="str">
        <f t="shared" si="204"/>
        <v xml:space="preserve"> </v>
      </c>
      <c r="AD496" t="str">
        <f t="shared" si="205"/>
        <v xml:space="preserve"> </v>
      </c>
      <c r="AE496" t="str">
        <f t="shared" si="206"/>
        <v xml:space="preserve"> </v>
      </c>
      <c r="AF496" t="str">
        <f t="shared" si="207"/>
        <v xml:space="preserve"> </v>
      </c>
    </row>
    <row r="497" spans="1:32" x14ac:dyDescent="0.2">
      <c r="A497">
        <v>13.821999999999999</v>
      </c>
      <c r="B497" t="s">
        <v>92</v>
      </c>
      <c r="C497" t="s">
        <v>888</v>
      </c>
      <c r="D497" t="s">
        <v>936</v>
      </c>
      <c r="E497" t="s">
        <v>938</v>
      </c>
      <c r="F497" t="s">
        <v>942</v>
      </c>
      <c r="G497">
        <f t="shared" si="182"/>
        <v>740</v>
      </c>
      <c r="H497">
        <f t="shared" si="183"/>
        <v>20051115</v>
      </c>
      <c r="I497" t="str">
        <f t="shared" si="208"/>
        <v xml:space="preserve"> </v>
      </c>
      <c r="J497" t="str">
        <f t="shared" si="185"/>
        <v xml:space="preserve"> </v>
      </c>
      <c r="K497" t="str">
        <f t="shared" si="186"/>
        <v xml:space="preserve"> </v>
      </c>
      <c r="L497" t="str">
        <f t="shared" si="187"/>
        <v xml:space="preserve"> </v>
      </c>
      <c r="M497" t="str">
        <f t="shared" si="188"/>
        <v xml:space="preserve"> </v>
      </c>
      <c r="N497" t="str">
        <f t="shared" si="189"/>
        <v xml:space="preserve"> </v>
      </c>
      <c r="O497" t="str">
        <f t="shared" si="190"/>
        <v xml:space="preserve"> </v>
      </c>
      <c r="P497">
        <f t="shared" si="191"/>
        <v>20051115</v>
      </c>
      <c r="Q497" t="str">
        <f t="shared" si="192"/>
        <v xml:space="preserve"> </v>
      </c>
      <c r="R497" t="str">
        <f t="shared" si="193"/>
        <v xml:space="preserve"> </v>
      </c>
      <c r="S497" t="str">
        <f t="shared" si="194"/>
        <v xml:space="preserve"> </v>
      </c>
      <c r="T497" t="str">
        <f t="shared" si="195"/>
        <v xml:space="preserve"> </v>
      </c>
      <c r="U497" t="str">
        <f t="shared" si="196"/>
        <v xml:space="preserve"> </v>
      </c>
      <c r="V497" t="str">
        <f t="shared" si="197"/>
        <v xml:space="preserve"> </v>
      </c>
      <c r="W497" t="str">
        <f t="shared" si="198"/>
        <v xml:space="preserve"> </v>
      </c>
      <c r="X497" t="str">
        <f t="shared" si="199"/>
        <v xml:space="preserve"> </v>
      </c>
      <c r="Y497" t="str">
        <f t="shared" si="200"/>
        <v xml:space="preserve"> </v>
      </c>
      <c r="Z497" t="str">
        <f t="shared" si="201"/>
        <v xml:space="preserve"> </v>
      </c>
      <c r="AA497" t="str">
        <f t="shared" si="202"/>
        <v xml:space="preserve"> </v>
      </c>
      <c r="AB497" t="str">
        <f t="shared" si="203"/>
        <v xml:space="preserve"> </v>
      </c>
      <c r="AC497" t="str">
        <f t="shared" si="204"/>
        <v xml:space="preserve"> </v>
      </c>
      <c r="AD497" t="str">
        <f t="shared" si="205"/>
        <v xml:space="preserve"> </v>
      </c>
      <c r="AE497" t="str">
        <f t="shared" si="206"/>
        <v xml:space="preserve"> </v>
      </c>
      <c r="AF497" t="str">
        <f t="shared" si="207"/>
        <v xml:space="preserve"> </v>
      </c>
    </row>
    <row r="498" spans="1:32" x14ac:dyDescent="0.2">
      <c r="A498">
        <v>15.898999999999999</v>
      </c>
      <c r="B498" t="s">
        <v>146</v>
      </c>
      <c r="C498" t="s">
        <v>889</v>
      </c>
      <c r="D498" t="s">
        <v>936</v>
      </c>
      <c r="E498" t="s">
        <v>939</v>
      </c>
      <c r="F498" t="s">
        <v>942</v>
      </c>
      <c r="G498">
        <f t="shared" si="182"/>
        <v>1710</v>
      </c>
      <c r="H498">
        <f t="shared" si="183"/>
        <v>20051116</v>
      </c>
      <c r="I498" t="str">
        <f t="shared" si="208"/>
        <v xml:space="preserve"> </v>
      </c>
      <c r="J498" t="str">
        <f t="shared" si="185"/>
        <v xml:space="preserve"> </v>
      </c>
      <c r="K498" t="str">
        <f t="shared" si="186"/>
        <v xml:space="preserve"> </v>
      </c>
      <c r="L498" t="str">
        <f t="shared" si="187"/>
        <v xml:space="preserve"> </v>
      </c>
      <c r="M498" t="str">
        <f t="shared" si="188"/>
        <v xml:space="preserve"> </v>
      </c>
      <c r="N498" t="str">
        <f t="shared" si="189"/>
        <v xml:space="preserve"> </v>
      </c>
      <c r="O498" t="str">
        <f t="shared" si="190"/>
        <v xml:space="preserve"> </v>
      </c>
      <c r="P498" t="str">
        <f t="shared" si="191"/>
        <v xml:space="preserve"> </v>
      </c>
      <c r="Q498" t="str">
        <f t="shared" si="192"/>
        <v xml:space="preserve"> </v>
      </c>
      <c r="R498" t="str">
        <f t="shared" si="193"/>
        <v xml:space="preserve"> </v>
      </c>
      <c r="S498" t="str">
        <f t="shared" si="194"/>
        <v xml:space="preserve"> </v>
      </c>
      <c r="T498" t="str">
        <f t="shared" si="195"/>
        <v xml:space="preserve"> </v>
      </c>
      <c r="U498" t="str">
        <f t="shared" si="196"/>
        <v xml:space="preserve"> </v>
      </c>
      <c r="V498" t="str">
        <f t="shared" si="197"/>
        <v xml:space="preserve"> </v>
      </c>
      <c r="W498" t="str">
        <f t="shared" si="198"/>
        <v xml:space="preserve"> </v>
      </c>
      <c r="X498" t="str">
        <f t="shared" si="199"/>
        <v xml:space="preserve"> </v>
      </c>
      <c r="Y498" t="str">
        <f t="shared" si="200"/>
        <v xml:space="preserve"> </v>
      </c>
      <c r="Z498">
        <f t="shared" si="201"/>
        <v>20051116</v>
      </c>
      <c r="AA498" t="str">
        <f t="shared" si="202"/>
        <v xml:space="preserve"> </v>
      </c>
      <c r="AB498" t="str">
        <f t="shared" si="203"/>
        <v xml:space="preserve"> </v>
      </c>
      <c r="AC498" t="str">
        <f t="shared" si="204"/>
        <v xml:space="preserve"> </v>
      </c>
      <c r="AD498" t="str">
        <f t="shared" si="205"/>
        <v xml:space="preserve"> </v>
      </c>
      <c r="AE498" t="str">
        <f t="shared" si="206"/>
        <v xml:space="preserve"> </v>
      </c>
      <c r="AF498" t="str">
        <f t="shared" si="207"/>
        <v xml:space="preserve"> </v>
      </c>
    </row>
    <row r="499" spans="1:32" x14ac:dyDescent="0.2">
      <c r="A499">
        <v>12.88</v>
      </c>
      <c r="B499" t="s">
        <v>399</v>
      </c>
      <c r="C499" t="s">
        <v>889</v>
      </c>
      <c r="D499">
        <v>0</v>
      </c>
      <c r="E499" t="s">
        <v>939</v>
      </c>
      <c r="F499" t="s">
        <v>942</v>
      </c>
      <c r="G499">
        <f t="shared" si="182"/>
        <v>1925</v>
      </c>
      <c r="H499">
        <f t="shared" si="183"/>
        <v>20051116</v>
      </c>
      <c r="I499" t="str">
        <f t="shared" si="208"/>
        <v xml:space="preserve"> </v>
      </c>
      <c r="J499" t="str">
        <f t="shared" si="185"/>
        <v xml:space="preserve"> </v>
      </c>
      <c r="K499" t="str">
        <f t="shared" si="186"/>
        <v xml:space="preserve"> </v>
      </c>
      <c r="L499" t="str">
        <f t="shared" si="187"/>
        <v xml:space="preserve"> </v>
      </c>
      <c r="M499" t="str">
        <f t="shared" si="188"/>
        <v xml:space="preserve"> </v>
      </c>
      <c r="N499" t="str">
        <f t="shared" si="189"/>
        <v xml:space="preserve"> </v>
      </c>
      <c r="O499" t="str">
        <f t="shared" si="190"/>
        <v xml:space="preserve"> </v>
      </c>
      <c r="P499" t="str">
        <f t="shared" si="191"/>
        <v xml:space="preserve"> </v>
      </c>
      <c r="Q499" t="str">
        <f t="shared" si="192"/>
        <v xml:space="preserve"> </v>
      </c>
      <c r="R499" t="str">
        <f t="shared" si="193"/>
        <v xml:space="preserve"> </v>
      </c>
      <c r="S499" t="str">
        <f t="shared" si="194"/>
        <v xml:space="preserve"> </v>
      </c>
      <c r="T499" t="str">
        <f t="shared" si="195"/>
        <v xml:space="preserve"> </v>
      </c>
      <c r="U499" t="str">
        <f t="shared" si="196"/>
        <v xml:space="preserve"> </v>
      </c>
      <c r="V499" t="str">
        <f t="shared" si="197"/>
        <v xml:space="preserve"> </v>
      </c>
      <c r="W499" t="str">
        <f t="shared" si="198"/>
        <v xml:space="preserve"> </v>
      </c>
      <c r="X499" t="str">
        <f t="shared" si="199"/>
        <v xml:space="preserve"> </v>
      </c>
      <c r="Y499" t="str">
        <f t="shared" si="200"/>
        <v xml:space="preserve"> </v>
      </c>
      <c r="Z499" t="str">
        <f t="shared" si="201"/>
        <v xml:space="preserve"> </v>
      </c>
      <c r="AA499" t="str">
        <f t="shared" si="202"/>
        <v xml:space="preserve"> </v>
      </c>
      <c r="AB499">
        <f t="shared" si="203"/>
        <v>20051116</v>
      </c>
      <c r="AC499" t="str">
        <f t="shared" si="204"/>
        <v xml:space="preserve"> </v>
      </c>
      <c r="AD499" t="str">
        <f t="shared" si="205"/>
        <v xml:space="preserve"> </v>
      </c>
      <c r="AE499" t="str">
        <f t="shared" si="206"/>
        <v xml:space="preserve"> </v>
      </c>
      <c r="AF499" t="str">
        <f t="shared" si="207"/>
        <v xml:space="preserve"> </v>
      </c>
    </row>
    <row r="500" spans="1:32" x14ac:dyDescent="0.2">
      <c r="A500">
        <v>16.21</v>
      </c>
      <c r="B500" t="s">
        <v>359</v>
      </c>
      <c r="C500" t="s">
        <v>889</v>
      </c>
      <c r="D500">
        <v>0</v>
      </c>
      <c r="E500" t="s">
        <v>938</v>
      </c>
      <c r="F500" t="s">
        <v>942</v>
      </c>
      <c r="G500">
        <f t="shared" si="182"/>
        <v>2005</v>
      </c>
      <c r="H500">
        <f t="shared" si="183"/>
        <v>20051116</v>
      </c>
      <c r="I500" t="str">
        <f t="shared" si="208"/>
        <v xml:space="preserve"> </v>
      </c>
      <c r="J500" t="str">
        <f t="shared" si="185"/>
        <v xml:space="preserve"> </v>
      </c>
      <c r="K500" t="str">
        <f t="shared" si="186"/>
        <v xml:space="preserve"> </v>
      </c>
      <c r="L500" t="str">
        <f t="shared" si="187"/>
        <v xml:space="preserve"> </v>
      </c>
      <c r="M500" t="str">
        <f t="shared" si="188"/>
        <v xml:space="preserve"> </v>
      </c>
      <c r="N500" t="str">
        <f t="shared" si="189"/>
        <v xml:space="preserve"> </v>
      </c>
      <c r="O500" t="str">
        <f t="shared" si="190"/>
        <v xml:space="preserve"> </v>
      </c>
      <c r="P500" t="str">
        <f t="shared" si="191"/>
        <v xml:space="preserve"> </v>
      </c>
      <c r="Q500" t="str">
        <f t="shared" si="192"/>
        <v xml:space="preserve"> </v>
      </c>
      <c r="R500" t="str">
        <f t="shared" si="193"/>
        <v xml:space="preserve"> </v>
      </c>
      <c r="S500" t="str">
        <f t="shared" si="194"/>
        <v xml:space="preserve"> </v>
      </c>
      <c r="T500" t="str">
        <f t="shared" si="195"/>
        <v xml:space="preserve"> </v>
      </c>
      <c r="U500" t="str">
        <f t="shared" si="196"/>
        <v xml:space="preserve"> </v>
      </c>
      <c r="V500" t="str">
        <f t="shared" si="197"/>
        <v xml:space="preserve"> </v>
      </c>
      <c r="W500" t="str">
        <f t="shared" si="198"/>
        <v xml:space="preserve"> </v>
      </c>
      <c r="X500" t="str">
        <f t="shared" si="199"/>
        <v xml:space="preserve"> </v>
      </c>
      <c r="Y500" t="str">
        <f t="shared" si="200"/>
        <v xml:space="preserve"> </v>
      </c>
      <c r="Z500" t="str">
        <f t="shared" si="201"/>
        <v xml:space="preserve"> </v>
      </c>
      <c r="AA500" t="str">
        <f t="shared" si="202"/>
        <v xml:space="preserve"> </v>
      </c>
      <c r="AB500" t="str">
        <f t="shared" si="203"/>
        <v xml:space="preserve"> </v>
      </c>
      <c r="AC500">
        <f t="shared" si="204"/>
        <v>20051116</v>
      </c>
      <c r="AD500" t="str">
        <f t="shared" si="205"/>
        <v xml:space="preserve"> </v>
      </c>
      <c r="AE500" t="str">
        <f t="shared" si="206"/>
        <v xml:space="preserve"> </v>
      </c>
      <c r="AF500" t="str">
        <f t="shared" si="207"/>
        <v xml:space="preserve"> </v>
      </c>
    </row>
    <row r="501" spans="1:32" x14ac:dyDescent="0.2">
      <c r="A501">
        <v>16.149999999999999</v>
      </c>
      <c r="B501" t="s">
        <v>56</v>
      </c>
      <c r="C501" t="s">
        <v>890</v>
      </c>
      <c r="D501" t="s">
        <v>936</v>
      </c>
      <c r="E501" t="s">
        <v>938</v>
      </c>
      <c r="F501" t="s">
        <v>942</v>
      </c>
      <c r="G501">
        <f t="shared" si="182"/>
        <v>900</v>
      </c>
      <c r="H501">
        <f t="shared" si="183"/>
        <v>20051117</v>
      </c>
      <c r="I501" t="str">
        <f t="shared" si="208"/>
        <v xml:space="preserve"> </v>
      </c>
      <c r="J501" t="str">
        <f t="shared" si="185"/>
        <v xml:space="preserve"> </v>
      </c>
      <c r="K501" t="str">
        <f t="shared" si="186"/>
        <v xml:space="preserve"> </v>
      </c>
      <c r="L501" t="str">
        <f t="shared" si="187"/>
        <v xml:space="preserve"> </v>
      </c>
      <c r="M501" t="str">
        <f t="shared" si="188"/>
        <v xml:space="preserve"> </v>
      </c>
      <c r="N501" t="str">
        <f t="shared" si="189"/>
        <v xml:space="preserve"> </v>
      </c>
      <c r="O501" t="str">
        <f t="shared" si="190"/>
        <v xml:space="preserve"> </v>
      </c>
      <c r="P501" t="str">
        <f t="shared" si="191"/>
        <v xml:space="preserve"> </v>
      </c>
      <c r="Q501" t="str">
        <f t="shared" si="192"/>
        <v xml:space="preserve"> </v>
      </c>
      <c r="R501">
        <f t="shared" si="193"/>
        <v>20051117</v>
      </c>
      <c r="S501" t="str">
        <f t="shared" si="194"/>
        <v xml:space="preserve"> </v>
      </c>
      <c r="T501" t="str">
        <f t="shared" si="195"/>
        <v xml:space="preserve"> </v>
      </c>
      <c r="U501" t="str">
        <f t="shared" si="196"/>
        <v xml:space="preserve"> </v>
      </c>
      <c r="V501" t="str">
        <f t="shared" si="197"/>
        <v xml:space="preserve"> </v>
      </c>
      <c r="W501" t="str">
        <f t="shared" si="198"/>
        <v xml:space="preserve"> </v>
      </c>
      <c r="X501" t="str">
        <f t="shared" si="199"/>
        <v xml:space="preserve"> </v>
      </c>
      <c r="Y501" t="str">
        <f t="shared" si="200"/>
        <v xml:space="preserve"> </v>
      </c>
      <c r="Z501" t="str">
        <f t="shared" si="201"/>
        <v xml:space="preserve"> </v>
      </c>
      <c r="AA501" t="str">
        <f t="shared" si="202"/>
        <v xml:space="preserve"> </v>
      </c>
      <c r="AB501" t="str">
        <f t="shared" si="203"/>
        <v xml:space="preserve"> </v>
      </c>
      <c r="AC501" t="str">
        <f t="shared" si="204"/>
        <v xml:space="preserve"> </v>
      </c>
      <c r="AD501" t="str">
        <f t="shared" si="205"/>
        <v xml:space="preserve"> </v>
      </c>
      <c r="AE501" t="str">
        <f t="shared" si="206"/>
        <v xml:space="preserve"> </v>
      </c>
      <c r="AF501" t="str">
        <f t="shared" si="207"/>
        <v xml:space="preserve"> </v>
      </c>
    </row>
    <row r="502" spans="1:32" x14ac:dyDescent="0.2">
      <c r="A502">
        <v>13.339</v>
      </c>
      <c r="B502" t="s">
        <v>14</v>
      </c>
      <c r="C502" t="s">
        <v>890</v>
      </c>
      <c r="D502">
        <v>0</v>
      </c>
      <c r="E502" t="s">
        <v>938</v>
      </c>
      <c r="F502" t="s">
        <v>942</v>
      </c>
      <c r="G502">
        <f t="shared" si="182"/>
        <v>925</v>
      </c>
      <c r="H502">
        <f t="shared" si="183"/>
        <v>20051117</v>
      </c>
      <c r="I502" t="str">
        <f t="shared" si="208"/>
        <v xml:space="preserve"> </v>
      </c>
      <c r="J502" t="str">
        <f t="shared" si="185"/>
        <v xml:space="preserve"> </v>
      </c>
      <c r="K502" t="str">
        <f t="shared" si="186"/>
        <v xml:space="preserve"> </v>
      </c>
      <c r="L502" t="str">
        <f t="shared" si="187"/>
        <v xml:space="preserve"> </v>
      </c>
      <c r="M502" t="str">
        <f t="shared" si="188"/>
        <v xml:space="preserve"> </v>
      </c>
      <c r="N502" t="str">
        <f t="shared" si="189"/>
        <v xml:space="preserve"> </v>
      </c>
      <c r="O502" t="str">
        <f t="shared" si="190"/>
        <v xml:space="preserve"> </v>
      </c>
      <c r="P502" t="str">
        <f t="shared" si="191"/>
        <v xml:space="preserve"> </v>
      </c>
      <c r="Q502" t="str">
        <f t="shared" si="192"/>
        <v xml:space="preserve"> </v>
      </c>
      <c r="R502">
        <f t="shared" si="193"/>
        <v>20051117</v>
      </c>
      <c r="S502" t="str">
        <f t="shared" si="194"/>
        <v xml:space="preserve"> </v>
      </c>
      <c r="T502" t="str">
        <f t="shared" si="195"/>
        <v xml:space="preserve"> </v>
      </c>
      <c r="U502" t="str">
        <f t="shared" si="196"/>
        <v xml:space="preserve"> </v>
      </c>
      <c r="V502" t="str">
        <f t="shared" si="197"/>
        <v xml:space="preserve"> </v>
      </c>
      <c r="W502" t="str">
        <f t="shared" si="198"/>
        <v xml:space="preserve"> </v>
      </c>
      <c r="X502" t="str">
        <f t="shared" si="199"/>
        <v xml:space="preserve"> </v>
      </c>
      <c r="Y502" t="str">
        <f t="shared" si="200"/>
        <v xml:space="preserve"> </v>
      </c>
      <c r="Z502" t="str">
        <f t="shared" si="201"/>
        <v xml:space="preserve"> </v>
      </c>
      <c r="AA502" t="str">
        <f t="shared" si="202"/>
        <v xml:space="preserve"> </v>
      </c>
      <c r="AB502" t="str">
        <f t="shared" si="203"/>
        <v xml:space="preserve"> </v>
      </c>
      <c r="AC502" t="str">
        <f t="shared" si="204"/>
        <v xml:space="preserve"> </v>
      </c>
      <c r="AD502" t="str">
        <f t="shared" si="205"/>
        <v xml:space="preserve"> </v>
      </c>
      <c r="AE502" t="str">
        <f t="shared" si="206"/>
        <v xml:space="preserve"> </v>
      </c>
      <c r="AF502" t="str">
        <f t="shared" si="207"/>
        <v xml:space="preserve"> </v>
      </c>
    </row>
    <row r="503" spans="1:32" x14ac:dyDescent="0.2">
      <c r="A503">
        <v>13.39</v>
      </c>
      <c r="B503" t="s">
        <v>74</v>
      </c>
      <c r="C503" t="s">
        <v>891</v>
      </c>
      <c r="D503">
        <v>0</v>
      </c>
      <c r="E503" t="s">
        <v>938</v>
      </c>
      <c r="F503" t="s">
        <v>942</v>
      </c>
      <c r="G503">
        <f t="shared" si="182"/>
        <v>1150</v>
      </c>
      <c r="H503">
        <f t="shared" si="183"/>
        <v>20051118</v>
      </c>
      <c r="I503" t="str">
        <f t="shared" si="208"/>
        <v xml:space="preserve"> </v>
      </c>
      <c r="J503" t="str">
        <f t="shared" si="185"/>
        <v xml:space="preserve"> </v>
      </c>
      <c r="K503" t="str">
        <f t="shared" si="186"/>
        <v xml:space="preserve"> </v>
      </c>
      <c r="L503" t="str">
        <f t="shared" si="187"/>
        <v xml:space="preserve"> </v>
      </c>
      <c r="M503" t="str">
        <f t="shared" si="188"/>
        <v xml:space="preserve"> </v>
      </c>
      <c r="N503" t="str">
        <f t="shared" si="189"/>
        <v xml:space="preserve"> </v>
      </c>
      <c r="O503" t="str">
        <f t="shared" si="190"/>
        <v xml:space="preserve"> </v>
      </c>
      <c r="P503" t="str">
        <f t="shared" si="191"/>
        <v xml:space="preserve"> </v>
      </c>
      <c r="Q503" t="str">
        <f t="shared" si="192"/>
        <v xml:space="preserve"> </v>
      </c>
      <c r="R503" t="str">
        <f t="shared" si="193"/>
        <v xml:space="preserve"> </v>
      </c>
      <c r="S503" t="str">
        <f t="shared" si="194"/>
        <v xml:space="preserve"> </v>
      </c>
      <c r="T503">
        <f t="shared" si="195"/>
        <v>20051118</v>
      </c>
      <c r="U503" t="str">
        <f t="shared" si="196"/>
        <v xml:space="preserve"> </v>
      </c>
      <c r="V503" t="str">
        <f t="shared" si="197"/>
        <v xml:space="preserve"> </v>
      </c>
      <c r="W503" t="str">
        <f t="shared" si="198"/>
        <v xml:space="preserve"> </v>
      </c>
      <c r="X503" t="str">
        <f t="shared" si="199"/>
        <v xml:space="preserve"> </v>
      </c>
      <c r="Y503" t="str">
        <f t="shared" si="200"/>
        <v xml:space="preserve"> </v>
      </c>
      <c r="Z503" t="str">
        <f t="shared" si="201"/>
        <v xml:space="preserve"> </v>
      </c>
      <c r="AA503" t="str">
        <f t="shared" si="202"/>
        <v xml:space="preserve"> </v>
      </c>
      <c r="AB503" t="str">
        <f t="shared" si="203"/>
        <v xml:space="preserve"> </v>
      </c>
      <c r="AC503" t="str">
        <f t="shared" si="204"/>
        <v xml:space="preserve"> </v>
      </c>
      <c r="AD503" t="str">
        <f t="shared" si="205"/>
        <v xml:space="preserve"> </v>
      </c>
      <c r="AE503" t="str">
        <f t="shared" si="206"/>
        <v xml:space="preserve"> </v>
      </c>
      <c r="AF503" t="str">
        <f t="shared" si="207"/>
        <v xml:space="preserve"> </v>
      </c>
    </row>
    <row r="504" spans="1:32" x14ac:dyDescent="0.2">
      <c r="A504">
        <v>16.940000000000001</v>
      </c>
      <c r="B504" t="s">
        <v>531</v>
      </c>
      <c r="C504" t="s">
        <v>891</v>
      </c>
      <c r="D504">
        <v>0</v>
      </c>
      <c r="E504" t="s">
        <v>938</v>
      </c>
      <c r="F504" t="s">
        <v>942</v>
      </c>
      <c r="G504">
        <f t="shared" si="182"/>
        <v>1719</v>
      </c>
      <c r="H504">
        <f t="shared" si="183"/>
        <v>20051118</v>
      </c>
      <c r="I504" t="str">
        <f t="shared" si="208"/>
        <v xml:space="preserve"> </v>
      </c>
      <c r="J504" t="str">
        <f t="shared" si="185"/>
        <v xml:space="preserve"> </v>
      </c>
      <c r="K504" t="str">
        <f t="shared" si="186"/>
        <v xml:space="preserve"> </v>
      </c>
      <c r="L504" t="str">
        <f t="shared" si="187"/>
        <v xml:space="preserve"> </v>
      </c>
      <c r="M504" t="str">
        <f t="shared" si="188"/>
        <v xml:space="preserve"> </v>
      </c>
      <c r="N504" t="str">
        <f t="shared" si="189"/>
        <v xml:space="preserve"> </v>
      </c>
      <c r="O504" t="str">
        <f t="shared" si="190"/>
        <v xml:space="preserve"> </v>
      </c>
      <c r="P504" t="str">
        <f t="shared" si="191"/>
        <v xml:space="preserve"> </v>
      </c>
      <c r="Q504" t="str">
        <f t="shared" si="192"/>
        <v xml:space="preserve"> </v>
      </c>
      <c r="R504" t="str">
        <f t="shared" si="193"/>
        <v xml:space="preserve"> </v>
      </c>
      <c r="S504" t="str">
        <f t="shared" si="194"/>
        <v xml:space="preserve"> </v>
      </c>
      <c r="T504" t="str">
        <f t="shared" si="195"/>
        <v xml:space="preserve"> </v>
      </c>
      <c r="U504" t="str">
        <f t="shared" si="196"/>
        <v xml:space="preserve"> </v>
      </c>
      <c r="V504" t="str">
        <f t="shared" si="197"/>
        <v xml:space="preserve"> </v>
      </c>
      <c r="W504" t="str">
        <f t="shared" si="198"/>
        <v xml:space="preserve"> </v>
      </c>
      <c r="X504" t="str">
        <f t="shared" si="199"/>
        <v xml:space="preserve"> </v>
      </c>
      <c r="Y504" t="str">
        <f t="shared" si="200"/>
        <v xml:space="preserve"> </v>
      </c>
      <c r="Z504">
        <f t="shared" si="201"/>
        <v>20051118</v>
      </c>
      <c r="AA504" t="str">
        <f t="shared" si="202"/>
        <v xml:space="preserve"> </v>
      </c>
      <c r="AB504" t="str">
        <f t="shared" si="203"/>
        <v xml:space="preserve"> </v>
      </c>
      <c r="AC504" t="str">
        <f t="shared" si="204"/>
        <v xml:space="preserve"> </v>
      </c>
      <c r="AD504" t="str">
        <f t="shared" si="205"/>
        <v xml:space="preserve"> </v>
      </c>
      <c r="AE504" t="str">
        <f t="shared" si="206"/>
        <v xml:space="preserve"> </v>
      </c>
      <c r="AF504" t="str">
        <f t="shared" si="207"/>
        <v xml:space="preserve"> </v>
      </c>
    </row>
    <row r="505" spans="1:32" x14ac:dyDescent="0.2">
      <c r="A505">
        <v>17.239999999999998</v>
      </c>
      <c r="B505" t="s">
        <v>532</v>
      </c>
      <c r="C505" t="s">
        <v>891</v>
      </c>
      <c r="D505">
        <v>0</v>
      </c>
      <c r="E505" t="s">
        <v>938</v>
      </c>
      <c r="F505" t="s">
        <v>942</v>
      </c>
      <c r="G505">
        <f t="shared" si="182"/>
        <v>2119</v>
      </c>
      <c r="H505">
        <f t="shared" si="183"/>
        <v>20051118</v>
      </c>
      <c r="I505" t="str">
        <f t="shared" si="208"/>
        <v xml:space="preserve"> </v>
      </c>
      <c r="J505" t="str">
        <f t="shared" si="185"/>
        <v xml:space="preserve"> </v>
      </c>
      <c r="K505" t="str">
        <f t="shared" si="186"/>
        <v xml:space="preserve"> </v>
      </c>
      <c r="L505" t="str">
        <f t="shared" si="187"/>
        <v xml:space="preserve"> </v>
      </c>
      <c r="M505" t="str">
        <f t="shared" si="188"/>
        <v xml:space="preserve"> </v>
      </c>
      <c r="N505" t="str">
        <f t="shared" si="189"/>
        <v xml:space="preserve"> </v>
      </c>
      <c r="O505" t="str">
        <f t="shared" si="190"/>
        <v xml:space="preserve"> </v>
      </c>
      <c r="P505" t="str">
        <f t="shared" si="191"/>
        <v xml:space="preserve"> </v>
      </c>
      <c r="Q505" t="str">
        <f t="shared" si="192"/>
        <v xml:space="preserve"> </v>
      </c>
      <c r="R505" t="str">
        <f t="shared" si="193"/>
        <v xml:space="preserve"> </v>
      </c>
      <c r="S505" t="str">
        <f t="shared" si="194"/>
        <v xml:space="preserve"> </v>
      </c>
      <c r="T505" t="str">
        <f t="shared" si="195"/>
        <v xml:space="preserve"> </v>
      </c>
      <c r="U505" t="str">
        <f t="shared" si="196"/>
        <v xml:space="preserve"> </v>
      </c>
      <c r="V505" t="str">
        <f t="shared" si="197"/>
        <v xml:space="preserve"> </v>
      </c>
      <c r="W505" t="str">
        <f t="shared" si="198"/>
        <v xml:space="preserve"> </v>
      </c>
      <c r="X505" t="str">
        <f t="shared" si="199"/>
        <v xml:space="preserve"> </v>
      </c>
      <c r="Y505" t="str">
        <f t="shared" si="200"/>
        <v xml:space="preserve"> </v>
      </c>
      <c r="Z505" t="str">
        <f t="shared" si="201"/>
        <v xml:space="preserve"> </v>
      </c>
      <c r="AA505" t="str">
        <f t="shared" si="202"/>
        <v xml:space="preserve"> </v>
      </c>
      <c r="AB505" t="str">
        <f t="shared" si="203"/>
        <v xml:space="preserve"> </v>
      </c>
      <c r="AC505" t="str">
        <f t="shared" si="204"/>
        <v xml:space="preserve"> </v>
      </c>
      <c r="AD505">
        <f t="shared" si="205"/>
        <v>20051118</v>
      </c>
      <c r="AE505" t="str">
        <f t="shared" si="206"/>
        <v xml:space="preserve"> </v>
      </c>
      <c r="AF505" t="str">
        <f t="shared" si="207"/>
        <v xml:space="preserve"> </v>
      </c>
    </row>
    <row r="506" spans="1:32" x14ac:dyDescent="0.2">
      <c r="A506">
        <v>14.14</v>
      </c>
      <c r="B506" t="s">
        <v>37</v>
      </c>
      <c r="C506" t="s">
        <v>892</v>
      </c>
      <c r="D506">
        <v>0</v>
      </c>
      <c r="E506" t="s">
        <v>939</v>
      </c>
      <c r="F506" t="s">
        <v>942</v>
      </c>
      <c r="G506">
        <f t="shared" si="182"/>
        <v>1525</v>
      </c>
      <c r="H506">
        <f t="shared" si="183"/>
        <v>20051119</v>
      </c>
      <c r="I506" t="str">
        <f t="shared" si="208"/>
        <v xml:space="preserve"> </v>
      </c>
      <c r="J506" t="str">
        <f t="shared" si="185"/>
        <v xml:space="preserve"> </v>
      </c>
      <c r="K506" t="str">
        <f t="shared" si="186"/>
        <v xml:space="preserve"> </v>
      </c>
      <c r="L506" t="str">
        <f t="shared" si="187"/>
        <v xml:space="preserve"> </v>
      </c>
      <c r="M506" t="str">
        <f t="shared" si="188"/>
        <v xml:space="preserve"> </v>
      </c>
      <c r="N506" t="str">
        <f t="shared" si="189"/>
        <v xml:space="preserve"> </v>
      </c>
      <c r="O506" t="str">
        <f t="shared" si="190"/>
        <v xml:space="preserve"> </v>
      </c>
      <c r="P506" t="str">
        <f t="shared" si="191"/>
        <v xml:space="preserve"> </v>
      </c>
      <c r="Q506" t="str">
        <f t="shared" si="192"/>
        <v xml:space="preserve"> </v>
      </c>
      <c r="R506" t="str">
        <f t="shared" si="193"/>
        <v xml:space="preserve"> </v>
      </c>
      <c r="S506" t="str">
        <f t="shared" si="194"/>
        <v xml:space="preserve"> </v>
      </c>
      <c r="T506" t="str">
        <f t="shared" si="195"/>
        <v xml:space="preserve"> </v>
      </c>
      <c r="U506" t="str">
        <f t="shared" si="196"/>
        <v xml:space="preserve"> </v>
      </c>
      <c r="V506" t="str">
        <f t="shared" si="197"/>
        <v xml:space="preserve"> </v>
      </c>
      <c r="W506" t="str">
        <f t="shared" si="198"/>
        <v xml:space="preserve"> </v>
      </c>
      <c r="X506">
        <f t="shared" si="199"/>
        <v>20051119</v>
      </c>
      <c r="Y506" t="str">
        <f t="shared" si="200"/>
        <v xml:space="preserve"> </v>
      </c>
      <c r="Z506" t="str">
        <f t="shared" si="201"/>
        <v xml:space="preserve"> </v>
      </c>
      <c r="AA506" t="str">
        <f t="shared" si="202"/>
        <v xml:space="preserve"> </v>
      </c>
      <c r="AB506" t="str">
        <f t="shared" si="203"/>
        <v xml:space="preserve"> </v>
      </c>
      <c r="AC506" t="str">
        <f t="shared" si="204"/>
        <v xml:space="preserve"> </v>
      </c>
      <c r="AD506" t="str">
        <f t="shared" si="205"/>
        <v xml:space="preserve"> </v>
      </c>
      <c r="AE506" t="str">
        <f t="shared" si="206"/>
        <v xml:space="preserve"> </v>
      </c>
      <c r="AF506" t="str">
        <f t="shared" si="207"/>
        <v xml:space="preserve"> </v>
      </c>
    </row>
    <row r="507" spans="1:32" x14ac:dyDescent="0.2">
      <c r="A507">
        <v>15.5</v>
      </c>
      <c r="B507" t="s">
        <v>299</v>
      </c>
      <c r="C507" t="s">
        <v>893</v>
      </c>
      <c r="D507">
        <v>0</v>
      </c>
      <c r="E507" t="s">
        <v>939</v>
      </c>
      <c r="F507" t="s">
        <v>942</v>
      </c>
      <c r="G507">
        <f t="shared" si="182"/>
        <v>225</v>
      </c>
      <c r="H507">
        <f t="shared" si="183"/>
        <v>20051120</v>
      </c>
      <c r="I507" t="str">
        <f t="shared" si="208"/>
        <v xml:space="preserve"> </v>
      </c>
      <c r="J507" t="str">
        <f t="shared" si="185"/>
        <v xml:space="preserve"> </v>
      </c>
      <c r="K507">
        <f t="shared" si="186"/>
        <v>20051120</v>
      </c>
      <c r="L507" t="str">
        <f t="shared" si="187"/>
        <v xml:space="preserve"> </v>
      </c>
      <c r="M507" t="str">
        <f t="shared" si="188"/>
        <v xml:space="preserve"> </v>
      </c>
      <c r="N507" t="str">
        <f t="shared" si="189"/>
        <v xml:space="preserve"> </v>
      </c>
      <c r="O507" t="str">
        <f t="shared" si="190"/>
        <v xml:space="preserve"> </v>
      </c>
      <c r="P507" t="str">
        <f t="shared" si="191"/>
        <v xml:space="preserve"> </v>
      </c>
      <c r="Q507" t="str">
        <f t="shared" si="192"/>
        <v xml:space="preserve"> </v>
      </c>
      <c r="R507" t="str">
        <f t="shared" si="193"/>
        <v xml:space="preserve"> </v>
      </c>
      <c r="S507" t="str">
        <f t="shared" si="194"/>
        <v xml:space="preserve"> </v>
      </c>
      <c r="T507" t="str">
        <f t="shared" si="195"/>
        <v xml:space="preserve"> </v>
      </c>
      <c r="U507" t="str">
        <f t="shared" si="196"/>
        <v xml:space="preserve"> </v>
      </c>
      <c r="V507" t="str">
        <f t="shared" si="197"/>
        <v xml:space="preserve"> </v>
      </c>
      <c r="W507" t="str">
        <f t="shared" si="198"/>
        <v xml:space="preserve"> </v>
      </c>
      <c r="X507" t="str">
        <f t="shared" si="199"/>
        <v xml:space="preserve"> </v>
      </c>
      <c r="Y507" t="str">
        <f t="shared" si="200"/>
        <v xml:space="preserve"> </v>
      </c>
      <c r="Z507" t="str">
        <f t="shared" si="201"/>
        <v xml:space="preserve"> </v>
      </c>
      <c r="AA507" t="str">
        <f t="shared" si="202"/>
        <v xml:space="preserve"> </v>
      </c>
      <c r="AB507" t="str">
        <f t="shared" si="203"/>
        <v xml:space="preserve"> </v>
      </c>
      <c r="AC507" t="str">
        <f t="shared" si="204"/>
        <v xml:space="preserve"> </v>
      </c>
      <c r="AD507" t="str">
        <f t="shared" si="205"/>
        <v xml:space="preserve"> </v>
      </c>
      <c r="AE507" t="str">
        <f t="shared" si="206"/>
        <v xml:space="preserve"> </v>
      </c>
      <c r="AF507" t="str">
        <f t="shared" si="207"/>
        <v xml:space="preserve"> </v>
      </c>
    </row>
    <row r="508" spans="1:32" x14ac:dyDescent="0.2">
      <c r="A508">
        <v>14.93</v>
      </c>
      <c r="B508" t="s">
        <v>196</v>
      </c>
      <c r="C508" t="s">
        <v>893</v>
      </c>
      <c r="D508" t="s">
        <v>936</v>
      </c>
      <c r="E508" t="s">
        <v>938</v>
      </c>
      <c r="F508" t="s">
        <v>942</v>
      </c>
      <c r="G508">
        <f t="shared" si="182"/>
        <v>1215</v>
      </c>
      <c r="H508">
        <f t="shared" si="183"/>
        <v>20051120</v>
      </c>
      <c r="I508" t="str">
        <f t="shared" si="208"/>
        <v xml:space="preserve"> </v>
      </c>
      <c r="J508" t="str">
        <f t="shared" si="185"/>
        <v xml:space="preserve"> </v>
      </c>
      <c r="K508" t="str">
        <f t="shared" si="186"/>
        <v xml:space="preserve"> </v>
      </c>
      <c r="L508" t="str">
        <f t="shared" si="187"/>
        <v xml:space="preserve"> </v>
      </c>
      <c r="M508" t="str">
        <f t="shared" si="188"/>
        <v xml:space="preserve"> </v>
      </c>
      <c r="N508" t="str">
        <f t="shared" si="189"/>
        <v xml:space="preserve"> </v>
      </c>
      <c r="O508" t="str">
        <f t="shared" si="190"/>
        <v xml:space="preserve"> </v>
      </c>
      <c r="P508" t="str">
        <f t="shared" si="191"/>
        <v xml:space="preserve"> </v>
      </c>
      <c r="Q508" t="str">
        <f t="shared" si="192"/>
        <v xml:space="preserve"> </v>
      </c>
      <c r="R508" t="str">
        <f t="shared" si="193"/>
        <v xml:space="preserve"> </v>
      </c>
      <c r="S508" t="str">
        <f t="shared" si="194"/>
        <v xml:space="preserve"> </v>
      </c>
      <c r="T508" t="str">
        <f t="shared" si="195"/>
        <v xml:space="preserve"> </v>
      </c>
      <c r="U508">
        <f t="shared" si="196"/>
        <v>20051120</v>
      </c>
      <c r="V508" t="str">
        <f t="shared" si="197"/>
        <v xml:space="preserve"> </v>
      </c>
      <c r="W508" t="str">
        <f t="shared" si="198"/>
        <v xml:space="preserve"> </v>
      </c>
      <c r="X508" t="str">
        <f t="shared" si="199"/>
        <v xml:space="preserve"> </v>
      </c>
      <c r="Y508" t="str">
        <f t="shared" si="200"/>
        <v xml:space="preserve"> </v>
      </c>
      <c r="Z508" t="str">
        <f t="shared" si="201"/>
        <v xml:space="preserve"> </v>
      </c>
      <c r="AA508" t="str">
        <f t="shared" si="202"/>
        <v xml:space="preserve"> </v>
      </c>
      <c r="AB508" t="str">
        <f t="shared" si="203"/>
        <v xml:space="preserve"> </v>
      </c>
      <c r="AC508" t="str">
        <f t="shared" si="204"/>
        <v xml:space="preserve"> </v>
      </c>
      <c r="AD508" t="str">
        <f t="shared" si="205"/>
        <v xml:space="preserve"> </v>
      </c>
      <c r="AE508" t="str">
        <f t="shared" si="206"/>
        <v xml:space="preserve"> </v>
      </c>
      <c r="AF508" t="str">
        <f t="shared" si="207"/>
        <v xml:space="preserve"> </v>
      </c>
    </row>
    <row r="509" spans="1:32" x14ac:dyDescent="0.2">
      <c r="A509">
        <v>13.91</v>
      </c>
      <c r="B509" t="s">
        <v>38</v>
      </c>
      <c r="C509" t="s">
        <v>893</v>
      </c>
      <c r="D509">
        <v>0</v>
      </c>
      <c r="E509" t="s">
        <v>939</v>
      </c>
      <c r="F509" t="s">
        <v>942</v>
      </c>
      <c r="G509">
        <f t="shared" si="182"/>
        <v>1840</v>
      </c>
      <c r="H509">
        <f t="shared" si="183"/>
        <v>20051120</v>
      </c>
      <c r="I509" t="str">
        <f t="shared" si="208"/>
        <v xml:space="preserve"> </v>
      </c>
      <c r="J509" t="str">
        <f t="shared" si="185"/>
        <v xml:space="preserve"> </v>
      </c>
      <c r="K509" t="str">
        <f t="shared" si="186"/>
        <v xml:space="preserve"> </v>
      </c>
      <c r="L509" t="str">
        <f t="shared" si="187"/>
        <v xml:space="preserve"> </v>
      </c>
      <c r="M509" t="str">
        <f t="shared" si="188"/>
        <v xml:space="preserve"> </v>
      </c>
      <c r="N509" t="str">
        <f t="shared" si="189"/>
        <v xml:space="preserve"> </v>
      </c>
      <c r="O509" t="str">
        <f t="shared" si="190"/>
        <v xml:space="preserve"> </v>
      </c>
      <c r="P509" t="str">
        <f t="shared" si="191"/>
        <v xml:space="preserve"> </v>
      </c>
      <c r="Q509" t="str">
        <f t="shared" si="192"/>
        <v xml:space="preserve"> </v>
      </c>
      <c r="R509" t="str">
        <f t="shared" si="193"/>
        <v xml:space="preserve"> </v>
      </c>
      <c r="S509" t="str">
        <f t="shared" si="194"/>
        <v xml:space="preserve"> </v>
      </c>
      <c r="T509" t="str">
        <f t="shared" si="195"/>
        <v xml:space="preserve"> </v>
      </c>
      <c r="U509" t="str">
        <f t="shared" si="196"/>
        <v xml:space="preserve"> </v>
      </c>
      <c r="V509" t="str">
        <f t="shared" si="197"/>
        <v xml:space="preserve"> </v>
      </c>
      <c r="W509" t="str">
        <f t="shared" si="198"/>
        <v xml:space="preserve"> </v>
      </c>
      <c r="X509" t="str">
        <f t="shared" si="199"/>
        <v xml:space="preserve"> </v>
      </c>
      <c r="Y509" t="str">
        <f t="shared" si="200"/>
        <v xml:space="preserve"> </v>
      </c>
      <c r="Z509" t="str">
        <f t="shared" si="201"/>
        <v xml:space="preserve"> </v>
      </c>
      <c r="AA509">
        <f t="shared" si="202"/>
        <v>20051120</v>
      </c>
      <c r="AB509" t="str">
        <f t="shared" si="203"/>
        <v xml:space="preserve"> </v>
      </c>
      <c r="AC509" t="str">
        <f t="shared" si="204"/>
        <v xml:space="preserve"> </v>
      </c>
      <c r="AD509" t="str">
        <f t="shared" si="205"/>
        <v xml:space="preserve"> </v>
      </c>
      <c r="AE509" t="str">
        <f t="shared" si="206"/>
        <v xml:space="preserve"> </v>
      </c>
      <c r="AF509" t="str">
        <f t="shared" si="207"/>
        <v xml:space="preserve"> </v>
      </c>
    </row>
    <row r="510" spans="1:32" x14ac:dyDescent="0.2">
      <c r="A510">
        <v>13.37</v>
      </c>
      <c r="B510" t="s">
        <v>64</v>
      </c>
      <c r="C510" t="s">
        <v>893</v>
      </c>
      <c r="D510">
        <v>0</v>
      </c>
      <c r="E510" t="s">
        <v>939</v>
      </c>
      <c r="F510" t="s">
        <v>942</v>
      </c>
      <c r="G510">
        <f t="shared" si="182"/>
        <v>2245</v>
      </c>
      <c r="H510">
        <f t="shared" si="183"/>
        <v>20051120</v>
      </c>
      <c r="I510" t="str">
        <f t="shared" si="208"/>
        <v xml:space="preserve"> </v>
      </c>
      <c r="J510" t="str">
        <f t="shared" si="185"/>
        <v xml:space="preserve"> </v>
      </c>
      <c r="K510" t="str">
        <f t="shared" si="186"/>
        <v xml:space="preserve"> </v>
      </c>
      <c r="L510" t="str">
        <f t="shared" si="187"/>
        <v xml:space="preserve"> </v>
      </c>
      <c r="M510" t="str">
        <f t="shared" si="188"/>
        <v xml:space="preserve"> </v>
      </c>
      <c r="N510" t="str">
        <f t="shared" si="189"/>
        <v xml:space="preserve"> </v>
      </c>
      <c r="O510" t="str">
        <f t="shared" si="190"/>
        <v xml:space="preserve"> </v>
      </c>
      <c r="P510" t="str">
        <f t="shared" si="191"/>
        <v xml:space="preserve"> </v>
      </c>
      <c r="Q510" t="str">
        <f t="shared" si="192"/>
        <v xml:space="preserve"> </v>
      </c>
      <c r="R510" t="str">
        <f t="shared" si="193"/>
        <v xml:space="preserve"> </v>
      </c>
      <c r="S510" t="str">
        <f t="shared" si="194"/>
        <v xml:space="preserve"> </v>
      </c>
      <c r="T510" t="str">
        <f t="shared" si="195"/>
        <v xml:space="preserve"> </v>
      </c>
      <c r="U510" t="str">
        <f t="shared" si="196"/>
        <v xml:space="preserve"> </v>
      </c>
      <c r="V510" t="str">
        <f t="shared" si="197"/>
        <v xml:space="preserve"> </v>
      </c>
      <c r="W510" t="str">
        <f t="shared" si="198"/>
        <v xml:space="preserve"> </v>
      </c>
      <c r="X510" t="str">
        <f t="shared" si="199"/>
        <v xml:space="preserve"> </v>
      </c>
      <c r="Y510" t="str">
        <f t="shared" si="200"/>
        <v xml:space="preserve"> </v>
      </c>
      <c r="Z510" t="str">
        <f t="shared" si="201"/>
        <v xml:space="preserve"> </v>
      </c>
      <c r="AA510" t="str">
        <f t="shared" si="202"/>
        <v xml:space="preserve"> </v>
      </c>
      <c r="AB510" t="str">
        <f t="shared" si="203"/>
        <v xml:space="preserve"> </v>
      </c>
      <c r="AC510" t="str">
        <f t="shared" si="204"/>
        <v xml:space="preserve"> </v>
      </c>
      <c r="AD510" t="str">
        <f t="shared" si="205"/>
        <v xml:space="preserve"> </v>
      </c>
      <c r="AE510">
        <f t="shared" si="206"/>
        <v>20051120</v>
      </c>
      <c r="AF510" t="str">
        <f t="shared" si="207"/>
        <v xml:space="preserve"> </v>
      </c>
    </row>
    <row r="511" spans="1:32" x14ac:dyDescent="0.2">
      <c r="A511">
        <v>12.156000000000001</v>
      </c>
      <c r="B511" t="s">
        <v>356</v>
      </c>
      <c r="C511" t="s">
        <v>895</v>
      </c>
      <c r="D511">
        <v>0</v>
      </c>
      <c r="E511" t="s">
        <v>938</v>
      </c>
      <c r="F511" t="s">
        <v>942</v>
      </c>
      <c r="G511">
        <f t="shared" si="182"/>
        <v>1510</v>
      </c>
      <c r="H511">
        <f t="shared" si="183"/>
        <v>20051122</v>
      </c>
      <c r="I511" t="str">
        <f t="shared" si="208"/>
        <v xml:space="preserve"> </v>
      </c>
      <c r="J511" t="str">
        <f t="shared" si="185"/>
        <v xml:space="preserve"> </v>
      </c>
      <c r="K511" t="str">
        <f t="shared" si="186"/>
        <v xml:space="preserve"> </v>
      </c>
      <c r="L511" t="str">
        <f t="shared" si="187"/>
        <v xml:space="preserve"> </v>
      </c>
      <c r="M511" t="str">
        <f t="shared" si="188"/>
        <v xml:space="preserve"> </v>
      </c>
      <c r="N511" t="str">
        <f t="shared" si="189"/>
        <v xml:space="preserve"> </v>
      </c>
      <c r="O511" t="str">
        <f t="shared" si="190"/>
        <v xml:space="preserve"> </v>
      </c>
      <c r="P511" t="str">
        <f t="shared" si="191"/>
        <v xml:space="preserve"> </v>
      </c>
      <c r="Q511" t="str">
        <f t="shared" si="192"/>
        <v xml:space="preserve"> </v>
      </c>
      <c r="R511" t="str">
        <f t="shared" si="193"/>
        <v xml:space="preserve"> </v>
      </c>
      <c r="S511" t="str">
        <f t="shared" si="194"/>
        <v xml:space="preserve"> </v>
      </c>
      <c r="T511" t="str">
        <f t="shared" si="195"/>
        <v xml:space="preserve"> </v>
      </c>
      <c r="U511" t="str">
        <f t="shared" si="196"/>
        <v xml:space="preserve"> </v>
      </c>
      <c r="V511" t="str">
        <f t="shared" si="197"/>
        <v xml:space="preserve"> </v>
      </c>
      <c r="W511" t="str">
        <f t="shared" si="198"/>
        <v xml:space="preserve"> </v>
      </c>
      <c r="X511">
        <f t="shared" si="199"/>
        <v>20051122</v>
      </c>
      <c r="Y511" t="str">
        <f t="shared" si="200"/>
        <v xml:space="preserve"> </v>
      </c>
      <c r="Z511" t="str">
        <f t="shared" si="201"/>
        <v xml:space="preserve"> </v>
      </c>
      <c r="AA511" t="str">
        <f t="shared" si="202"/>
        <v xml:space="preserve"> </v>
      </c>
      <c r="AB511" t="str">
        <f t="shared" si="203"/>
        <v xml:space="preserve"> </v>
      </c>
      <c r="AC511" t="str">
        <f t="shared" si="204"/>
        <v xml:space="preserve"> </v>
      </c>
      <c r="AD511" t="str">
        <f t="shared" si="205"/>
        <v xml:space="preserve"> </v>
      </c>
      <c r="AE511" t="str">
        <f t="shared" si="206"/>
        <v xml:space="preserve"> </v>
      </c>
      <c r="AF511" t="str">
        <f t="shared" si="207"/>
        <v xml:space="preserve"> </v>
      </c>
    </row>
    <row r="512" spans="1:32" x14ac:dyDescent="0.2">
      <c r="A512">
        <v>12.680999999999999</v>
      </c>
      <c r="B512" t="s">
        <v>77</v>
      </c>
      <c r="C512" t="s">
        <v>895</v>
      </c>
      <c r="D512">
        <v>0</v>
      </c>
      <c r="E512" t="s">
        <v>938</v>
      </c>
      <c r="F512" t="s">
        <v>942</v>
      </c>
      <c r="G512">
        <f t="shared" si="182"/>
        <v>1540</v>
      </c>
      <c r="H512">
        <f t="shared" si="183"/>
        <v>20051122</v>
      </c>
      <c r="I512" t="str">
        <f t="shared" si="208"/>
        <v xml:space="preserve"> </v>
      </c>
      <c r="J512" t="str">
        <f t="shared" si="185"/>
        <v xml:space="preserve"> </v>
      </c>
      <c r="K512" t="str">
        <f t="shared" si="186"/>
        <v xml:space="preserve"> </v>
      </c>
      <c r="L512" t="str">
        <f t="shared" si="187"/>
        <v xml:space="preserve"> </v>
      </c>
      <c r="M512" t="str">
        <f t="shared" si="188"/>
        <v xml:space="preserve"> </v>
      </c>
      <c r="N512" t="str">
        <f t="shared" si="189"/>
        <v xml:space="preserve"> </v>
      </c>
      <c r="O512" t="str">
        <f t="shared" si="190"/>
        <v xml:space="preserve"> </v>
      </c>
      <c r="P512" t="str">
        <f t="shared" si="191"/>
        <v xml:space="preserve"> </v>
      </c>
      <c r="Q512" t="str">
        <f t="shared" si="192"/>
        <v xml:space="preserve"> </v>
      </c>
      <c r="R512" t="str">
        <f t="shared" si="193"/>
        <v xml:space="preserve"> </v>
      </c>
      <c r="S512" t="str">
        <f t="shared" si="194"/>
        <v xml:space="preserve"> </v>
      </c>
      <c r="T512" t="str">
        <f t="shared" si="195"/>
        <v xml:space="preserve"> </v>
      </c>
      <c r="U512" t="str">
        <f t="shared" si="196"/>
        <v xml:space="preserve"> </v>
      </c>
      <c r="V512" t="str">
        <f t="shared" si="197"/>
        <v xml:space="preserve"> </v>
      </c>
      <c r="W512" t="str">
        <f t="shared" si="198"/>
        <v xml:space="preserve"> </v>
      </c>
      <c r="X512">
        <f t="shared" si="199"/>
        <v>20051122</v>
      </c>
      <c r="Y512" t="str">
        <f t="shared" si="200"/>
        <v xml:space="preserve"> </v>
      </c>
      <c r="Z512" t="str">
        <f t="shared" si="201"/>
        <v xml:space="preserve"> </v>
      </c>
      <c r="AA512" t="str">
        <f t="shared" si="202"/>
        <v xml:space="preserve"> </v>
      </c>
      <c r="AB512" t="str">
        <f t="shared" si="203"/>
        <v xml:space="preserve"> </v>
      </c>
      <c r="AC512" t="str">
        <f t="shared" si="204"/>
        <v xml:space="preserve"> </v>
      </c>
      <c r="AD512" t="str">
        <f t="shared" si="205"/>
        <v xml:space="preserve"> </v>
      </c>
      <c r="AE512" t="str">
        <f t="shared" si="206"/>
        <v xml:space="preserve"> </v>
      </c>
      <c r="AF512" t="str">
        <f t="shared" si="207"/>
        <v xml:space="preserve"> </v>
      </c>
    </row>
    <row r="513" spans="1:32" x14ac:dyDescent="0.2">
      <c r="A513">
        <v>15.65</v>
      </c>
      <c r="B513" t="s">
        <v>100</v>
      </c>
      <c r="C513" t="s">
        <v>895</v>
      </c>
      <c r="D513">
        <v>0</v>
      </c>
      <c r="E513" t="s">
        <v>939</v>
      </c>
      <c r="F513" t="s">
        <v>942</v>
      </c>
      <c r="G513">
        <f t="shared" si="182"/>
        <v>1615</v>
      </c>
      <c r="H513">
        <f t="shared" si="183"/>
        <v>20051122</v>
      </c>
      <c r="I513" t="str">
        <f t="shared" si="208"/>
        <v xml:space="preserve"> </v>
      </c>
      <c r="J513" t="str">
        <f t="shared" si="185"/>
        <v xml:space="preserve"> </v>
      </c>
      <c r="K513" t="str">
        <f t="shared" si="186"/>
        <v xml:space="preserve"> </v>
      </c>
      <c r="L513" t="str">
        <f t="shared" si="187"/>
        <v xml:space="preserve"> </v>
      </c>
      <c r="M513" t="str">
        <f t="shared" si="188"/>
        <v xml:space="preserve"> </v>
      </c>
      <c r="N513" t="str">
        <f t="shared" si="189"/>
        <v xml:space="preserve"> </v>
      </c>
      <c r="O513" t="str">
        <f t="shared" si="190"/>
        <v xml:space="preserve"> </v>
      </c>
      <c r="P513" t="str">
        <f t="shared" si="191"/>
        <v xml:space="preserve"> </v>
      </c>
      <c r="Q513" t="str">
        <f t="shared" si="192"/>
        <v xml:space="preserve"> </v>
      </c>
      <c r="R513" t="str">
        <f t="shared" si="193"/>
        <v xml:space="preserve"> </v>
      </c>
      <c r="S513" t="str">
        <f t="shared" si="194"/>
        <v xml:space="preserve"> </v>
      </c>
      <c r="T513" t="str">
        <f t="shared" si="195"/>
        <v xml:space="preserve"> </v>
      </c>
      <c r="U513" t="str">
        <f t="shared" si="196"/>
        <v xml:space="preserve"> </v>
      </c>
      <c r="V513" t="str">
        <f t="shared" si="197"/>
        <v xml:space="preserve"> </v>
      </c>
      <c r="W513" t="str">
        <f t="shared" si="198"/>
        <v xml:space="preserve"> </v>
      </c>
      <c r="X513" t="str">
        <f t="shared" si="199"/>
        <v xml:space="preserve"> </v>
      </c>
      <c r="Y513">
        <f t="shared" si="200"/>
        <v>20051122</v>
      </c>
      <c r="Z513" t="str">
        <f t="shared" si="201"/>
        <v xml:space="preserve"> </v>
      </c>
      <c r="AA513" t="str">
        <f t="shared" si="202"/>
        <v xml:space="preserve"> </v>
      </c>
      <c r="AB513" t="str">
        <f t="shared" si="203"/>
        <v xml:space="preserve"> </v>
      </c>
      <c r="AC513" t="str">
        <f t="shared" si="204"/>
        <v xml:space="preserve"> </v>
      </c>
      <c r="AD513" t="str">
        <f t="shared" si="205"/>
        <v xml:space="preserve"> </v>
      </c>
      <c r="AE513" t="str">
        <f t="shared" si="206"/>
        <v xml:space="preserve"> </v>
      </c>
      <c r="AF513" t="str">
        <f t="shared" si="207"/>
        <v xml:space="preserve"> </v>
      </c>
    </row>
    <row r="514" spans="1:32" x14ac:dyDescent="0.2">
      <c r="A514">
        <v>16.75</v>
      </c>
      <c r="B514" t="s">
        <v>536</v>
      </c>
      <c r="C514" t="s">
        <v>896</v>
      </c>
      <c r="D514">
        <v>0</v>
      </c>
      <c r="E514" t="s">
        <v>939</v>
      </c>
      <c r="F514" t="s">
        <v>942</v>
      </c>
      <c r="G514">
        <f t="shared" si="182"/>
        <v>226</v>
      </c>
      <c r="H514">
        <f t="shared" si="183"/>
        <v>20051123</v>
      </c>
      <c r="I514" t="str">
        <f t="shared" si="208"/>
        <v xml:space="preserve"> </v>
      </c>
      <c r="J514" t="str">
        <f t="shared" si="185"/>
        <v xml:space="preserve"> </v>
      </c>
      <c r="K514">
        <f t="shared" si="186"/>
        <v>20051123</v>
      </c>
      <c r="L514" t="str">
        <f t="shared" si="187"/>
        <v xml:space="preserve"> </v>
      </c>
      <c r="M514" t="str">
        <f t="shared" si="188"/>
        <v xml:space="preserve"> </v>
      </c>
      <c r="N514" t="str">
        <f t="shared" si="189"/>
        <v xml:space="preserve"> </v>
      </c>
      <c r="O514" t="str">
        <f t="shared" si="190"/>
        <v xml:space="preserve"> </v>
      </c>
      <c r="P514" t="str">
        <f t="shared" si="191"/>
        <v xml:space="preserve"> </v>
      </c>
      <c r="Q514" t="str">
        <f t="shared" si="192"/>
        <v xml:space="preserve"> </v>
      </c>
      <c r="R514" t="str">
        <f t="shared" si="193"/>
        <v xml:space="preserve"> </v>
      </c>
      <c r="S514" t="str">
        <f t="shared" si="194"/>
        <v xml:space="preserve"> </v>
      </c>
      <c r="T514" t="str">
        <f t="shared" si="195"/>
        <v xml:space="preserve"> </v>
      </c>
      <c r="U514" t="str">
        <f t="shared" si="196"/>
        <v xml:space="preserve"> </v>
      </c>
      <c r="V514" t="str">
        <f t="shared" si="197"/>
        <v xml:space="preserve"> </v>
      </c>
      <c r="W514" t="str">
        <f t="shared" si="198"/>
        <v xml:space="preserve"> </v>
      </c>
      <c r="X514" t="str">
        <f t="shared" si="199"/>
        <v xml:space="preserve"> </v>
      </c>
      <c r="Y514" t="str">
        <f t="shared" si="200"/>
        <v xml:space="preserve"> </v>
      </c>
      <c r="Z514" t="str">
        <f t="shared" si="201"/>
        <v xml:space="preserve"> </v>
      </c>
      <c r="AA514" t="str">
        <f t="shared" si="202"/>
        <v xml:space="preserve"> </v>
      </c>
      <c r="AB514" t="str">
        <f t="shared" si="203"/>
        <v xml:space="preserve"> </v>
      </c>
      <c r="AC514" t="str">
        <f t="shared" si="204"/>
        <v xml:space="preserve"> </v>
      </c>
      <c r="AD514" t="str">
        <f t="shared" si="205"/>
        <v xml:space="preserve"> </v>
      </c>
      <c r="AE514" t="str">
        <f t="shared" si="206"/>
        <v xml:space="preserve"> </v>
      </c>
      <c r="AF514" t="str">
        <f t="shared" si="207"/>
        <v xml:space="preserve"> </v>
      </c>
    </row>
    <row r="515" spans="1:32" x14ac:dyDescent="0.2">
      <c r="A515">
        <v>12.156000000000001</v>
      </c>
      <c r="B515" t="s">
        <v>538</v>
      </c>
      <c r="C515" t="s">
        <v>896</v>
      </c>
      <c r="D515">
        <v>0</v>
      </c>
      <c r="E515" t="s">
        <v>938</v>
      </c>
      <c r="F515" t="s">
        <v>942</v>
      </c>
      <c r="G515">
        <f t="shared" ref="G515:G577" si="209">B515/1</f>
        <v>853</v>
      </c>
      <c r="H515">
        <f t="shared" ref="H515:H577" si="210">C515/1</f>
        <v>20051123</v>
      </c>
      <c r="I515" t="str">
        <f t="shared" si="208"/>
        <v xml:space="preserve"> </v>
      </c>
      <c r="J515" t="str">
        <f t="shared" ref="J515:J577" si="211">IF(AND($G515&lt;200,$G515&gt;=100),$H515, " ")</f>
        <v xml:space="preserve"> </v>
      </c>
      <c r="K515" t="str">
        <f t="shared" ref="K515:K577" si="212">IF(AND($G515&lt;300,$G515&gt;=200),$H515, " ")</f>
        <v xml:space="preserve"> </v>
      </c>
      <c r="L515" t="str">
        <f t="shared" ref="L515:L577" si="213">IF(AND($G515&lt;400,$G515&gt;=300),$H515, " ")</f>
        <v xml:space="preserve"> </v>
      </c>
      <c r="M515" t="str">
        <f t="shared" ref="M515:M577" si="214">IF(AND($G515&lt;500,$G515&gt;=400),$H515, " ")</f>
        <v xml:space="preserve"> </v>
      </c>
      <c r="N515" t="str">
        <f t="shared" ref="N515:N577" si="215">IF(AND($G515&lt;600,$G515&gt;=500),$H515, " ")</f>
        <v xml:space="preserve"> </v>
      </c>
      <c r="O515" t="str">
        <f t="shared" ref="O515:O577" si="216">IF(AND($G515&lt;700,$G515&gt;=600),$H515, " ")</f>
        <v xml:space="preserve"> </v>
      </c>
      <c r="P515" t="str">
        <f t="shared" ref="P515:P577" si="217">IF(AND($G515&lt;800,$G515&gt;=700),$H515, " ")</f>
        <v xml:space="preserve"> </v>
      </c>
      <c r="Q515">
        <f t="shared" ref="Q515:Q577" si="218">IF(AND($G515&lt;900,$G515&gt;=800),$H515, " ")</f>
        <v>20051123</v>
      </c>
      <c r="R515" t="str">
        <f t="shared" ref="R515:R577" si="219">IF(AND($G515&lt;1000,$G515&gt;=900),$H515, " ")</f>
        <v xml:space="preserve"> </v>
      </c>
      <c r="S515" t="str">
        <f t="shared" ref="S515:S577" si="220">IF(AND($G515&lt;1100,$G515&gt;=1000),$H515, " ")</f>
        <v xml:space="preserve"> </v>
      </c>
      <c r="T515" t="str">
        <f t="shared" ref="T515:T577" si="221">IF(AND($G515&lt;1200,$G515&gt;=1100),$H515, " ")</f>
        <v xml:space="preserve"> </v>
      </c>
      <c r="U515" t="str">
        <f t="shared" ref="U515:U577" si="222">IF(AND($G515&lt;1300,$G515&gt;=1200),$H515, " ")</f>
        <v xml:space="preserve"> </v>
      </c>
      <c r="V515" t="str">
        <f t="shared" ref="V515:V577" si="223">IF(AND($G515&lt;1400,$G515&gt;=1300),$H515, " ")</f>
        <v xml:space="preserve"> </v>
      </c>
      <c r="W515" t="str">
        <f t="shared" ref="W515:W577" si="224">IF(AND($G515&lt;1500,$G515&gt;=1400),$H515, " ")</f>
        <v xml:space="preserve"> </v>
      </c>
      <c r="X515" t="str">
        <f t="shared" ref="X515:X577" si="225">IF(AND($G515&lt;1600,$G515&gt;=1500),$H515, " ")</f>
        <v xml:space="preserve"> </v>
      </c>
      <c r="Y515" t="str">
        <f t="shared" ref="Y515:Y577" si="226">IF(AND($G515&lt;1700,$G515&gt;=1600),$H515, " ")</f>
        <v xml:space="preserve"> </v>
      </c>
      <c r="Z515" t="str">
        <f t="shared" ref="Z515:Z577" si="227">IF(AND($G515&lt;1800,$G515&gt;=1700),$H515, " ")</f>
        <v xml:space="preserve"> </v>
      </c>
      <c r="AA515" t="str">
        <f t="shared" ref="AA515:AA577" si="228">IF(AND($G515&lt;1900,$G515&gt;=1800),$H515, " ")</f>
        <v xml:space="preserve"> </v>
      </c>
      <c r="AB515" t="str">
        <f t="shared" ref="AB515:AB577" si="229">IF(AND($G515&lt;2000,$G515&gt;=1900),$H515, " ")</f>
        <v xml:space="preserve"> </v>
      </c>
      <c r="AC515" t="str">
        <f t="shared" ref="AC515:AC577" si="230">IF(AND($G515&lt;2100,$G515&gt;=2000),$H515, " ")</f>
        <v xml:space="preserve"> </v>
      </c>
      <c r="AD515" t="str">
        <f t="shared" ref="AD515:AD577" si="231">IF(AND($G515&lt;2200,$G515&gt;=2100),$H515, " ")</f>
        <v xml:space="preserve"> </v>
      </c>
      <c r="AE515" t="str">
        <f t="shared" ref="AE515:AE577" si="232">IF(AND($G515&lt;2300,$G515&gt;=2200),$H515, " ")</f>
        <v xml:space="preserve"> </v>
      </c>
      <c r="AF515" t="str">
        <f t="shared" ref="AF515:AF577" si="233">IF(AND($G515&lt;2400,$G515&gt;=2300),$H515, " ")</f>
        <v xml:space="preserve"> </v>
      </c>
    </row>
    <row r="516" spans="1:32" x14ac:dyDescent="0.2">
      <c r="A516">
        <v>12.07</v>
      </c>
      <c r="B516" t="s">
        <v>67</v>
      </c>
      <c r="C516" t="s">
        <v>896</v>
      </c>
      <c r="D516">
        <v>0</v>
      </c>
      <c r="E516" t="s">
        <v>938</v>
      </c>
      <c r="F516" t="s">
        <v>942</v>
      </c>
      <c r="G516">
        <f t="shared" si="209"/>
        <v>1035</v>
      </c>
      <c r="H516">
        <f t="shared" si="210"/>
        <v>20051123</v>
      </c>
      <c r="I516" t="str">
        <f t="shared" si="208"/>
        <v xml:space="preserve"> </v>
      </c>
      <c r="J516" t="str">
        <f t="shared" si="211"/>
        <v xml:space="preserve"> </v>
      </c>
      <c r="K516" t="str">
        <f t="shared" si="212"/>
        <v xml:space="preserve"> </v>
      </c>
      <c r="L516" t="str">
        <f t="shared" si="213"/>
        <v xml:space="preserve"> </v>
      </c>
      <c r="M516" t="str">
        <f t="shared" si="214"/>
        <v xml:space="preserve"> </v>
      </c>
      <c r="N516" t="str">
        <f t="shared" si="215"/>
        <v xml:space="preserve"> </v>
      </c>
      <c r="O516" t="str">
        <f t="shared" si="216"/>
        <v xml:space="preserve"> </v>
      </c>
      <c r="P516" t="str">
        <f t="shared" si="217"/>
        <v xml:space="preserve"> </v>
      </c>
      <c r="Q516" t="str">
        <f t="shared" si="218"/>
        <v xml:space="preserve"> </v>
      </c>
      <c r="R516" t="str">
        <f t="shared" si="219"/>
        <v xml:space="preserve"> </v>
      </c>
      <c r="S516">
        <f t="shared" si="220"/>
        <v>20051123</v>
      </c>
      <c r="T516" t="str">
        <f t="shared" si="221"/>
        <v xml:space="preserve"> </v>
      </c>
      <c r="U516" t="str">
        <f t="shared" si="222"/>
        <v xml:space="preserve"> </v>
      </c>
      <c r="V516" t="str">
        <f t="shared" si="223"/>
        <v xml:space="preserve"> </v>
      </c>
      <c r="W516" t="str">
        <f t="shared" si="224"/>
        <v xml:space="preserve"> </v>
      </c>
      <c r="X516" t="str">
        <f t="shared" si="225"/>
        <v xml:space="preserve"> </v>
      </c>
      <c r="Y516" t="str">
        <f t="shared" si="226"/>
        <v xml:space="preserve"> </v>
      </c>
      <c r="Z516" t="str">
        <f t="shared" si="227"/>
        <v xml:space="preserve"> </v>
      </c>
      <c r="AA516" t="str">
        <f t="shared" si="228"/>
        <v xml:space="preserve"> </v>
      </c>
      <c r="AB516" t="str">
        <f t="shared" si="229"/>
        <v xml:space="preserve"> </v>
      </c>
      <c r="AC516" t="str">
        <f t="shared" si="230"/>
        <v xml:space="preserve"> </v>
      </c>
      <c r="AD516" t="str">
        <f t="shared" si="231"/>
        <v xml:space="preserve"> </v>
      </c>
      <c r="AE516" t="str">
        <f t="shared" si="232"/>
        <v xml:space="preserve"> </v>
      </c>
      <c r="AF516" t="str">
        <f t="shared" si="233"/>
        <v xml:space="preserve"> </v>
      </c>
    </row>
    <row r="517" spans="1:32" x14ac:dyDescent="0.2">
      <c r="A517">
        <v>17.113</v>
      </c>
      <c r="B517" t="s">
        <v>87</v>
      </c>
      <c r="C517" t="s">
        <v>897</v>
      </c>
      <c r="D517">
        <v>0</v>
      </c>
      <c r="E517" t="s">
        <v>939</v>
      </c>
      <c r="F517" t="s">
        <v>942</v>
      </c>
      <c r="G517">
        <f t="shared" si="209"/>
        <v>1650</v>
      </c>
      <c r="H517">
        <f t="shared" si="210"/>
        <v>20051124</v>
      </c>
      <c r="I517" t="str">
        <f t="shared" si="208"/>
        <v xml:space="preserve"> </v>
      </c>
      <c r="J517" t="str">
        <f t="shared" si="211"/>
        <v xml:space="preserve"> </v>
      </c>
      <c r="K517" t="str">
        <f t="shared" si="212"/>
        <v xml:space="preserve"> </v>
      </c>
      <c r="L517" t="str">
        <f t="shared" si="213"/>
        <v xml:space="preserve"> </v>
      </c>
      <c r="M517" t="str">
        <f t="shared" si="214"/>
        <v xml:space="preserve"> </v>
      </c>
      <c r="N517" t="str">
        <f t="shared" si="215"/>
        <v xml:space="preserve"> </v>
      </c>
      <c r="O517" t="str">
        <f t="shared" si="216"/>
        <v xml:space="preserve"> </v>
      </c>
      <c r="P517" t="str">
        <f t="shared" si="217"/>
        <v xml:space="preserve"> </v>
      </c>
      <c r="Q517" t="str">
        <f t="shared" si="218"/>
        <v xml:space="preserve"> </v>
      </c>
      <c r="R517" t="str">
        <f t="shared" si="219"/>
        <v xml:space="preserve"> </v>
      </c>
      <c r="S517" t="str">
        <f t="shared" si="220"/>
        <v xml:space="preserve"> </v>
      </c>
      <c r="T517" t="str">
        <f t="shared" si="221"/>
        <v xml:space="preserve"> </v>
      </c>
      <c r="U517" t="str">
        <f t="shared" si="222"/>
        <v xml:space="preserve"> </v>
      </c>
      <c r="V517" t="str">
        <f t="shared" si="223"/>
        <v xml:space="preserve"> </v>
      </c>
      <c r="W517" t="str">
        <f t="shared" si="224"/>
        <v xml:space="preserve"> </v>
      </c>
      <c r="X517" t="str">
        <f t="shared" si="225"/>
        <v xml:space="preserve"> </v>
      </c>
      <c r="Y517">
        <f t="shared" si="226"/>
        <v>20051124</v>
      </c>
      <c r="Z517" t="str">
        <f t="shared" si="227"/>
        <v xml:space="preserve"> </v>
      </c>
      <c r="AA517" t="str">
        <f t="shared" si="228"/>
        <v xml:space="preserve"> </v>
      </c>
      <c r="AB517" t="str">
        <f t="shared" si="229"/>
        <v xml:space="preserve"> </v>
      </c>
      <c r="AC517" t="str">
        <f t="shared" si="230"/>
        <v xml:space="preserve"> </v>
      </c>
      <c r="AD517" t="str">
        <f t="shared" si="231"/>
        <v xml:space="preserve"> </v>
      </c>
      <c r="AE517" t="str">
        <f t="shared" si="232"/>
        <v xml:space="preserve"> </v>
      </c>
      <c r="AF517" t="str">
        <f t="shared" si="233"/>
        <v xml:space="preserve"> </v>
      </c>
    </row>
    <row r="518" spans="1:32" x14ac:dyDescent="0.2">
      <c r="A518">
        <v>17.193000000000001</v>
      </c>
      <c r="B518" t="s">
        <v>539</v>
      </c>
      <c r="C518" t="s">
        <v>897</v>
      </c>
      <c r="D518">
        <v>0</v>
      </c>
      <c r="E518" t="s">
        <v>939</v>
      </c>
      <c r="F518" t="s">
        <v>942</v>
      </c>
      <c r="G518">
        <f t="shared" si="209"/>
        <v>1651</v>
      </c>
      <c r="H518">
        <f t="shared" si="210"/>
        <v>20051124</v>
      </c>
      <c r="I518" t="str">
        <f t="shared" si="208"/>
        <v xml:space="preserve"> </v>
      </c>
      <c r="J518" t="str">
        <f t="shared" si="211"/>
        <v xml:space="preserve"> </v>
      </c>
      <c r="K518" t="str">
        <f t="shared" si="212"/>
        <v xml:space="preserve"> </v>
      </c>
      <c r="L518" t="str">
        <f t="shared" si="213"/>
        <v xml:space="preserve"> </v>
      </c>
      <c r="M518" t="str">
        <f t="shared" si="214"/>
        <v xml:space="preserve"> </v>
      </c>
      <c r="N518" t="str">
        <f t="shared" si="215"/>
        <v xml:space="preserve"> </v>
      </c>
      <c r="O518" t="str">
        <f t="shared" si="216"/>
        <v xml:space="preserve"> </v>
      </c>
      <c r="P518" t="str">
        <f t="shared" si="217"/>
        <v xml:space="preserve"> </v>
      </c>
      <c r="Q518" t="str">
        <f t="shared" si="218"/>
        <v xml:space="preserve"> </v>
      </c>
      <c r="R518" t="str">
        <f t="shared" si="219"/>
        <v xml:space="preserve"> </v>
      </c>
      <c r="S518" t="str">
        <f t="shared" si="220"/>
        <v xml:space="preserve"> </v>
      </c>
      <c r="T518" t="str">
        <f t="shared" si="221"/>
        <v xml:space="preserve"> </v>
      </c>
      <c r="U518" t="str">
        <f t="shared" si="222"/>
        <v xml:space="preserve"> </v>
      </c>
      <c r="V518" t="str">
        <f t="shared" si="223"/>
        <v xml:space="preserve"> </v>
      </c>
      <c r="W518" t="str">
        <f t="shared" si="224"/>
        <v xml:space="preserve"> </v>
      </c>
      <c r="X518" t="str">
        <f t="shared" si="225"/>
        <v xml:space="preserve"> </v>
      </c>
      <c r="Y518">
        <f t="shared" si="226"/>
        <v>20051124</v>
      </c>
      <c r="Z518" t="str">
        <f t="shared" si="227"/>
        <v xml:space="preserve"> </v>
      </c>
      <c r="AA518" t="str">
        <f t="shared" si="228"/>
        <v xml:space="preserve"> </v>
      </c>
      <c r="AB518" t="str">
        <f t="shared" si="229"/>
        <v xml:space="preserve"> </v>
      </c>
      <c r="AC518" t="str">
        <f t="shared" si="230"/>
        <v xml:space="preserve"> </v>
      </c>
      <c r="AD518" t="str">
        <f t="shared" si="231"/>
        <v xml:space="preserve"> </v>
      </c>
      <c r="AE518" t="str">
        <f t="shared" si="232"/>
        <v xml:space="preserve"> </v>
      </c>
      <c r="AF518" t="str">
        <f t="shared" si="233"/>
        <v xml:space="preserve"> </v>
      </c>
    </row>
    <row r="519" spans="1:32" x14ac:dyDescent="0.2">
      <c r="A519">
        <v>13.23</v>
      </c>
      <c r="B519" t="s">
        <v>179</v>
      </c>
      <c r="C519" t="s">
        <v>898</v>
      </c>
      <c r="D519" t="s">
        <v>936</v>
      </c>
      <c r="E519" t="s">
        <v>938</v>
      </c>
      <c r="F519" t="s">
        <v>942</v>
      </c>
      <c r="G519">
        <f t="shared" si="209"/>
        <v>1300</v>
      </c>
      <c r="H519">
        <f t="shared" si="210"/>
        <v>20051125</v>
      </c>
      <c r="I519" t="str">
        <f t="shared" si="208"/>
        <v xml:space="preserve"> </v>
      </c>
      <c r="J519" t="str">
        <f t="shared" si="211"/>
        <v xml:space="preserve"> </v>
      </c>
      <c r="K519" t="str">
        <f t="shared" si="212"/>
        <v xml:space="preserve"> </v>
      </c>
      <c r="L519" t="str">
        <f t="shared" si="213"/>
        <v xml:space="preserve"> </v>
      </c>
      <c r="M519" t="str">
        <f t="shared" si="214"/>
        <v xml:space="preserve"> </v>
      </c>
      <c r="N519" t="str">
        <f t="shared" si="215"/>
        <v xml:space="preserve"> </v>
      </c>
      <c r="O519" t="str">
        <f t="shared" si="216"/>
        <v xml:space="preserve"> </v>
      </c>
      <c r="P519" t="str">
        <f t="shared" si="217"/>
        <v xml:space="preserve"> </v>
      </c>
      <c r="Q519" t="str">
        <f t="shared" si="218"/>
        <v xml:space="preserve"> </v>
      </c>
      <c r="R519" t="str">
        <f t="shared" si="219"/>
        <v xml:space="preserve"> </v>
      </c>
      <c r="S519" t="str">
        <f t="shared" si="220"/>
        <v xml:space="preserve"> </v>
      </c>
      <c r="T519" t="str">
        <f t="shared" si="221"/>
        <v xml:space="preserve"> </v>
      </c>
      <c r="U519" t="str">
        <f t="shared" si="222"/>
        <v xml:space="preserve"> </v>
      </c>
      <c r="V519">
        <f t="shared" si="223"/>
        <v>20051125</v>
      </c>
      <c r="W519" t="str">
        <f t="shared" si="224"/>
        <v xml:space="preserve"> </v>
      </c>
      <c r="X519" t="str">
        <f t="shared" si="225"/>
        <v xml:space="preserve"> </v>
      </c>
      <c r="Y519" t="str">
        <f t="shared" si="226"/>
        <v xml:space="preserve"> </v>
      </c>
      <c r="Z519" t="str">
        <f t="shared" si="227"/>
        <v xml:space="preserve"> </v>
      </c>
      <c r="AA519" t="str">
        <f t="shared" si="228"/>
        <v xml:space="preserve"> </v>
      </c>
      <c r="AB519" t="str">
        <f t="shared" si="229"/>
        <v xml:space="preserve"> </v>
      </c>
      <c r="AC519" t="str">
        <f t="shared" si="230"/>
        <v xml:space="preserve"> </v>
      </c>
      <c r="AD519" t="str">
        <f t="shared" si="231"/>
        <v xml:space="preserve"> </v>
      </c>
      <c r="AE519" t="str">
        <f t="shared" si="232"/>
        <v xml:space="preserve"> </v>
      </c>
      <c r="AF519" t="str">
        <f t="shared" si="233"/>
        <v xml:space="preserve"> </v>
      </c>
    </row>
    <row r="520" spans="1:32" x14ac:dyDescent="0.2">
      <c r="A520">
        <v>14.99</v>
      </c>
      <c r="B520" t="s">
        <v>179</v>
      </c>
      <c r="C520" t="s">
        <v>898</v>
      </c>
      <c r="D520">
        <v>0</v>
      </c>
      <c r="E520" t="s">
        <v>939</v>
      </c>
      <c r="F520" t="s">
        <v>942</v>
      </c>
      <c r="G520">
        <f t="shared" si="209"/>
        <v>1300</v>
      </c>
      <c r="H520">
        <f t="shared" si="210"/>
        <v>20051125</v>
      </c>
      <c r="I520" t="str">
        <f t="shared" si="208"/>
        <v xml:space="preserve"> </v>
      </c>
      <c r="J520" t="str">
        <f t="shared" si="211"/>
        <v xml:space="preserve"> </v>
      </c>
      <c r="K520" t="str">
        <f t="shared" si="212"/>
        <v xml:space="preserve"> </v>
      </c>
      <c r="L520" t="str">
        <f t="shared" si="213"/>
        <v xml:space="preserve"> </v>
      </c>
      <c r="M520" t="str">
        <f t="shared" si="214"/>
        <v xml:space="preserve"> </v>
      </c>
      <c r="N520" t="str">
        <f t="shared" si="215"/>
        <v xml:space="preserve"> </v>
      </c>
      <c r="O520" t="str">
        <f t="shared" si="216"/>
        <v xml:space="preserve"> </v>
      </c>
      <c r="P520" t="str">
        <f t="shared" si="217"/>
        <v xml:space="preserve"> </v>
      </c>
      <c r="Q520" t="str">
        <f t="shared" si="218"/>
        <v xml:space="preserve"> </v>
      </c>
      <c r="R520" t="str">
        <f t="shared" si="219"/>
        <v xml:space="preserve"> </v>
      </c>
      <c r="S520" t="str">
        <f t="shared" si="220"/>
        <v xml:space="preserve"> </v>
      </c>
      <c r="T520" t="str">
        <f t="shared" si="221"/>
        <v xml:space="preserve"> </v>
      </c>
      <c r="U520" t="str">
        <f t="shared" si="222"/>
        <v xml:space="preserve"> </v>
      </c>
      <c r="V520">
        <f t="shared" si="223"/>
        <v>20051125</v>
      </c>
      <c r="W520" t="str">
        <f t="shared" si="224"/>
        <v xml:space="preserve"> </v>
      </c>
      <c r="X520" t="str">
        <f t="shared" si="225"/>
        <v xml:space="preserve"> </v>
      </c>
      <c r="Y520" t="str">
        <f t="shared" si="226"/>
        <v xml:space="preserve"> </v>
      </c>
      <c r="Z520" t="str">
        <f t="shared" si="227"/>
        <v xml:space="preserve"> </v>
      </c>
      <c r="AA520" t="str">
        <f t="shared" si="228"/>
        <v xml:space="preserve"> </v>
      </c>
      <c r="AB520" t="str">
        <f t="shared" si="229"/>
        <v xml:space="preserve"> </v>
      </c>
      <c r="AC520" t="str">
        <f t="shared" si="230"/>
        <v xml:space="preserve"> </v>
      </c>
      <c r="AD520" t="str">
        <f t="shared" si="231"/>
        <v xml:space="preserve"> </v>
      </c>
      <c r="AE520" t="str">
        <f t="shared" si="232"/>
        <v xml:space="preserve"> </v>
      </c>
      <c r="AF520" t="str">
        <f t="shared" si="233"/>
        <v xml:space="preserve"> </v>
      </c>
    </row>
    <row r="521" spans="1:32" x14ac:dyDescent="0.2">
      <c r="A521">
        <v>15.489000000000001</v>
      </c>
      <c r="B521" t="s">
        <v>528</v>
      </c>
      <c r="C521" t="s">
        <v>900</v>
      </c>
      <c r="D521">
        <v>0</v>
      </c>
      <c r="E521" t="s">
        <v>938</v>
      </c>
      <c r="F521" t="s">
        <v>942</v>
      </c>
      <c r="G521">
        <f t="shared" si="209"/>
        <v>345</v>
      </c>
      <c r="H521">
        <f t="shared" si="210"/>
        <v>20051127</v>
      </c>
      <c r="I521" t="str">
        <f t="shared" ref="I521:I577" si="234">IF(G521 &lt; 100,H521, " ")</f>
        <v xml:space="preserve"> </v>
      </c>
      <c r="J521" t="str">
        <f t="shared" si="211"/>
        <v xml:space="preserve"> </v>
      </c>
      <c r="K521" t="str">
        <f t="shared" si="212"/>
        <v xml:space="preserve"> </v>
      </c>
      <c r="L521">
        <f t="shared" si="213"/>
        <v>20051127</v>
      </c>
      <c r="M521" t="str">
        <f t="shared" si="214"/>
        <v xml:space="preserve"> </v>
      </c>
      <c r="N521" t="str">
        <f t="shared" si="215"/>
        <v xml:space="preserve"> </v>
      </c>
      <c r="O521" t="str">
        <f t="shared" si="216"/>
        <v xml:space="preserve"> </v>
      </c>
      <c r="P521" t="str">
        <f t="shared" si="217"/>
        <v xml:space="preserve"> </v>
      </c>
      <c r="Q521" t="str">
        <f t="shared" si="218"/>
        <v xml:space="preserve"> </v>
      </c>
      <c r="R521" t="str">
        <f t="shared" si="219"/>
        <v xml:space="preserve"> </v>
      </c>
      <c r="S521" t="str">
        <f t="shared" si="220"/>
        <v xml:space="preserve"> </v>
      </c>
      <c r="T521" t="str">
        <f t="shared" si="221"/>
        <v xml:space="preserve"> </v>
      </c>
      <c r="U521" t="str">
        <f t="shared" si="222"/>
        <v xml:space="preserve"> </v>
      </c>
      <c r="V521" t="str">
        <f t="shared" si="223"/>
        <v xml:space="preserve"> </v>
      </c>
      <c r="W521" t="str">
        <f t="shared" si="224"/>
        <v xml:space="preserve"> </v>
      </c>
      <c r="X521" t="str">
        <f t="shared" si="225"/>
        <v xml:space="preserve"> </v>
      </c>
      <c r="Y521" t="str">
        <f t="shared" si="226"/>
        <v xml:space="preserve"> </v>
      </c>
      <c r="Z521" t="str">
        <f t="shared" si="227"/>
        <v xml:space="preserve"> </v>
      </c>
      <c r="AA521" t="str">
        <f t="shared" si="228"/>
        <v xml:space="preserve"> </v>
      </c>
      <c r="AB521" t="str">
        <f t="shared" si="229"/>
        <v xml:space="preserve"> </v>
      </c>
      <c r="AC521" t="str">
        <f t="shared" si="230"/>
        <v xml:space="preserve"> </v>
      </c>
      <c r="AD521" t="str">
        <f t="shared" si="231"/>
        <v xml:space="preserve"> </v>
      </c>
      <c r="AE521" t="str">
        <f t="shared" si="232"/>
        <v xml:space="preserve"> </v>
      </c>
      <c r="AF521" t="str">
        <f t="shared" si="233"/>
        <v xml:space="preserve"> </v>
      </c>
    </row>
    <row r="522" spans="1:32" x14ac:dyDescent="0.2">
      <c r="A522">
        <v>14.04</v>
      </c>
      <c r="B522" t="s">
        <v>261</v>
      </c>
      <c r="C522" t="s">
        <v>900</v>
      </c>
      <c r="D522">
        <v>0</v>
      </c>
      <c r="E522" t="s">
        <v>938</v>
      </c>
      <c r="F522" t="s">
        <v>942</v>
      </c>
      <c r="G522">
        <f t="shared" si="209"/>
        <v>1705</v>
      </c>
      <c r="H522">
        <f t="shared" si="210"/>
        <v>20051127</v>
      </c>
      <c r="I522" t="str">
        <f t="shared" si="234"/>
        <v xml:space="preserve"> </v>
      </c>
      <c r="J522" t="str">
        <f t="shared" si="211"/>
        <v xml:space="preserve"> </v>
      </c>
      <c r="K522" t="str">
        <f t="shared" si="212"/>
        <v xml:space="preserve"> </v>
      </c>
      <c r="L522" t="str">
        <f t="shared" si="213"/>
        <v xml:space="preserve"> </v>
      </c>
      <c r="M522" t="str">
        <f t="shared" si="214"/>
        <v xml:space="preserve"> </v>
      </c>
      <c r="N522" t="str">
        <f t="shared" si="215"/>
        <v xml:space="preserve"> </v>
      </c>
      <c r="O522" t="str">
        <f t="shared" si="216"/>
        <v xml:space="preserve"> </v>
      </c>
      <c r="P522" t="str">
        <f t="shared" si="217"/>
        <v xml:space="preserve"> </v>
      </c>
      <c r="Q522" t="str">
        <f t="shared" si="218"/>
        <v xml:space="preserve"> </v>
      </c>
      <c r="R522" t="str">
        <f t="shared" si="219"/>
        <v xml:space="preserve"> </v>
      </c>
      <c r="S522" t="str">
        <f t="shared" si="220"/>
        <v xml:space="preserve"> </v>
      </c>
      <c r="T522" t="str">
        <f t="shared" si="221"/>
        <v xml:space="preserve"> </v>
      </c>
      <c r="U522" t="str">
        <f t="shared" si="222"/>
        <v xml:space="preserve"> </v>
      </c>
      <c r="V522" t="str">
        <f t="shared" si="223"/>
        <v xml:space="preserve"> </v>
      </c>
      <c r="W522" t="str">
        <f t="shared" si="224"/>
        <v xml:space="preserve"> </v>
      </c>
      <c r="X522" t="str">
        <f t="shared" si="225"/>
        <v xml:space="preserve"> </v>
      </c>
      <c r="Y522" t="str">
        <f t="shared" si="226"/>
        <v xml:space="preserve"> </v>
      </c>
      <c r="Z522">
        <f t="shared" si="227"/>
        <v>20051127</v>
      </c>
      <c r="AA522" t="str">
        <f t="shared" si="228"/>
        <v xml:space="preserve"> </v>
      </c>
      <c r="AB522" t="str">
        <f t="shared" si="229"/>
        <v xml:space="preserve"> </v>
      </c>
      <c r="AC522" t="str">
        <f t="shared" si="230"/>
        <v xml:space="preserve"> </v>
      </c>
      <c r="AD522" t="str">
        <f t="shared" si="231"/>
        <v xml:space="preserve"> </v>
      </c>
      <c r="AE522" t="str">
        <f t="shared" si="232"/>
        <v xml:space="preserve"> </v>
      </c>
      <c r="AF522" t="str">
        <f t="shared" si="233"/>
        <v xml:space="preserve"> </v>
      </c>
    </row>
    <row r="523" spans="1:32" x14ac:dyDescent="0.2">
      <c r="A523">
        <v>14.25</v>
      </c>
      <c r="B523" t="s">
        <v>464</v>
      </c>
      <c r="C523" t="s">
        <v>900</v>
      </c>
      <c r="D523">
        <v>0</v>
      </c>
      <c r="E523" t="s">
        <v>938</v>
      </c>
      <c r="F523" t="s">
        <v>942</v>
      </c>
      <c r="G523">
        <f t="shared" si="209"/>
        <v>1707</v>
      </c>
      <c r="H523">
        <f t="shared" si="210"/>
        <v>20051127</v>
      </c>
      <c r="I523" t="str">
        <f t="shared" si="234"/>
        <v xml:space="preserve"> </v>
      </c>
      <c r="J523" t="str">
        <f t="shared" si="211"/>
        <v xml:space="preserve"> </v>
      </c>
      <c r="K523" t="str">
        <f t="shared" si="212"/>
        <v xml:space="preserve"> </v>
      </c>
      <c r="L523" t="str">
        <f t="shared" si="213"/>
        <v xml:space="preserve"> </v>
      </c>
      <c r="M523" t="str">
        <f t="shared" si="214"/>
        <v xml:space="preserve"> </v>
      </c>
      <c r="N523" t="str">
        <f t="shared" si="215"/>
        <v xml:space="preserve"> </v>
      </c>
      <c r="O523" t="str">
        <f t="shared" si="216"/>
        <v xml:space="preserve"> </v>
      </c>
      <c r="P523" t="str">
        <f t="shared" si="217"/>
        <v xml:space="preserve"> </v>
      </c>
      <c r="Q523" t="str">
        <f t="shared" si="218"/>
        <v xml:space="preserve"> </v>
      </c>
      <c r="R523" t="str">
        <f t="shared" si="219"/>
        <v xml:space="preserve"> </v>
      </c>
      <c r="S523" t="str">
        <f t="shared" si="220"/>
        <v xml:space="preserve"> </v>
      </c>
      <c r="T523" t="str">
        <f t="shared" si="221"/>
        <v xml:space="preserve"> </v>
      </c>
      <c r="U523" t="str">
        <f t="shared" si="222"/>
        <v xml:space="preserve"> </v>
      </c>
      <c r="V523" t="str">
        <f t="shared" si="223"/>
        <v xml:space="preserve"> </v>
      </c>
      <c r="W523" t="str">
        <f t="shared" si="224"/>
        <v xml:space="preserve"> </v>
      </c>
      <c r="X523" t="str">
        <f t="shared" si="225"/>
        <v xml:space="preserve"> </v>
      </c>
      <c r="Y523" t="str">
        <f t="shared" si="226"/>
        <v xml:space="preserve"> </v>
      </c>
      <c r="Z523">
        <f t="shared" si="227"/>
        <v>20051127</v>
      </c>
      <c r="AA523" t="str">
        <f t="shared" si="228"/>
        <v xml:space="preserve"> </v>
      </c>
      <c r="AB523" t="str">
        <f t="shared" si="229"/>
        <v xml:space="preserve"> </v>
      </c>
      <c r="AC523" t="str">
        <f t="shared" si="230"/>
        <v xml:space="preserve"> </v>
      </c>
      <c r="AD523" t="str">
        <f t="shared" si="231"/>
        <v xml:space="preserve"> </v>
      </c>
      <c r="AE523" t="str">
        <f t="shared" si="232"/>
        <v xml:space="preserve"> </v>
      </c>
      <c r="AF523" t="str">
        <f t="shared" si="233"/>
        <v xml:space="preserve"> </v>
      </c>
    </row>
    <row r="524" spans="1:32" x14ac:dyDescent="0.2">
      <c r="A524">
        <v>14.35</v>
      </c>
      <c r="B524" t="s">
        <v>542</v>
      </c>
      <c r="C524" t="s">
        <v>900</v>
      </c>
      <c r="D524">
        <v>0</v>
      </c>
      <c r="E524" t="s">
        <v>938</v>
      </c>
      <c r="F524" t="s">
        <v>942</v>
      </c>
      <c r="G524">
        <f t="shared" si="209"/>
        <v>1708</v>
      </c>
      <c r="H524">
        <f t="shared" si="210"/>
        <v>20051127</v>
      </c>
      <c r="I524" t="str">
        <f t="shared" si="234"/>
        <v xml:space="preserve"> </v>
      </c>
      <c r="J524" t="str">
        <f t="shared" si="211"/>
        <v xml:space="preserve"> </v>
      </c>
      <c r="K524" t="str">
        <f t="shared" si="212"/>
        <v xml:space="preserve"> </v>
      </c>
      <c r="L524" t="str">
        <f t="shared" si="213"/>
        <v xml:space="preserve"> </v>
      </c>
      <c r="M524" t="str">
        <f t="shared" si="214"/>
        <v xml:space="preserve"> </v>
      </c>
      <c r="N524" t="str">
        <f t="shared" si="215"/>
        <v xml:space="preserve"> </v>
      </c>
      <c r="O524" t="str">
        <f t="shared" si="216"/>
        <v xml:space="preserve"> </v>
      </c>
      <c r="P524" t="str">
        <f t="shared" si="217"/>
        <v xml:space="preserve"> </v>
      </c>
      <c r="Q524" t="str">
        <f t="shared" si="218"/>
        <v xml:space="preserve"> </v>
      </c>
      <c r="R524" t="str">
        <f t="shared" si="219"/>
        <v xml:space="preserve"> </v>
      </c>
      <c r="S524" t="str">
        <f t="shared" si="220"/>
        <v xml:space="preserve"> </v>
      </c>
      <c r="T524" t="str">
        <f t="shared" si="221"/>
        <v xml:space="preserve"> </v>
      </c>
      <c r="U524" t="str">
        <f t="shared" si="222"/>
        <v xml:space="preserve"> </v>
      </c>
      <c r="V524" t="str">
        <f t="shared" si="223"/>
        <v xml:space="preserve"> </v>
      </c>
      <c r="W524" t="str">
        <f t="shared" si="224"/>
        <v xml:space="preserve"> </v>
      </c>
      <c r="X524" t="str">
        <f t="shared" si="225"/>
        <v xml:space="preserve"> </v>
      </c>
      <c r="Y524" t="str">
        <f t="shared" si="226"/>
        <v xml:space="preserve"> </v>
      </c>
      <c r="Z524">
        <f t="shared" si="227"/>
        <v>20051127</v>
      </c>
      <c r="AA524" t="str">
        <f t="shared" si="228"/>
        <v xml:space="preserve"> </v>
      </c>
      <c r="AB524" t="str">
        <f t="shared" si="229"/>
        <v xml:space="preserve"> </v>
      </c>
      <c r="AC524" t="str">
        <f t="shared" si="230"/>
        <v xml:space="preserve"> </v>
      </c>
      <c r="AD524" t="str">
        <f t="shared" si="231"/>
        <v xml:space="preserve"> </v>
      </c>
      <c r="AE524" t="str">
        <f t="shared" si="232"/>
        <v xml:space="preserve"> </v>
      </c>
      <c r="AF524" t="str">
        <f t="shared" si="233"/>
        <v xml:space="preserve"> </v>
      </c>
    </row>
    <row r="525" spans="1:32" x14ac:dyDescent="0.2">
      <c r="A525">
        <v>13.76</v>
      </c>
      <c r="B525" t="s">
        <v>17</v>
      </c>
      <c r="C525" t="s">
        <v>901</v>
      </c>
      <c r="D525" t="s">
        <v>936</v>
      </c>
      <c r="E525" t="s">
        <v>939</v>
      </c>
      <c r="F525" t="s">
        <v>942</v>
      </c>
      <c r="G525">
        <f t="shared" si="209"/>
        <v>1730</v>
      </c>
      <c r="H525">
        <f t="shared" si="210"/>
        <v>20051128</v>
      </c>
      <c r="I525" t="str">
        <f t="shared" si="234"/>
        <v xml:space="preserve"> </v>
      </c>
      <c r="J525" t="str">
        <f t="shared" si="211"/>
        <v xml:space="preserve"> </v>
      </c>
      <c r="K525" t="str">
        <f t="shared" si="212"/>
        <v xml:space="preserve"> </v>
      </c>
      <c r="L525" t="str">
        <f t="shared" si="213"/>
        <v xml:space="preserve"> </v>
      </c>
      <c r="M525" t="str">
        <f t="shared" si="214"/>
        <v xml:space="preserve"> </v>
      </c>
      <c r="N525" t="str">
        <f t="shared" si="215"/>
        <v xml:space="preserve"> </v>
      </c>
      <c r="O525" t="str">
        <f t="shared" si="216"/>
        <v xml:space="preserve"> </v>
      </c>
      <c r="P525" t="str">
        <f t="shared" si="217"/>
        <v xml:space="preserve"> </v>
      </c>
      <c r="Q525" t="str">
        <f t="shared" si="218"/>
        <v xml:space="preserve"> </v>
      </c>
      <c r="R525" t="str">
        <f t="shared" si="219"/>
        <v xml:space="preserve"> </v>
      </c>
      <c r="S525" t="str">
        <f t="shared" si="220"/>
        <v xml:space="preserve"> </v>
      </c>
      <c r="T525" t="str">
        <f t="shared" si="221"/>
        <v xml:space="preserve"> </v>
      </c>
      <c r="U525" t="str">
        <f t="shared" si="222"/>
        <v xml:space="preserve"> </v>
      </c>
      <c r="V525" t="str">
        <f t="shared" si="223"/>
        <v xml:space="preserve"> </v>
      </c>
      <c r="W525" t="str">
        <f t="shared" si="224"/>
        <v xml:space="preserve"> </v>
      </c>
      <c r="X525" t="str">
        <f t="shared" si="225"/>
        <v xml:space="preserve"> </v>
      </c>
      <c r="Y525" t="str">
        <f t="shared" si="226"/>
        <v xml:space="preserve"> </v>
      </c>
      <c r="Z525">
        <f t="shared" si="227"/>
        <v>20051128</v>
      </c>
      <c r="AA525" t="str">
        <f t="shared" si="228"/>
        <v xml:space="preserve"> </v>
      </c>
      <c r="AB525" t="str">
        <f t="shared" si="229"/>
        <v xml:space="preserve"> </v>
      </c>
      <c r="AC525" t="str">
        <f t="shared" si="230"/>
        <v xml:space="preserve"> </v>
      </c>
      <c r="AD525" t="str">
        <f t="shared" si="231"/>
        <v xml:space="preserve"> </v>
      </c>
      <c r="AE525" t="str">
        <f t="shared" si="232"/>
        <v xml:space="preserve"> </v>
      </c>
      <c r="AF525" t="str">
        <f t="shared" si="233"/>
        <v xml:space="preserve"> </v>
      </c>
    </row>
    <row r="526" spans="1:32" x14ac:dyDescent="0.2">
      <c r="A526">
        <v>14.95</v>
      </c>
      <c r="B526" t="s">
        <v>59</v>
      </c>
      <c r="C526" t="s">
        <v>902</v>
      </c>
      <c r="D526" t="s">
        <v>936</v>
      </c>
      <c r="E526" t="s">
        <v>938</v>
      </c>
      <c r="F526" t="s">
        <v>942</v>
      </c>
      <c r="G526">
        <f t="shared" si="209"/>
        <v>1230</v>
      </c>
      <c r="H526">
        <f t="shared" si="210"/>
        <v>20051129</v>
      </c>
      <c r="I526" t="str">
        <f t="shared" si="234"/>
        <v xml:space="preserve"> </v>
      </c>
      <c r="J526" t="str">
        <f t="shared" si="211"/>
        <v xml:space="preserve"> </v>
      </c>
      <c r="K526" t="str">
        <f t="shared" si="212"/>
        <v xml:space="preserve"> </v>
      </c>
      <c r="L526" t="str">
        <f t="shared" si="213"/>
        <v xml:space="preserve"> </v>
      </c>
      <c r="M526" t="str">
        <f t="shared" si="214"/>
        <v xml:space="preserve"> </v>
      </c>
      <c r="N526" t="str">
        <f t="shared" si="215"/>
        <v xml:space="preserve"> </v>
      </c>
      <c r="O526" t="str">
        <f t="shared" si="216"/>
        <v xml:space="preserve"> </v>
      </c>
      <c r="P526" t="str">
        <f t="shared" si="217"/>
        <v xml:space="preserve"> </v>
      </c>
      <c r="Q526" t="str">
        <f t="shared" si="218"/>
        <v xml:space="preserve"> </v>
      </c>
      <c r="R526" t="str">
        <f t="shared" si="219"/>
        <v xml:space="preserve"> </v>
      </c>
      <c r="S526" t="str">
        <f t="shared" si="220"/>
        <v xml:space="preserve"> </v>
      </c>
      <c r="T526" t="str">
        <f t="shared" si="221"/>
        <v xml:space="preserve"> </v>
      </c>
      <c r="U526">
        <f t="shared" si="222"/>
        <v>20051129</v>
      </c>
      <c r="V526" t="str">
        <f t="shared" si="223"/>
        <v xml:space="preserve"> </v>
      </c>
      <c r="W526" t="str">
        <f t="shared" si="224"/>
        <v xml:space="preserve"> </v>
      </c>
      <c r="X526" t="str">
        <f t="shared" si="225"/>
        <v xml:space="preserve"> </v>
      </c>
      <c r="Y526" t="str">
        <f t="shared" si="226"/>
        <v xml:space="preserve"> </v>
      </c>
      <c r="Z526" t="str">
        <f t="shared" si="227"/>
        <v xml:space="preserve"> </v>
      </c>
      <c r="AA526" t="str">
        <f t="shared" si="228"/>
        <v xml:space="preserve"> </v>
      </c>
      <c r="AB526" t="str">
        <f t="shared" si="229"/>
        <v xml:space="preserve"> </v>
      </c>
      <c r="AC526" t="str">
        <f t="shared" si="230"/>
        <v xml:space="preserve"> </v>
      </c>
      <c r="AD526" t="str">
        <f t="shared" si="231"/>
        <v xml:space="preserve"> </v>
      </c>
      <c r="AE526" t="str">
        <f t="shared" si="232"/>
        <v xml:space="preserve"> </v>
      </c>
      <c r="AF526" t="str">
        <f t="shared" si="233"/>
        <v xml:space="preserve"> </v>
      </c>
    </row>
    <row r="527" spans="1:32" x14ac:dyDescent="0.2">
      <c r="A527">
        <v>14.94</v>
      </c>
      <c r="B527" t="s">
        <v>129</v>
      </c>
      <c r="C527" t="s">
        <v>902</v>
      </c>
      <c r="D527" t="s">
        <v>936</v>
      </c>
      <c r="E527" t="s">
        <v>939</v>
      </c>
      <c r="F527" t="s">
        <v>942</v>
      </c>
      <c r="G527">
        <f t="shared" si="209"/>
        <v>1240</v>
      </c>
      <c r="H527">
        <f t="shared" si="210"/>
        <v>20051129</v>
      </c>
      <c r="I527" t="str">
        <f t="shared" si="234"/>
        <v xml:space="preserve"> </v>
      </c>
      <c r="J527" t="str">
        <f t="shared" si="211"/>
        <v xml:space="preserve"> </v>
      </c>
      <c r="K527" t="str">
        <f t="shared" si="212"/>
        <v xml:space="preserve"> </v>
      </c>
      <c r="L527" t="str">
        <f t="shared" si="213"/>
        <v xml:space="preserve"> </v>
      </c>
      <c r="M527" t="str">
        <f t="shared" si="214"/>
        <v xml:space="preserve"> </v>
      </c>
      <c r="N527" t="str">
        <f t="shared" si="215"/>
        <v xml:space="preserve"> </v>
      </c>
      <c r="O527" t="str">
        <f t="shared" si="216"/>
        <v xml:space="preserve"> </v>
      </c>
      <c r="P527" t="str">
        <f t="shared" si="217"/>
        <v xml:space="preserve"> </v>
      </c>
      <c r="Q527" t="str">
        <f t="shared" si="218"/>
        <v xml:space="preserve"> </v>
      </c>
      <c r="R527" t="str">
        <f t="shared" si="219"/>
        <v xml:space="preserve"> </v>
      </c>
      <c r="S527" t="str">
        <f t="shared" si="220"/>
        <v xml:space="preserve"> </v>
      </c>
      <c r="T527" t="str">
        <f t="shared" si="221"/>
        <v xml:space="preserve"> </v>
      </c>
      <c r="U527">
        <f t="shared" si="222"/>
        <v>20051129</v>
      </c>
      <c r="V527" t="str">
        <f t="shared" si="223"/>
        <v xml:space="preserve"> </v>
      </c>
      <c r="W527" t="str">
        <f t="shared" si="224"/>
        <v xml:space="preserve"> </v>
      </c>
      <c r="X527" t="str">
        <f t="shared" si="225"/>
        <v xml:space="preserve"> </v>
      </c>
      <c r="Y527" t="str">
        <f t="shared" si="226"/>
        <v xml:space="preserve"> </v>
      </c>
      <c r="Z527" t="str">
        <f t="shared" si="227"/>
        <v xml:space="preserve"> </v>
      </c>
      <c r="AA527" t="str">
        <f t="shared" si="228"/>
        <v xml:space="preserve"> </v>
      </c>
      <c r="AB527" t="str">
        <f t="shared" si="229"/>
        <v xml:space="preserve"> </v>
      </c>
      <c r="AC527" t="str">
        <f t="shared" si="230"/>
        <v xml:space="preserve"> </v>
      </c>
      <c r="AD527" t="str">
        <f t="shared" si="231"/>
        <v xml:space="preserve"> </v>
      </c>
      <c r="AE527" t="str">
        <f t="shared" si="232"/>
        <v xml:space="preserve"> </v>
      </c>
      <c r="AF527" t="str">
        <f t="shared" si="233"/>
        <v xml:space="preserve"> </v>
      </c>
    </row>
    <row r="528" spans="1:32" x14ac:dyDescent="0.2">
      <c r="A528">
        <v>13.57</v>
      </c>
      <c r="B528" t="s">
        <v>49</v>
      </c>
      <c r="C528" t="s">
        <v>902</v>
      </c>
      <c r="D528" t="s">
        <v>936</v>
      </c>
      <c r="E528" t="s">
        <v>938</v>
      </c>
      <c r="F528" t="s">
        <v>942</v>
      </c>
      <c r="G528">
        <f t="shared" si="209"/>
        <v>1930</v>
      </c>
      <c r="H528">
        <f t="shared" si="210"/>
        <v>20051129</v>
      </c>
      <c r="I528" t="str">
        <f t="shared" si="234"/>
        <v xml:space="preserve"> </v>
      </c>
      <c r="J528" t="str">
        <f t="shared" si="211"/>
        <v xml:space="preserve"> </v>
      </c>
      <c r="K528" t="str">
        <f t="shared" si="212"/>
        <v xml:space="preserve"> </v>
      </c>
      <c r="L528" t="str">
        <f t="shared" si="213"/>
        <v xml:space="preserve"> </v>
      </c>
      <c r="M528" t="str">
        <f t="shared" si="214"/>
        <v xml:space="preserve"> </v>
      </c>
      <c r="N528" t="str">
        <f t="shared" si="215"/>
        <v xml:space="preserve"> </v>
      </c>
      <c r="O528" t="str">
        <f t="shared" si="216"/>
        <v xml:space="preserve"> </v>
      </c>
      <c r="P528" t="str">
        <f t="shared" si="217"/>
        <v xml:space="preserve"> </v>
      </c>
      <c r="Q528" t="str">
        <f t="shared" si="218"/>
        <v xml:space="preserve"> </v>
      </c>
      <c r="R528" t="str">
        <f t="shared" si="219"/>
        <v xml:space="preserve"> </v>
      </c>
      <c r="S528" t="str">
        <f t="shared" si="220"/>
        <v xml:space="preserve"> </v>
      </c>
      <c r="T528" t="str">
        <f t="shared" si="221"/>
        <v xml:space="preserve"> </v>
      </c>
      <c r="U528" t="str">
        <f t="shared" si="222"/>
        <v xml:space="preserve"> </v>
      </c>
      <c r="V528" t="str">
        <f t="shared" si="223"/>
        <v xml:space="preserve"> </v>
      </c>
      <c r="W528" t="str">
        <f t="shared" si="224"/>
        <v xml:space="preserve"> </v>
      </c>
      <c r="X528" t="str">
        <f t="shared" si="225"/>
        <v xml:space="preserve"> </v>
      </c>
      <c r="Y528" t="str">
        <f t="shared" si="226"/>
        <v xml:space="preserve"> </v>
      </c>
      <c r="Z528" t="str">
        <f t="shared" si="227"/>
        <v xml:space="preserve"> </v>
      </c>
      <c r="AA528" t="str">
        <f t="shared" si="228"/>
        <v xml:space="preserve"> </v>
      </c>
      <c r="AB528">
        <f t="shared" si="229"/>
        <v>20051129</v>
      </c>
      <c r="AC528" t="str">
        <f t="shared" si="230"/>
        <v xml:space="preserve"> </v>
      </c>
      <c r="AD528" t="str">
        <f t="shared" si="231"/>
        <v xml:space="preserve"> </v>
      </c>
      <c r="AE528" t="str">
        <f t="shared" si="232"/>
        <v xml:space="preserve"> </v>
      </c>
      <c r="AF528" t="str">
        <f t="shared" si="233"/>
        <v xml:space="preserve"> </v>
      </c>
    </row>
    <row r="529" spans="1:32" x14ac:dyDescent="0.2">
      <c r="A529">
        <v>17.190000000000001</v>
      </c>
      <c r="B529" t="s">
        <v>544</v>
      </c>
      <c r="C529" t="s">
        <v>903</v>
      </c>
      <c r="D529">
        <v>0</v>
      </c>
      <c r="E529" t="s">
        <v>939</v>
      </c>
      <c r="F529" t="s">
        <v>942</v>
      </c>
      <c r="G529">
        <f t="shared" si="209"/>
        <v>612</v>
      </c>
      <c r="H529">
        <f t="shared" si="210"/>
        <v>20051130</v>
      </c>
      <c r="I529" t="str">
        <f t="shared" si="234"/>
        <v xml:space="preserve"> </v>
      </c>
      <c r="J529" t="str">
        <f t="shared" si="211"/>
        <v xml:space="preserve"> </v>
      </c>
      <c r="K529" t="str">
        <f t="shared" si="212"/>
        <v xml:space="preserve"> </v>
      </c>
      <c r="L529" t="str">
        <f t="shared" si="213"/>
        <v xml:space="preserve"> </v>
      </c>
      <c r="M529" t="str">
        <f t="shared" si="214"/>
        <v xml:space="preserve"> </v>
      </c>
      <c r="N529" t="str">
        <f t="shared" si="215"/>
        <v xml:space="preserve"> </v>
      </c>
      <c r="O529">
        <f t="shared" si="216"/>
        <v>20051130</v>
      </c>
      <c r="P529" t="str">
        <f t="shared" si="217"/>
        <v xml:space="preserve"> </v>
      </c>
      <c r="Q529" t="str">
        <f t="shared" si="218"/>
        <v xml:space="preserve"> </v>
      </c>
      <c r="R529" t="str">
        <f t="shared" si="219"/>
        <v xml:space="preserve"> </v>
      </c>
      <c r="S529" t="str">
        <f t="shared" si="220"/>
        <v xml:space="preserve"> </v>
      </c>
      <c r="T529" t="str">
        <f t="shared" si="221"/>
        <v xml:space="preserve"> </v>
      </c>
      <c r="U529" t="str">
        <f t="shared" si="222"/>
        <v xml:space="preserve"> </v>
      </c>
      <c r="V529" t="str">
        <f t="shared" si="223"/>
        <v xml:space="preserve"> </v>
      </c>
      <c r="W529" t="str">
        <f t="shared" si="224"/>
        <v xml:space="preserve"> </v>
      </c>
      <c r="X529" t="str">
        <f t="shared" si="225"/>
        <v xml:space="preserve"> </v>
      </c>
      <c r="Y529" t="str">
        <f t="shared" si="226"/>
        <v xml:space="preserve"> </v>
      </c>
      <c r="Z529" t="str">
        <f t="shared" si="227"/>
        <v xml:space="preserve"> </v>
      </c>
      <c r="AA529" t="str">
        <f t="shared" si="228"/>
        <v xml:space="preserve"> </v>
      </c>
      <c r="AB529" t="str">
        <f t="shared" si="229"/>
        <v xml:space="preserve"> </v>
      </c>
      <c r="AC529" t="str">
        <f t="shared" si="230"/>
        <v xml:space="preserve"> </v>
      </c>
      <c r="AD529" t="str">
        <f t="shared" si="231"/>
        <v xml:space="preserve"> </v>
      </c>
      <c r="AE529" t="str">
        <f t="shared" si="232"/>
        <v xml:space="preserve"> </v>
      </c>
      <c r="AF529" t="str">
        <f t="shared" si="233"/>
        <v xml:space="preserve"> </v>
      </c>
    </row>
    <row r="530" spans="1:32" x14ac:dyDescent="0.2">
      <c r="A530">
        <v>13.66</v>
      </c>
      <c r="B530" t="s">
        <v>92</v>
      </c>
      <c r="C530" t="s">
        <v>903</v>
      </c>
      <c r="D530">
        <v>0</v>
      </c>
      <c r="E530" t="s">
        <v>938</v>
      </c>
      <c r="F530" t="s">
        <v>942</v>
      </c>
      <c r="G530">
        <f t="shared" si="209"/>
        <v>740</v>
      </c>
      <c r="H530">
        <f t="shared" si="210"/>
        <v>20051130</v>
      </c>
      <c r="I530" t="str">
        <f t="shared" si="234"/>
        <v xml:space="preserve"> </v>
      </c>
      <c r="J530" t="str">
        <f t="shared" si="211"/>
        <v xml:space="preserve"> </v>
      </c>
      <c r="K530" t="str">
        <f t="shared" si="212"/>
        <v xml:space="preserve"> </v>
      </c>
      <c r="L530" t="str">
        <f t="shared" si="213"/>
        <v xml:space="preserve"> </v>
      </c>
      <c r="M530" t="str">
        <f t="shared" si="214"/>
        <v xml:space="preserve"> </v>
      </c>
      <c r="N530" t="str">
        <f t="shared" si="215"/>
        <v xml:space="preserve"> </v>
      </c>
      <c r="O530" t="str">
        <f t="shared" si="216"/>
        <v xml:space="preserve"> </v>
      </c>
      <c r="P530">
        <f t="shared" si="217"/>
        <v>20051130</v>
      </c>
      <c r="Q530" t="str">
        <f t="shared" si="218"/>
        <v xml:space="preserve"> </v>
      </c>
      <c r="R530" t="str">
        <f t="shared" si="219"/>
        <v xml:space="preserve"> </v>
      </c>
      <c r="S530" t="str">
        <f t="shared" si="220"/>
        <v xml:space="preserve"> </v>
      </c>
      <c r="T530" t="str">
        <f t="shared" si="221"/>
        <v xml:space="preserve"> </v>
      </c>
      <c r="U530" t="str">
        <f t="shared" si="222"/>
        <v xml:space="preserve"> </v>
      </c>
      <c r="V530" t="str">
        <f t="shared" si="223"/>
        <v xml:space="preserve"> </v>
      </c>
      <c r="W530" t="str">
        <f t="shared" si="224"/>
        <v xml:space="preserve"> </v>
      </c>
      <c r="X530" t="str">
        <f t="shared" si="225"/>
        <v xml:space="preserve"> </v>
      </c>
      <c r="Y530" t="str">
        <f t="shared" si="226"/>
        <v xml:space="preserve"> </v>
      </c>
      <c r="Z530" t="str">
        <f t="shared" si="227"/>
        <v xml:space="preserve"> </v>
      </c>
      <c r="AA530" t="str">
        <f t="shared" si="228"/>
        <v xml:space="preserve"> </v>
      </c>
      <c r="AB530" t="str">
        <f t="shared" si="229"/>
        <v xml:space="preserve"> </v>
      </c>
      <c r="AC530" t="str">
        <f t="shared" si="230"/>
        <v xml:space="preserve"> </v>
      </c>
      <c r="AD530" t="str">
        <f t="shared" si="231"/>
        <v xml:space="preserve"> </v>
      </c>
      <c r="AE530" t="str">
        <f t="shared" si="232"/>
        <v xml:space="preserve"> </v>
      </c>
      <c r="AF530" t="str">
        <f t="shared" si="233"/>
        <v xml:space="preserve"> </v>
      </c>
    </row>
    <row r="531" spans="1:32" x14ac:dyDescent="0.2">
      <c r="A531">
        <v>17.47</v>
      </c>
      <c r="B531" t="s">
        <v>426</v>
      </c>
      <c r="C531" t="s">
        <v>904</v>
      </c>
      <c r="D531">
        <v>0</v>
      </c>
      <c r="E531" t="s">
        <v>938</v>
      </c>
      <c r="F531" t="s">
        <v>942</v>
      </c>
      <c r="G531">
        <f t="shared" si="209"/>
        <v>1405</v>
      </c>
      <c r="H531">
        <f t="shared" si="210"/>
        <v>20051201</v>
      </c>
      <c r="I531" t="str">
        <f t="shared" si="234"/>
        <v xml:space="preserve"> </v>
      </c>
      <c r="J531" t="str">
        <f t="shared" si="211"/>
        <v xml:space="preserve"> </v>
      </c>
      <c r="K531" t="str">
        <f t="shared" si="212"/>
        <v xml:space="preserve"> </v>
      </c>
      <c r="L531" t="str">
        <f t="shared" si="213"/>
        <v xml:space="preserve"> </v>
      </c>
      <c r="M531" t="str">
        <f t="shared" si="214"/>
        <v xml:space="preserve"> </v>
      </c>
      <c r="N531" t="str">
        <f t="shared" si="215"/>
        <v xml:space="preserve"> </v>
      </c>
      <c r="O531" t="str">
        <f t="shared" si="216"/>
        <v xml:space="preserve"> </v>
      </c>
      <c r="P531" t="str">
        <f t="shared" si="217"/>
        <v xml:space="preserve"> </v>
      </c>
      <c r="Q531" t="str">
        <f t="shared" si="218"/>
        <v xml:space="preserve"> </v>
      </c>
      <c r="R531" t="str">
        <f t="shared" si="219"/>
        <v xml:space="preserve"> </v>
      </c>
      <c r="S531" t="str">
        <f t="shared" si="220"/>
        <v xml:space="preserve"> </v>
      </c>
      <c r="T531" t="str">
        <f t="shared" si="221"/>
        <v xml:space="preserve"> </v>
      </c>
      <c r="U531" t="str">
        <f t="shared" si="222"/>
        <v xml:space="preserve"> </v>
      </c>
      <c r="V531" t="str">
        <f t="shared" si="223"/>
        <v xml:space="preserve"> </v>
      </c>
      <c r="W531">
        <f t="shared" si="224"/>
        <v>20051201</v>
      </c>
      <c r="X531" t="str">
        <f t="shared" si="225"/>
        <v xml:space="preserve"> </v>
      </c>
      <c r="Y531" t="str">
        <f t="shared" si="226"/>
        <v xml:space="preserve"> </v>
      </c>
      <c r="Z531" t="str">
        <f t="shared" si="227"/>
        <v xml:space="preserve"> </v>
      </c>
      <c r="AA531" t="str">
        <f t="shared" si="228"/>
        <v xml:space="preserve"> </v>
      </c>
      <c r="AB531" t="str">
        <f t="shared" si="229"/>
        <v xml:space="preserve"> </v>
      </c>
      <c r="AC531" t="str">
        <f t="shared" si="230"/>
        <v xml:space="preserve"> </v>
      </c>
      <c r="AD531" t="str">
        <f t="shared" si="231"/>
        <v xml:space="preserve"> </v>
      </c>
      <c r="AE531" t="str">
        <f t="shared" si="232"/>
        <v xml:space="preserve"> </v>
      </c>
      <c r="AF531" t="str">
        <f t="shared" si="233"/>
        <v xml:space="preserve"> </v>
      </c>
    </row>
    <row r="532" spans="1:32" x14ac:dyDescent="0.2">
      <c r="A532">
        <v>15.441000000000001</v>
      </c>
      <c r="B532" t="s">
        <v>356</v>
      </c>
      <c r="C532" t="s">
        <v>904</v>
      </c>
      <c r="D532">
        <v>0</v>
      </c>
      <c r="E532" t="s">
        <v>939</v>
      </c>
      <c r="F532" t="s">
        <v>942</v>
      </c>
      <c r="G532">
        <f t="shared" si="209"/>
        <v>1510</v>
      </c>
      <c r="H532">
        <f t="shared" si="210"/>
        <v>20051201</v>
      </c>
      <c r="I532" t="str">
        <f t="shared" si="234"/>
        <v xml:space="preserve"> </v>
      </c>
      <c r="J532" t="str">
        <f t="shared" si="211"/>
        <v xml:space="preserve"> </v>
      </c>
      <c r="K532" t="str">
        <f t="shared" si="212"/>
        <v xml:space="preserve"> </v>
      </c>
      <c r="L532" t="str">
        <f t="shared" si="213"/>
        <v xml:space="preserve"> </v>
      </c>
      <c r="M532" t="str">
        <f t="shared" si="214"/>
        <v xml:space="preserve"> </v>
      </c>
      <c r="N532" t="str">
        <f t="shared" si="215"/>
        <v xml:space="preserve"> </v>
      </c>
      <c r="O532" t="str">
        <f t="shared" si="216"/>
        <v xml:space="preserve"> </v>
      </c>
      <c r="P532" t="str">
        <f t="shared" si="217"/>
        <v xml:space="preserve"> </v>
      </c>
      <c r="Q532" t="str">
        <f t="shared" si="218"/>
        <v xml:space="preserve"> </v>
      </c>
      <c r="R532" t="str">
        <f t="shared" si="219"/>
        <v xml:space="preserve"> </v>
      </c>
      <c r="S532" t="str">
        <f t="shared" si="220"/>
        <v xml:space="preserve"> </v>
      </c>
      <c r="T532" t="str">
        <f t="shared" si="221"/>
        <v xml:space="preserve"> </v>
      </c>
      <c r="U532" t="str">
        <f t="shared" si="222"/>
        <v xml:space="preserve"> </v>
      </c>
      <c r="V532" t="str">
        <f t="shared" si="223"/>
        <v xml:space="preserve"> </v>
      </c>
      <c r="W532" t="str">
        <f t="shared" si="224"/>
        <v xml:space="preserve"> </v>
      </c>
      <c r="X532">
        <f t="shared" si="225"/>
        <v>20051201</v>
      </c>
      <c r="Y532" t="str">
        <f t="shared" si="226"/>
        <v xml:space="preserve"> </v>
      </c>
      <c r="Z532" t="str">
        <f t="shared" si="227"/>
        <v xml:space="preserve"> </v>
      </c>
      <c r="AA532" t="str">
        <f t="shared" si="228"/>
        <v xml:space="preserve"> </v>
      </c>
      <c r="AB532" t="str">
        <f t="shared" si="229"/>
        <v xml:space="preserve"> </v>
      </c>
      <c r="AC532" t="str">
        <f t="shared" si="230"/>
        <v xml:space="preserve"> </v>
      </c>
      <c r="AD532" t="str">
        <f t="shared" si="231"/>
        <v xml:space="preserve"> </v>
      </c>
      <c r="AE532" t="str">
        <f t="shared" si="232"/>
        <v xml:space="preserve"> </v>
      </c>
      <c r="AF532" t="str">
        <f t="shared" si="233"/>
        <v xml:space="preserve"> </v>
      </c>
    </row>
    <row r="533" spans="1:32" x14ac:dyDescent="0.2">
      <c r="A533">
        <v>13.66</v>
      </c>
      <c r="B533" t="s">
        <v>184</v>
      </c>
      <c r="C533" t="s">
        <v>904</v>
      </c>
      <c r="D533" t="s">
        <v>936</v>
      </c>
      <c r="E533" t="s">
        <v>939</v>
      </c>
      <c r="F533" t="s">
        <v>942</v>
      </c>
      <c r="G533">
        <f t="shared" si="209"/>
        <v>2205</v>
      </c>
      <c r="H533">
        <f t="shared" si="210"/>
        <v>20051201</v>
      </c>
      <c r="I533" t="str">
        <f t="shared" si="234"/>
        <v xml:space="preserve"> </v>
      </c>
      <c r="J533" t="str">
        <f t="shared" si="211"/>
        <v xml:space="preserve"> </v>
      </c>
      <c r="K533" t="str">
        <f t="shared" si="212"/>
        <v xml:space="preserve"> </v>
      </c>
      <c r="L533" t="str">
        <f t="shared" si="213"/>
        <v xml:space="preserve"> </v>
      </c>
      <c r="M533" t="str">
        <f t="shared" si="214"/>
        <v xml:space="preserve"> </v>
      </c>
      <c r="N533" t="str">
        <f t="shared" si="215"/>
        <v xml:space="preserve"> </v>
      </c>
      <c r="O533" t="str">
        <f t="shared" si="216"/>
        <v xml:space="preserve"> </v>
      </c>
      <c r="P533" t="str">
        <f t="shared" si="217"/>
        <v xml:space="preserve"> </v>
      </c>
      <c r="Q533" t="str">
        <f t="shared" si="218"/>
        <v xml:space="preserve"> </v>
      </c>
      <c r="R533" t="str">
        <f t="shared" si="219"/>
        <v xml:space="preserve"> </v>
      </c>
      <c r="S533" t="str">
        <f t="shared" si="220"/>
        <v xml:space="preserve"> </v>
      </c>
      <c r="T533" t="str">
        <f t="shared" si="221"/>
        <v xml:space="preserve"> </v>
      </c>
      <c r="U533" t="str">
        <f t="shared" si="222"/>
        <v xml:space="preserve"> </v>
      </c>
      <c r="V533" t="str">
        <f t="shared" si="223"/>
        <v xml:space="preserve"> </v>
      </c>
      <c r="W533" t="str">
        <f t="shared" si="224"/>
        <v xml:space="preserve"> </v>
      </c>
      <c r="X533" t="str">
        <f t="shared" si="225"/>
        <v xml:space="preserve"> </v>
      </c>
      <c r="Y533" t="str">
        <f t="shared" si="226"/>
        <v xml:space="preserve"> </v>
      </c>
      <c r="Z533" t="str">
        <f t="shared" si="227"/>
        <v xml:space="preserve"> </v>
      </c>
      <c r="AA533" t="str">
        <f t="shared" si="228"/>
        <v xml:space="preserve"> </v>
      </c>
      <c r="AB533" t="str">
        <f t="shared" si="229"/>
        <v xml:space="preserve"> </v>
      </c>
      <c r="AC533" t="str">
        <f t="shared" si="230"/>
        <v xml:space="preserve"> </v>
      </c>
      <c r="AD533" t="str">
        <f t="shared" si="231"/>
        <v xml:space="preserve"> </v>
      </c>
      <c r="AE533">
        <f t="shared" si="232"/>
        <v>20051201</v>
      </c>
      <c r="AF533" t="str">
        <f t="shared" si="233"/>
        <v xml:space="preserve"> </v>
      </c>
    </row>
    <row r="534" spans="1:32" x14ac:dyDescent="0.2">
      <c r="A534">
        <v>16.861999999999998</v>
      </c>
      <c r="B534" t="s">
        <v>547</v>
      </c>
      <c r="C534" t="s">
        <v>905</v>
      </c>
      <c r="D534">
        <v>0</v>
      </c>
      <c r="E534" t="s">
        <v>939</v>
      </c>
      <c r="F534" t="s">
        <v>942</v>
      </c>
      <c r="G534">
        <f t="shared" si="209"/>
        <v>2242</v>
      </c>
      <c r="H534">
        <f t="shared" si="210"/>
        <v>20051202</v>
      </c>
      <c r="I534" t="str">
        <f t="shared" si="234"/>
        <v xml:space="preserve"> </v>
      </c>
      <c r="J534" t="str">
        <f t="shared" si="211"/>
        <v xml:space="preserve"> </v>
      </c>
      <c r="K534" t="str">
        <f t="shared" si="212"/>
        <v xml:space="preserve"> </v>
      </c>
      <c r="L534" t="str">
        <f t="shared" si="213"/>
        <v xml:space="preserve"> </v>
      </c>
      <c r="M534" t="str">
        <f t="shared" si="214"/>
        <v xml:space="preserve"> </v>
      </c>
      <c r="N534" t="str">
        <f t="shared" si="215"/>
        <v xml:space="preserve"> </v>
      </c>
      <c r="O534" t="str">
        <f t="shared" si="216"/>
        <v xml:space="preserve"> </v>
      </c>
      <c r="P534" t="str">
        <f t="shared" si="217"/>
        <v xml:space="preserve"> </v>
      </c>
      <c r="Q534" t="str">
        <f t="shared" si="218"/>
        <v xml:space="preserve"> </v>
      </c>
      <c r="R534" t="str">
        <f t="shared" si="219"/>
        <v xml:space="preserve"> </v>
      </c>
      <c r="S534" t="str">
        <f t="shared" si="220"/>
        <v xml:space="preserve"> </v>
      </c>
      <c r="T534" t="str">
        <f t="shared" si="221"/>
        <v xml:space="preserve"> </v>
      </c>
      <c r="U534" t="str">
        <f t="shared" si="222"/>
        <v xml:space="preserve"> </v>
      </c>
      <c r="V534" t="str">
        <f t="shared" si="223"/>
        <v xml:space="preserve"> </v>
      </c>
      <c r="W534" t="str">
        <f t="shared" si="224"/>
        <v xml:space="preserve"> </v>
      </c>
      <c r="X534" t="str">
        <f t="shared" si="225"/>
        <v xml:space="preserve"> </v>
      </c>
      <c r="Y534" t="str">
        <f t="shared" si="226"/>
        <v xml:space="preserve"> </v>
      </c>
      <c r="Z534" t="str">
        <f t="shared" si="227"/>
        <v xml:space="preserve"> </v>
      </c>
      <c r="AA534" t="str">
        <f t="shared" si="228"/>
        <v xml:space="preserve"> </v>
      </c>
      <c r="AB534" t="str">
        <f t="shared" si="229"/>
        <v xml:space="preserve"> </v>
      </c>
      <c r="AC534" t="str">
        <f t="shared" si="230"/>
        <v xml:space="preserve"> </v>
      </c>
      <c r="AD534" t="str">
        <f t="shared" si="231"/>
        <v xml:space="preserve"> </v>
      </c>
      <c r="AE534">
        <f t="shared" si="232"/>
        <v>20051202</v>
      </c>
      <c r="AF534" t="str">
        <f t="shared" si="233"/>
        <v xml:space="preserve"> </v>
      </c>
    </row>
    <row r="535" spans="1:32" x14ac:dyDescent="0.2">
      <c r="A535">
        <v>13.05</v>
      </c>
      <c r="B535" t="s">
        <v>127</v>
      </c>
      <c r="C535" t="s">
        <v>907</v>
      </c>
      <c r="D535">
        <v>0</v>
      </c>
      <c r="E535" t="s">
        <v>938</v>
      </c>
      <c r="F535" t="s">
        <v>942</v>
      </c>
      <c r="G535">
        <f t="shared" si="209"/>
        <v>10</v>
      </c>
      <c r="H535">
        <f t="shared" si="210"/>
        <v>20051204</v>
      </c>
      <c r="I535">
        <f t="shared" si="234"/>
        <v>20051204</v>
      </c>
      <c r="J535" t="str">
        <f t="shared" si="211"/>
        <v xml:space="preserve"> </v>
      </c>
      <c r="K535" t="str">
        <f t="shared" si="212"/>
        <v xml:space="preserve"> </v>
      </c>
      <c r="L535" t="str">
        <f t="shared" si="213"/>
        <v xml:space="preserve"> </v>
      </c>
      <c r="M535" t="str">
        <f t="shared" si="214"/>
        <v xml:space="preserve"> </v>
      </c>
      <c r="N535" t="str">
        <f t="shared" si="215"/>
        <v xml:space="preserve"> </v>
      </c>
      <c r="O535" t="str">
        <f t="shared" si="216"/>
        <v xml:space="preserve"> </v>
      </c>
      <c r="P535" t="str">
        <f t="shared" si="217"/>
        <v xml:space="preserve"> </v>
      </c>
      <c r="Q535" t="str">
        <f t="shared" si="218"/>
        <v xml:space="preserve"> </v>
      </c>
      <c r="R535" t="str">
        <f t="shared" si="219"/>
        <v xml:space="preserve"> </v>
      </c>
      <c r="S535" t="str">
        <f t="shared" si="220"/>
        <v xml:space="preserve"> </v>
      </c>
      <c r="T535" t="str">
        <f t="shared" si="221"/>
        <v xml:space="preserve"> </v>
      </c>
      <c r="U535" t="str">
        <f t="shared" si="222"/>
        <v xml:space="preserve"> </v>
      </c>
      <c r="V535" t="str">
        <f t="shared" si="223"/>
        <v xml:space="preserve"> </v>
      </c>
      <c r="W535" t="str">
        <f t="shared" si="224"/>
        <v xml:space="preserve"> </v>
      </c>
      <c r="X535" t="str">
        <f t="shared" si="225"/>
        <v xml:space="preserve"> </v>
      </c>
      <c r="Y535" t="str">
        <f t="shared" si="226"/>
        <v xml:space="preserve"> </v>
      </c>
      <c r="Z535" t="str">
        <f t="shared" si="227"/>
        <v xml:space="preserve"> </v>
      </c>
      <c r="AA535" t="str">
        <f t="shared" si="228"/>
        <v xml:space="preserve"> </v>
      </c>
      <c r="AB535" t="str">
        <f t="shared" si="229"/>
        <v xml:space="preserve"> </v>
      </c>
      <c r="AC535" t="str">
        <f t="shared" si="230"/>
        <v xml:space="preserve"> </v>
      </c>
      <c r="AD535" t="str">
        <f t="shared" si="231"/>
        <v xml:space="preserve"> </v>
      </c>
      <c r="AE535" t="str">
        <f t="shared" si="232"/>
        <v xml:space="preserve"> </v>
      </c>
      <c r="AF535" t="str">
        <f t="shared" si="233"/>
        <v xml:space="preserve"> </v>
      </c>
    </row>
    <row r="536" spans="1:32" x14ac:dyDescent="0.2">
      <c r="A536">
        <v>13.91</v>
      </c>
      <c r="B536" t="s">
        <v>7</v>
      </c>
      <c r="C536" t="s">
        <v>908</v>
      </c>
      <c r="D536" t="s">
        <v>936</v>
      </c>
      <c r="E536" t="s">
        <v>939</v>
      </c>
      <c r="F536" t="s">
        <v>942</v>
      </c>
      <c r="G536">
        <f t="shared" si="209"/>
        <v>835</v>
      </c>
      <c r="H536">
        <f t="shared" si="210"/>
        <v>20051205</v>
      </c>
      <c r="I536" t="str">
        <f t="shared" si="234"/>
        <v xml:space="preserve"> </v>
      </c>
      <c r="J536" t="str">
        <f t="shared" si="211"/>
        <v xml:space="preserve"> </v>
      </c>
      <c r="K536" t="str">
        <f t="shared" si="212"/>
        <v xml:space="preserve"> </v>
      </c>
      <c r="L536" t="str">
        <f t="shared" si="213"/>
        <v xml:space="preserve"> </v>
      </c>
      <c r="M536" t="str">
        <f t="shared" si="214"/>
        <v xml:space="preserve"> </v>
      </c>
      <c r="N536" t="str">
        <f t="shared" si="215"/>
        <v xml:space="preserve"> </v>
      </c>
      <c r="O536" t="str">
        <f t="shared" si="216"/>
        <v xml:space="preserve"> </v>
      </c>
      <c r="P536" t="str">
        <f t="shared" si="217"/>
        <v xml:space="preserve"> </v>
      </c>
      <c r="Q536">
        <f t="shared" si="218"/>
        <v>20051205</v>
      </c>
      <c r="R536" t="str">
        <f t="shared" si="219"/>
        <v xml:space="preserve"> </v>
      </c>
      <c r="S536" t="str">
        <f t="shared" si="220"/>
        <v xml:space="preserve"> </v>
      </c>
      <c r="T536" t="str">
        <f t="shared" si="221"/>
        <v xml:space="preserve"> </v>
      </c>
      <c r="U536" t="str">
        <f t="shared" si="222"/>
        <v xml:space="preserve"> </v>
      </c>
      <c r="V536" t="str">
        <f t="shared" si="223"/>
        <v xml:space="preserve"> </v>
      </c>
      <c r="W536" t="str">
        <f t="shared" si="224"/>
        <v xml:space="preserve"> </v>
      </c>
      <c r="X536" t="str">
        <f t="shared" si="225"/>
        <v xml:space="preserve"> </v>
      </c>
      <c r="Y536" t="str">
        <f t="shared" si="226"/>
        <v xml:space="preserve"> </v>
      </c>
      <c r="Z536" t="str">
        <f t="shared" si="227"/>
        <v xml:space="preserve"> </v>
      </c>
      <c r="AA536" t="str">
        <f t="shared" si="228"/>
        <v xml:space="preserve"> </v>
      </c>
      <c r="AB536" t="str">
        <f t="shared" si="229"/>
        <v xml:space="preserve"> </v>
      </c>
      <c r="AC536" t="str">
        <f t="shared" si="230"/>
        <v xml:space="preserve"> </v>
      </c>
      <c r="AD536" t="str">
        <f t="shared" si="231"/>
        <v xml:space="preserve"> </v>
      </c>
      <c r="AE536" t="str">
        <f t="shared" si="232"/>
        <v xml:space="preserve"> </v>
      </c>
      <c r="AF536" t="str">
        <f t="shared" si="233"/>
        <v xml:space="preserve"> </v>
      </c>
    </row>
    <row r="537" spans="1:32" x14ac:dyDescent="0.2">
      <c r="A537">
        <v>12.88</v>
      </c>
      <c r="B537" t="s">
        <v>259</v>
      </c>
      <c r="C537" t="s">
        <v>908</v>
      </c>
      <c r="D537">
        <v>0</v>
      </c>
      <c r="E537" t="s">
        <v>938</v>
      </c>
      <c r="F537" t="s">
        <v>942</v>
      </c>
      <c r="G537">
        <f t="shared" si="209"/>
        <v>2135</v>
      </c>
      <c r="H537">
        <f t="shared" si="210"/>
        <v>20051205</v>
      </c>
      <c r="I537" t="str">
        <f t="shared" si="234"/>
        <v xml:space="preserve"> </v>
      </c>
      <c r="J537" t="str">
        <f t="shared" si="211"/>
        <v xml:space="preserve"> </v>
      </c>
      <c r="K537" t="str">
        <f t="shared" si="212"/>
        <v xml:space="preserve"> </v>
      </c>
      <c r="L537" t="str">
        <f t="shared" si="213"/>
        <v xml:space="preserve"> </v>
      </c>
      <c r="M537" t="str">
        <f t="shared" si="214"/>
        <v xml:space="preserve"> </v>
      </c>
      <c r="N537" t="str">
        <f t="shared" si="215"/>
        <v xml:space="preserve"> </v>
      </c>
      <c r="O537" t="str">
        <f t="shared" si="216"/>
        <v xml:space="preserve"> </v>
      </c>
      <c r="P537" t="str">
        <f t="shared" si="217"/>
        <v xml:space="preserve"> </v>
      </c>
      <c r="Q537" t="str">
        <f t="shared" si="218"/>
        <v xml:space="preserve"> </v>
      </c>
      <c r="R537" t="str">
        <f t="shared" si="219"/>
        <v xml:space="preserve"> </v>
      </c>
      <c r="S537" t="str">
        <f t="shared" si="220"/>
        <v xml:space="preserve"> </v>
      </c>
      <c r="T537" t="str">
        <f t="shared" si="221"/>
        <v xml:space="preserve"> </v>
      </c>
      <c r="U537" t="str">
        <f t="shared" si="222"/>
        <v xml:space="preserve"> </v>
      </c>
      <c r="V537" t="str">
        <f t="shared" si="223"/>
        <v xml:space="preserve"> </v>
      </c>
      <c r="W537" t="str">
        <f t="shared" si="224"/>
        <v xml:space="preserve"> </v>
      </c>
      <c r="X537" t="str">
        <f t="shared" si="225"/>
        <v xml:space="preserve"> </v>
      </c>
      <c r="Y537" t="str">
        <f t="shared" si="226"/>
        <v xml:space="preserve"> </v>
      </c>
      <c r="Z537" t="str">
        <f t="shared" si="227"/>
        <v xml:space="preserve"> </v>
      </c>
      <c r="AA537" t="str">
        <f t="shared" si="228"/>
        <v xml:space="preserve"> </v>
      </c>
      <c r="AB537" t="str">
        <f t="shared" si="229"/>
        <v xml:space="preserve"> </v>
      </c>
      <c r="AC537" t="str">
        <f t="shared" si="230"/>
        <v xml:space="preserve"> </v>
      </c>
      <c r="AD537">
        <f t="shared" si="231"/>
        <v>20051205</v>
      </c>
      <c r="AE537" t="str">
        <f t="shared" si="232"/>
        <v xml:space="preserve"> </v>
      </c>
      <c r="AF537" t="str">
        <f t="shared" si="233"/>
        <v xml:space="preserve"> </v>
      </c>
    </row>
    <row r="538" spans="1:32" x14ac:dyDescent="0.2">
      <c r="A538">
        <v>17.62</v>
      </c>
      <c r="B538" t="s">
        <v>37</v>
      </c>
      <c r="C538" t="s">
        <v>910</v>
      </c>
      <c r="D538" t="s">
        <v>936</v>
      </c>
      <c r="E538" t="s">
        <v>938</v>
      </c>
      <c r="F538" t="s">
        <v>942</v>
      </c>
      <c r="G538">
        <f t="shared" si="209"/>
        <v>1525</v>
      </c>
      <c r="H538">
        <f t="shared" si="210"/>
        <v>20051207</v>
      </c>
      <c r="I538" t="str">
        <f t="shared" si="234"/>
        <v xml:space="preserve"> </v>
      </c>
      <c r="J538" t="str">
        <f t="shared" si="211"/>
        <v xml:space="preserve"> </v>
      </c>
      <c r="K538" t="str">
        <f t="shared" si="212"/>
        <v xml:space="preserve"> </v>
      </c>
      <c r="L538" t="str">
        <f t="shared" si="213"/>
        <v xml:space="preserve"> </v>
      </c>
      <c r="M538" t="str">
        <f t="shared" si="214"/>
        <v xml:space="preserve"> </v>
      </c>
      <c r="N538" t="str">
        <f t="shared" si="215"/>
        <v xml:space="preserve"> </v>
      </c>
      <c r="O538" t="str">
        <f t="shared" si="216"/>
        <v xml:space="preserve"> </v>
      </c>
      <c r="P538" t="str">
        <f t="shared" si="217"/>
        <v xml:space="preserve"> </v>
      </c>
      <c r="Q538" t="str">
        <f t="shared" si="218"/>
        <v xml:space="preserve"> </v>
      </c>
      <c r="R538" t="str">
        <f t="shared" si="219"/>
        <v xml:space="preserve"> </v>
      </c>
      <c r="S538" t="str">
        <f t="shared" si="220"/>
        <v xml:space="preserve"> </v>
      </c>
      <c r="T538" t="str">
        <f t="shared" si="221"/>
        <v xml:space="preserve"> </v>
      </c>
      <c r="U538" t="str">
        <f t="shared" si="222"/>
        <v xml:space="preserve"> </v>
      </c>
      <c r="V538" t="str">
        <f t="shared" si="223"/>
        <v xml:space="preserve"> </v>
      </c>
      <c r="W538" t="str">
        <f t="shared" si="224"/>
        <v xml:space="preserve"> </v>
      </c>
      <c r="X538">
        <f t="shared" si="225"/>
        <v>20051207</v>
      </c>
      <c r="Y538" t="str">
        <f t="shared" si="226"/>
        <v xml:space="preserve"> </v>
      </c>
      <c r="Z538" t="str">
        <f t="shared" si="227"/>
        <v xml:space="preserve"> </v>
      </c>
      <c r="AA538" t="str">
        <f t="shared" si="228"/>
        <v xml:space="preserve"> </v>
      </c>
      <c r="AB538" t="str">
        <f t="shared" si="229"/>
        <v xml:space="preserve"> </v>
      </c>
      <c r="AC538" t="str">
        <f t="shared" si="230"/>
        <v xml:space="preserve"> </v>
      </c>
      <c r="AD538" t="str">
        <f t="shared" si="231"/>
        <v xml:space="preserve"> </v>
      </c>
      <c r="AE538" t="str">
        <f t="shared" si="232"/>
        <v xml:space="preserve"> </v>
      </c>
      <c r="AF538" t="str">
        <f t="shared" si="233"/>
        <v xml:space="preserve"> </v>
      </c>
    </row>
    <row r="539" spans="1:32" x14ac:dyDescent="0.2">
      <c r="A539">
        <v>16.861999999999998</v>
      </c>
      <c r="B539" t="s">
        <v>295</v>
      </c>
      <c r="C539" t="s">
        <v>911</v>
      </c>
      <c r="D539">
        <v>0</v>
      </c>
      <c r="E539" t="s">
        <v>939</v>
      </c>
      <c r="F539" t="s">
        <v>942</v>
      </c>
      <c r="G539">
        <f t="shared" si="209"/>
        <v>5</v>
      </c>
      <c r="H539">
        <f t="shared" si="210"/>
        <v>20051208</v>
      </c>
      <c r="I539">
        <f t="shared" si="234"/>
        <v>20051208</v>
      </c>
      <c r="J539" t="str">
        <f t="shared" si="211"/>
        <v xml:space="preserve"> </v>
      </c>
      <c r="K539" t="str">
        <f t="shared" si="212"/>
        <v xml:space="preserve"> </v>
      </c>
      <c r="L539" t="str">
        <f t="shared" si="213"/>
        <v xml:space="preserve"> </v>
      </c>
      <c r="M539" t="str">
        <f t="shared" si="214"/>
        <v xml:space="preserve"> </v>
      </c>
      <c r="N539" t="str">
        <f t="shared" si="215"/>
        <v xml:space="preserve"> </v>
      </c>
      <c r="O539" t="str">
        <f t="shared" si="216"/>
        <v xml:space="preserve"> </v>
      </c>
      <c r="P539" t="str">
        <f t="shared" si="217"/>
        <v xml:space="preserve"> </v>
      </c>
      <c r="Q539" t="str">
        <f t="shared" si="218"/>
        <v xml:space="preserve"> </v>
      </c>
      <c r="R539" t="str">
        <f t="shared" si="219"/>
        <v xml:space="preserve"> </v>
      </c>
      <c r="S539" t="str">
        <f t="shared" si="220"/>
        <v xml:space="preserve"> </v>
      </c>
      <c r="T539" t="str">
        <f t="shared" si="221"/>
        <v xml:space="preserve"> </v>
      </c>
      <c r="U539" t="str">
        <f t="shared" si="222"/>
        <v xml:space="preserve"> </v>
      </c>
      <c r="V539" t="str">
        <f t="shared" si="223"/>
        <v xml:space="preserve"> </v>
      </c>
      <c r="W539" t="str">
        <f t="shared" si="224"/>
        <v xml:space="preserve"> </v>
      </c>
      <c r="X539" t="str">
        <f t="shared" si="225"/>
        <v xml:space="preserve"> </v>
      </c>
      <c r="Y539" t="str">
        <f t="shared" si="226"/>
        <v xml:space="preserve"> </v>
      </c>
      <c r="Z539" t="str">
        <f t="shared" si="227"/>
        <v xml:space="preserve"> </v>
      </c>
      <c r="AA539" t="str">
        <f t="shared" si="228"/>
        <v xml:space="preserve"> </v>
      </c>
      <c r="AB539" t="str">
        <f t="shared" si="229"/>
        <v xml:space="preserve"> </v>
      </c>
      <c r="AC539" t="str">
        <f t="shared" si="230"/>
        <v xml:space="preserve"> </v>
      </c>
      <c r="AD539" t="str">
        <f t="shared" si="231"/>
        <v xml:space="preserve"> </v>
      </c>
      <c r="AE539" t="str">
        <f t="shared" si="232"/>
        <v xml:space="preserve"> </v>
      </c>
      <c r="AF539" t="str">
        <f t="shared" si="233"/>
        <v xml:space="preserve"> </v>
      </c>
    </row>
    <row r="540" spans="1:32" x14ac:dyDescent="0.2">
      <c r="A540">
        <v>12.04</v>
      </c>
      <c r="B540" t="s">
        <v>356</v>
      </c>
      <c r="C540" t="s">
        <v>911</v>
      </c>
      <c r="D540" t="s">
        <v>936</v>
      </c>
      <c r="E540" t="s">
        <v>939</v>
      </c>
      <c r="F540" t="s">
        <v>942</v>
      </c>
      <c r="G540">
        <f t="shared" si="209"/>
        <v>1510</v>
      </c>
      <c r="H540">
        <f t="shared" si="210"/>
        <v>20051208</v>
      </c>
      <c r="I540" t="str">
        <f t="shared" si="234"/>
        <v xml:space="preserve"> </v>
      </c>
      <c r="J540" t="str">
        <f t="shared" si="211"/>
        <v xml:space="preserve"> </v>
      </c>
      <c r="K540" t="str">
        <f t="shared" si="212"/>
        <v xml:space="preserve"> </v>
      </c>
      <c r="L540" t="str">
        <f t="shared" si="213"/>
        <v xml:space="preserve"> </v>
      </c>
      <c r="M540" t="str">
        <f t="shared" si="214"/>
        <v xml:space="preserve"> </v>
      </c>
      <c r="N540" t="str">
        <f t="shared" si="215"/>
        <v xml:space="preserve"> </v>
      </c>
      <c r="O540" t="str">
        <f t="shared" si="216"/>
        <v xml:space="preserve"> </v>
      </c>
      <c r="P540" t="str">
        <f t="shared" si="217"/>
        <v xml:space="preserve"> </v>
      </c>
      <c r="Q540" t="str">
        <f t="shared" si="218"/>
        <v xml:space="preserve"> </v>
      </c>
      <c r="R540" t="str">
        <f t="shared" si="219"/>
        <v xml:space="preserve"> </v>
      </c>
      <c r="S540" t="str">
        <f t="shared" si="220"/>
        <v xml:space="preserve"> </v>
      </c>
      <c r="T540" t="str">
        <f t="shared" si="221"/>
        <v xml:space="preserve"> </v>
      </c>
      <c r="U540" t="str">
        <f t="shared" si="222"/>
        <v xml:space="preserve"> </v>
      </c>
      <c r="V540" t="str">
        <f t="shared" si="223"/>
        <v xml:space="preserve"> </v>
      </c>
      <c r="W540" t="str">
        <f t="shared" si="224"/>
        <v xml:space="preserve"> </v>
      </c>
      <c r="X540">
        <f t="shared" si="225"/>
        <v>20051208</v>
      </c>
      <c r="Y540" t="str">
        <f t="shared" si="226"/>
        <v xml:space="preserve"> </v>
      </c>
      <c r="Z540" t="str">
        <f t="shared" si="227"/>
        <v xml:space="preserve"> </v>
      </c>
      <c r="AA540" t="str">
        <f t="shared" si="228"/>
        <v xml:space="preserve"> </v>
      </c>
      <c r="AB540" t="str">
        <f t="shared" si="229"/>
        <v xml:space="preserve"> </v>
      </c>
      <c r="AC540" t="str">
        <f t="shared" si="230"/>
        <v xml:space="preserve"> </v>
      </c>
      <c r="AD540" t="str">
        <f t="shared" si="231"/>
        <v xml:space="preserve"> </v>
      </c>
      <c r="AE540" t="str">
        <f t="shared" si="232"/>
        <v xml:space="preserve"> </v>
      </c>
      <c r="AF540" t="str">
        <f t="shared" si="233"/>
        <v xml:space="preserve"> </v>
      </c>
    </row>
    <row r="541" spans="1:32" x14ac:dyDescent="0.2">
      <c r="A541">
        <v>16.88</v>
      </c>
      <c r="B541" t="s">
        <v>239</v>
      </c>
      <c r="C541" t="s">
        <v>912</v>
      </c>
      <c r="D541">
        <v>0</v>
      </c>
      <c r="E541" t="s">
        <v>938</v>
      </c>
      <c r="F541" t="s">
        <v>942</v>
      </c>
      <c r="G541">
        <f t="shared" si="209"/>
        <v>550</v>
      </c>
      <c r="H541">
        <f t="shared" si="210"/>
        <v>20051209</v>
      </c>
      <c r="I541" t="str">
        <f t="shared" si="234"/>
        <v xml:space="preserve"> </v>
      </c>
      <c r="J541" t="str">
        <f t="shared" si="211"/>
        <v xml:space="preserve"> </v>
      </c>
      <c r="K541" t="str">
        <f t="shared" si="212"/>
        <v xml:space="preserve"> </v>
      </c>
      <c r="L541" t="str">
        <f t="shared" si="213"/>
        <v xml:space="preserve"> </v>
      </c>
      <c r="M541" t="str">
        <f t="shared" si="214"/>
        <v xml:space="preserve"> </v>
      </c>
      <c r="N541">
        <f t="shared" si="215"/>
        <v>20051209</v>
      </c>
      <c r="O541" t="str">
        <f t="shared" si="216"/>
        <v xml:space="preserve"> </v>
      </c>
      <c r="P541" t="str">
        <f t="shared" si="217"/>
        <v xml:space="preserve"> </v>
      </c>
      <c r="Q541" t="str">
        <f t="shared" si="218"/>
        <v xml:space="preserve"> </v>
      </c>
      <c r="R541" t="str">
        <f t="shared" si="219"/>
        <v xml:space="preserve"> </v>
      </c>
      <c r="S541" t="str">
        <f t="shared" si="220"/>
        <v xml:space="preserve"> </v>
      </c>
      <c r="T541" t="str">
        <f t="shared" si="221"/>
        <v xml:space="preserve"> </v>
      </c>
      <c r="U541" t="str">
        <f t="shared" si="222"/>
        <v xml:space="preserve"> </v>
      </c>
      <c r="V541" t="str">
        <f t="shared" si="223"/>
        <v xml:space="preserve"> </v>
      </c>
      <c r="W541" t="str">
        <f t="shared" si="224"/>
        <v xml:space="preserve"> </v>
      </c>
      <c r="X541" t="str">
        <f t="shared" si="225"/>
        <v xml:space="preserve"> </v>
      </c>
      <c r="Y541" t="str">
        <f t="shared" si="226"/>
        <v xml:space="preserve"> </v>
      </c>
      <c r="Z541" t="str">
        <f t="shared" si="227"/>
        <v xml:space="preserve"> </v>
      </c>
      <c r="AA541" t="str">
        <f t="shared" si="228"/>
        <v xml:space="preserve"> </v>
      </c>
      <c r="AB541" t="str">
        <f t="shared" si="229"/>
        <v xml:space="preserve"> </v>
      </c>
      <c r="AC541" t="str">
        <f t="shared" si="230"/>
        <v xml:space="preserve"> </v>
      </c>
      <c r="AD541" t="str">
        <f t="shared" si="231"/>
        <v xml:space="preserve"> </v>
      </c>
      <c r="AE541" t="str">
        <f t="shared" si="232"/>
        <v xml:space="preserve"> </v>
      </c>
      <c r="AF541" t="str">
        <f t="shared" si="233"/>
        <v xml:space="preserve"> </v>
      </c>
    </row>
    <row r="542" spans="1:32" x14ac:dyDescent="0.2">
      <c r="A542">
        <v>16.59</v>
      </c>
      <c r="B542" t="s">
        <v>35</v>
      </c>
      <c r="C542" t="s">
        <v>912</v>
      </c>
      <c r="D542">
        <v>0</v>
      </c>
      <c r="E542" t="s">
        <v>939</v>
      </c>
      <c r="F542" t="s">
        <v>942</v>
      </c>
      <c r="G542">
        <f t="shared" si="209"/>
        <v>720</v>
      </c>
      <c r="H542">
        <f t="shared" si="210"/>
        <v>20051209</v>
      </c>
      <c r="I542" t="str">
        <f t="shared" si="234"/>
        <v xml:space="preserve"> </v>
      </c>
      <c r="J542" t="str">
        <f t="shared" si="211"/>
        <v xml:space="preserve"> </v>
      </c>
      <c r="K542" t="str">
        <f t="shared" si="212"/>
        <v xml:space="preserve"> </v>
      </c>
      <c r="L542" t="str">
        <f t="shared" si="213"/>
        <v xml:space="preserve"> </v>
      </c>
      <c r="M542" t="str">
        <f t="shared" si="214"/>
        <v xml:space="preserve"> </v>
      </c>
      <c r="N542" t="str">
        <f t="shared" si="215"/>
        <v xml:space="preserve"> </v>
      </c>
      <c r="O542" t="str">
        <f t="shared" si="216"/>
        <v xml:space="preserve"> </v>
      </c>
      <c r="P542">
        <f t="shared" si="217"/>
        <v>20051209</v>
      </c>
      <c r="Q542" t="str">
        <f t="shared" si="218"/>
        <v xml:space="preserve"> </v>
      </c>
      <c r="R542" t="str">
        <f t="shared" si="219"/>
        <v xml:space="preserve"> </v>
      </c>
      <c r="S542" t="str">
        <f t="shared" si="220"/>
        <v xml:space="preserve"> </v>
      </c>
      <c r="T542" t="str">
        <f t="shared" si="221"/>
        <v xml:space="preserve"> </v>
      </c>
      <c r="U542" t="str">
        <f t="shared" si="222"/>
        <v xml:space="preserve"> </v>
      </c>
      <c r="V542" t="str">
        <f t="shared" si="223"/>
        <v xml:space="preserve"> </v>
      </c>
      <c r="W542" t="str">
        <f t="shared" si="224"/>
        <v xml:space="preserve"> </v>
      </c>
      <c r="X542" t="str">
        <f t="shared" si="225"/>
        <v xml:space="preserve"> </v>
      </c>
      <c r="Y542" t="str">
        <f t="shared" si="226"/>
        <v xml:space="preserve"> </v>
      </c>
      <c r="Z542" t="str">
        <f t="shared" si="227"/>
        <v xml:space="preserve"> </v>
      </c>
      <c r="AA542" t="str">
        <f t="shared" si="228"/>
        <v xml:space="preserve"> </v>
      </c>
      <c r="AB542" t="str">
        <f t="shared" si="229"/>
        <v xml:space="preserve"> </v>
      </c>
      <c r="AC542" t="str">
        <f t="shared" si="230"/>
        <v xml:space="preserve"> </v>
      </c>
      <c r="AD542" t="str">
        <f t="shared" si="231"/>
        <v xml:space="preserve"> </v>
      </c>
      <c r="AE542" t="str">
        <f t="shared" si="232"/>
        <v xml:space="preserve"> </v>
      </c>
      <c r="AF542" t="str">
        <f t="shared" si="233"/>
        <v xml:space="preserve"> </v>
      </c>
    </row>
    <row r="543" spans="1:32" x14ac:dyDescent="0.2">
      <c r="A543">
        <v>16.89</v>
      </c>
      <c r="B543" t="s">
        <v>95</v>
      </c>
      <c r="C543" t="s">
        <v>912</v>
      </c>
      <c r="D543">
        <v>0</v>
      </c>
      <c r="E543" t="s">
        <v>939</v>
      </c>
      <c r="F543" t="s">
        <v>942</v>
      </c>
      <c r="G543">
        <f t="shared" si="209"/>
        <v>1330</v>
      </c>
      <c r="H543">
        <f t="shared" si="210"/>
        <v>20051209</v>
      </c>
      <c r="I543" t="str">
        <f t="shared" si="234"/>
        <v xml:space="preserve"> </v>
      </c>
      <c r="J543" t="str">
        <f t="shared" si="211"/>
        <v xml:space="preserve"> </v>
      </c>
      <c r="K543" t="str">
        <f t="shared" si="212"/>
        <v xml:space="preserve"> </v>
      </c>
      <c r="L543" t="str">
        <f t="shared" si="213"/>
        <v xml:space="preserve"> </v>
      </c>
      <c r="M543" t="str">
        <f t="shared" si="214"/>
        <v xml:space="preserve"> </v>
      </c>
      <c r="N543" t="str">
        <f t="shared" si="215"/>
        <v xml:space="preserve"> </v>
      </c>
      <c r="O543" t="str">
        <f t="shared" si="216"/>
        <v xml:space="preserve"> </v>
      </c>
      <c r="P543" t="str">
        <f t="shared" si="217"/>
        <v xml:space="preserve"> </v>
      </c>
      <c r="Q543" t="str">
        <f t="shared" si="218"/>
        <v xml:space="preserve"> </v>
      </c>
      <c r="R543" t="str">
        <f t="shared" si="219"/>
        <v xml:space="preserve"> </v>
      </c>
      <c r="S543" t="str">
        <f t="shared" si="220"/>
        <v xml:space="preserve"> </v>
      </c>
      <c r="T543" t="str">
        <f t="shared" si="221"/>
        <v xml:space="preserve"> </v>
      </c>
      <c r="U543" t="str">
        <f t="shared" si="222"/>
        <v xml:space="preserve"> </v>
      </c>
      <c r="V543">
        <f t="shared" si="223"/>
        <v>20051209</v>
      </c>
      <c r="W543" t="str">
        <f t="shared" si="224"/>
        <v xml:space="preserve"> </v>
      </c>
      <c r="X543" t="str">
        <f t="shared" si="225"/>
        <v xml:space="preserve"> </v>
      </c>
      <c r="Y543" t="str">
        <f t="shared" si="226"/>
        <v xml:space="preserve"> </v>
      </c>
      <c r="Z543" t="str">
        <f t="shared" si="227"/>
        <v xml:space="preserve"> </v>
      </c>
      <c r="AA543" t="str">
        <f t="shared" si="228"/>
        <v xml:space="preserve"> </v>
      </c>
      <c r="AB543" t="str">
        <f t="shared" si="229"/>
        <v xml:space="preserve"> </v>
      </c>
      <c r="AC543" t="str">
        <f t="shared" si="230"/>
        <v xml:space="preserve"> </v>
      </c>
      <c r="AD543" t="str">
        <f t="shared" si="231"/>
        <v xml:space="preserve"> </v>
      </c>
      <c r="AE543" t="str">
        <f t="shared" si="232"/>
        <v xml:space="preserve"> </v>
      </c>
      <c r="AF543" t="str">
        <f t="shared" si="233"/>
        <v xml:space="preserve"> </v>
      </c>
    </row>
    <row r="544" spans="1:32" x14ac:dyDescent="0.2">
      <c r="A544">
        <v>13.09</v>
      </c>
      <c r="B544" t="s">
        <v>243</v>
      </c>
      <c r="C544" t="s">
        <v>914</v>
      </c>
      <c r="D544">
        <v>0</v>
      </c>
      <c r="E544" t="s">
        <v>938</v>
      </c>
      <c r="F544" t="s">
        <v>942</v>
      </c>
      <c r="G544">
        <f t="shared" si="209"/>
        <v>1040</v>
      </c>
      <c r="H544">
        <f t="shared" si="210"/>
        <v>20051211</v>
      </c>
      <c r="I544" t="str">
        <f t="shared" si="234"/>
        <v xml:space="preserve"> </v>
      </c>
      <c r="J544" t="str">
        <f t="shared" si="211"/>
        <v xml:space="preserve"> </v>
      </c>
      <c r="K544" t="str">
        <f t="shared" si="212"/>
        <v xml:space="preserve"> </v>
      </c>
      <c r="L544" t="str">
        <f t="shared" si="213"/>
        <v xml:space="preserve"> </v>
      </c>
      <c r="M544" t="str">
        <f t="shared" si="214"/>
        <v xml:space="preserve"> </v>
      </c>
      <c r="N544" t="str">
        <f t="shared" si="215"/>
        <v xml:space="preserve"> </v>
      </c>
      <c r="O544" t="str">
        <f t="shared" si="216"/>
        <v xml:space="preserve"> </v>
      </c>
      <c r="P544" t="str">
        <f t="shared" si="217"/>
        <v xml:space="preserve"> </v>
      </c>
      <c r="Q544" t="str">
        <f t="shared" si="218"/>
        <v xml:space="preserve"> </v>
      </c>
      <c r="R544" t="str">
        <f t="shared" si="219"/>
        <v xml:space="preserve"> </v>
      </c>
      <c r="S544">
        <f t="shared" si="220"/>
        <v>20051211</v>
      </c>
      <c r="T544" t="str">
        <f t="shared" si="221"/>
        <v xml:space="preserve"> </v>
      </c>
      <c r="U544" t="str">
        <f t="shared" si="222"/>
        <v xml:space="preserve"> </v>
      </c>
      <c r="V544" t="str">
        <f t="shared" si="223"/>
        <v xml:space="preserve"> </v>
      </c>
      <c r="W544" t="str">
        <f t="shared" si="224"/>
        <v xml:space="preserve"> </v>
      </c>
      <c r="X544" t="str">
        <f t="shared" si="225"/>
        <v xml:space="preserve"> </v>
      </c>
      <c r="Y544" t="str">
        <f t="shared" si="226"/>
        <v xml:space="preserve"> </v>
      </c>
      <c r="Z544" t="str">
        <f t="shared" si="227"/>
        <v xml:space="preserve"> </v>
      </c>
      <c r="AA544" t="str">
        <f t="shared" si="228"/>
        <v xml:space="preserve"> </v>
      </c>
      <c r="AB544" t="str">
        <f t="shared" si="229"/>
        <v xml:space="preserve"> </v>
      </c>
      <c r="AC544" t="str">
        <f t="shared" si="230"/>
        <v xml:space="preserve"> </v>
      </c>
      <c r="AD544" t="str">
        <f t="shared" si="231"/>
        <v xml:space="preserve"> </v>
      </c>
      <c r="AE544" t="str">
        <f t="shared" si="232"/>
        <v xml:space="preserve"> </v>
      </c>
      <c r="AF544" t="str">
        <f t="shared" si="233"/>
        <v xml:space="preserve"> </v>
      </c>
    </row>
    <row r="545" spans="1:32" x14ac:dyDescent="0.2">
      <c r="A545">
        <v>14.04</v>
      </c>
      <c r="B545" t="s">
        <v>423</v>
      </c>
      <c r="C545" t="s">
        <v>914</v>
      </c>
      <c r="D545">
        <v>0</v>
      </c>
      <c r="E545" t="s">
        <v>938</v>
      </c>
      <c r="F545" t="s">
        <v>942</v>
      </c>
      <c r="G545">
        <f t="shared" si="209"/>
        <v>1105</v>
      </c>
      <c r="H545">
        <f t="shared" si="210"/>
        <v>20051211</v>
      </c>
      <c r="I545" t="str">
        <f t="shared" si="234"/>
        <v xml:space="preserve"> </v>
      </c>
      <c r="J545" t="str">
        <f t="shared" si="211"/>
        <v xml:space="preserve"> </v>
      </c>
      <c r="K545" t="str">
        <f t="shared" si="212"/>
        <v xml:space="preserve"> </v>
      </c>
      <c r="L545" t="str">
        <f t="shared" si="213"/>
        <v xml:space="preserve"> </v>
      </c>
      <c r="M545" t="str">
        <f t="shared" si="214"/>
        <v xml:space="preserve"> </v>
      </c>
      <c r="N545" t="str">
        <f t="shared" si="215"/>
        <v xml:space="preserve"> </v>
      </c>
      <c r="O545" t="str">
        <f t="shared" si="216"/>
        <v xml:space="preserve"> </v>
      </c>
      <c r="P545" t="str">
        <f t="shared" si="217"/>
        <v xml:space="preserve"> </v>
      </c>
      <c r="Q545" t="str">
        <f t="shared" si="218"/>
        <v xml:space="preserve"> </v>
      </c>
      <c r="R545" t="str">
        <f t="shared" si="219"/>
        <v xml:space="preserve"> </v>
      </c>
      <c r="S545" t="str">
        <f t="shared" si="220"/>
        <v xml:space="preserve"> </v>
      </c>
      <c r="T545">
        <f t="shared" si="221"/>
        <v>20051211</v>
      </c>
      <c r="U545" t="str">
        <f t="shared" si="222"/>
        <v xml:space="preserve"> </v>
      </c>
      <c r="V545" t="str">
        <f t="shared" si="223"/>
        <v xml:space="preserve"> </v>
      </c>
      <c r="W545" t="str">
        <f t="shared" si="224"/>
        <v xml:space="preserve"> </v>
      </c>
      <c r="X545" t="str">
        <f t="shared" si="225"/>
        <v xml:space="preserve"> </v>
      </c>
      <c r="Y545" t="str">
        <f t="shared" si="226"/>
        <v xml:space="preserve"> </v>
      </c>
      <c r="Z545" t="str">
        <f t="shared" si="227"/>
        <v xml:space="preserve"> </v>
      </c>
      <c r="AA545" t="str">
        <f t="shared" si="228"/>
        <v xml:space="preserve"> </v>
      </c>
      <c r="AB545" t="str">
        <f t="shared" si="229"/>
        <v xml:space="preserve"> </v>
      </c>
      <c r="AC545" t="str">
        <f t="shared" si="230"/>
        <v xml:space="preserve"> </v>
      </c>
      <c r="AD545" t="str">
        <f t="shared" si="231"/>
        <v xml:space="preserve"> </v>
      </c>
      <c r="AE545" t="str">
        <f t="shared" si="232"/>
        <v xml:space="preserve"> </v>
      </c>
      <c r="AF545" t="str">
        <f t="shared" si="233"/>
        <v xml:space="preserve"> </v>
      </c>
    </row>
    <row r="546" spans="1:32" x14ac:dyDescent="0.2">
      <c r="A546">
        <v>17.149999999999999</v>
      </c>
      <c r="B546" t="s">
        <v>335</v>
      </c>
      <c r="C546" t="s">
        <v>915</v>
      </c>
      <c r="D546" t="s">
        <v>936</v>
      </c>
      <c r="E546" t="s">
        <v>939</v>
      </c>
      <c r="F546" t="s">
        <v>942</v>
      </c>
      <c r="G546">
        <f t="shared" si="209"/>
        <v>1415</v>
      </c>
      <c r="H546">
        <f t="shared" si="210"/>
        <v>20051212</v>
      </c>
      <c r="I546" t="str">
        <f t="shared" si="234"/>
        <v xml:space="preserve"> </v>
      </c>
      <c r="J546" t="str">
        <f t="shared" si="211"/>
        <v xml:space="preserve"> </v>
      </c>
      <c r="K546" t="str">
        <f t="shared" si="212"/>
        <v xml:space="preserve"> </v>
      </c>
      <c r="L546" t="str">
        <f t="shared" si="213"/>
        <v xml:space="preserve"> </v>
      </c>
      <c r="M546" t="str">
        <f t="shared" si="214"/>
        <v xml:space="preserve"> </v>
      </c>
      <c r="N546" t="str">
        <f t="shared" si="215"/>
        <v xml:space="preserve"> </v>
      </c>
      <c r="O546" t="str">
        <f t="shared" si="216"/>
        <v xml:space="preserve"> </v>
      </c>
      <c r="P546" t="str">
        <f t="shared" si="217"/>
        <v xml:space="preserve"> </v>
      </c>
      <c r="Q546" t="str">
        <f t="shared" si="218"/>
        <v xml:space="preserve"> </v>
      </c>
      <c r="R546" t="str">
        <f t="shared" si="219"/>
        <v xml:space="preserve"> </v>
      </c>
      <c r="S546" t="str">
        <f t="shared" si="220"/>
        <v xml:space="preserve"> </v>
      </c>
      <c r="T546" t="str">
        <f t="shared" si="221"/>
        <v xml:space="preserve"> </v>
      </c>
      <c r="U546" t="str">
        <f t="shared" si="222"/>
        <v xml:space="preserve"> </v>
      </c>
      <c r="V546" t="str">
        <f t="shared" si="223"/>
        <v xml:space="preserve"> </v>
      </c>
      <c r="W546">
        <f t="shared" si="224"/>
        <v>20051212</v>
      </c>
      <c r="X546" t="str">
        <f t="shared" si="225"/>
        <v xml:space="preserve"> </v>
      </c>
      <c r="Y546" t="str">
        <f t="shared" si="226"/>
        <v xml:space="preserve"> </v>
      </c>
      <c r="Z546" t="str">
        <f t="shared" si="227"/>
        <v xml:space="preserve"> </v>
      </c>
      <c r="AA546" t="str">
        <f t="shared" si="228"/>
        <v xml:space="preserve"> </v>
      </c>
      <c r="AB546" t="str">
        <f t="shared" si="229"/>
        <v xml:space="preserve"> </v>
      </c>
      <c r="AC546" t="str">
        <f t="shared" si="230"/>
        <v xml:space="preserve"> </v>
      </c>
      <c r="AD546" t="str">
        <f t="shared" si="231"/>
        <v xml:space="preserve"> </v>
      </c>
      <c r="AE546" t="str">
        <f t="shared" si="232"/>
        <v xml:space="preserve"> </v>
      </c>
      <c r="AF546" t="str">
        <f t="shared" si="233"/>
        <v xml:space="preserve"> </v>
      </c>
    </row>
    <row r="547" spans="1:32" x14ac:dyDescent="0.2">
      <c r="A547">
        <v>12.03</v>
      </c>
      <c r="B547" t="s">
        <v>356</v>
      </c>
      <c r="C547" t="s">
        <v>915</v>
      </c>
      <c r="D547">
        <v>0</v>
      </c>
      <c r="E547" t="s">
        <v>938</v>
      </c>
      <c r="F547" t="s">
        <v>942</v>
      </c>
      <c r="G547">
        <f t="shared" si="209"/>
        <v>1510</v>
      </c>
      <c r="H547">
        <f t="shared" si="210"/>
        <v>20051212</v>
      </c>
      <c r="I547" t="str">
        <f t="shared" si="234"/>
        <v xml:space="preserve"> </v>
      </c>
      <c r="J547" t="str">
        <f t="shared" si="211"/>
        <v xml:space="preserve"> </v>
      </c>
      <c r="K547" t="str">
        <f t="shared" si="212"/>
        <v xml:space="preserve"> </v>
      </c>
      <c r="L547" t="str">
        <f t="shared" si="213"/>
        <v xml:space="preserve"> </v>
      </c>
      <c r="M547" t="str">
        <f t="shared" si="214"/>
        <v xml:space="preserve"> </v>
      </c>
      <c r="N547" t="str">
        <f t="shared" si="215"/>
        <v xml:space="preserve"> </v>
      </c>
      <c r="O547" t="str">
        <f t="shared" si="216"/>
        <v xml:space="preserve"> </v>
      </c>
      <c r="P547" t="str">
        <f t="shared" si="217"/>
        <v xml:space="preserve"> </v>
      </c>
      <c r="Q547" t="str">
        <f t="shared" si="218"/>
        <v xml:space="preserve"> </v>
      </c>
      <c r="R547" t="str">
        <f t="shared" si="219"/>
        <v xml:space="preserve"> </v>
      </c>
      <c r="S547" t="str">
        <f t="shared" si="220"/>
        <v xml:space="preserve"> </v>
      </c>
      <c r="T547" t="str">
        <f t="shared" si="221"/>
        <v xml:space="preserve"> </v>
      </c>
      <c r="U547" t="str">
        <f t="shared" si="222"/>
        <v xml:space="preserve"> </v>
      </c>
      <c r="V547" t="str">
        <f t="shared" si="223"/>
        <v xml:space="preserve"> </v>
      </c>
      <c r="W547" t="str">
        <f t="shared" si="224"/>
        <v xml:space="preserve"> </v>
      </c>
      <c r="X547">
        <f t="shared" si="225"/>
        <v>20051212</v>
      </c>
      <c r="Y547" t="str">
        <f t="shared" si="226"/>
        <v xml:space="preserve"> </v>
      </c>
      <c r="Z547" t="str">
        <f t="shared" si="227"/>
        <v xml:space="preserve"> </v>
      </c>
      <c r="AA547" t="str">
        <f t="shared" si="228"/>
        <v xml:space="preserve"> </v>
      </c>
      <c r="AB547" t="str">
        <f t="shared" si="229"/>
        <v xml:space="preserve"> </v>
      </c>
      <c r="AC547" t="str">
        <f t="shared" si="230"/>
        <v xml:space="preserve"> </v>
      </c>
      <c r="AD547" t="str">
        <f t="shared" si="231"/>
        <v xml:space="preserve"> </v>
      </c>
      <c r="AE547" t="str">
        <f t="shared" si="232"/>
        <v xml:space="preserve"> </v>
      </c>
      <c r="AF547" t="str">
        <f t="shared" si="233"/>
        <v xml:space="preserve"> </v>
      </c>
    </row>
    <row r="548" spans="1:32" x14ac:dyDescent="0.2">
      <c r="A548">
        <v>16.52</v>
      </c>
      <c r="B548" t="s">
        <v>77</v>
      </c>
      <c r="C548" t="s">
        <v>915</v>
      </c>
      <c r="D548">
        <v>0</v>
      </c>
      <c r="E548" t="s">
        <v>938</v>
      </c>
      <c r="F548" t="s">
        <v>942</v>
      </c>
      <c r="G548">
        <f t="shared" si="209"/>
        <v>1540</v>
      </c>
      <c r="H548">
        <f t="shared" si="210"/>
        <v>20051212</v>
      </c>
      <c r="I548" t="str">
        <f t="shared" si="234"/>
        <v xml:space="preserve"> </v>
      </c>
      <c r="J548" t="str">
        <f t="shared" si="211"/>
        <v xml:space="preserve"> </v>
      </c>
      <c r="K548" t="str">
        <f t="shared" si="212"/>
        <v xml:space="preserve"> </v>
      </c>
      <c r="L548" t="str">
        <f t="shared" si="213"/>
        <v xml:space="preserve"> </v>
      </c>
      <c r="M548" t="str">
        <f t="shared" si="214"/>
        <v xml:space="preserve"> </v>
      </c>
      <c r="N548" t="str">
        <f t="shared" si="215"/>
        <v xml:space="preserve"> </v>
      </c>
      <c r="O548" t="str">
        <f t="shared" si="216"/>
        <v xml:space="preserve"> </v>
      </c>
      <c r="P548" t="str">
        <f t="shared" si="217"/>
        <v xml:space="preserve"> </v>
      </c>
      <c r="Q548" t="str">
        <f t="shared" si="218"/>
        <v xml:space="preserve"> </v>
      </c>
      <c r="R548" t="str">
        <f t="shared" si="219"/>
        <v xml:space="preserve"> </v>
      </c>
      <c r="S548" t="str">
        <f t="shared" si="220"/>
        <v xml:space="preserve"> </v>
      </c>
      <c r="T548" t="str">
        <f t="shared" si="221"/>
        <v xml:space="preserve"> </v>
      </c>
      <c r="U548" t="str">
        <f t="shared" si="222"/>
        <v xml:space="preserve"> </v>
      </c>
      <c r="V548" t="str">
        <f t="shared" si="223"/>
        <v xml:space="preserve"> </v>
      </c>
      <c r="W548" t="str">
        <f t="shared" si="224"/>
        <v xml:space="preserve"> </v>
      </c>
      <c r="X548">
        <f t="shared" si="225"/>
        <v>20051212</v>
      </c>
      <c r="Y548" t="str">
        <f t="shared" si="226"/>
        <v xml:space="preserve"> </v>
      </c>
      <c r="Z548" t="str">
        <f t="shared" si="227"/>
        <v xml:space="preserve"> </v>
      </c>
      <c r="AA548" t="str">
        <f t="shared" si="228"/>
        <v xml:space="preserve"> </v>
      </c>
      <c r="AB548" t="str">
        <f t="shared" si="229"/>
        <v xml:space="preserve"> </v>
      </c>
      <c r="AC548" t="str">
        <f t="shared" si="230"/>
        <v xml:space="preserve"> </v>
      </c>
      <c r="AD548" t="str">
        <f t="shared" si="231"/>
        <v xml:space="preserve"> </v>
      </c>
      <c r="AE548" t="str">
        <f t="shared" si="232"/>
        <v xml:space="preserve"> </v>
      </c>
      <c r="AF548" t="str">
        <f t="shared" si="233"/>
        <v xml:space="preserve"> </v>
      </c>
    </row>
    <row r="549" spans="1:32" x14ac:dyDescent="0.2">
      <c r="A549">
        <v>12.97</v>
      </c>
      <c r="B549" t="s">
        <v>351</v>
      </c>
      <c r="C549" t="s">
        <v>916</v>
      </c>
      <c r="D549">
        <v>0</v>
      </c>
      <c r="E549" t="s">
        <v>938</v>
      </c>
      <c r="F549" t="s">
        <v>942</v>
      </c>
      <c r="G549">
        <f t="shared" si="209"/>
        <v>1850</v>
      </c>
      <c r="H549">
        <f t="shared" si="210"/>
        <v>20051213</v>
      </c>
      <c r="I549" t="str">
        <f t="shared" si="234"/>
        <v xml:space="preserve"> </v>
      </c>
      <c r="J549" t="str">
        <f t="shared" si="211"/>
        <v xml:space="preserve"> </v>
      </c>
      <c r="K549" t="str">
        <f t="shared" si="212"/>
        <v xml:space="preserve"> </v>
      </c>
      <c r="L549" t="str">
        <f t="shared" si="213"/>
        <v xml:space="preserve"> </v>
      </c>
      <c r="M549" t="str">
        <f t="shared" si="214"/>
        <v xml:space="preserve"> </v>
      </c>
      <c r="N549" t="str">
        <f t="shared" si="215"/>
        <v xml:space="preserve"> </v>
      </c>
      <c r="O549" t="str">
        <f t="shared" si="216"/>
        <v xml:space="preserve"> </v>
      </c>
      <c r="P549" t="str">
        <f t="shared" si="217"/>
        <v xml:space="preserve"> </v>
      </c>
      <c r="Q549" t="str">
        <f t="shared" si="218"/>
        <v xml:space="preserve"> </v>
      </c>
      <c r="R549" t="str">
        <f t="shared" si="219"/>
        <v xml:space="preserve"> </v>
      </c>
      <c r="S549" t="str">
        <f t="shared" si="220"/>
        <v xml:space="preserve"> </v>
      </c>
      <c r="T549" t="str">
        <f t="shared" si="221"/>
        <v xml:space="preserve"> </v>
      </c>
      <c r="U549" t="str">
        <f t="shared" si="222"/>
        <v xml:space="preserve"> </v>
      </c>
      <c r="V549" t="str">
        <f t="shared" si="223"/>
        <v xml:space="preserve"> </v>
      </c>
      <c r="W549" t="str">
        <f t="shared" si="224"/>
        <v xml:space="preserve"> </v>
      </c>
      <c r="X549" t="str">
        <f t="shared" si="225"/>
        <v xml:space="preserve"> </v>
      </c>
      <c r="Y549" t="str">
        <f t="shared" si="226"/>
        <v xml:space="preserve"> </v>
      </c>
      <c r="Z549" t="str">
        <f t="shared" si="227"/>
        <v xml:space="preserve"> </v>
      </c>
      <c r="AA549">
        <f t="shared" si="228"/>
        <v>20051213</v>
      </c>
      <c r="AB549" t="str">
        <f t="shared" si="229"/>
        <v xml:space="preserve"> </v>
      </c>
      <c r="AC549" t="str">
        <f t="shared" si="230"/>
        <v xml:space="preserve"> </v>
      </c>
      <c r="AD549" t="str">
        <f t="shared" si="231"/>
        <v xml:space="preserve"> </v>
      </c>
      <c r="AE549" t="str">
        <f t="shared" si="232"/>
        <v xml:space="preserve"> </v>
      </c>
      <c r="AF549" t="str">
        <f t="shared" si="233"/>
        <v xml:space="preserve"> </v>
      </c>
    </row>
    <row r="550" spans="1:32" x14ac:dyDescent="0.2">
      <c r="A550">
        <v>15.9</v>
      </c>
      <c r="B550" t="s">
        <v>400</v>
      </c>
      <c r="C550" t="s">
        <v>917</v>
      </c>
      <c r="D550" t="s">
        <v>936</v>
      </c>
      <c r="E550" t="s">
        <v>939</v>
      </c>
      <c r="F550" t="s">
        <v>942</v>
      </c>
      <c r="G550">
        <f t="shared" si="209"/>
        <v>1805</v>
      </c>
      <c r="H550">
        <f t="shared" si="210"/>
        <v>20051214</v>
      </c>
      <c r="I550" t="str">
        <f t="shared" si="234"/>
        <v xml:space="preserve"> </v>
      </c>
      <c r="J550" t="str">
        <f t="shared" si="211"/>
        <v xml:space="preserve"> </v>
      </c>
      <c r="K550" t="str">
        <f t="shared" si="212"/>
        <v xml:space="preserve"> </v>
      </c>
      <c r="L550" t="str">
        <f t="shared" si="213"/>
        <v xml:space="preserve"> </v>
      </c>
      <c r="M550" t="str">
        <f t="shared" si="214"/>
        <v xml:space="preserve"> </v>
      </c>
      <c r="N550" t="str">
        <f t="shared" si="215"/>
        <v xml:space="preserve"> </v>
      </c>
      <c r="O550" t="str">
        <f t="shared" si="216"/>
        <v xml:space="preserve"> </v>
      </c>
      <c r="P550" t="str">
        <f t="shared" si="217"/>
        <v xml:space="preserve"> </v>
      </c>
      <c r="Q550" t="str">
        <f t="shared" si="218"/>
        <v xml:space="preserve"> </v>
      </c>
      <c r="R550" t="str">
        <f t="shared" si="219"/>
        <v xml:space="preserve"> </v>
      </c>
      <c r="S550" t="str">
        <f t="shared" si="220"/>
        <v xml:space="preserve"> </v>
      </c>
      <c r="T550" t="str">
        <f t="shared" si="221"/>
        <v xml:space="preserve"> </v>
      </c>
      <c r="U550" t="str">
        <f t="shared" si="222"/>
        <v xml:space="preserve"> </v>
      </c>
      <c r="V550" t="str">
        <f t="shared" si="223"/>
        <v xml:space="preserve"> </v>
      </c>
      <c r="W550" t="str">
        <f t="shared" si="224"/>
        <v xml:space="preserve"> </v>
      </c>
      <c r="X550" t="str">
        <f t="shared" si="225"/>
        <v xml:space="preserve"> </v>
      </c>
      <c r="Y550" t="str">
        <f t="shared" si="226"/>
        <v xml:space="preserve"> </v>
      </c>
      <c r="Z550" t="str">
        <f t="shared" si="227"/>
        <v xml:space="preserve"> </v>
      </c>
      <c r="AA550">
        <f t="shared" si="228"/>
        <v>20051214</v>
      </c>
      <c r="AB550" t="str">
        <f t="shared" si="229"/>
        <v xml:space="preserve"> </v>
      </c>
      <c r="AC550" t="str">
        <f t="shared" si="230"/>
        <v xml:space="preserve"> </v>
      </c>
      <c r="AD550" t="str">
        <f t="shared" si="231"/>
        <v xml:space="preserve"> </v>
      </c>
      <c r="AE550" t="str">
        <f t="shared" si="232"/>
        <v xml:space="preserve"> </v>
      </c>
      <c r="AF550" t="str">
        <f t="shared" si="233"/>
        <v xml:space="preserve"> </v>
      </c>
    </row>
    <row r="551" spans="1:32" x14ac:dyDescent="0.2">
      <c r="A551">
        <v>15.489000000000001</v>
      </c>
      <c r="B551" t="s">
        <v>58</v>
      </c>
      <c r="C551" t="s">
        <v>918</v>
      </c>
      <c r="D551" t="s">
        <v>936</v>
      </c>
      <c r="E551" t="s">
        <v>938</v>
      </c>
      <c r="F551" t="s">
        <v>942</v>
      </c>
      <c r="G551">
        <f t="shared" si="209"/>
        <v>1130</v>
      </c>
      <c r="H551">
        <f t="shared" si="210"/>
        <v>20051215</v>
      </c>
      <c r="I551" t="str">
        <f t="shared" si="234"/>
        <v xml:space="preserve"> </v>
      </c>
      <c r="J551" t="str">
        <f t="shared" si="211"/>
        <v xml:space="preserve"> </v>
      </c>
      <c r="K551" t="str">
        <f t="shared" si="212"/>
        <v xml:space="preserve"> </v>
      </c>
      <c r="L551" t="str">
        <f t="shared" si="213"/>
        <v xml:space="preserve"> </v>
      </c>
      <c r="M551" t="str">
        <f t="shared" si="214"/>
        <v xml:space="preserve"> </v>
      </c>
      <c r="N551" t="str">
        <f t="shared" si="215"/>
        <v xml:space="preserve"> </v>
      </c>
      <c r="O551" t="str">
        <f t="shared" si="216"/>
        <v xml:space="preserve"> </v>
      </c>
      <c r="P551" t="str">
        <f t="shared" si="217"/>
        <v xml:space="preserve"> </v>
      </c>
      <c r="Q551" t="str">
        <f t="shared" si="218"/>
        <v xml:space="preserve"> </v>
      </c>
      <c r="R551" t="str">
        <f t="shared" si="219"/>
        <v xml:space="preserve"> </v>
      </c>
      <c r="S551" t="str">
        <f t="shared" si="220"/>
        <v xml:space="preserve"> </v>
      </c>
      <c r="T551">
        <f t="shared" si="221"/>
        <v>20051215</v>
      </c>
      <c r="U551" t="str">
        <f t="shared" si="222"/>
        <v xml:space="preserve"> </v>
      </c>
      <c r="V551" t="str">
        <f t="shared" si="223"/>
        <v xml:space="preserve"> </v>
      </c>
      <c r="W551" t="str">
        <f t="shared" si="224"/>
        <v xml:space="preserve"> </v>
      </c>
      <c r="X551" t="str">
        <f t="shared" si="225"/>
        <v xml:space="preserve"> </v>
      </c>
      <c r="Y551" t="str">
        <f t="shared" si="226"/>
        <v xml:space="preserve"> </v>
      </c>
      <c r="Z551" t="str">
        <f t="shared" si="227"/>
        <v xml:space="preserve"> </v>
      </c>
      <c r="AA551" t="str">
        <f t="shared" si="228"/>
        <v xml:space="preserve"> </v>
      </c>
      <c r="AB551" t="str">
        <f t="shared" si="229"/>
        <v xml:space="preserve"> </v>
      </c>
      <c r="AC551" t="str">
        <f t="shared" si="230"/>
        <v xml:space="preserve"> </v>
      </c>
      <c r="AD551" t="str">
        <f t="shared" si="231"/>
        <v xml:space="preserve"> </v>
      </c>
      <c r="AE551" t="str">
        <f t="shared" si="232"/>
        <v xml:space="preserve"> </v>
      </c>
      <c r="AF551" t="str">
        <f t="shared" si="233"/>
        <v xml:space="preserve"> </v>
      </c>
    </row>
    <row r="552" spans="1:32" x14ac:dyDescent="0.2">
      <c r="A552">
        <v>13.14</v>
      </c>
      <c r="B552" t="s">
        <v>113</v>
      </c>
      <c r="C552" t="s">
        <v>919</v>
      </c>
      <c r="D552" t="s">
        <v>936</v>
      </c>
      <c r="E552" t="s">
        <v>938</v>
      </c>
      <c r="F552" t="s">
        <v>942</v>
      </c>
      <c r="G552">
        <f t="shared" si="209"/>
        <v>815</v>
      </c>
      <c r="H552">
        <f t="shared" si="210"/>
        <v>20051216</v>
      </c>
      <c r="I552" t="str">
        <f t="shared" si="234"/>
        <v xml:space="preserve"> </v>
      </c>
      <c r="J552" t="str">
        <f t="shared" si="211"/>
        <v xml:space="preserve"> </v>
      </c>
      <c r="K552" t="str">
        <f t="shared" si="212"/>
        <v xml:space="preserve"> </v>
      </c>
      <c r="L552" t="str">
        <f t="shared" si="213"/>
        <v xml:space="preserve"> </v>
      </c>
      <c r="M552" t="str">
        <f t="shared" si="214"/>
        <v xml:space="preserve"> </v>
      </c>
      <c r="N552" t="str">
        <f t="shared" si="215"/>
        <v xml:space="preserve"> </v>
      </c>
      <c r="O552" t="str">
        <f t="shared" si="216"/>
        <v xml:space="preserve"> </v>
      </c>
      <c r="P552" t="str">
        <f t="shared" si="217"/>
        <v xml:space="preserve"> </v>
      </c>
      <c r="Q552">
        <f t="shared" si="218"/>
        <v>20051216</v>
      </c>
      <c r="R552" t="str">
        <f t="shared" si="219"/>
        <v xml:space="preserve"> </v>
      </c>
      <c r="S552" t="str">
        <f t="shared" si="220"/>
        <v xml:space="preserve"> </v>
      </c>
      <c r="T552" t="str">
        <f t="shared" si="221"/>
        <v xml:space="preserve"> </v>
      </c>
      <c r="U552" t="str">
        <f t="shared" si="222"/>
        <v xml:space="preserve"> </v>
      </c>
      <c r="V552" t="str">
        <f t="shared" si="223"/>
        <v xml:space="preserve"> </v>
      </c>
      <c r="W552" t="str">
        <f t="shared" si="224"/>
        <v xml:space="preserve"> </v>
      </c>
      <c r="X552" t="str">
        <f t="shared" si="225"/>
        <v xml:space="preserve"> </v>
      </c>
      <c r="Y552" t="str">
        <f t="shared" si="226"/>
        <v xml:space="preserve"> </v>
      </c>
      <c r="Z552" t="str">
        <f t="shared" si="227"/>
        <v xml:space="preserve"> </v>
      </c>
      <c r="AA552" t="str">
        <f t="shared" si="228"/>
        <v xml:space="preserve"> </v>
      </c>
      <c r="AB552" t="str">
        <f t="shared" si="229"/>
        <v xml:space="preserve"> </v>
      </c>
      <c r="AC552" t="str">
        <f t="shared" si="230"/>
        <v xml:space="preserve"> </v>
      </c>
      <c r="AD552" t="str">
        <f t="shared" si="231"/>
        <v xml:space="preserve"> </v>
      </c>
      <c r="AE552" t="str">
        <f t="shared" si="232"/>
        <v xml:space="preserve"> </v>
      </c>
      <c r="AF552" t="str">
        <f t="shared" si="233"/>
        <v xml:space="preserve"> </v>
      </c>
    </row>
    <row r="553" spans="1:32" x14ac:dyDescent="0.2">
      <c r="A553">
        <v>17.190000000000001</v>
      </c>
      <c r="B553" t="s">
        <v>561</v>
      </c>
      <c r="C553" t="s">
        <v>919</v>
      </c>
      <c r="D553" t="s">
        <v>936</v>
      </c>
      <c r="E553" t="s">
        <v>939</v>
      </c>
      <c r="F553" t="s">
        <v>942</v>
      </c>
      <c r="G553">
        <f t="shared" si="209"/>
        <v>1344</v>
      </c>
      <c r="H553">
        <f t="shared" si="210"/>
        <v>20051216</v>
      </c>
      <c r="I553" t="str">
        <f t="shared" si="234"/>
        <v xml:space="preserve"> </v>
      </c>
      <c r="J553" t="str">
        <f t="shared" si="211"/>
        <v xml:space="preserve"> </v>
      </c>
      <c r="K553" t="str">
        <f t="shared" si="212"/>
        <v xml:space="preserve"> </v>
      </c>
      <c r="L553" t="str">
        <f t="shared" si="213"/>
        <v xml:space="preserve"> </v>
      </c>
      <c r="M553" t="str">
        <f t="shared" si="214"/>
        <v xml:space="preserve"> </v>
      </c>
      <c r="N553" t="str">
        <f t="shared" si="215"/>
        <v xml:space="preserve"> </v>
      </c>
      <c r="O553" t="str">
        <f t="shared" si="216"/>
        <v xml:space="preserve"> </v>
      </c>
      <c r="P553" t="str">
        <f t="shared" si="217"/>
        <v xml:space="preserve"> </v>
      </c>
      <c r="Q553" t="str">
        <f t="shared" si="218"/>
        <v xml:space="preserve"> </v>
      </c>
      <c r="R553" t="str">
        <f t="shared" si="219"/>
        <v xml:space="preserve"> </v>
      </c>
      <c r="S553" t="str">
        <f t="shared" si="220"/>
        <v xml:space="preserve"> </v>
      </c>
      <c r="T553" t="str">
        <f t="shared" si="221"/>
        <v xml:space="preserve"> </v>
      </c>
      <c r="U553" t="str">
        <f t="shared" si="222"/>
        <v xml:space="preserve"> </v>
      </c>
      <c r="V553">
        <f t="shared" si="223"/>
        <v>20051216</v>
      </c>
      <c r="W553" t="str">
        <f t="shared" si="224"/>
        <v xml:space="preserve"> </v>
      </c>
      <c r="X553" t="str">
        <f t="shared" si="225"/>
        <v xml:space="preserve"> </v>
      </c>
      <c r="Y553" t="str">
        <f t="shared" si="226"/>
        <v xml:space="preserve"> </v>
      </c>
      <c r="Z553" t="str">
        <f t="shared" si="227"/>
        <v xml:space="preserve"> </v>
      </c>
      <c r="AA553" t="str">
        <f t="shared" si="228"/>
        <v xml:space="preserve"> </v>
      </c>
      <c r="AB553" t="str">
        <f t="shared" si="229"/>
        <v xml:space="preserve"> </v>
      </c>
      <c r="AC553" t="str">
        <f t="shared" si="230"/>
        <v xml:space="preserve"> </v>
      </c>
      <c r="AD553" t="str">
        <f t="shared" si="231"/>
        <v xml:space="preserve"> </v>
      </c>
      <c r="AE553" t="str">
        <f t="shared" si="232"/>
        <v xml:space="preserve"> </v>
      </c>
      <c r="AF553" t="str">
        <f t="shared" si="233"/>
        <v xml:space="preserve"> </v>
      </c>
    </row>
    <row r="554" spans="1:32" x14ac:dyDescent="0.2">
      <c r="A554">
        <v>12.769</v>
      </c>
      <c r="B554" t="s">
        <v>292</v>
      </c>
      <c r="C554" t="s">
        <v>919</v>
      </c>
      <c r="D554">
        <v>0</v>
      </c>
      <c r="E554" t="s">
        <v>938</v>
      </c>
      <c r="F554" t="s">
        <v>942</v>
      </c>
      <c r="G554">
        <f t="shared" si="209"/>
        <v>1620</v>
      </c>
      <c r="H554">
        <f t="shared" si="210"/>
        <v>20051216</v>
      </c>
      <c r="I554" t="str">
        <f t="shared" si="234"/>
        <v xml:space="preserve"> </v>
      </c>
      <c r="J554" t="str">
        <f t="shared" si="211"/>
        <v xml:space="preserve"> </v>
      </c>
      <c r="K554" t="str">
        <f t="shared" si="212"/>
        <v xml:space="preserve"> </v>
      </c>
      <c r="L554" t="str">
        <f t="shared" si="213"/>
        <v xml:space="preserve"> </v>
      </c>
      <c r="M554" t="str">
        <f t="shared" si="214"/>
        <v xml:space="preserve"> </v>
      </c>
      <c r="N554" t="str">
        <f t="shared" si="215"/>
        <v xml:space="preserve"> </v>
      </c>
      <c r="O554" t="str">
        <f t="shared" si="216"/>
        <v xml:space="preserve"> </v>
      </c>
      <c r="P554" t="str">
        <f t="shared" si="217"/>
        <v xml:space="preserve"> </v>
      </c>
      <c r="Q554" t="str">
        <f t="shared" si="218"/>
        <v xml:space="preserve"> </v>
      </c>
      <c r="R554" t="str">
        <f t="shared" si="219"/>
        <v xml:space="preserve"> </v>
      </c>
      <c r="S554" t="str">
        <f t="shared" si="220"/>
        <v xml:space="preserve"> </v>
      </c>
      <c r="T554" t="str">
        <f t="shared" si="221"/>
        <v xml:space="preserve"> </v>
      </c>
      <c r="U554" t="str">
        <f t="shared" si="222"/>
        <v xml:space="preserve"> </v>
      </c>
      <c r="V554" t="str">
        <f t="shared" si="223"/>
        <v xml:space="preserve"> </v>
      </c>
      <c r="W554" t="str">
        <f t="shared" si="224"/>
        <v xml:space="preserve"> </v>
      </c>
      <c r="X554" t="str">
        <f t="shared" si="225"/>
        <v xml:space="preserve"> </v>
      </c>
      <c r="Y554">
        <f t="shared" si="226"/>
        <v>20051216</v>
      </c>
      <c r="Z554" t="str">
        <f t="shared" si="227"/>
        <v xml:space="preserve"> </v>
      </c>
      <c r="AA554" t="str">
        <f t="shared" si="228"/>
        <v xml:space="preserve"> </v>
      </c>
      <c r="AB554" t="str">
        <f t="shared" si="229"/>
        <v xml:space="preserve"> </v>
      </c>
      <c r="AC554" t="str">
        <f t="shared" si="230"/>
        <v xml:space="preserve"> </v>
      </c>
      <c r="AD554" t="str">
        <f t="shared" si="231"/>
        <v xml:space="preserve"> </v>
      </c>
      <c r="AE554" t="str">
        <f t="shared" si="232"/>
        <v xml:space="preserve"> </v>
      </c>
      <c r="AF554" t="str">
        <f t="shared" si="233"/>
        <v xml:space="preserve"> </v>
      </c>
    </row>
    <row r="555" spans="1:32" x14ac:dyDescent="0.2">
      <c r="A555">
        <v>17.46</v>
      </c>
      <c r="B555" t="s">
        <v>445</v>
      </c>
      <c r="C555" t="s">
        <v>920</v>
      </c>
      <c r="D555">
        <v>0</v>
      </c>
      <c r="E555" t="s">
        <v>939</v>
      </c>
      <c r="F555" t="s">
        <v>942</v>
      </c>
      <c r="G555">
        <f t="shared" si="209"/>
        <v>1910</v>
      </c>
      <c r="H555">
        <f t="shared" si="210"/>
        <v>20051217</v>
      </c>
      <c r="I555" t="str">
        <f t="shared" si="234"/>
        <v xml:space="preserve"> </v>
      </c>
      <c r="J555" t="str">
        <f t="shared" si="211"/>
        <v xml:space="preserve"> </v>
      </c>
      <c r="K555" t="str">
        <f t="shared" si="212"/>
        <v xml:space="preserve"> </v>
      </c>
      <c r="L555" t="str">
        <f t="shared" si="213"/>
        <v xml:space="preserve"> </v>
      </c>
      <c r="M555" t="str">
        <f t="shared" si="214"/>
        <v xml:space="preserve"> </v>
      </c>
      <c r="N555" t="str">
        <f t="shared" si="215"/>
        <v xml:space="preserve"> </v>
      </c>
      <c r="O555" t="str">
        <f t="shared" si="216"/>
        <v xml:space="preserve"> </v>
      </c>
      <c r="P555" t="str">
        <f t="shared" si="217"/>
        <v xml:space="preserve"> </v>
      </c>
      <c r="Q555" t="str">
        <f t="shared" si="218"/>
        <v xml:space="preserve"> </v>
      </c>
      <c r="R555" t="str">
        <f t="shared" si="219"/>
        <v xml:space="preserve"> </v>
      </c>
      <c r="S555" t="str">
        <f t="shared" si="220"/>
        <v xml:space="preserve"> </v>
      </c>
      <c r="T555" t="str">
        <f t="shared" si="221"/>
        <v xml:space="preserve"> </v>
      </c>
      <c r="U555" t="str">
        <f t="shared" si="222"/>
        <v xml:space="preserve"> </v>
      </c>
      <c r="V555" t="str">
        <f t="shared" si="223"/>
        <v xml:space="preserve"> </v>
      </c>
      <c r="W555" t="str">
        <f t="shared" si="224"/>
        <v xml:space="preserve"> </v>
      </c>
      <c r="X555" t="str">
        <f t="shared" si="225"/>
        <v xml:space="preserve"> </v>
      </c>
      <c r="Y555" t="str">
        <f t="shared" si="226"/>
        <v xml:space="preserve"> </v>
      </c>
      <c r="Z555" t="str">
        <f t="shared" si="227"/>
        <v xml:space="preserve"> </v>
      </c>
      <c r="AA555" t="str">
        <f t="shared" si="228"/>
        <v xml:space="preserve"> </v>
      </c>
      <c r="AB555">
        <f t="shared" si="229"/>
        <v>20051217</v>
      </c>
      <c r="AC555" t="str">
        <f t="shared" si="230"/>
        <v xml:space="preserve"> </v>
      </c>
      <c r="AD555" t="str">
        <f t="shared" si="231"/>
        <v xml:space="preserve"> </v>
      </c>
      <c r="AE555" t="str">
        <f t="shared" si="232"/>
        <v xml:space="preserve"> </v>
      </c>
      <c r="AF555" t="str">
        <f t="shared" si="233"/>
        <v xml:space="preserve"> </v>
      </c>
    </row>
    <row r="556" spans="1:32" x14ac:dyDescent="0.2">
      <c r="A556">
        <v>16.89</v>
      </c>
      <c r="B556" t="s">
        <v>256</v>
      </c>
      <c r="C556" t="s">
        <v>921</v>
      </c>
      <c r="D556">
        <v>0</v>
      </c>
      <c r="E556" t="s">
        <v>939</v>
      </c>
      <c r="F556" t="s">
        <v>942</v>
      </c>
      <c r="G556">
        <f t="shared" si="209"/>
        <v>1610</v>
      </c>
      <c r="H556">
        <f t="shared" si="210"/>
        <v>20051218</v>
      </c>
      <c r="I556" t="str">
        <f t="shared" si="234"/>
        <v xml:space="preserve"> </v>
      </c>
      <c r="J556" t="str">
        <f t="shared" si="211"/>
        <v xml:space="preserve"> </v>
      </c>
      <c r="K556" t="str">
        <f t="shared" si="212"/>
        <v xml:space="preserve"> </v>
      </c>
      <c r="L556" t="str">
        <f t="shared" si="213"/>
        <v xml:space="preserve"> </v>
      </c>
      <c r="M556" t="str">
        <f t="shared" si="214"/>
        <v xml:space="preserve"> </v>
      </c>
      <c r="N556" t="str">
        <f t="shared" si="215"/>
        <v xml:space="preserve"> </v>
      </c>
      <c r="O556" t="str">
        <f t="shared" si="216"/>
        <v xml:space="preserve"> </v>
      </c>
      <c r="P556" t="str">
        <f t="shared" si="217"/>
        <v xml:space="preserve"> </v>
      </c>
      <c r="Q556" t="str">
        <f t="shared" si="218"/>
        <v xml:space="preserve"> </v>
      </c>
      <c r="R556" t="str">
        <f t="shared" si="219"/>
        <v xml:space="preserve"> </v>
      </c>
      <c r="S556" t="str">
        <f t="shared" si="220"/>
        <v xml:space="preserve"> </v>
      </c>
      <c r="T556" t="str">
        <f t="shared" si="221"/>
        <v xml:space="preserve"> </v>
      </c>
      <c r="U556" t="str">
        <f t="shared" si="222"/>
        <v xml:space="preserve"> </v>
      </c>
      <c r="V556" t="str">
        <f t="shared" si="223"/>
        <v xml:space="preserve"> </v>
      </c>
      <c r="W556" t="str">
        <f t="shared" si="224"/>
        <v xml:space="preserve"> </v>
      </c>
      <c r="X556" t="str">
        <f t="shared" si="225"/>
        <v xml:space="preserve"> </v>
      </c>
      <c r="Y556">
        <f t="shared" si="226"/>
        <v>20051218</v>
      </c>
      <c r="Z556" t="str">
        <f t="shared" si="227"/>
        <v xml:space="preserve"> </v>
      </c>
      <c r="AA556" t="str">
        <f t="shared" si="228"/>
        <v xml:space="preserve"> </v>
      </c>
      <c r="AB556" t="str">
        <f t="shared" si="229"/>
        <v xml:space="preserve"> </v>
      </c>
      <c r="AC556" t="str">
        <f t="shared" si="230"/>
        <v xml:space="preserve"> </v>
      </c>
      <c r="AD556" t="str">
        <f t="shared" si="231"/>
        <v xml:space="preserve"> </v>
      </c>
      <c r="AE556" t="str">
        <f t="shared" si="232"/>
        <v xml:space="preserve"> </v>
      </c>
      <c r="AF556" t="str">
        <f t="shared" si="233"/>
        <v xml:space="preserve"> </v>
      </c>
    </row>
    <row r="557" spans="1:32" x14ac:dyDescent="0.2">
      <c r="A557">
        <v>15.72</v>
      </c>
      <c r="B557" t="s">
        <v>563</v>
      </c>
      <c r="C557" t="s">
        <v>922</v>
      </c>
      <c r="D557">
        <v>0</v>
      </c>
      <c r="E557" t="s">
        <v>939</v>
      </c>
      <c r="F557" t="s">
        <v>942</v>
      </c>
      <c r="G557">
        <f t="shared" si="209"/>
        <v>1249</v>
      </c>
      <c r="H557">
        <f t="shared" si="210"/>
        <v>20051219</v>
      </c>
      <c r="I557" t="str">
        <f t="shared" si="234"/>
        <v xml:space="preserve"> </v>
      </c>
      <c r="J557" t="str">
        <f t="shared" si="211"/>
        <v xml:space="preserve"> </v>
      </c>
      <c r="K557" t="str">
        <f t="shared" si="212"/>
        <v xml:space="preserve"> </v>
      </c>
      <c r="L557" t="str">
        <f t="shared" si="213"/>
        <v xml:space="preserve"> </v>
      </c>
      <c r="M557" t="str">
        <f t="shared" si="214"/>
        <v xml:space="preserve"> </v>
      </c>
      <c r="N557" t="str">
        <f t="shared" si="215"/>
        <v xml:space="preserve"> </v>
      </c>
      <c r="O557" t="str">
        <f t="shared" si="216"/>
        <v xml:space="preserve"> </v>
      </c>
      <c r="P557" t="str">
        <f t="shared" si="217"/>
        <v xml:space="preserve"> </v>
      </c>
      <c r="Q557" t="str">
        <f t="shared" si="218"/>
        <v xml:space="preserve"> </v>
      </c>
      <c r="R557" t="str">
        <f t="shared" si="219"/>
        <v xml:space="preserve"> </v>
      </c>
      <c r="S557" t="str">
        <f t="shared" si="220"/>
        <v xml:space="preserve"> </v>
      </c>
      <c r="T557" t="str">
        <f t="shared" si="221"/>
        <v xml:space="preserve"> </v>
      </c>
      <c r="U557">
        <f t="shared" si="222"/>
        <v>20051219</v>
      </c>
      <c r="V557" t="str">
        <f t="shared" si="223"/>
        <v xml:space="preserve"> </v>
      </c>
      <c r="W557" t="str">
        <f t="shared" si="224"/>
        <v xml:space="preserve"> </v>
      </c>
      <c r="X557" t="str">
        <f t="shared" si="225"/>
        <v xml:space="preserve"> </v>
      </c>
      <c r="Y557" t="str">
        <f t="shared" si="226"/>
        <v xml:space="preserve"> </v>
      </c>
      <c r="Z557" t="str">
        <f t="shared" si="227"/>
        <v xml:space="preserve"> </v>
      </c>
      <c r="AA557" t="str">
        <f t="shared" si="228"/>
        <v xml:space="preserve"> </v>
      </c>
      <c r="AB557" t="str">
        <f t="shared" si="229"/>
        <v xml:space="preserve"> </v>
      </c>
      <c r="AC557" t="str">
        <f t="shared" si="230"/>
        <v xml:space="preserve"> </v>
      </c>
      <c r="AD557" t="str">
        <f t="shared" si="231"/>
        <v xml:space="preserve"> </v>
      </c>
      <c r="AE557" t="str">
        <f t="shared" si="232"/>
        <v xml:space="preserve"> </v>
      </c>
      <c r="AF557" t="str">
        <f t="shared" si="233"/>
        <v xml:space="preserve"> </v>
      </c>
    </row>
    <row r="558" spans="1:32" x14ac:dyDescent="0.2">
      <c r="A558">
        <v>16.27</v>
      </c>
      <c r="B558" t="s">
        <v>281</v>
      </c>
      <c r="C558" t="s">
        <v>924</v>
      </c>
      <c r="D558">
        <v>0</v>
      </c>
      <c r="E558" t="s">
        <v>938</v>
      </c>
      <c r="F558" t="s">
        <v>942</v>
      </c>
      <c r="G558">
        <f t="shared" si="209"/>
        <v>905</v>
      </c>
      <c r="H558">
        <f t="shared" si="210"/>
        <v>20051221</v>
      </c>
      <c r="I558" t="str">
        <f t="shared" si="234"/>
        <v xml:space="preserve"> </v>
      </c>
      <c r="J558" t="str">
        <f t="shared" si="211"/>
        <v xml:space="preserve"> </v>
      </c>
      <c r="K558" t="str">
        <f t="shared" si="212"/>
        <v xml:space="preserve"> </v>
      </c>
      <c r="L558" t="str">
        <f t="shared" si="213"/>
        <v xml:space="preserve"> </v>
      </c>
      <c r="M558" t="str">
        <f t="shared" si="214"/>
        <v xml:space="preserve"> </v>
      </c>
      <c r="N558" t="str">
        <f t="shared" si="215"/>
        <v xml:space="preserve"> </v>
      </c>
      <c r="O558" t="str">
        <f t="shared" si="216"/>
        <v xml:space="preserve"> </v>
      </c>
      <c r="P558" t="str">
        <f t="shared" si="217"/>
        <v xml:space="preserve"> </v>
      </c>
      <c r="Q558" t="str">
        <f t="shared" si="218"/>
        <v xml:space="preserve"> </v>
      </c>
      <c r="R558">
        <f t="shared" si="219"/>
        <v>20051221</v>
      </c>
      <c r="S558" t="str">
        <f t="shared" si="220"/>
        <v xml:space="preserve"> </v>
      </c>
      <c r="T558" t="str">
        <f t="shared" si="221"/>
        <v xml:space="preserve"> </v>
      </c>
      <c r="U558" t="str">
        <f t="shared" si="222"/>
        <v xml:space="preserve"> </v>
      </c>
      <c r="V558" t="str">
        <f t="shared" si="223"/>
        <v xml:space="preserve"> </v>
      </c>
      <c r="W558" t="str">
        <f t="shared" si="224"/>
        <v xml:space="preserve"> </v>
      </c>
      <c r="X558" t="str">
        <f t="shared" si="225"/>
        <v xml:space="preserve"> </v>
      </c>
      <c r="Y558" t="str">
        <f t="shared" si="226"/>
        <v xml:space="preserve"> </v>
      </c>
      <c r="Z558" t="str">
        <f t="shared" si="227"/>
        <v xml:space="preserve"> </v>
      </c>
      <c r="AA558" t="str">
        <f t="shared" si="228"/>
        <v xml:space="preserve"> </v>
      </c>
      <c r="AB558" t="str">
        <f t="shared" si="229"/>
        <v xml:space="preserve"> </v>
      </c>
      <c r="AC558" t="str">
        <f t="shared" si="230"/>
        <v xml:space="preserve"> </v>
      </c>
      <c r="AD558" t="str">
        <f t="shared" si="231"/>
        <v xml:space="preserve"> </v>
      </c>
      <c r="AE558" t="str">
        <f t="shared" si="232"/>
        <v xml:space="preserve"> </v>
      </c>
      <c r="AF558" t="str">
        <f t="shared" si="233"/>
        <v xml:space="preserve"> </v>
      </c>
    </row>
    <row r="559" spans="1:32" x14ac:dyDescent="0.2">
      <c r="A559">
        <v>16.57</v>
      </c>
      <c r="B559" t="s">
        <v>160</v>
      </c>
      <c r="C559" t="s">
        <v>924</v>
      </c>
      <c r="D559" t="s">
        <v>936</v>
      </c>
      <c r="E559" t="s">
        <v>939</v>
      </c>
      <c r="F559" t="s">
        <v>942</v>
      </c>
      <c r="G559">
        <f t="shared" si="209"/>
        <v>1630</v>
      </c>
      <c r="H559">
        <f t="shared" si="210"/>
        <v>20051221</v>
      </c>
      <c r="I559" t="str">
        <f t="shared" si="234"/>
        <v xml:space="preserve"> </v>
      </c>
      <c r="J559" t="str">
        <f t="shared" si="211"/>
        <v xml:space="preserve"> </v>
      </c>
      <c r="K559" t="str">
        <f t="shared" si="212"/>
        <v xml:space="preserve"> </v>
      </c>
      <c r="L559" t="str">
        <f t="shared" si="213"/>
        <v xml:space="preserve"> </v>
      </c>
      <c r="M559" t="str">
        <f t="shared" si="214"/>
        <v xml:space="preserve"> </v>
      </c>
      <c r="N559" t="str">
        <f t="shared" si="215"/>
        <v xml:space="preserve"> </v>
      </c>
      <c r="O559" t="str">
        <f t="shared" si="216"/>
        <v xml:space="preserve"> </v>
      </c>
      <c r="P559" t="str">
        <f t="shared" si="217"/>
        <v xml:space="preserve"> </v>
      </c>
      <c r="Q559" t="str">
        <f t="shared" si="218"/>
        <v xml:space="preserve"> </v>
      </c>
      <c r="R559" t="str">
        <f t="shared" si="219"/>
        <v xml:space="preserve"> </v>
      </c>
      <c r="S559" t="str">
        <f t="shared" si="220"/>
        <v xml:space="preserve"> </v>
      </c>
      <c r="T559" t="str">
        <f t="shared" si="221"/>
        <v xml:space="preserve"> </v>
      </c>
      <c r="U559" t="str">
        <f t="shared" si="222"/>
        <v xml:space="preserve"> </v>
      </c>
      <c r="V559" t="str">
        <f t="shared" si="223"/>
        <v xml:space="preserve"> </v>
      </c>
      <c r="W559" t="str">
        <f t="shared" si="224"/>
        <v xml:space="preserve"> </v>
      </c>
      <c r="X559" t="str">
        <f t="shared" si="225"/>
        <v xml:space="preserve"> </v>
      </c>
      <c r="Y559">
        <f t="shared" si="226"/>
        <v>20051221</v>
      </c>
      <c r="Z559" t="str">
        <f t="shared" si="227"/>
        <v xml:space="preserve"> </v>
      </c>
      <c r="AA559" t="str">
        <f t="shared" si="228"/>
        <v xml:space="preserve"> </v>
      </c>
      <c r="AB559" t="str">
        <f t="shared" si="229"/>
        <v xml:space="preserve"> </v>
      </c>
      <c r="AC559" t="str">
        <f t="shared" si="230"/>
        <v xml:space="preserve"> </v>
      </c>
      <c r="AD559" t="str">
        <f t="shared" si="231"/>
        <v xml:space="preserve"> </v>
      </c>
      <c r="AE559" t="str">
        <f t="shared" si="232"/>
        <v xml:space="preserve"> </v>
      </c>
      <c r="AF559" t="str">
        <f t="shared" si="233"/>
        <v xml:space="preserve"> </v>
      </c>
    </row>
    <row r="560" spans="1:32" x14ac:dyDescent="0.2">
      <c r="A560">
        <v>15.79</v>
      </c>
      <c r="B560" t="s">
        <v>166</v>
      </c>
      <c r="C560" t="s">
        <v>924</v>
      </c>
      <c r="D560" t="s">
        <v>936</v>
      </c>
      <c r="E560" t="s">
        <v>939</v>
      </c>
      <c r="F560" t="s">
        <v>942</v>
      </c>
      <c r="G560">
        <f t="shared" si="209"/>
        <v>1735</v>
      </c>
      <c r="H560">
        <f t="shared" si="210"/>
        <v>20051221</v>
      </c>
      <c r="I560" t="str">
        <f t="shared" si="234"/>
        <v xml:space="preserve"> </v>
      </c>
      <c r="J560" t="str">
        <f t="shared" si="211"/>
        <v xml:space="preserve"> </v>
      </c>
      <c r="K560" t="str">
        <f t="shared" si="212"/>
        <v xml:space="preserve"> </v>
      </c>
      <c r="L560" t="str">
        <f t="shared" si="213"/>
        <v xml:space="preserve"> </v>
      </c>
      <c r="M560" t="str">
        <f t="shared" si="214"/>
        <v xml:space="preserve"> </v>
      </c>
      <c r="N560" t="str">
        <f t="shared" si="215"/>
        <v xml:space="preserve"> </v>
      </c>
      <c r="O560" t="str">
        <f t="shared" si="216"/>
        <v xml:space="preserve"> </v>
      </c>
      <c r="P560" t="str">
        <f t="shared" si="217"/>
        <v xml:space="preserve"> </v>
      </c>
      <c r="Q560" t="str">
        <f t="shared" si="218"/>
        <v xml:space="preserve"> </v>
      </c>
      <c r="R560" t="str">
        <f t="shared" si="219"/>
        <v xml:space="preserve"> </v>
      </c>
      <c r="S560" t="str">
        <f t="shared" si="220"/>
        <v xml:space="preserve"> </v>
      </c>
      <c r="T560" t="str">
        <f t="shared" si="221"/>
        <v xml:space="preserve"> </v>
      </c>
      <c r="U560" t="str">
        <f t="shared" si="222"/>
        <v xml:space="preserve"> </v>
      </c>
      <c r="V560" t="str">
        <f t="shared" si="223"/>
        <v xml:space="preserve"> </v>
      </c>
      <c r="W560" t="str">
        <f t="shared" si="224"/>
        <v xml:space="preserve"> </v>
      </c>
      <c r="X560" t="str">
        <f t="shared" si="225"/>
        <v xml:space="preserve"> </v>
      </c>
      <c r="Y560" t="str">
        <f t="shared" si="226"/>
        <v xml:space="preserve"> </v>
      </c>
      <c r="Z560">
        <f t="shared" si="227"/>
        <v>20051221</v>
      </c>
      <c r="AA560" t="str">
        <f t="shared" si="228"/>
        <v xml:space="preserve"> </v>
      </c>
      <c r="AB560" t="str">
        <f t="shared" si="229"/>
        <v xml:space="preserve"> </v>
      </c>
      <c r="AC560" t="str">
        <f t="shared" si="230"/>
        <v xml:space="preserve"> </v>
      </c>
      <c r="AD560" t="str">
        <f t="shared" si="231"/>
        <v xml:space="preserve"> </v>
      </c>
      <c r="AE560" t="str">
        <f t="shared" si="232"/>
        <v xml:space="preserve"> </v>
      </c>
      <c r="AF560" t="str">
        <f t="shared" si="233"/>
        <v xml:space="preserve"> </v>
      </c>
    </row>
    <row r="561" spans="1:32" x14ac:dyDescent="0.2">
      <c r="A561">
        <v>16.863</v>
      </c>
      <c r="B561" t="s">
        <v>251</v>
      </c>
      <c r="C561" t="s">
        <v>925</v>
      </c>
      <c r="D561">
        <v>0</v>
      </c>
      <c r="E561" t="s">
        <v>939</v>
      </c>
      <c r="F561" t="s">
        <v>942</v>
      </c>
      <c r="G561">
        <f t="shared" si="209"/>
        <v>255</v>
      </c>
      <c r="H561">
        <f t="shared" si="210"/>
        <v>20051222</v>
      </c>
      <c r="I561" t="str">
        <f t="shared" si="234"/>
        <v xml:space="preserve"> </v>
      </c>
      <c r="J561" t="str">
        <f t="shared" si="211"/>
        <v xml:space="preserve"> </v>
      </c>
      <c r="K561">
        <f t="shared" si="212"/>
        <v>20051222</v>
      </c>
      <c r="L561" t="str">
        <f t="shared" si="213"/>
        <v xml:space="preserve"> </v>
      </c>
      <c r="M561" t="str">
        <f t="shared" si="214"/>
        <v xml:space="preserve"> </v>
      </c>
      <c r="N561" t="str">
        <f t="shared" si="215"/>
        <v xml:space="preserve"> </v>
      </c>
      <c r="O561" t="str">
        <f t="shared" si="216"/>
        <v xml:space="preserve"> </v>
      </c>
      <c r="P561" t="str">
        <f t="shared" si="217"/>
        <v xml:space="preserve"> </v>
      </c>
      <c r="Q561" t="str">
        <f t="shared" si="218"/>
        <v xml:space="preserve"> </v>
      </c>
      <c r="R561" t="str">
        <f t="shared" si="219"/>
        <v xml:space="preserve"> </v>
      </c>
      <c r="S561" t="str">
        <f t="shared" si="220"/>
        <v xml:space="preserve"> </v>
      </c>
      <c r="T561" t="str">
        <f t="shared" si="221"/>
        <v xml:space="preserve"> </v>
      </c>
      <c r="U561" t="str">
        <f t="shared" si="222"/>
        <v xml:space="preserve"> </v>
      </c>
      <c r="V561" t="str">
        <f t="shared" si="223"/>
        <v xml:space="preserve"> </v>
      </c>
      <c r="W561" t="str">
        <f t="shared" si="224"/>
        <v xml:space="preserve"> </v>
      </c>
      <c r="X561" t="str">
        <f t="shared" si="225"/>
        <v xml:space="preserve"> </v>
      </c>
      <c r="Y561" t="str">
        <f t="shared" si="226"/>
        <v xml:space="preserve"> </v>
      </c>
      <c r="Z561" t="str">
        <f t="shared" si="227"/>
        <v xml:space="preserve"> </v>
      </c>
      <c r="AA561" t="str">
        <f t="shared" si="228"/>
        <v xml:space="preserve"> </v>
      </c>
      <c r="AB561" t="str">
        <f t="shared" si="229"/>
        <v xml:space="preserve"> </v>
      </c>
      <c r="AC561" t="str">
        <f t="shared" si="230"/>
        <v xml:space="preserve"> </v>
      </c>
      <c r="AD561" t="str">
        <f t="shared" si="231"/>
        <v xml:space="preserve"> </v>
      </c>
      <c r="AE561" t="str">
        <f t="shared" si="232"/>
        <v xml:space="preserve"> </v>
      </c>
      <c r="AF561" t="str">
        <f t="shared" si="233"/>
        <v xml:space="preserve"> </v>
      </c>
    </row>
    <row r="562" spans="1:32" x14ac:dyDescent="0.2">
      <c r="A562">
        <v>13.9</v>
      </c>
      <c r="B562" t="s">
        <v>83</v>
      </c>
      <c r="C562" t="s">
        <v>925</v>
      </c>
      <c r="D562">
        <v>0</v>
      </c>
      <c r="E562" t="s">
        <v>938</v>
      </c>
      <c r="F562" t="s">
        <v>942</v>
      </c>
      <c r="G562">
        <f t="shared" si="209"/>
        <v>2130</v>
      </c>
      <c r="H562">
        <f t="shared" si="210"/>
        <v>20051222</v>
      </c>
      <c r="I562" t="str">
        <f t="shared" si="234"/>
        <v xml:space="preserve"> </v>
      </c>
      <c r="J562" t="str">
        <f t="shared" si="211"/>
        <v xml:space="preserve"> </v>
      </c>
      <c r="K562" t="str">
        <f t="shared" si="212"/>
        <v xml:space="preserve"> </v>
      </c>
      <c r="L562" t="str">
        <f t="shared" si="213"/>
        <v xml:space="preserve"> </v>
      </c>
      <c r="M562" t="str">
        <f t="shared" si="214"/>
        <v xml:space="preserve"> </v>
      </c>
      <c r="N562" t="str">
        <f t="shared" si="215"/>
        <v xml:space="preserve"> </v>
      </c>
      <c r="O562" t="str">
        <f t="shared" si="216"/>
        <v xml:space="preserve"> </v>
      </c>
      <c r="P562" t="str">
        <f t="shared" si="217"/>
        <v xml:space="preserve"> </v>
      </c>
      <c r="Q562" t="str">
        <f t="shared" si="218"/>
        <v xml:space="preserve"> </v>
      </c>
      <c r="R562" t="str">
        <f t="shared" si="219"/>
        <v xml:space="preserve"> </v>
      </c>
      <c r="S562" t="str">
        <f t="shared" si="220"/>
        <v xml:space="preserve"> </v>
      </c>
      <c r="T562" t="str">
        <f t="shared" si="221"/>
        <v xml:space="preserve"> </v>
      </c>
      <c r="U562" t="str">
        <f t="shared" si="222"/>
        <v xml:space="preserve"> </v>
      </c>
      <c r="V562" t="str">
        <f t="shared" si="223"/>
        <v xml:space="preserve"> </v>
      </c>
      <c r="W562" t="str">
        <f t="shared" si="224"/>
        <v xml:space="preserve"> </v>
      </c>
      <c r="X562" t="str">
        <f t="shared" si="225"/>
        <v xml:space="preserve"> </v>
      </c>
      <c r="Y562" t="str">
        <f t="shared" si="226"/>
        <v xml:space="preserve"> </v>
      </c>
      <c r="Z562" t="str">
        <f t="shared" si="227"/>
        <v xml:space="preserve"> </v>
      </c>
      <c r="AA562" t="str">
        <f t="shared" si="228"/>
        <v xml:space="preserve"> </v>
      </c>
      <c r="AB562" t="str">
        <f t="shared" si="229"/>
        <v xml:space="preserve"> </v>
      </c>
      <c r="AC562" t="str">
        <f t="shared" si="230"/>
        <v xml:space="preserve"> </v>
      </c>
      <c r="AD562">
        <f t="shared" si="231"/>
        <v>20051222</v>
      </c>
      <c r="AE562" t="str">
        <f t="shared" si="232"/>
        <v xml:space="preserve"> </v>
      </c>
      <c r="AF562" t="str">
        <f t="shared" si="233"/>
        <v xml:space="preserve"> </v>
      </c>
    </row>
    <row r="563" spans="1:32" x14ac:dyDescent="0.2">
      <c r="A563">
        <v>15.12</v>
      </c>
      <c r="B563" t="s">
        <v>154</v>
      </c>
      <c r="C563" t="s">
        <v>926</v>
      </c>
      <c r="D563" t="s">
        <v>936</v>
      </c>
      <c r="E563" t="s">
        <v>938</v>
      </c>
      <c r="F563" t="s">
        <v>942</v>
      </c>
      <c r="G563">
        <f t="shared" si="209"/>
        <v>300</v>
      </c>
      <c r="H563">
        <f t="shared" si="210"/>
        <v>20051223</v>
      </c>
      <c r="I563" t="str">
        <f t="shared" si="234"/>
        <v xml:space="preserve"> </v>
      </c>
      <c r="J563" t="str">
        <f t="shared" si="211"/>
        <v xml:space="preserve"> </v>
      </c>
      <c r="K563" t="str">
        <f t="shared" si="212"/>
        <v xml:space="preserve"> </v>
      </c>
      <c r="L563">
        <f t="shared" si="213"/>
        <v>20051223</v>
      </c>
      <c r="M563" t="str">
        <f t="shared" si="214"/>
        <v xml:space="preserve"> </v>
      </c>
      <c r="N563" t="str">
        <f t="shared" si="215"/>
        <v xml:space="preserve"> </v>
      </c>
      <c r="O563" t="str">
        <f t="shared" si="216"/>
        <v xml:space="preserve"> </v>
      </c>
      <c r="P563" t="str">
        <f t="shared" si="217"/>
        <v xml:space="preserve"> </v>
      </c>
      <c r="Q563" t="str">
        <f t="shared" si="218"/>
        <v xml:space="preserve"> </v>
      </c>
      <c r="R563" t="str">
        <f t="shared" si="219"/>
        <v xml:space="preserve"> </v>
      </c>
      <c r="S563" t="str">
        <f t="shared" si="220"/>
        <v xml:space="preserve"> </v>
      </c>
      <c r="T563" t="str">
        <f t="shared" si="221"/>
        <v xml:space="preserve"> </v>
      </c>
      <c r="U563" t="str">
        <f t="shared" si="222"/>
        <v xml:space="preserve"> </v>
      </c>
      <c r="V563" t="str">
        <f t="shared" si="223"/>
        <v xml:space="preserve"> </v>
      </c>
      <c r="W563" t="str">
        <f t="shared" si="224"/>
        <v xml:space="preserve"> </v>
      </c>
      <c r="X563" t="str">
        <f t="shared" si="225"/>
        <v xml:space="preserve"> </v>
      </c>
      <c r="Y563" t="str">
        <f t="shared" si="226"/>
        <v xml:space="preserve"> </v>
      </c>
      <c r="Z563" t="str">
        <f t="shared" si="227"/>
        <v xml:space="preserve"> </v>
      </c>
      <c r="AA563" t="str">
        <f t="shared" si="228"/>
        <v xml:space="preserve"> </v>
      </c>
      <c r="AB563" t="str">
        <f t="shared" si="229"/>
        <v xml:space="preserve"> </v>
      </c>
      <c r="AC563" t="str">
        <f t="shared" si="230"/>
        <v xml:space="preserve"> </v>
      </c>
      <c r="AD563" t="str">
        <f t="shared" si="231"/>
        <v xml:space="preserve"> </v>
      </c>
      <c r="AE563" t="str">
        <f t="shared" si="232"/>
        <v xml:space="preserve"> </v>
      </c>
      <c r="AF563" t="str">
        <f t="shared" si="233"/>
        <v xml:space="preserve"> </v>
      </c>
    </row>
    <row r="564" spans="1:32" x14ac:dyDescent="0.2">
      <c r="A564">
        <v>16.004000000000001</v>
      </c>
      <c r="B564" t="s">
        <v>262</v>
      </c>
      <c r="C564" t="s">
        <v>926</v>
      </c>
      <c r="D564">
        <v>0</v>
      </c>
      <c r="E564" t="s">
        <v>938</v>
      </c>
      <c r="F564" t="s">
        <v>942</v>
      </c>
      <c r="G564">
        <f t="shared" si="209"/>
        <v>1915</v>
      </c>
      <c r="H564">
        <f t="shared" si="210"/>
        <v>20051223</v>
      </c>
      <c r="I564" t="str">
        <f t="shared" si="234"/>
        <v xml:space="preserve"> </v>
      </c>
      <c r="J564" t="str">
        <f t="shared" si="211"/>
        <v xml:space="preserve"> </v>
      </c>
      <c r="K564" t="str">
        <f t="shared" si="212"/>
        <v xml:space="preserve"> </v>
      </c>
      <c r="L564" t="str">
        <f t="shared" si="213"/>
        <v xml:space="preserve"> </v>
      </c>
      <c r="M564" t="str">
        <f t="shared" si="214"/>
        <v xml:space="preserve"> </v>
      </c>
      <c r="N564" t="str">
        <f t="shared" si="215"/>
        <v xml:space="preserve"> </v>
      </c>
      <c r="O564" t="str">
        <f t="shared" si="216"/>
        <v xml:space="preserve"> </v>
      </c>
      <c r="P564" t="str">
        <f t="shared" si="217"/>
        <v xml:space="preserve"> </v>
      </c>
      <c r="Q564" t="str">
        <f t="shared" si="218"/>
        <v xml:space="preserve"> </v>
      </c>
      <c r="R564" t="str">
        <f t="shared" si="219"/>
        <v xml:space="preserve"> </v>
      </c>
      <c r="S564" t="str">
        <f t="shared" si="220"/>
        <v xml:space="preserve"> </v>
      </c>
      <c r="T564" t="str">
        <f t="shared" si="221"/>
        <v xml:space="preserve"> </v>
      </c>
      <c r="U564" t="str">
        <f t="shared" si="222"/>
        <v xml:space="preserve"> </v>
      </c>
      <c r="V564" t="str">
        <f t="shared" si="223"/>
        <v xml:space="preserve"> </v>
      </c>
      <c r="W564" t="str">
        <f t="shared" si="224"/>
        <v xml:space="preserve"> </v>
      </c>
      <c r="X564" t="str">
        <f t="shared" si="225"/>
        <v xml:space="preserve"> </v>
      </c>
      <c r="Y564" t="str">
        <f t="shared" si="226"/>
        <v xml:space="preserve"> </v>
      </c>
      <c r="Z564" t="str">
        <f t="shared" si="227"/>
        <v xml:space="preserve"> </v>
      </c>
      <c r="AA564" t="str">
        <f t="shared" si="228"/>
        <v xml:space="preserve"> </v>
      </c>
      <c r="AB564">
        <f t="shared" si="229"/>
        <v>20051223</v>
      </c>
      <c r="AC564" t="str">
        <f t="shared" si="230"/>
        <v xml:space="preserve"> </v>
      </c>
      <c r="AD564" t="str">
        <f t="shared" si="231"/>
        <v xml:space="preserve"> </v>
      </c>
      <c r="AE564" t="str">
        <f t="shared" si="232"/>
        <v xml:space="preserve"> </v>
      </c>
      <c r="AF564" t="str">
        <f t="shared" si="233"/>
        <v xml:space="preserve"> </v>
      </c>
    </row>
    <row r="565" spans="1:32" x14ac:dyDescent="0.2">
      <c r="A565">
        <v>17.37</v>
      </c>
      <c r="B565" t="s">
        <v>567</v>
      </c>
      <c r="C565" t="s">
        <v>927</v>
      </c>
      <c r="D565">
        <v>0</v>
      </c>
      <c r="E565" t="s">
        <v>938</v>
      </c>
      <c r="F565" t="s">
        <v>942</v>
      </c>
      <c r="G565">
        <f t="shared" si="209"/>
        <v>1127</v>
      </c>
      <c r="H565">
        <f t="shared" si="210"/>
        <v>20051224</v>
      </c>
      <c r="I565" t="str">
        <f t="shared" si="234"/>
        <v xml:space="preserve"> </v>
      </c>
      <c r="J565" t="str">
        <f t="shared" si="211"/>
        <v xml:space="preserve"> </v>
      </c>
      <c r="K565" t="str">
        <f t="shared" si="212"/>
        <v xml:space="preserve"> </v>
      </c>
      <c r="L565" t="str">
        <f t="shared" si="213"/>
        <v xml:space="preserve"> </v>
      </c>
      <c r="M565" t="str">
        <f t="shared" si="214"/>
        <v xml:space="preserve"> </v>
      </c>
      <c r="N565" t="str">
        <f t="shared" si="215"/>
        <v xml:space="preserve"> </v>
      </c>
      <c r="O565" t="str">
        <f t="shared" si="216"/>
        <v xml:space="preserve"> </v>
      </c>
      <c r="P565" t="str">
        <f t="shared" si="217"/>
        <v xml:space="preserve"> </v>
      </c>
      <c r="Q565" t="str">
        <f t="shared" si="218"/>
        <v xml:space="preserve"> </v>
      </c>
      <c r="R565" t="str">
        <f t="shared" si="219"/>
        <v xml:space="preserve"> </v>
      </c>
      <c r="S565" t="str">
        <f t="shared" si="220"/>
        <v xml:space="preserve"> </v>
      </c>
      <c r="T565">
        <f t="shared" si="221"/>
        <v>20051224</v>
      </c>
      <c r="U565" t="str">
        <f t="shared" si="222"/>
        <v xml:space="preserve"> </v>
      </c>
      <c r="V565" t="str">
        <f t="shared" si="223"/>
        <v xml:space="preserve"> </v>
      </c>
      <c r="W565" t="str">
        <f t="shared" si="224"/>
        <v xml:space="preserve"> </v>
      </c>
      <c r="X565" t="str">
        <f t="shared" si="225"/>
        <v xml:space="preserve"> </v>
      </c>
      <c r="Y565" t="str">
        <f t="shared" si="226"/>
        <v xml:space="preserve"> </v>
      </c>
      <c r="Z565" t="str">
        <f t="shared" si="227"/>
        <v xml:space="preserve"> </v>
      </c>
      <c r="AA565" t="str">
        <f t="shared" si="228"/>
        <v xml:space="preserve"> </v>
      </c>
      <c r="AB565" t="str">
        <f t="shared" si="229"/>
        <v xml:space="preserve"> </v>
      </c>
      <c r="AC565" t="str">
        <f t="shared" si="230"/>
        <v xml:space="preserve"> </v>
      </c>
      <c r="AD565" t="str">
        <f t="shared" si="231"/>
        <v xml:space="preserve"> </v>
      </c>
      <c r="AE565" t="str">
        <f t="shared" si="232"/>
        <v xml:space="preserve"> </v>
      </c>
      <c r="AF565" t="str">
        <f t="shared" si="233"/>
        <v xml:space="preserve"> </v>
      </c>
    </row>
    <row r="566" spans="1:32" x14ac:dyDescent="0.2">
      <c r="A566">
        <v>17.89</v>
      </c>
      <c r="B566" t="s">
        <v>182</v>
      </c>
      <c r="C566" t="s">
        <v>928</v>
      </c>
      <c r="D566">
        <v>0</v>
      </c>
      <c r="E566" t="s">
        <v>939</v>
      </c>
      <c r="F566" t="s">
        <v>942</v>
      </c>
      <c r="G566">
        <f t="shared" si="209"/>
        <v>205</v>
      </c>
      <c r="H566">
        <f t="shared" si="210"/>
        <v>20051225</v>
      </c>
      <c r="I566" t="str">
        <f t="shared" si="234"/>
        <v xml:space="preserve"> </v>
      </c>
      <c r="J566" t="str">
        <f t="shared" si="211"/>
        <v xml:space="preserve"> </v>
      </c>
      <c r="K566">
        <f t="shared" si="212"/>
        <v>20051225</v>
      </c>
      <c r="L566" t="str">
        <f t="shared" si="213"/>
        <v xml:space="preserve"> </v>
      </c>
      <c r="M566" t="str">
        <f t="shared" si="214"/>
        <v xml:space="preserve"> </v>
      </c>
      <c r="N566" t="str">
        <f t="shared" si="215"/>
        <v xml:space="preserve"> </v>
      </c>
      <c r="O566" t="str">
        <f t="shared" si="216"/>
        <v xml:space="preserve"> </v>
      </c>
      <c r="P566" t="str">
        <f t="shared" si="217"/>
        <v xml:space="preserve"> </v>
      </c>
      <c r="Q566" t="str">
        <f t="shared" si="218"/>
        <v xml:space="preserve"> </v>
      </c>
      <c r="R566" t="str">
        <f t="shared" si="219"/>
        <v xml:space="preserve"> </v>
      </c>
      <c r="S566" t="str">
        <f t="shared" si="220"/>
        <v xml:space="preserve"> </v>
      </c>
      <c r="T566" t="str">
        <f t="shared" si="221"/>
        <v xml:space="preserve"> </v>
      </c>
      <c r="U566" t="str">
        <f t="shared" si="222"/>
        <v xml:space="preserve"> </v>
      </c>
      <c r="V566" t="str">
        <f t="shared" si="223"/>
        <v xml:space="preserve"> </v>
      </c>
      <c r="W566" t="str">
        <f t="shared" si="224"/>
        <v xml:space="preserve"> </v>
      </c>
      <c r="X566" t="str">
        <f t="shared" si="225"/>
        <v xml:space="preserve"> </v>
      </c>
      <c r="Y566" t="str">
        <f t="shared" si="226"/>
        <v xml:space="preserve"> </v>
      </c>
      <c r="Z566" t="str">
        <f t="shared" si="227"/>
        <v xml:space="preserve"> </v>
      </c>
      <c r="AA566" t="str">
        <f t="shared" si="228"/>
        <v xml:space="preserve"> </v>
      </c>
      <c r="AB566" t="str">
        <f t="shared" si="229"/>
        <v xml:space="preserve"> </v>
      </c>
      <c r="AC566" t="str">
        <f t="shared" si="230"/>
        <v xml:space="preserve"> </v>
      </c>
      <c r="AD566" t="str">
        <f t="shared" si="231"/>
        <v xml:space="preserve"> </v>
      </c>
      <c r="AE566" t="str">
        <f t="shared" si="232"/>
        <v xml:space="preserve"> </v>
      </c>
      <c r="AF566" t="str">
        <f t="shared" si="233"/>
        <v xml:space="preserve"> </v>
      </c>
    </row>
    <row r="567" spans="1:32" x14ac:dyDescent="0.2">
      <c r="A567">
        <v>17.89</v>
      </c>
      <c r="B567" t="s">
        <v>318</v>
      </c>
      <c r="C567" t="s">
        <v>928</v>
      </c>
      <c r="D567">
        <v>0</v>
      </c>
      <c r="E567" t="s">
        <v>939</v>
      </c>
      <c r="F567" t="s">
        <v>942</v>
      </c>
      <c r="G567">
        <f t="shared" si="209"/>
        <v>206</v>
      </c>
      <c r="H567">
        <f t="shared" si="210"/>
        <v>20051225</v>
      </c>
      <c r="I567" t="str">
        <f t="shared" si="234"/>
        <v xml:space="preserve"> </v>
      </c>
      <c r="J567" t="str">
        <f t="shared" si="211"/>
        <v xml:space="preserve"> </v>
      </c>
      <c r="K567">
        <f t="shared" si="212"/>
        <v>20051225</v>
      </c>
      <c r="L567" t="str">
        <f t="shared" si="213"/>
        <v xml:space="preserve"> </v>
      </c>
      <c r="M567" t="str">
        <f t="shared" si="214"/>
        <v xml:space="preserve"> </v>
      </c>
      <c r="N567" t="str">
        <f t="shared" si="215"/>
        <v xml:space="preserve"> </v>
      </c>
      <c r="O567" t="str">
        <f t="shared" si="216"/>
        <v xml:space="preserve"> </v>
      </c>
      <c r="P567" t="str">
        <f t="shared" si="217"/>
        <v xml:space="preserve"> </v>
      </c>
      <c r="Q567" t="str">
        <f t="shared" si="218"/>
        <v xml:space="preserve"> </v>
      </c>
      <c r="R567" t="str">
        <f t="shared" si="219"/>
        <v xml:space="preserve"> </v>
      </c>
      <c r="S567" t="str">
        <f t="shared" si="220"/>
        <v xml:space="preserve"> </v>
      </c>
      <c r="T567" t="str">
        <f t="shared" si="221"/>
        <v xml:space="preserve"> </v>
      </c>
      <c r="U567" t="str">
        <f t="shared" si="222"/>
        <v xml:space="preserve"> </v>
      </c>
      <c r="V567" t="str">
        <f t="shared" si="223"/>
        <v xml:space="preserve"> </v>
      </c>
      <c r="W567" t="str">
        <f t="shared" si="224"/>
        <v xml:space="preserve"> </v>
      </c>
      <c r="X567" t="str">
        <f t="shared" si="225"/>
        <v xml:space="preserve"> </v>
      </c>
      <c r="Y567" t="str">
        <f t="shared" si="226"/>
        <v xml:space="preserve"> </v>
      </c>
      <c r="Z567" t="str">
        <f t="shared" si="227"/>
        <v xml:space="preserve"> </v>
      </c>
      <c r="AA567" t="str">
        <f t="shared" si="228"/>
        <v xml:space="preserve"> </v>
      </c>
      <c r="AB567" t="str">
        <f t="shared" si="229"/>
        <v xml:space="preserve"> </v>
      </c>
      <c r="AC567" t="str">
        <f t="shared" si="230"/>
        <v xml:space="preserve"> </v>
      </c>
      <c r="AD567" t="str">
        <f t="shared" si="231"/>
        <v xml:space="preserve"> </v>
      </c>
      <c r="AE567" t="str">
        <f t="shared" si="232"/>
        <v xml:space="preserve"> </v>
      </c>
      <c r="AF567" t="str">
        <f t="shared" si="233"/>
        <v xml:space="preserve"> </v>
      </c>
    </row>
    <row r="568" spans="1:32" x14ac:dyDescent="0.2">
      <c r="A568">
        <v>16.95</v>
      </c>
      <c r="B568" t="s">
        <v>10</v>
      </c>
      <c r="C568" t="s">
        <v>931</v>
      </c>
      <c r="D568">
        <v>0</v>
      </c>
      <c r="E568" t="s">
        <v>939</v>
      </c>
      <c r="F568" t="s">
        <v>942</v>
      </c>
      <c r="G568">
        <f t="shared" si="209"/>
        <v>1500</v>
      </c>
      <c r="H568">
        <f t="shared" si="210"/>
        <v>20051228</v>
      </c>
      <c r="I568" t="str">
        <f t="shared" si="234"/>
        <v xml:space="preserve"> </v>
      </c>
      <c r="J568" t="str">
        <f t="shared" si="211"/>
        <v xml:space="preserve"> </v>
      </c>
      <c r="K568" t="str">
        <f t="shared" si="212"/>
        <v xml:space="preserve"> </v>
      </c>
      <c r="L568" t="str">
        <f t="shared" si="213"/>
        <v xml:space="preserve"> </v>
      </c>
      <c r="M568" t="str">
        <f t="shared" si="214"/>
        <v xml:space="preserve"> </v>
      </c>
      <c r="N568" t="str">
        <f t="shared" si="215"/>
        <v xml:space="preserve"> </v>
      </c>
      <c r="O568" t="str">
        <f t="shared" si="216"/>
        <v xml:space="preserve"> </v>
      </c>
      <c r="P568" t="str">
        <f t="shared" si="217"/>
        <v xml:space="preserve"> </v>
      </c>
      <c r="Q568" t="str">
        <f t="shared" si="218"/>
        <v xml:space="preserve"> </v>
      </c>
      <c r="R568" t="str">
        <f t="shared" si="219"/>
        <v xml:space="preserve"> </v>
      </c>
      <c r="S568" t="str">
        <f t="shared" si="220"/>
        <v xml:space="preserve"> </v>
      </c>
      <c r="T568" t="str">
        <f t="shared" si="221"/>
        <v xml:space="preserve"> </v>
      </c>
      <c r="U568" t="str">
        <f t="shared" si="222"/>
        <v xml:space="preserve"> </v>
      </c>
      <c r="V568" t="str">
        <f t="shared" si="223"/>
        <v xml:space="preserve"> </v>
      </c>
      <c r="W568" t="str">
        <f t="shared" si="224"/>
        <v xml:space="preserve"> </v>
      </c>
      <c r="X568">
        <f t="shared" si="225"/>
        <v>20051228</v>
      </c>
      <c r="Y568" t="str">
        <f t="shared" si="226"/>
        <v xml:space="preserve"> </v>
      </c>
      <c r="Z568" t="str">
        <f t="shared" si="227"/>
        <v xml:space="preserve"> </v>
      </c>
      <c r="AA568" t="str">
        <f t="shared" si="228"/>
        <v xml:space="preserve"> </v>
      </c>
      <c r="AB568" t="str">
        <f t="shared" si="229"/>
        <v xml:space="preserve"> </v>
      </c>
      <c r="AC568" t="str">
        <f t="shared" si="230"/>
        <v xml:space="preserve"> </v>
      </c>
      <c r="AD568" t="str">
        <f t="shared" si="231"/>
        <v xml:space="preserve"> </v>
      </c>
      <c r="AE568" t="str">
        <f t="shared" si="232"/>
        <v xml:space="preserve"> </v>
      </c>
      <c r="AF568" t="str">
        <f t="shared" si="233"/>
        <v xml:space="preserve"> </v>
      </c>
    </row>
    <row r="569" spans="1:32" x14ac:dyDescent="0.2">
      <c r="A569">
        <v>17.12</v>
      </c>
      <c r="B569" t="s">
        <v>141</v>
      </c>
      <c r="C569" t="s">
        <v>932</v>
      </c>
      <c r="D569">
        <v>0</v>
      </c>
      <c r="E569" t="s">
        <v>939</v>
      </c>
      <c r="F569" t="s">
        <v>942</v>
      </c>
      <c r="G569">
        <f t="shared" si="209"/>
        <v>105</v>
      </c>
      <c r="H569">
        <f t="shared" si="210"/>
        <v>20051229</v>
      </c>
      <c r="I569" t="str">
        <f t="shared" si="234"/>
        <v xml:space="preserve"> </v>
      </c>
      <c r="J569">
        <f t="shared" si="211"/>
        <v>20051229</v>
      </c>
      <c r="K569" t="str">
        <f t="shared" si="212"/>
        <v xml:space="preserve"> </v>
      </c>
      <c r="L569" t="str">
        <f t="shared" si="213"/>
        <v xml:space="preserve"> </v>
      </c>
      <c r="M569" t="str">
        <f t="shared" si="214"/>
        <v xml:space="preserve"> </v>
      </c>
      <c r="N569" t="str">
        <f t="shared" si="215"/>
        <v xml:space="preserve"> </v>
      </c>
      <c r="O569" t="str">
        <f t="shared" si="216"/>
        <v xml:space="preserve"> </v>
      </c>
      <c r="P569" t="str">
        <f t="shared" si="217"/>
        <v xml:space="preserve"> </v>
      </c>
      <c r="Q569" t="str">
        <f t="shared" si="218"/>
        <v xml:space="preserve"> </v>
      </c>
      <c r="R569" t="str">
        <f t="shared" si="219"/>
        <v xml:space="preserve"> </v>
      </c>
      <c r="S569" t="str">
        <f t="shared" si="220"/>
        <v xml:space="preserve"> </v>
      </c>
      <c r="T569" t="str">
        <f t="shared" si="221"/>
        <v xml:space="preserve"> </v>
      </c>
      <c r="U569" t="str">
        <f t="shared" si="222"/>
        <v xml:space="preserve"> </v>
      </c>
      <c r="V569" t="str">
        <f t="shared" si="223"/>
        <v xml:space="preserve"> </v>
      </c>
      <c r="W569" t="str">
        <f t="shared" si="224"/>
        <v xml:space="preserve"> </v>
      </c>
      <c r="X569" t="str">
        <f t="shared" si="225"/>
        <v xml:space="preserve"> </v>
      </c>
      <c r="Y569" t="str">
        <f t="shared" si="226"/>
        <v xml:space="preserve"> </v>
      </c>
      <c r="Z569" t="str">
        <f t="shared" si="227"/>
        <v xml:space="preserve"> </v>
      </c>
      <c r="AA569" t="str">
        <f t="shared" si="228"/>
        <v xml:space="preserve"> </v>
      </c>
      <c r="AB569" t="str">
        <f t="shared" si="229"/>
        <v xml:space="preserve"> </v>
      </c>
      <c r="AC569" t="str">
        <f t="shared" si="230"/>
        <v xml:space="preserve"> </v>
      </c>
      <c r="AD569" t="str">
        <f t="shared" si="231"/>
        <v xml:space="preserve"> </v>
      </c>
      <c r="AE569" t="str">
        <f t="shared" si="232"/>
        <v xml:space="preserve"> </v>
      </c>
      <c r="AF569" t="str">
        <f t="shared" si="233"/>
        <v xml:space="preserve"> </v>
      </c>
    </row>
    <row r="570" spans="1:32" x14ac:dyDescent="0.2">
      <c r="A570">
        <v>13.43</v>
      </c>
      <c r="B570" t="s">
        <v>58</v>
      </c>
      <c r="C570" t="s">
        <v>932</v>
      </c>
      <c r="D570">
        <v>0</v>
      </c>
      <c r="E570" t="s">
        <v>938</v>
      </c>
      <c r="F570" t="s">
        <v>942</v>
      </c>
      <c r="G570">
        <f t="shared" si="209"/>
        <v>1130</v>
      </c>
      <c r="H570">
        <f t="shared" si="210"/>
        <v>20051229</v>
      </c>
      <c r="I570" t="str">
        <f t="shared" si="234"/>
        <v xml:space="preserve"> </v>
      </c>
      <c r="J570" t="str">
        <f t="shared" si="211"/>
        <v xml:space="preserve"> </v>
      </c>
      <c r="K570" t="str">
        <f t="shared" si="212"/>
        <v xml:space="preserve"> </v>
      </c>
      <c r="L570" t="str">
        <f t="shared" si="213"/>
        <v xml:space="preserve"> </v>
      </c>
      <c r="M570" t="str">
        <f t="shared" si="214"/>
        <v xml:space="preserve"> </v>
      </c>
      <c r="N570" t="str">
        <f t="shared" si="215"/>
        <v xml:space="preserve"> </v>
      </c>
      <c r="O570" t="str">
        <f t="shared" si="216"/>
        <v xml:space="preserve"> </v>
      </c>
      <c r="P570" t="str">
        <f t="shared" si="217"/>
        <v xml:space="preserve"> </v>
      </c>
      <c r="Q570" t="str">
        <f t="shared" si="218"/>
        <v xml:space="preserve"> </v>
      </c>
      <c r="R570" t="str">
        <f t="shared" si="219"/>
        <v xml:space="preserve"> </v>
      </c>
      <c r="S570" t="str">
        <f t="shared" si="220"/>
        <v xml:space="preserve"> </v>
      </c>
      <c r="T570">
        <f t="shared" si="221"/>
        <v>20051229</v>
      </c>
      <c r="U570" t="str">
        <f t="shared" si="222"/>
        <v xml:space="preserve"> </v>
      </c>
      <c r="V570" t="str">
        <f t="shared" si="223"/>
        <v xml:space="preserve"> </v>
      </c>
      <c r="W570" t="str">
        <f t="shared" si="224"/>
        <v xml:space="preserve"> </v>
      </c>
      <c r="X570" t="str">
        <f t="shared" si="225"/>
        <v xml:space="preserve"> </v>
      </c>
      <c r="Y570" t="str">
        <f t="shared" si="226"/>
        <v xml:space="preserve"> </v>
      </c>
      <c r="Z570" t="str">
        <f t="shared" si="227"/>
        <v xml:space="preserve"> </v>
      </c>
      <c r="AA570" t="str">
        <f t="shared" si="228"/>
        <v xml:space="preserve"> </v>
      </c>
      <c r="AB570" t="str">
        <f t="shared" si="229"/>
        <v xml:space="preserve"> </v>
      </c>
      <c r="AC570" t="str">
        <f t="shared" si="230"/>
        <v xml:space="preserve"> </v>
      </c>
      <c r="AD570" t="str">
        <f t="shared" si="231"/>
        <v xml:space="preserve"> </v>
      </c>
      <c r="AE570" t="str">
        <f t="shared" si="232"/>
        <v xml:space="preserve"> </v>
      </c>
      <c r="AF570" t="str">
        <f t="shared" si="233"/>
        <v xml:space="preserve"> </v>
      </c>
    </row>
    <row r="571" spans="1:32" x14ac:dyDescent="0.2">
      <c r="A571">
        <v>17.09</v>
      </c>
      <c r="B571" t="s">
        <v>477</v>
      </c>
      <c r="C571" t="s">
        <v>932</v>
      </c>
      <c r="D571">
        <v>0</v>
      </c>
      <c r="E571" t="s">
        <v>938</v>
      </c>
      <c r="F571" t="s">
        <v>942</v>
      </c>
      <c r="G571">
        <f t="shared" si="209"/>
        <v>1355</v>
      </c>
      <c r="H571">
        <f t="shared" si="210"/>
        <v>20051229</v>
      </c>
      <c r="I571" t="str">
        <f t="shared" si="234"/>
        <v xml:space="preserve"> </v>
      </c>
      <c r="J571" t="str">
        <f t="shared" si="211"/>
        <v xml:space="preserve"> </v>
      </c>
      <c r="K571" t="str">
        <f t="shared" si="212"/>
        <v xml:space="preserve"> </v>
      </c>
      <c r="L571" t="str">
        <f t="shared" si="213"/>
        <v xml:space="preserve"> </v>
      </c>
      <c r="M571" t="str">
        <f t="shared" si="214"/>
        <v xml:space="preserve"> </v>
      </c>
      <c r="N571" t="str">
        <f t="shared" si="215"/>
        <v xml:space="preserve"> </v>
      </c>
      <c r="O571" t="str">
        <f t="shared" si="216"/>
        <v xml:space="preserve"> </v>
      </c>
      <c r="P571" t="str">
        <f t="shared" si="217"/>
        <v xml:space="preserve"> </v>
      </c>
      <c r="Q571" t="str">
        <f t="shared" si="218"/>
        <v xml:space="preserve"> </v>
      </c>
      <c r="R571" t="str">
        <f t="shared" si="219"/>
        <v xml:space="preserve"> </v>
      </c>
      <c r="S571" t="str">
        <f t="shared" si="220"/>
        <v xml:space="preserve"> </v>
      </c>
      <c r="T571" t="str">
        <f t="shared" si="221"/>
        <v xml:space="preserve"> </v>
      </c>
      <c r="U571" t="str">
        <f t="shared" si="222"/>
        <v xml:space="preserve"> </v>
      </c>
      <c r="V571">
        <f t="shared" si="223"/>
        <v>20051229</v>
      </c>
      <c r="W571" t="str">
        <f t="shared" si="224"/>
        <v xml:space="preserve"> </v>
      </c>
      <c r="X571" t="str">
        <f t="shared" si="225"/>
        <v xml:space="preserve"> </v>
      </c>
      <c r="Y571" t="str">
        <f t="shared" si="226"/>
        <v xml:space="preserve"> </v>
      </c>
      <c r="Z571" t="str">
        <f t="shared" si="227"/>
        <v xml:space="preserve"> </v>
      </c>
      <c r="AA571" t="str">
        <f t="shared" si="228"/>
        <v xml:space="preserve"> </v>
      </c>
      <c r="AB571" t="str">
        <f t="shared" si="229"/>
        <v xml:space="preserve"> </v>
      </c>
      <c r="AC571" t="str">
        <f t="shared" si="230"/>
        <v xml:space="preserve"> </v>
      </c>
      <c r="AD571" t="str">
        <f t="shared" si="231"/>
        <v xml:space="preserve"> </v>
      </c>
      <c r="AE571" t="str">
        <f t="shared" si="232"/>
        <v xml:space="preserve"> </v>
      </c>
      <c r="AF571" t="str">
        <f t="shared" si="233"/>
        <v xml:space="preserve"> </v>
      </c>
    </row>
    <row r="572" spans="1:32" x14ac:dyDescent="0.2">
      <c r="A572">
        <v>17.18</v>
      </c>
      <c r="B572" t="s">
        <v>125</v>
      </c>
      <c r="C572" t="s">
        <v>932</v>
      </c>
      <c r="D572">
        <v>0</v>
      </c>
      <c r="E572" t="s">
        <v>938</v>
      </c>
      <c r="F572" t="s">
        <v>942</v>
      </c>
      <c r="G572">
        <f t="shared" si="209"/>
        <v>1440</v>
      </c>
      <c r="H572">
        <f t="shared" si="210"/>
        <v>20051229</v>
      </c>
      <c r="I572" t="str">
        <f t="shared" si="234"/>
        <v xml:space="preserve"> </v>
      </c>
      <c r="J572" t="str">
        <f t="shared" si="211"/>
        <v xml:space="preserve"> </v>
      </c>
      <c r="K572" t="str">
        <f t="shared" si="212"/>
        <v xml:space="preserve"> </v>
      </c>
      <c r="L572" t="str">
        <f t="shared" si="213"/>
        <v xml:space="preserve"> </v>
      </c>
      <c r="M572" t="str">
        <f t="shared" si="214"/>
        <v xml:space="preserve"> </v>
      </c>
      <c r="N572" t="str">
        <f t="shared" si="215"/>
        <v xml:space="preserve"> </v>
      </c>
      <c r="O572" t="str">
        <f t="shared" si="216"/>
        <v xml:space="preserve"> </v>
      </c>
      <c r="P572" t="str">
        <f t="shared" si="217"/>
        <v xml:space="preserve"> </v>
      </c>
      <c r="Q572" t="str">
        <f t="shared" si="218"/>
        <v xml:space="preserve"> </v>
      </c>
      <c r="R572" t="str">
        <f t="shared" si="219"/>
        <v xml:space="preserve"> </v>
      </c>
      <c r="S572" t="str">
        <f t="shared" si="220"/>
        <v xml:space="preserve"> </v>
      </c>
      <c r="T572" t="str">
        <f t="shared" si="221"/>
        <v xml:space="preserve"> </v>
      </c>
      <c r="U572" t="str">
        <f t="shared" si="222"/>
        <v xml:space="preserve"> </v>
      </c>
      <c r="V572" t="str">
        <f t="shared" si="223"/>
        <v xml:space="preserve"> </v>
      </c>
      <c r="W572">
        <f t="shared" si="224"/>
        <v>20051229</v>
      </c>
      <c r="X572" t="str">
        <f t="shared" si="225"/>
        <v xml:space="preserve"> </v>
      </c>
      <c r="Y572" t="str">
        <f t="shared" si="226"/>
        <v xml:space="preserve"> </v>
      </c>
      <c r="Z572" t="str">
        <f t="shared" si="227"/>
        <v xml:space="preserve"> </v>
      </c>
      <c r="AA572" t="str">
        <f t="shared" si="228"/>
        <v xml:space="preserve"> </v>
      </c>
      <c r="AB572" t="str">
        <f t="shared" si="229"/>
        <v xml:space="preserve"> </v>
      </c>
      <c r="AC572" t="str">
        <f t="shared" si="230"/>
        <v xml:space="preserve"> </v>
      </c>
      <c r="AD572" t="str">
        <f t="shared" si="231"/>
        <v xml:space="preserve"> </v>
      </c>
      <c r="AE572" t="str">
        <f t="shared" si="232"/>
        <v xml:space="preserve"> </v>
      </c>
      <c r="AF572" t="str">
        <f t="shared" si="233"/>
        <v xml:space="preserve"> </v>
      </c>
    </row>
    <row r="573" spans="1:32" x14ac:dyDescent="0.2">
      <c r="A573">
        <v>17.54</v>
      </c>
      <c r="B573" t="s">
        <v>167</v>
      </c>
      <c r="C573" t="s">
        <v>933</v>
      </c>
      <c r="D573">
        <v>0</v>
      </c>
      <c r="E573" t="s">
        <v>939</v>
      </c>
      <c r="F573" t="s">
        <v>942</v>
      </c>
      <c r="G573">
        <f t="shared" si="209"/>
        <v>2215</v>
      </c>
      <c r="H573">
        <f t="shared" si="210"/>
        <v>20051230</v>
      </c>
      <c r="I573" t="str">
        <f t="shared" si="234"/>
        <v xml:space="preserve"> </v>
      </c>
      <c r="J573" t="str">
        <f t="shared" si="211"/>
        <v xml:space="preserve"> </v>
      </c>
      <c r="K573" t="str">
        <f t="shared" si="212"/>
        <v xml:space="preserve"> </v>
      </c>
      <c r="L573" t="str">
        <f t="shared" si="213"/>
        <v xml:space="preserve"> </v>
      </c>
      <c r="M573" t="str">
        <f t="shared" si="214"/>
        <v xml:space="preserve"> </v>
      </c>
      <c r="N573" t="str">
        <f t="shared" si="215"/>
        <v xml:space="preserve"> </v>
      </c>
      <c r="O573" t="str">
        <f t="shared" si="216"/>
        <v xml:space="preserve"> </v>
      </c>
      <c r="P573" t="str">
        <f t="shared" si="217"/>
        <v xml:space="preserve"> </v>
      </c>
      <c r="Q573" t="str">
        <f t="shared" si="218"/>
        <v xml:space="preserve"> </v>
      </c>
      <c r="R573" t="str">
        <f t="shared" si="219"/>
        <v xml:space="preserve"> </v>
      </c>
      <c r="S573" t="str">
        <f t="shared" si="220"/>
        <v xml:space="preserve"> </v>
      </c>
      <c r="T573" t="str">
        <f t="shared" si="221"/>
        <v xml:space="preserve"> </v>
      </c>
      <c r="U573" t="str">
        <f t="shared" si="222"/>
        <v xml:space="preserve"> </v>
      </c>
      <c r="V573" t="str">
        <f t="shared" si="223"/>
        <v xml:space="preserve"> </v>
      </c>
      <c r="W573" t="str">
        <f t="shared" si="224"/>
        <v xml:space="preserve"> </v>
      </c>
      <c r="X573" t="str">
        <f t="shared" si="225"/>
        <v xml:space="preserve"> </v>
      </c>
      <c r="Y573" t="str">
        <f t="shared" si="226"/>
        <v xml:space="preserve"> </v>
      </c>
      <c r="Z573" t="str">
        <f t="shared" si="227"/>
        <v xml:space="preserve"> </v>
      </c>
      <c r="AA573" t="str">
        <f t="shared" si="228"/>
        <v xml:space="preserve"> </v>
      </c>
      <c r="AB573" t="str">
        <f t="shared" si="229"/>
        <v xml:space="preserve"> </v>
      </c>
      <c r="AC573" t="str">
        <f t="shared" si="230"/>
        <v xml:space="preserve"> </v>
      </c>
      <c r="AD573" t="str">
        <f t="shared" si="231"/>
        <v xml:space="preserve"> </v>
      </c>
      <c r="AE573">
        <f t="shared" si="232"/>
        <v>20051230</v>
      </c>
      <c r="AF573" t="str">
        <f t="shared" si="233"/>
        <v xml:space="preserve"> </v>
      </c>
    </row>
    <row r="574" spans="1:32" x14ac:dyDescent="0.2">
      <c r="A574">
        <v>13.339</v>
      </c>
      <c r="B574" t="s">
        <v>326</v>
      </c>
      <c r="C574" t="s">
        <v>933</v>
      </c>
      <c r="D574">
        <v>0</v>
      </c>
      <c r="E574" t="s">
        <v>938</v>
      </c>
      <c r="F574" t="s">
        <v>942</v>
      </c>
      <c r="G574">
        <f t="shared" si="209"/>
        <v>2220</v>
      </c>
      <c r="H574">
        <f t="shared" si="210"/>
        <v>20051230</v>
      </c>
      <c r="I574" t="str">
        <f t="shared" si="234"/>
        <v xml:space="preserve"> </v>
      </c>
      <c r="J574" t="str">
        <f t="shared" si="211"/>
        <v xml:space="preserve"> </v>
      </c>
      <c r="K574" t="str">
        <f t="shared" si="212"/>
        <v xml:space="preserve"> </v>
      </c>
      <c r="L574" t="str">
        <f t="shared" si="213"/>
        <v xml:space="preserve"> </v>
      </c>
      <c r="M574" t="str">
        <f t="shared" si="214"/>
        <v xml:space="preserve"> </v>
      </c>
      <c r="N574" t="str">
        <f t="shared" si="215"/>
        <v xml:space="preserve"> </v>
      </c>
      <c r="O574" t="str">
        <f t="shared" si="216"/>
        <v xml:space="preserve"> </v>
      </c>
      <c r="P574" t="str">
        <f t="shared" si="217"/>
        <v xml:space="preserve"> </v>
      </c>
      <c r="Q574" t="str">
        <f t="shared" si="218"/>
        <v xml:space="preserve"> </v>
      </c>
      <c r="R574" t="str">
        <f t="shared" si="219"/>
        <v xml:space="preserve"> </v>
      </c>
      <c r="S574" t="str">
        <f t="shared" si="220"/>
        <v xml:space="preserve"> </v>
      </c>
      <c r="T574" t="str">
        <f t="shared" si="221"/>
        <v xml:space="preserve"> </v>
      </c>
      <c r="U574" t="str">
        <f t="shared" si="222"/>
        <v xml:space="preserve"> </v>
      </c>
      <c r="V574" t="str">
        <f t="shared" si="223"/>
        <v xml:space="preserve"> </v>
      </c>
      <c r="W574" t="str">
        <f t="shared" si="224"/>
        <v xml:space="preserve"> </v>
      </c>
      <c r="X574" t="str">
        <f t="shared" si="225"/>
        <v xml:space="preserve"> </v>
      </c>
      <c r="Y574" t="str">
        <f t="shared" si="226"/>
        <v xml:space="preserve"> </v>
      </c>
      <c r="Z574" t="str">
        <f t="shared" si="227"/>
        <v xml:space="preserve"> </v>
      </c>
      <c r="AA574" t="str">
        <f t="shared" si="228"/>
        <v xml:space="preserve"> </v>
      </c>
      <c r="AB574" t="str">
        <f t="shared" si="229"/>
        <v xml:space="preserve"> </v>
      </c>
      <c r="AC574" t="str">
        <f t="shared" si="230"/>
        <v xml:space="preserve"> </v>
      </c>
      <c r="AD574" t="str">
        <f t="shared" si="231"/>
        <v xml:space="preserve"> </v>
      </c>
      <c r="AE574">
        <f t="shared" si="232"/>
        <v>20051230</v>
      </c>
      <c r="AF574" t="str">
        <f t="shared" si="233"/>
        <v xml:space="preserve"> </v>
      </c>
    </row>
    <row r="575" spans="1:32" x14ac:dyDescent="0.2">
      <c r="A575">
        <v>14.87</v>
      </c>
      <c r="B575" t="s">
        <v>96</v>
      </c>
      <c r="C575" t="s">
        <v>934</v>
      </c>
      <c r="D575">
        <v>0</v>
      </c>
      <c r="E575" t="s">
        <v>938</v>
      </c>
      <c r="F575" t="s">
        <v>942</v>
      </c>
      <c r="G575">
        <f t="shared" si="209"/>
        <v>1340</v>
      </c>
      <c r="H575">
        <f t="shared" si="210"/>
        <v>20051231</v>
      </c>
      <c r="I575" t="str">
        <f t="shared" si="234"/>
        <v xml:space="preserve"> </v>
      </c>
      <c r="J575" t="str">
        <f t="shared" si="211"/>
        <v xml:space="preserve"> </v>
      </c>
      <c r="K575" t="str">
        <f t="shared" si="212"/>
        <v xml:space="preserve"> </v>
      </c>
      <c r="L575" t="str">
        <f t="shared" si="213"/>
        <v xml:space="preserve"> </v>
      </c>
      <c r="M575" t="str">
        <f t="shared" si="214"/>
        <v xml:space="preserve"> </v>
      </c>
      <c r="N575" t="str">
        <f t="shared" si="215"/>
        <v xml:space="preserve"> </v>
      </c>
      <c r="O575" t="str">
        <f t="shared" si="216"/>
        <v xml:space="preserve"> </v>
      </c>
      <c r="P575" t="str">
        <f t="shared" si="217"/>
        <v xml:space="preserve"> </v>
      </c>
      <c r="Q575" t="str">
        <f t="shared" si="218"/>
        <v xml:space="preserve"> </v>
      </c>
      <c r="R575" t="str">
        <f t="shared" si="219"/>
        <v xml:space="preserve"> </v>
      </c>
      <c r="S575" t="str">
        <f t="shared" si="220"/>
        <v xml:space="preserve"> </v>
      </c>
      <c r="T575" t="str">
        <f t="shared" si="221"/>
        <v xml:space="preserve"> </v>
      </c>
      <c r="U575" t="str">
        <f t="shared" si="222"/>
        <v xml:space="preserve"> </v>
      </c>
      <c r="V575">
        <f t="shared" si="223"/>
        <v>20051231</v>
      </c>
      <c r="W575" t="str">
        <f t="shared" si="224"/>
        <v xml:space="preserve"> </v>
      </c>
      <c r="X575" t="str">
        <f t="shared" si="225"/>
        <v xml:space="preserve"> </v>
      </c>
      <c r="Y575" t="str">
        <f t="shared" si="226"/>
        <v xml:space="preserve"> </v>
      </c>
      <c r="Z575" t="str">
        <f t="shared" si="227"/>
        <v xml:space="preserve"> </v>
      </c>
      <c r="AA575" t="str">
        <f t="shared" si="228"/>
        <v xml:space="preserve"> </v>
      </c>
      <c r="AB575" t="str">
        <f t="shared" si="229"/>
        <v xml:space="preserve"> </v>
      </c>
      <c r="AC575" t="str">
        <f t="shared" si="230"/>
        <v xml:space="preserve"> </v>
      </c>
      <c r="AD575" t="str">
        <f t="shared" si="231"/>
        <v xml:space="preserve"> </v>
      </c>
      <c r="AE575" t="str">
        <f t="shared" si="232"/>
        <v xml:space="preserve"> </v>
      </c>
      <c r="AF575" t="str">
        <f t="shared" si="233"/>
        <v xml:space="preserve"> </v>
      </c>
    </row>
    <row r="576" spans="1:32" x14ac:dyDescent="0.2">
      <c r="A576">
        <v>14.88</v>
      </c>
      <c r="B576" t="s">
        <v>426</v>
      </c>
      <c r="C576" t="s">
        <v>934</v>
      </c>
      <c r="D576">
        <v>0</v>
      </c>
      <c r="E576" t="s">
        <v>938</v>
      </c>
      <c r="F576" t="s">
        <v>942</v>
      </c>
      <c r="G576">
        <f t="shared" si="209"/>
        <v>1405</v>
      </c>
      <c r="H576">
        <f t="shared" si="210"/>
        <v>20051231</v>
      </c>
      <c r="I576" t="str">
        <f t="shared" si="234"/>
        <v xml:space="preserve"> </v>
      </c>
      <c r="J576" t="str">
        <f t="shared" si="211"/>
        <v xml:space="preserve"> </v>
      </c>
      <c r="K576" t="str">
        <f t="shared" si="212"/>
        <v xml:space="preserve"> </v>
      </c>
      <c r="L576" t="str">
        <f t="shared" si="213"/>
        <v xml:space="preserve"> </v>
      </c>
      <c r="M576" t="str">
        <f t="shared" si="214"/>
        <v xml:space="preserve"> </v>
      </c>
      <c r="N576" t="str">
        <f t="shared" si="215"/>
        <v xml:space="preserve"> </v>
      </c>
      <c r="O576" t="str">
        <f t="shared" si="216"/>
        <v xml:space="preserve"> </v>
      </c>
      <c r="P576" t="str">
        <f t="shared" si="217"/>
        <v xml:space="preserve"> </v>
      </c>
      <c r="Q576" t="str">
        <f t="shared" si="218"/>
        <v xml:space="preserve"> </v>
      </c>
      <c r="R576" t="str">
        <f t="shared" si="219"/>
        <v xml:space="preserve"> </v>
      </c>
      <c r="S576" t="str">
        <f t="shared" si="220"/>
        <v xml:space="preserve"> </v>
      </c>
      <c r="T576" t="str">
        <f t="shared" si="221"/>
        <v xml:space="preserve"> </v>
      </c>
      <c r="U576" t="str">
        <f t="shared" si="222"/>
        <v xml:space="preserve"> </v>
      </c>
      <c r="V576" t="str">
        <f t="shared" si="223"/>
        <v xml:space="preserve"> </v>
      </c>
      <c r="W576">
        <f t="shared" si="224"/>
        <v>20051231</v>
      </c>
      <c r="X576" t="str">
        <f t="shared" si="225"/>
        <v xml:space="preserve"> </v>
      </c>
      <c r="Y576" t="str">
        <f t="shared" si="226"/>
        <v xml:space="preserve"> </v>
      </c>
      <c r="Z576" t="str">
        <f t="shared" si="227"/>
        <v xml:space="preserve"> </v>
      </c>
      <c r="AA576" t="str">
        <f t="shared" si="228"/>
        <v xml:space="preserve"> </v>
      </c>
      <c r="AB576" t="str">
        <f t="shared" si="229"/>
        <v xml:space="preserve"> </v>
      </c>
      <c r="AC576" t="str">
        <f t="shared" si="230"/>
        <v xml:space="preserve"> </v>
      </c>
      <c r="AD576" t="str">
        <f t="shared" si="231"/>
        <v xml:space="preserve"> </v>
      </c>
      <c r="AE576" t="str">
        <f t="shared" si="232"/>
        <v xml:space="preserve"> </v>
      </c>
      <c r="AF576" t="str">
        <f t="shared" si="233"/>
        <v xml:space="preserve"> </v>
      </c>
    </row>
    <row r="577" spans="1:32" x14ac:dyDescent="0.2">
      <c r="A577">
        <v>17.72</v>
      </c>
      <c r="B577" t="s">
        <v>125</v>
      </c>
      <c r="C577" t="s">
        <v>934</v>
      </c>
      <c r="D577">
        <v>0</v>
      </c>
      <c r="E577" t="s">
        <v>939</v>
      </c>
      <c r="F577" t="s">
        <v>942</v>
      </c>
      <c r="G577">
        <f t="shared" si="209"/>
        <v>1440</v>
      </c>
      <c r="H577">
        <f t="shared" si="210"/>
        <v>20051231</v>
      </c>
      <c r="I577" t="str">
        <f t="shared" si="234"/>
        <v xml:space="preserve"> </v>
      </c>
      <c r="J577" t="str">
        <f t="shared" si="211"/>
        <v xml:space="preserve"> </v>
      </c>
      <c r="K577" t="str">
        <f t="shared" si="212"/>
        <v xml:space="preserve"> </v>
      </c>
      <c r="L577" t="str">
        <f t="shared" si="213"/>
        <v xml:space="preserve"> </v>
      </c>
      <c r="M577" t="str">
        <f t="shared" si="214"/>
        <v xml:space="preserve"> </v>
      </c>
      <c r="N577" t="str">
        <f t="shared" si="215"/>
        <v xml:space="preserve"> </v>
      </c>
      <c r="O577" t="str">
        <f t="shared" si="216"/>
        <v xml:space="preserve"> </v>
      </c>
      <c r="P577" t="str">
        <f t="shared" si="217"/>
        <v xml:space="preserve"> </v>
      </c>
      <c r="Q577" t="str">
        <f t="shared" si="218"/>
        <v xml:space="preserve"> </v>
      </c>
      <c r="R577" t="str">
        <f t="shared" si="219"/>
        <v xml:space="preserve"> </v>
      </c>
      <c r="S577" t="str">
        <f t="shared" si="220"/>
        <v xml:space="preserve"> </v>
      </c>
      <c r="T577" t="str">
        <f t="shared" si="221"/>
        <v xml:space="preserve"> </v>
      </c>
      <c r="U577" t="str">
        <f t="shared" si="222"/>
        <v xml:space="preserve"> </v>
      </c>
      <c r="V577" t="str">
        <f t="shared" si="223"/>
        <v xml:space="preserve"> </v>
      </c>
      <c r="W577">
        <f t="shared" si="224"/>
        <v>20051231</v>
      </c>
      <c r="X577" t="str">
        <f t="shared" si="225"/>
        <v xml:space="preserve"> </v>
      </c>
      <c r="Y577" t="str">
        <f t="shared" si="226"/>
        <v xml:space="preserve"> </v>
      </c>
      <c r="Z577" t="str">
        <f t="shared" si="227"/>
        <v xml:space="preserve"> </v>
      </c>
      <c r="AA577" t="str">
        <f t="shared" si="228"/>
        <v xml:space="preserve"> </v>
      </c>
      <c r="AB577" t="str">
        <f t="shared" si="229"/>
        <v xml:space="preserve"> </v>
      </c>
      <c r="AC577" t="str">
        <f t="shared" si="230"/>
        <v xml:space="preserve"> </v>
      </c>
      <c r="AD577" t="str">
        <f t="shared" si="231"/>
        <v xml:space="preserve"> </v>
      </c>
      <c r="AE577" t="str">
        <f t="shared" si="232"/>
        <v xml:space="preserve"> </v>
      </c>
      <c r="AF577" t="str">
        <f t="shared" si="233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3"/>
  <sheetViews>
    <sheetView topLeftCell="J750" workbookViewId="0">
      <selection activeCell="I1" sqref="I1:AF753"/>
    </sheetView>
  </sheetViews>
  <sheetFormatPr baseColWidth="10" defaultRowHeight="16" x14ac:dyDescent="0.2"/>
  <sheetData>
    <row r="1" spans="1:32" x14ac:dyDescent="0.2">
      <c r="A1" s="3" t="s">
        <v>0</v>
      </c>
      <c r="B1" s="3" t="s">
        <v>1</v>
      </c>
      <c r="C1" s="3" t="s">
        <v>572</v>
      </c>
      <c r="D1" s="2" t="s">
        <v>935</v>
      </c>
      <c r="E1" s="2" t="s">
        <v>937</v>
      </c>
      <c r="F1" s="4" t="s">
        <v>940</v>
      </c>
      <c r="G1" s="5" t="s">
        <v>945</v>
      </c>
      <c r="H1" s="6" t="s">
        <v>946</v>
      </c>
      <c r="I1" s="8">
        <v>1</v>
      </c>
      <c r="J1" s="8">
        <v>2</v>
      </c>
      <c r="K1" s="8">
        <v>3</v>
      </c>
      <c r="L1" s="8">
        <v>4</v>
      </c>
      <c r="M1" s="8">
        <v>5</v>
      </c>
      <c r="N1" s="8">
        <v>6</v>
      </c>
      <c r="O1" s="8">
        <v>7</v>
      </c>
      <c r="P1" s="8">
        <v>8</v>
      </c>
      <c r="Q1" s="8">
        <v>9</v>
      </c>
      <c r="R1" s="8">
        <v>10</v>
      </c>
      <c r="S1" s="8">
        <v>11</v>
      </c>
      <c r="T1" s="8">
        <v>12</v>
      </c>
      <c r="U1" s="8">
        <v>13</v>
      </c>
      <c r="V1" s="8">
        <v>14</v>
      </c>
      <c r="W1" s="8">
        <v>15</v>
      </c>
      <c r="X1" s="8">
        <v>16</v>
      </c>
      <c r="Y1" s="8">
        <v>17</v>
      </c>
      <c r="Z1" s="8">
        <v>18</v>
      </c>
      <c r="AA1" s="8">
        <v>19</v>
      </c>
      <c r="AB1" s="8">
        <v>20</v>
      </c>
      <c r="AC1" s="8">
        <v>21</v>
      </c>
      <c r="AD1" s="8">
        <v>22</v>
      </c>
      <c r="AE1" s="8">
        <v>23</v>
      </c>
      <c r="AF1" s="8">
        <v>24</v>
      </c>
    </row>
    <row r="2" spans="1:32" x14ac:dyDescent="0.2">
      <c r="A2">
        <v>19.809999999999999</v>
      </c>
      <c r="B2" t="s">
        <v>2</v>
      </c>
      <c r="C2" t="s">
        <v>573</v>
      </c>
      <c r="D2">
        <v>0</v>
      </c>
      <c r="E2" t="s">
        <v>938</v>
      </c>
      <c r="F2" t="s">
        <v>941</v>
      </c>
      <c r="G2">
        <f>B2/1</f>
        <v>220</v>
      </c>
      <c r="H2">
        <f>C2/1</f>
        <v>20050101</v>
      </c>
      <c r="I2" t="str">
        <f>IF(G2 &lt; 100,H2, " ")</f>
        <v xml:space="preserve"> </v>
      </c>
      <c r="J2" t="str">
        <f>IF(AND($G2&lt;200,$G2&gt;=100),$H2, " ")</f>
        <v xml:space="preserve"> </v>
      </c>
      <c r="K2">
        <f>IF(AND($G2&lt;300,$G2&gt;=200),$H2, " ")</f>
        <v>20050101</v>
      </c>
      <c r="L2" t="str">
        <f>IF(AND($G2&lt;400,$G2&gt;=300),$H2, " ")</f>
        <v xml:space="preserve"> </v>
      </c>
      <c r="M2" t="str">
        <f>IF(AND($G2&lt;500,$G2&gt;=400),$H2, " ")</f>
        <v xml:space="preserve"> </v>
      </c>
      <c r="N2" t="str">
        <f>IF(AND($G2&lt;600,$G2&gt;=500),$H2, " ")</f>
        <v xml:space="preserve"> </v>
      </c>
      <c r="O2" t="str">
        <f>IF(AND($G2&lt;700,$G2&gt;=600),$H2, " ")</f>
        <v xml:space="preserve"> </v>
      </c>
      <c r="P2" t="str">
        <f>IF(AND($G2&lt;800,$G2&gt;=700),$H2, " ")</f>
        <v xml:space="preserve"> </v>
      </c>
      <c r="Q2" t="str">
        <f>IF(AND($G2&lt;900,$G2&gt;=800),$H2, " ")</f>
        <v xml:space="preserve"> </v>
      </c>
      <c r="R2" t="str">
        <f>IF(AND($G2&lt;1000,$G2&gt;=900),$H2, " ")</f>
        <v xml:space="preserve"> </v>
      </c>
      <c r="S2" t="str">
        <f>IF(AND($G2&lt;1100,$G2&gt;=1000),$H2, " ")</f>
        <v xml:space="preserve"> </v>
      </c>
      <c r="T2" t="str">
        <f>IF(AND($G2&lt;1200,$G2&gt;=1100),$H2, " ")</f>
        <v xml:space="preserve"> </v>
      </c>
      <c r="U2" t="str">
        <f>IF(AND($G2&lt;1300,$G2&gt;=1200),$H2, " ")</f>
        <v xml:space="preserve"> </v>
      </c>
      <c r="V2" t="str">
        <f>IF(AND($G2&lt;1400,$G2&gt;=1300),$H2, " ")</f>
        <v xml:space="preserve"> </v>
      </c>
      <c r="W2" t="str">
        <f>IF(AND($G2&lt;1500,$G2&gt;=1400),$H2, " ")</f>
        <v xml:space="preserve"> </v>
      </c>
      <c r="X2" t="str">
        <f>IF(AND($G2&lt;1600,$G2&gt;=1500),$H2, " ")</f>
        <v xml:space="preserve"> </v>
      </c>
      <c r="Y2" t="str">
        <f>IF(AND($G2&lt;1700,$G2&gt;=1600),$H2, " ")</f>
        <v xml:space="preserve"> </v>
      </c>
      <c r="Z2" t="str">
        <f>IF(AND($G2&lt;1800,$G2&gt;=1700),$H2, " ")</f>
        <v xml:space="preserve"> </v>
      </c>
      <c r="AA2" t="str">
        <f>IF(AND($G2&lt;1900,$G2&gt;=1800),$H2, " ")</f>
        <v xml:space="preserve"> </v>
      </c>
      <c r="AB2" t="str">
        <f>IF(AND($G2&lt;2000,$G2&gt;=1900),$H2, " ")</f>
        <v xml:space="preserve"> </v>
      </c>
      <c r="AC2" t="str">
        <f>IF(AND($G2&lt;2100,$G2&gt;=2000),$H2, " ")</f>
        <v xml:space="preserve"> </v>
      </c>
      <c r="AD2" t="str">
        <f>IF(AND($G2&lt;2200,$G2&gt;=2100),$H2, " ")</f>
        <v xml:space="preserve"> </v>
      </c>
      <c r="AE2" t="str">
        <f>IF(AND($G2&lt;2300,$G2&gt;=2200),$H2, " ")</f>
        <v xml:space="preserve"> </v>
      </c>
      <c r="AF2" t="str">
        <f>IF(AND($G2&lt;2400,$G2&gt;=2300),$H2, " ")</f>
        <v xml:space="preserve"> </v>
      </c>
    </row>
    <row r="3" spans="1:32" x14ac:dyDescent="0.2">
      <c r="A3">
        <v>19.567</v>
      </c>
      <c r="B3" t="s">
        <v>3</v>
      </c>
      <c r="C3" t="s">
        <v>573</v>
      </c>
      <c r="D3">
        <v>0</v>
      </c>
      <c r="E3" t="s">
        <v>938</v>
      </c>
      <c r="F3" t="s">
        <v>941</v>
      </c>
      <c r="G3">
        <f t="shared" ref="G3:G66" si="0">B3/1</f>
        <v>350</v>
      </c>
      <c r="H3">
        <f t="shared" ref="H3:H66" si="1">C3/1</f>
        <v>20050101</v>
      </c>
      <c r="I3" t="str">
        <f t="shared" ref="I3:I66" si="2">IF(G3 &lt; 100,H3, " ")</f>
        <v xml:space="preserve"> </v>
      </c>
      <c r="J3" t="str">
        <f t="shared" ref="J3:J66" si="3">IF(AND($G3&lt;200,$G3&gt;=100),$H3, " ")</f>
        <v xml:space="preserve"> </v>
      </c>
      <c r="K3" t="str">
        <f t="shared" ref="K3:K66" si="4">IF(AND($G3&lt;300,$G3&gt;=200),$H3, " ")</f>
        <v xml:space="preserve"> </v>
      </c>
      <c r="L3">
        <f t="shared" ref="L3:L66" si="5">IF(AND($G3&lt;400,$G3&gt;=300),$H3, " ")</f>
        <v>20050101</v>
      </c>
      <c r="M3" t="str">
        <f t="shared" ref="M3:M66" si="6">IF(AND($G3&lt;500,$G3&gt;=400),$H3, " ")</f>
        <v xml:space="preserve"> </v>
      </c>
      <c r="N3" t="str">
        <f t="shared" ref="N3:N66" si="7">IF(AND($G3&lt;600,$G3&gt;=500),$H3, " ")</f>
        <v xml:space="preserve"> </v>
      </c>
      <c r="O3" t="str">
        <f t="shared" ref="O3:O66" si="8">IF(AND($G3&lt;700,$G3&gt;=600),$H3, " ")</f>
        <v xml:space="preserve"> </v>
      </c>
      <c r="P3" t="str">
        <f t="shared" ref="P3:P66" si="9">IF(AND($G3&lt;800,$G3&gt;=700),$H3, " ")</f>
        <v xml:space="preserve"> </v>
      </c>
      <c r="Q3" t="str">
        <f t="shared" ref="Q3:Q66" si="10">IF(AND($G3&lt;900,$G3&gt;=800),$H3, " ")</f>
        <v xml:space="preserve"> </v>
      </c>
      <c r="R3" t="str">
        <f t="shared" ref="R3:R66" si="11">IF(AND($G3&lt;1000,$G3&gt;=900),$H3, " ")</f>
        <v xml:space="preserve"> </v>
      </c>
      <c r="S3" t="str">
        <f t="shared" ref="S3:S66" si="12">IF(AND($G3&lt;1100,$G3&gt;=1000),$H3, " ")</f>
        <v xml:space="preserve"> </v>
      </c>
      <c r="T3" t="str">
        <f t="shared" ref="T3:T66" si="13">IF(AND($G3&lt;1200,$G3&gt;=1100),$H3, " ")</f>
        <v xml:space="preserve"> </v>
      </c>
      <c r="U3" t="str">
        <f t="shared" ref="U3:U66" si="14">IF(AND($G3&lt;1300,$G3&gt;=1200),$H3, " ")</f>
        <v xml:space="preserve"> </v>
      </c>
      <c r="V3" t="str">
        <f t="shared" ref="V3:V66" si="15">IF(AND($G3&lt;1400,$G3&gt;=1300),$H3, " ")</f>
        <v xml:space="preserve"> </v>
      </c>
      <c r="W3" t="str">
        <f t="shared" ref="W3:W66" si="16">IF(AND($G3&lt;1500,$G3&gt;=1400),$H3, " ")</f>
        <v xml:space="preserve"> </v>
      </c>
      <c r="X3" t="str">
        <f t="shared" ref="X3:X66" si="17">IF(AND($G3&lt;1600,$G3&gt;=1500),$H3, " ")</f>
        <v xml:space="preserve"> </v>
      </c>
      <c r="Y3" t="str">
        <f t="shared" ref="Y3:Y66" si="18">IF(AND($G3&lt;1700,$G3&gt;=1600),$H3, " ")</f>
        <v xml:space="preserve"> </v>
      </c>
      <c r="Z3" t="str">
        <f t="shared" ref="Z3:Z66" si="19">IF(AND($G3&lt;1800,$G3&gt;=1700),$H3, " ")</f>
        <v xml:space="preserve"> </v>
      </c>
      <c r="AA3" t="str">
        <f t="shared" ref="AA3:AA66" si="20">IF(AND($G3&lt;1900,$G3&gt;=1800),$H3, " ")</f>
        <v xml:space="preserve"> </v>
      </c>
      <c r="AB3" t="str">
        <f t="shared" ref="AB3:AB66" si="21">IF(AND($G3&lt;2000,$G3&gt;=1900),$H3, " ")</f>
        <v xml:space="preserve"> </v>
      </c>
      <c r="AC3" t="str">
        <f t="shared" ref="AC3:AC66" si="22">IF(AND($G3&lt;2100,$G3&gt;=2000),$H3, " ")</f>
        <v xml:space="preserve"> </v>
      </c>
      <c r="AD3" t="str">
        <f t="shared" ref="AD3:AD66" si="23">IF(AND($G3&lt;2200,$G3&gt;=2100),$H3, " ")</f>
        <v xml:space="preserve"> </v>
      </c>
      <c r="AE3" t="str">
        <f t="shared" ref="AE3:AE66" si="24">IF(AND($G3&lt;2300,$G3&gt;=2200),$H3, " ")</f>
        <v xml:space="preserve"> </v>
      </c>
      <c r="AF3" t="str">
        <f t="shared" ref="AF3:AF66" si="25">IF(AND($G3&lt;2400,$G3&gt;=2300),$H3, " ")</f>
        <v xml:space="preserve"> </v>
      </c>
    </row>
    <row r="4" spans="1:32" x14ac:dyDescent="0.2">
      <c r="A4">
        <v>23.28</v>
      </c>
      <c r="B4" t="s">
        <v>5</v>
      </c>
      <c r="C4" t="s">
        <v>573</v>
      </c>
      <c r="D4">
        <v>0</v>
      </c>
      <c r="E4" t="s">
        <v>939</v>
      </c>
      <c r="F4" t="s">
        <v>941</v>
      </c>
      <c r="G4">
        <f t="shared" si="0"/>
        <v>2320</v>
      </c>
      <c r="H4">
        <f t="shared" si="1"/>
        <v>20050101</v>
      </c>
      <c r="I4" t="str">
        <f t="shared" si="2"/>
        <v xml:space="preserve"> </v>
      </c>
      <c r="J4" t="str">
        <f t="shared" si="3"/>
        <v xml:space="preserve"> </v>
      </c>
      <c r="K4" t="str">
        <f t="shared" si="4"/>
        <v xml:space="preserve"> </v>
      </c>
      <c r="L4" t="str">
        <f t="shared" si="5"/>
        <v xml:space="preserve"> </v>
      </c>
      <c r="M4" t="str">
        <f t="shared" si="6"/>
        <v xml:space="preserve"> </v>
      </c>
      <c r="N4" t="str">
        <f t="shared" si="7"/>
        <v xml:space="preserve"> </v>
      </c>
      <c r="O4" t="str">
        <f t="shared" si="8"/>
        <v xml:space="preserve"> </v>
      </c>
      <c r="P4" t="str">
        <f t="shared" si="9"/>
        <v xml:space="preserve"> </v>
      </c>
      <c r="Q4" t="str">
        <f t="shared" si="10"/>
        <v xml:space="preserve"> </v>
      </c>
      <c r="R4" t="str">
        <f t="shared" si="11"/>
        <v xml:space="preserve"> </v>
      </c>
      <c r="S4" t="str">
        <f t="shared" si="12"/>
        <v xml:space="preserve"> </v>
      </c>
      <c r="T4" t="str">
        <f t="shared" si="13"/>
        <v xml:space="preserve"> </v>
      </c>
      <c r="U4" t="str">
        <f t="shared" si="14"/>
        <v xml:space="preserve"> </v>
      </c>
      <c r="V4" t="str">
        <f t="shared" si="15"/>
        <v xml:space="preserve"> </v>
      </c>
      <c r="W4" t="str">
        <f t="shared" si="16"/>
        <v xml:space="preserve"> </v>
      </c>
      <c r="X4" t="str">
        <f t="shared" si="17"/>
        <v xml:space="preserve"> </v>
      </c>
      <c r="Y4" t="str">
        <f t="shared" si="18"/>
        <v xml:space="preserve"> </v>
      </c>
      <c r="Z4" t="str">
        <f t="shared" si="19"/>
        <v xml:space="preserve"> </v>
      </c>
      <c r="AA4" t="str">
        <f t="shared" si="20"/>
        <v xml:space="preserve"> </v>
      </c>
      <c r="AB4" t="str">
        <f t="shared" si="21"/>
        <v xml:space="preserve"> </v>
      </c>
      <c r="AC4" t="str">
        <f t="shared" si="22"/>
        <v xml:space="preserve"> </v>
      </c>
      <c r="AD4" t="str">
        <f t="shared" si="23"/>
        <v xml:space="preserve"> </v>
      </c>
      <c r="AE4" t="str">
        <f t="shared" si="24"/>
        <v xml:space="preserve"> </v>
      </c>
      <c r="AF4">
        <f t="shared" si="25"/>
        <v>20050101</v>
      </c>
    </row>
    <row r="5" spans="1:32" x14ac:dyDescent="0.2">
      <c r="A5">
        <v>22.47</v>
      </c>
      <c r="B5" t="s">
        <v>9</v>
      </c>
      <c r="C5" t="s">
        <v>575</v>
      </c>
      <c r="D5">
        <v>0</v>
      </c>
      <c r="E5" t="s">
        <v>938</v>
      </c>
      <c r="F5" t="s">
        <v>941</v>
      </c>
      <c r="G5">
        <f t="shared" si="0"/>
        <v>1458</v>
      </c>
      <c r="H5">
        <f t="shared" si="1"/>
        <v>20050103</v>
      </c>
      <c r="I5" t="str">
        <f t="shared" si="2"/>
        <v xml:space="preserve"> </v>
      </c>
      <c r="J5" t="str">
        <f t="shared" si="3"/>
        <v xml:space="preserve"> </v>
      </c>
      <c r="K5" t="str">
        <f t="shared" si="4"/>
        <v xml:space="preserve"> </v>
      </c>
      <c r="L5" t="str">
        <f t="shared" si="5"/>
        <v xml:space="preserve"> </v>
      </c>
      <c r="M5" t="str">
        <f t="shared" si="6"/>
        <v xml:space="preserve"> </v>
      </c>
      <c r="N5" t="str">
        <f t="shared" si="7"/>
        <v xml:space="preserve"> </v>
      </c>
      <c r="O5" t="str">
        <f t="shared" si="8"/>
        <v xml:space="preserve"> </v>
      </c>
      <c r="P5" t="str">
        <f t="shared" si="9"/>
        <v xml:space="preserve"> </v>
      </c>
      <c r="Q5" t="str">
        <f t="shared" si="10"/>
        <v xml:space="preserve"> </v>
      </c>
      <c r="R5" t="str">
        <f t="shared" si="11"/>
        <v xml:space="preserve"> </v>
      </c>
      <c r="S5" t="str">
        <f t="shared" si="12"/>
        <v xml:space="preserve"> </v>
      </c>
      <c r="T5" t="str">
        <f t="shared" si="13"/>
        <v xml:space="preserve"> </v>
      </c>
      <c r="U5" t="str">
        <f t="shared" si="14"/>
        <v xml:space="preserve"> </v>
      </c>
      <c r="V5" t="str">
        <f t="shared" si="15"/>
        <v xml:space="preserve"> </v>
      </c>
      <c r="W5">
        <f t="shared" si="16"/>
        <v>20050103</v>
      </c>
      <c r="X5" t="str">
        <f t="shared" si="17"/>
        <v xml:space="preserve"> </v>
      </c>
      <c r="Y5" t="str">
        <f t="shared" si="18"/>
        <v xml:space="preserve"> </v>
      </c>
      <c r="Z5" t="str">
        <f t="shared" si="19"/>
        <v xml:space="preserve"> </v>
      </c>
      <c r="AA5" t="str">
        <f t="shared" si="20"/>
        <v xml:space="preserve"> </v>
      </c>
      <c r="AB5" t="str">
        <f t="shared" si="21"/>
        <v xml:space="preserve"> </v>
      </c>
      <c r="AC5" t="str">
        <f t="shared" si="22"/>
        <v xml:space="preserve"> </v>
      </c>
      <c r="AD5" t="str">
        <f t="shared" si="23"/>
        <v xml:space="preserve"> </v>
      </c>
      <c r="AE5" t="str">
        <f t="shared" si="24"/>
        <v xml:space="preserve"> </v>
      </c>
      <c r="AF5" t="str">
        <f t="shared" si="25"/>
        <v xml:space="preserve"> </v>
      </c>
    </row>
    <row r="6" spans="1:32" x14ac:dyDescent="0.2">
      <c r="A6">
        <v>19.73</v>
      </c>
      <c r="B6" t="s">
        <v>11</v>
      </c>
      <c r="C6" t="s">
        <v>575</v>
      </c>
      <c r="D6">
        <v>0</v>
      </c>
      <c r="E6" t="s">
        <v>939</v>
      </c>
      <c r="F6" t="s">
        <v>941</v>
      </c>
      <c r="G6">
        <f t="shared" si="0"/>
        <v>1515</v>
      </c>
      <c r="H6">
        <f t="shared" si="1"/>
        <v>20050103</v>
      </c>
      <c r="I6" t="str">
        <f t="shared" si="2"/>
        <v xml:space="preserve"> </v>
      </c>
      <c r="J6" t="str">
        <f t="shared" si="3"/>
        <v xml:space="preserve"> </v>
      </c>
      <c r="K6" t="str">
        <f t="shared" si="4"/>
        <v xml:space="preserve"> </v>
      </c>
      <c r="L6" t="str">
        <f t="shared" si="5"/>
        <v xml:space="preserve"> </v>
      </c>
      <c r="M6" t="str">
        <f t="shared" si="6"/>
        <v xml:space="preserve"> </v>
      </c>
      <c r="N6" t="str">
        <f t="shared" si="7"/>
        <v xml:space="preserve"> </v>
      </c>
      <c r="O6" t="str">
        <f t="shared" si="8"/>
        <v xml:space="preserve"> </v>
      </c>
      <c r="P6" t="str">
        <f t="shared" si="9"/>
        <v xml:space="preserve"> </v>
      </c>
      <c r="Q6" t="str">
        <f t="shared" si="10"/>
        <v xml:space="preserve"> </v>
      </c>
      <c r="R6" t="str">
        <f t="shared" si="11"/>
        <v xml:space="preserve"> </v>
      </c>
      <c r="S6" t="str">
        <f t="shared" si="12"/>
        <v xml:space="preserve"> </v>
      </c>
      <c r="T6" t="str">
        <f t="shared" si="13"/>
        <v xml:space="preserve"> </v>
      </c>
      <c r="U6" t="str">
        <f t="shared" si="14"/>
        <v xml:space="preserve"> </v>
      </c>
      <c r="V6" t="str">
        <f t="shared" si="15"/>
        <v xml:space="preserve"> </v>
      </c>
      <c r="W6" t="str">
        <f t="shared" si="16"/>
        <v xml:space="preserve"> </v>
      </c>
      <c r="X6">
        <f t="shared" si="17"/>
        <v>20050103</v>
      </c>
      <c r="Y6" t="str">
        <f t="shared" si="18"/>
        <v xml:space="preserve"> </v>
      </c>
      <c r="Z6" t="str">
        <f t="shared" si="19"/>
        <v xml:space="preserve"> </v>
      </c>
      <c r="AA6" t="str">
        <f t="shared" si="20"/>
        <v xml:space="preserve"> </v>
      </c>
      <c r="AB6" t="str">
        <f t="shared" si="21"/>
        <v xml:space="preserve"> </v>
      </c>
      <c r="AC6" t="str">
        <f t="shared" si="22"/>
        <v xml:space="preserve"> </v>
      </c>
      <c r="AD6" t="str">
        <f t="shared" si="23"/>
        <v xml:space="preserve"> </v>
      </c>
      <c r="AE6" t="str">
        <f t="shared" si="24"/>
        <v xml:space="preserve"> </v>
      </c>
      <c r="AF6" t="str">
        <f t="shared" si="25"/>
        <v xml:space="preserve"> </v>
      </c>
    </row>
    <row r="7" spans="1:32" x14ac:dyDescent="0.2">
      <c r="A7">
        <v>19.89</v>
      </c>
      <c r="B7" t="s">
        <v>12</v>
      </c>
      <c r="C7" t="s">
        <v>575</v>
      </c>
      <c r="D7">
        <v>0</v>
      </c>
      <c r="E7" t="s">
        <v>938</v>
      </c>
      <c r="F7" t="s">
        <v>941</v>
      </c>
      <c r="G7">
        <f t="shared" si="0"/>
        <v>1625</v>
      </c>
      <c r="H7">
        <f t="shared" si="1"/>
        <v>20050103</v>
      </c>
      <c r="I7" t="str">
        <f t="shared" si="2"/>
        <v xml:space="preserve"> </v>
      </c>
      <c r="J7" t="str">
        <f t="shared" si="3"/>
        <v xml:space="preserve"> </v>
      </c>
      <c r="K7" t="str">
        <f t="shared" si="4"/>
        <v xml:space="preserve"> </v>
      </c>
      <c r="L7" t="str">
        <f t="shared" si="5"/>
        <v xml:space="preserve"> </v>
      </c>
      <c r="M7" t="str">
        <f t="shared" si="6"/>
        <v xml:space="preserve"> </v>
      </c>
      <c r="N7" t="str">
        <f t="shared" si="7"/>
        <v xml:space="preserve"> </v>
      </c>
      <c r="O7" t="str">
        <f t="shared" si="8"/>
        <v xml:space="preserve"> </v>
      </c>
      <c r="P7" t="str">
        <f t="shared" si="9"/>
        <v xml:space="preserve"> </v>
      </c>
      <c r="Q7" t="str">
        <f t="shared" si="10"/>
        <v xml:space="preserve"> </v>
      </c>
      <c r="R7" t="str">
        <f t="shared" si="11"/>
        <v xml:space="preserve"> </v>
      </c>
      <c r="S7" t="str">
        <f t="shared" si="12"/>
        <v xml:space="preserve"> </v>
      </c>
      <c r="T7" t="str">
        <f t="shared" si="13"/>
        <v xml:space="preserve"> </v>
      </c>
      <c r="U7" t="str">
        <f t="shared" si="14"/>
        <v xml:space="preserve"> </v>
      </c>
      <c r="V7" t="str">
        <f t="shared" si="15"/>
        <v xml:space="preserve"> </v>
      </c>
      <c r="W7" t="str">
        <f t="shared" si="16"/>
        <v xml:space="preserve"> </v>
      </c>
      <c r="X7" t="str">
        <f t="shared" si="17"/>
        <v xml:space="preserve"> </v>
      </c>
      <c r="Y7">
        <f t="shared" si="18"/>
        <v>20050103</v>
      </c>
      <c r="Z7" t="str">
        <f t="shared" si="19"/>
        <v xml:space="preserve"> </v>
      </c>
      <c r="AA7" t="str">
        <f t="shared" si="20"/>
        <v xml:space="preserve"> </v>
      </c>
      <c r="AB7" t="str">
        <f t="shared" si="21"/>
        <v xml:space="preserve"> </v>
      </c>
      <c r="AC7" t="str">
        <f t="shared" si="22"/>
        <v xml:space="preserve"> </v>
      </c>
      <c r="AD7" t="str">
        <f t="shared" si="23"/>
        <v xml:space="preserve"> </v>
      </c>
      <c r="AE7" t="str">
        <f t="shared" si="24"/>
        <v xml:space="preserve"> </v>
      </c>
      <c r="AF7" t="str">
        <f t="shared" si="25"/>
        <v xml:space="preserve"> </v>
      </c>
    </row>
    <row r="8" spans="1:32" x14ac:dyDescent="0.2">
      <c r="A8">
        <v>22.41</v>
      </c>
      <c r="B8" t="s">
        <v>15</v>
      </c>
      <c r="C8" t="s">
        <v>576</v>
      </c>
      <c r="D8" t="s">
        <v>936</v>
      </c>
      <c r="E8" t="s">
        <v>938</v>
      </c>
      <c r="F8" t="s">
        <v>941</v>
      </c>
      <c r="G8">
        <f t="shared" si="0"/>
        <v>1200</v>
      </c>
      <c r="H8">
        <f t="shared" si="1"/>
        <v>20050104</v>
      </c>
      <c r="I8" t="str">
        <f t="shared" si="2"/>
        <v xml:space="preserve"> </v>
      </c>
      <c r="J8" t="str">
        <f t="shared" si="3"/>
        <v xml:space="preserve"> </v>
      </c>
      <c r="K8" t="str">
        <f t="shared" si="4"/>
        <v xml:space="preserve"> </v>
      </c>
      <c r="L8" t="str">
        <f t="shared" si="5"/>
        <v xml:space="preserve"> </v>
      </c>
      <c r="M8" t="str">
        <f t="shared" si="6"/>
        <v xml:space="preserve"> </v>
      </c>
      <c r="N8" t="str">
        <f t="shared" si="7"/>
        <v xml:space="preserve"> </v>
      </c>
      <c r="O8" t="str">
        <f t="shared" si="8"/>
        <v xml:space="preserve"> </v>
      </c>
      <c r="P8" t="str">
        <f t="shared" si="9"/>
        <v xml:space="preserve"> </v>
      </c>
      <c r="Q8" t="str">
        <f t="shared" si="10"/>
        <v xml:space="preserve"> </v>
      </c>
      <c r="R8" t="str">
        <f t="shared" si="11"/>
        <v xml:space="preserve"> </v>
      </c>
      <c r="S8" t="str">
        <f t="shared" si="12"/>
        <v xml:space="preserve"> </v>
      </c>
      <c r="T8" t="str">
        <f t="shared" si="13"/>
        <v xml:space="preserve"> </v>
      </c>
      <c r="U8">
        <f t="shared" si="14"/>
        <v>20050104</v>
      </c>
      <c r="V8" t="str">
        <f t="shared" si="15"/>
        <v xml:space="preserve"> </v>
      </c>
      <c r="W8" t="str">
        <f t="shared" si="16"/>
        <v xml:space="preserve"> </v>
      </c>
      <c r="X8" t="str">
        <f t="shared" si="17"/>
        <v xml:space="preserve"> </v>
      </c>
      <c r="Y8" t="str">
        <f t="shared" si="18"/>
        <v xml:space="preserve"> </v>
      </c>
      <c r="Z8" t="str">
        <f t="shared" si="19"/>
        <v xml:space="preserve"> </v>
      </c>
      <c r="AA8" t="str">
        <f t="shared" si="20"/>
        <v xml:space="preserve"> </v>
      </c>
      <c r="AB8" t="str">
        <f t="shared" si="21"/>
        <v xml:space="preserve"> </v>
      </c>
      <c r="AC8" t="str">
        <f t="shared" si="22"/>
        <v xml:space="preserve"> </v>
      </c>
      <c r="AD8" t="str">
        <f t="shared" si="23"/>
        <v xml:space="preserve"> </v>
      </c>
      <c r="AE8" t="str">
        <f t="shared" si="24"/>
        <v xml:space="preserve"> </v>
      </c>
      <c r="AF8" t="str">
        <f t="shared" si="25"/>
        <v xml:space="preserve"> </v>
      </c>
    </row>
    <row r="9" spans="1:32" x14ac:dyDescent="0.2">
      <c r="A9">
        <v>18.315999999999999</v>
      </c>
      <c r="B9" t="s">
        <v>16</v>
      </c>
      <c r="C9" t="s">
        <v>576</v>
      </c>
      <c r="D9">
        <v>0</v>
      </c>
      <c r="E9" t="s">
        <v>939</v>
      </c>
      <c r="F9" t="s">
        <v>941</v>
      </c>
      <c r="G9">
        <f t="shared" si="0"/>
        <v>1723</v>
      </c>
      <c r="H9">
        <f t="shared" si="1"/>
        <v>20050104</v>
      </c>
      <c r="I9" t="str">
        <f t="shared" si="2"/>
        <v xml:space="preserve"> </v>
      </c>
      <c r="J9" t="str">
        <f t="shared" si="3"/>
        <v xml:space="preserve"> </v>
      </c>
      <c r="K9" t="str">
        <f t="shared" si="4"/>
        <v xml:space="preserve"> </v>
      </c>
      <c r="L9" t="str">
        <f t="shared" si="5"/>
        <v xml:space="preserve"> </v>
      </c>
      <c r="M9" t="str">
        <f t="shared" si="6"/>
        <v xml:space="preserve"> </v>
      </c>
      <c r="N9" t="str">
        <f t="shared" si="7"/>
        <v xml:space="preserve"> </v>
      </c>
      <c r="O9" t="str">
        <f t="shared" si="8"/>
        <v xml:space="preserve"> </v>
      </c>
      <c r="P9" t="str">
        <f t="shared" si="9"/>
        <v xml:space="preserve"> </v>
      </c>
      <c r="Q9" t="str">
        <f t="shared" si="10"/>
        <v xml:space="preserve"> </v>
      </c>
      <c r="R9" t="str">
        <f t="shared" si="11"/>
        <v xml:space="preserve"> </v>
      </c>
      <c r="S9" t="str">
        <f t="shared" si="12"/>
        <v xml:space="preserve"> </v>
      </c>
      <c r="T9" t="str">
        <f t="shared" si="13"/>
        <v xml:space="preserve"> </v>
      </c>
      <c r="U9" t="str">
        <f t="shared" si="14"/>
        <v xml:space="preserve"> </v>
      </c>
      <c r="V9" t="str">
        <f t="shared" si="15"/>
        <v xml:space="preserve"> </v>
      </c>
      <c r="W9" t="str">
        <f t="shared" si="16"/>
        <v xml:space="preserve"> </v>
      </c>
      <c r="X9" t="str">
        <f t="shared" si="17"/>
        <v xml:space="preserve"> </v>
      </c>
      <c r="Y9" t="str">
        <f t="shared" si="18"/>
        <v xml:space="preserve"> </v>
      </c>
      <c r="Z9">
        <f t="shared" si="19"/>
        <v>20050104</v>
      </c>
      <c r="AA9" t="str">
        <f t="shared" si="20"/>
        <v xml:space="preserve"> </v>
      </c>
      <c r="AB9" t="str">
        <f t="shared" si="21"/>
        <v xml:space="preserve"> </v>
      </c>
      <c r="AC9" t="str">
        <f t="shared" si="22"/>
        <v xml:space="preserve"> </v>
      </c>
      <c r="AD9" t="str">
        <f t="shared" si="23"/>
        <v xml:space="preserve"> </v>
      </c>
      <c r="AE9" t="str">
        <f t="shared" si="24"/>
        <v xml:space="preserve"> </v>
      </c>
      <c r="AF9" t="str">
        <f t="shared" si="25"/>
        <v xml:space="preserve"> </v>
      </c>
    </row>
    <row r="10" spans="1:32" x14ac:dyDescent="0.2">
      <c r="A10">
        <v>18.314</v>
      </c>
      <c r="B10" t="s">
        <v>22</v>
      </c>
      <c r="C10" t="s">
        <v>577</v>
      </c>
      <c r="D10" t="s">
        <v>936</v>
      </c>
      <c r="E10" t="s">
        <v>939</v>
      </c>
      <c r="F10" t="s">
        <v>941</v>
      </c>
      <c r="G10">
        <f t="shared" si="0"/>
        <v>830</v>
      </c>
      <c r="H10">
        <f t="shared" si="1"/>
        <v>20050105</v>
      </c>
      <c r="I10" t="str">
        <f t="shared" si="2"/>
        <v xml:space="preserve"> </v>
      </c>
      <c r="J10" t="str">
        <f t="shared" si="3"/>
        <v xml:space="preserve"> </v>
      </c>
      <c r="K10" t="str">
        <f t="shared" si="4"/>
        <v xml:space="preserve"> </v>
      </c>
      <c r="L10" t="str">
        <f t="shared" si="5"/>
        <v xml:space="preserve"> </v>
      </c>
      <c r="M10" t="str">
        <f t="shared" si="6"/>
        <v xml:space="preserve"> </v>
      </c>
      <c r="N10" t="str">
        <f t="shared" si="7"/>
        <v xml:space="preserve"> </v>
      </c>
      <c r="O10" t="str">
        <f t="shared" si="8"/>
        <v xml:space="preserve"> </v>
      </c>
      <c r="P10" t="str">
        <f t="shared" si="9"/>
        <v xml:space="preserve"> </v>
      </c>
      <c r="Q10">
        <f t="shared" si="10"/>
        <v>20050105</v>
      </c>
      <c r="R10" t="str">
        <f t="shared" si="11"/>
        <v xml:space="preserve"> </v>
      </c>
      <c r="S10" t="str">
        <f t="shared" si="12"/>
        <v xml:space="preserve"> </v>
      </c>
      <c r="T10" t="str">
        <f t="shared" si="13"/>
        <v xml:space="preserve"> </v>
      </c>
      <c r="U10" t="str">
        <f t="shared" si="14"/>
        <v xml:space="preserve"> </v>
      </c>
      <c r="V10" t="str">
        <f t="shared" si="15"/>
        <v xml:space="preserve"> </v>
      </c>
      <c r="W10" t="str">
        <f t="shared" si="16"/>
        <v xml:space="preserve"> </v>
      </c>
      <c r="X10" t="str">
        <f t="shared" si="17"/>
        <v xml:space="preserve"> </v>
      </c>
      <c r="Y10" t="str">
        <f t="shared" si="18"/>
        <v xml:space="preserve"> </v>
      </c>
      <c r="Z10" t="str">
        <f t="shared" si="19"/>
        <v xml:space="preserve"> </v>
      </c>
      <c r="AA10" t="str">
        <f t="shared" si="20"/>
        <v xml:space="preserve"> </v>
      </c>
      <c r="AB10" t="str">
        <f t="shared" si="21"/>
        <v xml:space="preserve"> </v>
      </c>
      <c r="AC10" t="str">
        <f t="shared" si="22"/>
        <v xml:space="preserve"> </v>
      </c>
      <c r="AD10" t="str">
        <f t="shared" si="23"/>
        <v xml:space="preserve"> </v>
      </c>
      <c r="AE10" t="str">
        <f t="shared" si="24"/>
        <v xml:space="preserve"> </v>
      </c>
      <c r="AF10" t="str">
        <f t="shared" si="25"/>
        <v xml:space="preserve"> </v>
      </c>
    </row>
    <row r="11" spans="1:32" x14ac:dyDescent="0.2">
      <c r="A11">
        <v>23.88</v>
      </c>
      <c r="B11" t="s">
        <v>25</v>
      </c>
      <c r="C11" t="s">
        <v>577</v>
      </c>
      <c r="D11" t="s">
        <v>936</v>
      </c>
      <c r="E11" t="s">
        <v>938</v>
      </c>
      <c r="F11" t="s">
        <v>941</v>
      </c>
      <c r="G11">
        <f t="shared" si="0"/>
        <v>1227</v>
      </c>
      <c r="H11">
        <f t="shared" si="1"/>
        <v>20050105</v>
      </c>
      <c r="I11" t="str">
        <f t="shared" si="2"/>
        <v xml:space="preserve"> </v>
      </c>
      <c r="J11" t="str">
        <f t="shared" si="3"/>
        <v xml:space="preserve"> </v>
      </c>
      <c r="K11" t="str">
        <f t="shared" si="4"/>
        <v xml:space="preserve"> </v>
      </c>
      <c r="L11" t="str">
        <f t="shared" si="5"/>
        <v xml:space="preserve"> </v>
      </c>
      <c r="M11" t="str">
        <f t="shared" si="6"/>
        <v xml:space="preserve"> </v>
      </c>
      <c r="N11" t="str">
        <f t="shared" si="7"/>
        <v xml:space="preserve"> </v>
      </c>
      <c r="O11" t="str">
        <f t="shared" si="8"/>
        <v xml:space="preserve"> </v>
      </c>
      <c r="P11" t="str">
        <f t="shared" si="9"/>
        <v xml:space="preserve"> </v>
      </c>
      <c r="Q11" t="str">
        <f t="shared" si="10"/>
        <v xml:space="preserve"> </v>
      </c>
      <c r="R11" t="str">
        <f t="shared" si="11"/>
        <v xml:space="preserve"> </v>
      </c>
      <c r="S11" t="str">
        <f t="shared" si="12"/>
        <v xml:space="preserve"> </v>
      </c>
      <c r="T11" t="str">
        <f t="shared" si="13"/>
        <v xml:space="preserve"> </v>
      </c>
      <c r="U11">
        <f t="shared" si="14"/>
        <v>20050105</v>
      </c>
      <c r="V11" t="str">
        <f t="shared" si="15"/>
        <v xml:space="preserve"> </v>
      </c>
      <c r="W11" t="str">
        <f t="shared" si="16"/>
        <v xml:space="preserve"> </v>
      </c>
      <c r="X11" t="str">
        <f t="shared" si="17"/>
        <v xml:space="preserve"> </v>
      </c>
      <c r="Y11" t="str">
        <f t="shared" si="18"/>
        <v xml:space="preserve"> </v>
      </c>
      <c r="Z11" t="str">
        <f t="shared" si="19"/>
        <v xml:space="preserve"> </v>
      </c>
      <c r="AA11" t="str">
        <f t="shared" si="20"/>
        <v xml:space="preserve"> </v>
      </c>
      <c r="AB11" t="str">
        <f t="shared" si="21"/>
        <v xml:space="preserve"> </v>
      </c>
      <c r="AC11" t="str">
        <f t="shared" si="22"/>
        <v xml:space="preserve"> </v>
      </c>
      <c r="AD11" t="str">
        <f t="shared" si="23"/>
        <v xml:space="preserve"> </v>
      </c>
      <c r="AE11" t="str">
        <f t="shared" si="24"/>
        <v xml:space="preserve"> </v>
      </c>
      <c r="AF11" t="str">
        <f t="shared" si="25"/>
        <v xml:space="preserve"> </v>
      </c>
    </row>
    <row r="12" spans="1:32" x14ac:dyDescent="0.2">
      <c r="A12">
        <v>23.56</v>
      </c>
      <c r="B12" t="s">
        <v>38</v>
      </c>
      <c r="C12" t="s">
        <v>578</v>
      </c>
      <c r="D12">
        <v>0</v>
      </c>
      <c r="E12" t="s">
        <v>938</v>
      </c>
      <c r="F12" t="s">
        <v>941</v>
      </c>
      <c r="G12">
        <f t="shared" si="0"/>
        <v>1840</v>
      </c>
      <c r="H12">
        <f t="shared" si="1"/>
        <v>20050106</v>
      </c>
      <c r="I12" t="str">
        <f t="shared" si="2"/>
        <v xml:space="preserve"> </v>
      </c>
      <c r="J12" t="str">
        <f t="shared" si="3"/>
        <v xml:space="preserve"> </v>
      </c>
      <c r="K12" t="str">
        <f t="shared" si="4"/>
        <v xml:space="preserve"> </v>
      </c>
      <c r="L12" t="str">
        <f t="shared" si="5"/>
        <v xml:space="preserve"> </v>
      </c>
      <c r="M12" t="str">
        <f t="shared" si="6"/>
        <v xml:space="preserve"> </v>
      </c>
      <c r="N12" t="str">
        <f t="shared" si="7"/>
        <v xml:space="preserve"> </v>
      </c>
      <c r="O12" t="str">
        <f t="shared" si="8"/>
        <v xml:space="preserve"> </v>
      </c>
      <c r="P12" t="str">
        <f t="shared" si="9"/>
        <v xml:space="preserve"> </v>
      </c>
      <c r="Q12" t="str">
        <f t="shared" si="10"/>
        <v xml:space="preserve"> </v>
      </c>
      <c r="R12" t="str">
        <f t="shared" si="11"/>
        <v xml:space="preserve"> </v>
      </c>
      <c r="S12" t="str">
        <f t="shared" si="12"/>
        <v xml:space="preserve"> </v>
      </c>
      <c r="T12" t="str">
        <f t="shared" si="13"/>
        <v xml:space="preserve"> </v>
      </c>
      <c r="U12" t="str">
        <f t="shared" si="14"/>
        <v xml:space="preserve"> </v>
      </c>
      <c r="V12" t="str">
        <f t="shared" si="15"/>
        <v xml:space="preserve"> </v>
      </c>
      <c r="W12" t="str">
        <f t="shared" si="16"/>
        <v xml:space="preserve"> </v>
      </c>
      <c r="X12" t="str">
        <f t="shared" si="17"/>
        <v xml:space="preserve"> </v>
      </c>
      <c r="Y12" t="str">
        <f t="shared" si="18"/>
        <v xml:space="preserve"> </v>
      </c>
      <c r="Z12" t="str">
        <f t="shared" si="19"/>
        <v xml:space="preserve"> </v>
      </c>
      <c r="AA12">
        <f t="shared" si="20"/>
        <v>20050106</v>
      </c>
      <c r="AB12" t="str">
        <f t="shared" si="21"/>
        <v xml:space="preserve"> </v>
      </c>
      <c r="AC12" t="str">
        <f t="shared" si="22"/>
        <v xml:space="preserve"> </v>
      </c>
      <c r="AD12" t="str">
        <f t="shared" si="23"/>
        <v xml:space="preserve"> </v>
      </c>
      <c r="AE12" t="str">
        <f t="shared" si="24"/>
        <v xml:space="preserve"> </v>
      </c>
      <c r="AF12" t="str">
        <f t="shared" si="25"/>
        <v xml:space="preserve"> </v>
      </c>
    </row>
    <row r="13" spans="1:32" x14ac:dyDescent="0.2">
      <c r="A13">
        <v>18.329999999999998</v>
      </c>
      <c r="B13" t="s">
        <v>41</v>
      </c>
      <c r="C13" t="s">
        <v>579</v>
      </c>
      <c r="D13">
        <v>0</v>
      </c>
      <c r="E13" t="s">
        <v>939</v>
      </c>
      <c r="F13" t="s">
        <v>941</v>
      </c>
      <c r="G13">
        <f t="shared" si="0"/>
        <v>1030</v>
      </c>
      <c r="H13">
        <f t="shared" si="1"/>
        <v>20050107</v>
      </c>
      <c r="I13" t="str">
        <f t="shared" si="2"/>
        <v xml:space="preserve"> </v>
      </c>
      <c r="J13" t="str">
        <f t="shared" si="3"/>
        <v xml:space="preserve"> </v>
      </c>
      <c r="K13" t="str">
        <f t="shared" si="4"/>
        <v xml:space="preserve"> </v>
      </c>
      <c r="L13" t="str">
        <f t="shared" si="5"/>
        <v xml:space="preserve"> </v>
      </c>
      <c r="M13" t="str">
        <f t="shared" si="6"/>
        <v xml:space="preserve"> </v>
      </c>
      <c r="N13" t="str">
        <f t="shared" si="7"/>
        <v xml:space="preserve"> </v>
      </c>
      <c r="O13" t="str">
        <f t="shared" si="8"/>
        <v xml:space="preserve"> </v>
      </c>
      <c r="P13" t="str">
        <f t="shared" si="9"/>
        <v xml:space="preserve"> </v>
      </c>
      <c r="Q13" t="str">
        <f t="shared" si="10"/>
        <v xml:space="preserve"> </v>
      </c>
      <c r="R13" t="str">
        <f t="shared" si="11"/>
        <v xml:space="preserve"> </v>
      </c>
      <c r="S13">
        <f t="shared" si="12"/>
        <v>20050107</v>
      </c>
      <c r="T13" t="str">
        <f t="shared" si="13"/>
        <v xml:space="preserve"> </v>
      </c>
      <c r="U13" t="str">
        <f t="shared" si="14"/>
        <v xml:space="preserve"> </v>
      </c>
      <c r="V13" t="str">
        <f t="shared" si="15"/>
        <v xml:space="preserve"> </v>
      </c>
      <c r="W13" t="str">
        <f t="shared" si="16"/>
        <v xml:space="preserve"> </v>
      </c>
      <c r="X13" t="str">
        <f t="shared" si="17"/>
        <v xml:space="preserve"> </v>
      </c>
      <c r="Y13" t="str">
        <f t="shared" si="18"/>
        <v xml:space="preserve"> </v>
      </c>
      <c r="Z13" t="str">
        <f t="shared" si="19"/>
        <v xml:space="preserve"> </v>
      </c>
      <c r="AA13" t="str">
        <f t="shared" si="20"/>
        <v xml:space="preserve"> </v>
      </c>
      <c r="AB13" t="str">
        <f t="shared" si="21"/>
        <v xml:space="preserve"> </v>
      </c>
      <c r="AC13" t="str">
        <f t="shared" si="22"/>
        <v xml:space="preserve"> </v>
      </c>
      <c r="AD13" t="str">
        <f t="shared" si="23"/>
        <v xml:space="preserve"> </v>
      </c>
      <c r="AE13" t="str">
        <f t="shared" si="24"/>
        <v xml:space="preserve"> </v>
      </c>
      <c r="AF13" t="str">
        <f t="shared" si="25"/>
        <v xml:space="preserve"> </v>
      </c>
    </row>
    <row r="14" spans="1:32" x14ac:dyDescent="0.2">
      <c r="A14">
        <v>18.420000000000002</v>
      </c>
      <c r="B14" t="s">
        <v>46</v>
      </c>
      <c r="C14" t="s">
        <v>579</v>
      </c>
      <c r="D14">
        <v>0</v>
      </c>
      <c r="E14" t="s">
        <v>939</v>
      </c>
      <c r="F14" t="s">
        <v>941</v>
      </c>
      <c r="G14">
        <f t="shared" si="0"/>
        <v>1945</v>
      </c>
      <c r="H14">
        <f t="shared" si="1"/>
        <v>20050107</v>
      </c>
      <c r="I14" t="str">
        <f t="shared" si="2"/>
        <v xml:space="preserve"> </v>
      </c>
      <c r="J14" t="str">
        <f t="shared" si="3"/>
        <v xml:space="preserve"> </v>
      </c>
      <c r="K14" t="str">
        <f t="shared" si="4"/>
        <v xml:space="preserve"> </v>
      </c>
      <c r="L14" t="str">
        <f t="shared" si="5"/>
        <v xml:space="preserve"> </v>
      </c>
      <c r="M14" t="str">
        <f t="shared" si="6"/>
        <v xml:space="preserve"> </v>
      </c>
      <c r="N14" t="str">
        <f t="shared" si="7"/>
        <v xml:space="preserve"> </v>
      </c>
      <c r="O14" t="str">
        <f t="shared" si="8"/>
        <v xml:space="preserve"> </v>
      </c>
      <c r="P14" t="str">
        <f t="shared" si="9"/>
        <v xml:space="preserve"> </v>
      </c>
      <c r="Q14" t="str">
        <f t="shared" si="10"/>
        <v xml:space="preserve"> </v>
      </c>
      <c r="R14" t="str">
        <f t="shared" si="11"/>
        <v xml:space="preserve"> </v>
      </c>
      <c r="S14" t="str">
        <f t="shared" si="12"/>
        <v xml:space="preserve"> </v>
      </c>
      <c r="T14" t="str">
        <f t="shared" si="13"/>
        <v xml:space="preserve"> </v>
      </c>
      <c r="U14" t="str">
        <f t="shared" si="14"/>
        <v xml:space="preserve"> </v>
      </c>
      <c r="V14" t="str">
        <f t="shared" si="15"/>
        <v xml:space="preserve"> </v>
      </c>
      <c r="W14" t="str">
        <f t="shared" si="16"/>
        <v xml:space="preserve"> </v>
      </c>
      <c r="X14" t="str">
        <f t="shared" si="17"/>
        <v xml:space="preserve"> </v>
      </c>
      <c r="Y14" t="str">
        <f t="shared" si="18"/>
        <v xml:space="preserve"> </v>
      </c>
      <c r="Z14" t="str">
        <f t="shared" si="19"/>
        <v xml:space="preserve"> </v>
      </c>
      <c r="AA14" t="str">
        <f t="shared" si="20"/>
        <v xml:space="preserve"> </v>
      </c>
      <c r="AB14">
        <f t="shared" si="21"/>
        <v>20050107</v>
      </c>
      <c r="AC14" t="str">
        <f t="shared" si="22"/>
        <v xml:space="preserve"> </v>
      </c>
      <c r="AD14" t="str">
        <f t="shared" si="23"/>
        <v xml:space="preserve"> </v>
      </c>
      <c r="AE14" t="str">
        <f t="shared" si="24"/>
        <v xml:space="preserve"> </v>
      </c>
      <c r="AF14" t="str">
        <f t="shared" si="25"/>
        <v xml:space="preserve"> </v>
      </c>
    </row>
    <row r="15" spans="1:32" x14ac:dyDescent="0.2">
      <c r="A15">
        <v>22.91</v>
      </c>
      <c r="B15" t="s">
        <v>47</v>
      </c>
      <c r="C15" t="s">
        <v>579</v>
      </c>
      <c r="D15">
        <v>0</v>
      </c>
      <c r="E15" t="s">
        <v>938</v>
      </c>
      <c r="F15" t="s">
        <v>941</v>
      </c>
      <c r="G15">
        <f t="shared" si="0"/>
        <v>2000</v>
      </c>
      <c r="H15">
        <f t="shared" si="1"/>
        <v>20050107</v>
      </c>
      <c r="I15" t="str">
        <f t="shared" si="2"/>
        <v xml:space="preserve"> </v>
      </c>
      <c r="J15" t="str">
        <f t="shared" si="3"/>
        <v xml:space="preserve"> </v>
      </c>
      <c r="K15" t="str">
        <f t="shared" si="4"/>
        <v xml:space="preserve"> </v>
      </c>
      <c r="L15" t="str">
        <f t="shared" si="5"/>
        <v xml:space="preserve"> </v>
      </c>
      <c r="M15" t="str">
        <f t="shared" si="6"/>
        <v xml:space="preserve"> </v>
      </c>
      <c r="N15" t="str">
        <f t="shared" si="7"/>
        <v xml:space="preserve"> </v>
      </c>
      <c r="O15" t="str">
        <f t="shared" si="8"/>
        <v xml:space="preserve"> </v>
      </c>
      <c r="P15" t="str">
        <f t="shared" si="9"/>
        <v xml:space="preserve"> </v>
      </c>
      <c r="Q15" t="str">
        <f t="shared" si="10"/>
        <v xml:space="preserve"> </v>
      </c>
      <c r="R15" t="str">
        <f t="shared" si="11"/>
        <v xml:space="preserve"> </v>
      </c>
      <c r="S15" t="str">
        <f t="shared" si="12"/>
        <v xml:space="preserve"> </v>
      </c>
      <c r="T15" t="str">
        <f t="shared" si="13"/>
        <v xml:space="preserve"> </v>
      </c>
      <c r="U15" t="str">
        <f t="shared" si="14"/>
        <v xml:space="preserve"> </v>
      </c>
      <c r="V15" t="str">
        <f t="shared" si="15"/>
        <v xml:space="preserve"> </v>
      </c>
      <c r="W15" t="str">
        <f t="shared" si="16"/>
        <v xml:space="preserve"> </v>
      </c>
      <c r="X15" t="str">
        <f t="shared" si="17"/>
        <v xml:space="preserve"> </v>
      </c>
      <c r="Y15" t="str">
        <f t="shared" si="18"/>
        <v xml:space="preserve"> </v>
      </c>
      <c r="Z15" t="str">
        <f t="shared" si="19"/>
        <v xml:space="preserve"> </v>
      </c>
      <c r="AA15" t="str">
        <f t="shared" si="20"/>
        <v xml:space="preserve"> </v>
      </c>
      <c r="AB15" t="str">
        <f t="shared" si="21"/>
        <v xml:space="preserve"> </v>
      </c>
      <c r="AC15">
        <f t="shared" si="22"/>
        <v>20050107</v>
      </c>
      <c r="AD15" t="str">
        <f t="shared" si="23"/>
        <v xml:space="preserve"> </v>
      </c>
      <c r="AE15" t="str">
        <f t="shared" si="24"/>
        <v xml:space="preserve"> </v>
      </c>
      <c r="AF15" t="str">
        <f t="shared" si="25"/>
        <v xml:space="preserve"> </v>
      </c>
    </row>
    <row r="16" spans="1:32" x14ac:dyDescent="0.2">
      <c r="A16">
        <v>22.51</v>
      </c>
      <c r="B16" t="s">
        <v>10</v>
      </c>
      <c r="C16" t="s">
        <v>580</v>
      </c>
      <c r="D16">
        <v>0</v>
      </c>
      <c r="E16" t="s">
        <v>939</v>
      </c>
      <c r="F16" t="s">
        <v>941</v>
      </c>
      <c r="G16">
        <f t="shared" si="0"/>
        <v>1500</v>
      </c>
      <c r="H16">
        <f t="shared" si="1"/>
        <v>20050108</v>
      </c>
      <c r="I16" t="str">
        <f t="shared" si="2"/>
        <v xml:space="preserve"> </v>
      </c>
      <c r="J16" t="str">
        <f t="shared" si="3"/>
        <v xml:space="preserve"> </v>
      </c>
      <c r="K16" t="str">
        <f t="shared" si="4"/>
        <v xml:space="preserve"> </v>
      </c>
      <c r="L16" t="str">
        <f t="shared" si="5"/>
        <v xml:space="preserve"> </v>
      </c>
      <c r="M16" t="str">
        <f t="shared" si="6"/>
        <v xml:space="preserve"> </v>
      </c>
      <c r="N16" t="str">
        <f t="shared" si="7"/>
        <v xml:space="preserve"> </v>
      </c>
      <c r="O16" t="str">
        <f t="shared" si="8"/>
        <v xml:space="preserve"> </v>
      </c>
      <c r="P16" t="str">
        <f t="shared" si="9"/>
        <v xml:space="preserve"> </v>
      </c>
      <c r="Q16" t="str">
        <f t="shared" si="10"/>
        <v xml:space="preserve"> </v>
      </c>
      <c r="R16" t="str">
        <f t="shared" si="11"/>
        <v xml:space="preserve"> </v>
      </c>
      <c r="S16" t="str">
        <f t="shared" si="12"/>
        <v xml:space="preserve"> </v>
      </c>
      <c r="T16" t="str">
        <f t="shared" si="13"/>
        <v xml:space="preserve"> </v>
      </c>
      <c r="U16" t="str">
        <f t="shared" si="14"/>
        <v xml:space="preserve"> </v>
      </c>
      <c r="V16" t="str">
        <f t="shared" si="15"/>
        <v xml:space="preserve"> </v>
      </c>
      <c r="W16" t="str">
        <f t="shared" si="16"/>
        <v xml:space="preserve"> </v>
      </c>
      <c r="X16">
        <f t="shared" si="17"/>
        <v>20050108</v>
      </c>
      <c r="Y16" t="str">
        <f t="shared" si="18"/>
        <v xml:space="preserve"> </v>
      </c>
      <c r="Z16" t="str">
        <f t="shared" si="19"/>
        <v xml:space="preserve"> </v>
      </c>
      <c r="AA16" t="str">
        <f t="shared" si="20"/>
        <v xml:space="preserve"> </v>
      </c>
      <c r="AB16" t="str">
        <f t="shared" si="21"/>
        <v xml:space="preserve"> </v>
      </c>
      <c r="AC16" t="str">
        <f t="shared" si="22"/>
        <v xml:space="preserve"> </v>
      </c>
      <c r="AD16" t="str">
        <f t="shared" si="23"/>
        <v xml:space="preserve"> </v>
      </c>
      <c r="AE16" t="str">
        <f t="shared" si="24"/>
        <v xml:space="preserve"> </v>
      </c>
      <c r="AF16" t="str">
        <f t="shared" si="25"/>
        <v xml:space="preserve"> </v>
      </c>
    </row>
    <row r="17" spans="1:32" x14ac:dyDescent="0.2">
      <c r="A17">
        <v>21.97</v>
      </c>
      <c r="B17" t="s">
        <v>49</v>
      </c>
      <c r="C17" t="s">
        <v>580</v>
      </c>
      <c r="D17">
        <v>0</v>
      </c>
      <c r="E17" t="s">
        <v>939</v>
      </c>
      <c r="F17" t="s">
        <v>941</v>
      </c>
      <c r="G17">
        <f t="shared" si="0"/>
        <v>1930</v>
      </c>
      <c r="H17">
        <f t="shared" si="1"/>
        <v>20050108</v>
      </c>
      <c r="I17" t="str">
        <f t="shared" si="2"/>
        <v xml:space="preserve"> </v>
      </c>
      <c r="J17" t="str">
        <f t="shared" si="3"/>
        <v xml:space="preserve"> </v>
      </c>
      <c r="K17" t="str">
        <f t="shared" si="4"/>
        <v xml:space="preserve"> </v>
      </c>
      <c r="L17" t="str">
        <f t="shared" si="5"/>
        <v xml:space="preserve"> </v>
      </c>
      <c r="M17" t="str">
        <f t="shared" si="6"/>
        <v xml:space="preserve"> </v>
      </c>
      <c r="N17" t="str">
        <f t="shared" si="7"/>
        <v xml:space="preserve"> </v>
      </c>
      <c r="O17" t="str">
        <f t="shared" si="8"/>
        <v xml:space="preserve"> </v>
      </c>
      <c r="P17" t="str">
        <f t="shared" si="9"/>
        <v xml:space="preserve"> </v>
      </c>
      <c r="Q17" t="str">
        <f t="shared" si="10"/>
        <v xml:space="preserve"> </v>
      </c>
      <c r="R17" t="str">
        <f t="shared" si="11"/>
        <v xml:space="preserve"> </v>
      </c>
      <c r="S17" t="str">
        <f t="shared" si="12"/>
        <v xml:space="preserve"> </v>
      </c>
      <c r="T17" t="str">
        <f t="shared" si="13"/>
        <v xml:space="preserve"> </v>
      </c>
      <c r="U17" t="str">
        <f t="shared" si="14"/>
        <v xml:space="preserve"> </v>
      </c>
      <c r="V17" t="str">
        <f t="shared" si="15"/>
        <v xml:space="preserve"> </v>
      </c>
      <c r="W17" t="str">
        <f t="shared" si="16"/>
        <v xml:space="preserve"> </v>
      </c>
      <c r="X17" t="str">
        <f t="shared" si="17"/>
        <v xml:space="preserve"> </v>
      </c>
      <c r="Y17" t="str">
        <f t="shared" si="18"/>
        <v xml:space="preserve"> </v>
      </c>
      <c r="Z17" t="str">
        <f t="shared" si="19"/>
        <v xml:space="preserve"> </v>
      </c>
      <c r="AA17" t="str">
        <f t="shared" si="20"/>
        <v xml:space="preserve"> </v>
      </c>
      <c r="AB17">
        <f t="shared" si="21"/>
        <v>20050108</v>
      </c>
      <c r="AC17" t="str">
        <f t="shared" si="22"/>
        <v xml:space="preserve"> </v>
      </c>
      <c r="AD17" t="str">
        <f t="shared" si="23"/>
        <v xml:space="preserve"> </v>
      </c>
      <c r="AE17" t="str">
        <f t="shared" si="24"/>
        <v xml:space="preserve"> </v>
      </c>
      <c r="AF17" t="str">
        <f t="shared" si="25"/>
        <v xml:space="preserve"> </v>
      </c>
    </row>
    <row r="18" spans="1:32" x14ac:dyDescent="0.2">
      <c r="A18">
        <v>18.36</v>
      </c>
      <c r="B18" t="s">
        <v>50</v>
      </c>
      <c r="C18" t="s">
        <v>581</v>
      </c>
      <c r="D18">
        <v>0</v>
      </c>
      <c r="E18" t="s">
        <v>939</v>
      </c>
      <c r="F18" t="s">
        <v>941</v>
      </c>
      <c r="G18">
        <f t="shared" si="0"/>
        <v>155</v>
      </c>
      <c r="H18">
        <f t="shared" si="1"/>
        <v>20050109</v>
      </c>
      <c r="I18" t="str">
        <f t="shared" si="2"/>
        <v xml:space="preserve"> </v>
      </c>
      <c r="J18">
        <f t="shared" si="3"/>
        <v>20050109</v>
      </c>
      <c r="K18" t="str">
        <f t="shared" si="4"/>
        <v xml:space="preserve"> </v>
      </c>
      <c r="L18" t="str">
        <f t="shared" si="5"/>
        <v xml:space="preserve"> </v>
      </c>
      <c r="M18" t="str">
        <f t="shared" si="6"/>
        <v xml:space="preserve"> </v>
      </c>
      <c r="N18" t="str">
        <f t="shared" si="7"/>
        <v xml:space="preserve"> </v>
      </c>
      <c r="O18" t="str">
        <f t="shared" si="8"/>
        <v xml:space="preserve"> </v>
      </c>
      <c r="P18" t="str">
        <f t="shared" si="9"/>
        <v xml:space="preserve"> </v>
      </c>
      <c r="Q18" t="str">
        <f t="shared" si="10"/>
        <v xml:space="preserve"> </v>
      </c>
      <c r="R18" t="str">
        <f t="shared" si="11"/>
        <v xml:space="preserve"> </v>
      </c>
      <c r="S18" t="str">
        <f t="shared" si="12"/>
        <v xml:space="preserve"> </v>
      </c>
      <c r="T18" t="str">
        <f t="shared" si="13"/>
        <v xml:space="preserve"> </v>
      </c>
      <c r="U18" t="str">
        <f t="shared" si="14"/>
        <v xml:space="preserve"> </v>
      </c>
      <c r="V18" t="str">
        <f t="shared" si="15"/>
        <v xml:space="preserve"> </v>
      </c>
      <c r="W18" t="str">
        <f t="shared" si="16"/>
        <v xml:space="preserve"> </v>
      </c>
      <c r="X18" t="str">
        <f t="shared" si="17"/>
        <v xml:space="preserve"> </v>
      </c>
      <c r="Y18" t="str">
        <f t="shared" si="18"/>
        <v xml:space="preserve"> </v>
      </c>
      <c r="Z18" t="str">
        <f t="shared" si="19"/>
        <v xml:space="preserve"> </v>
      </c>
      <c r="AA18" t="str">
        <f t="shared" si="20"/>
        <v xml:space="preserve"> </v>
      </c>
      <c r="AB18" t="str">
        <f t="shared" si="21"/>
        <v xml:space="preserve"> </v>
      </c>
      <c r="AC18" t="str">
        <f t="shared" si="22"/>
        <v xml:space="preserve"> </v>
      </c>
      <c r="AD18" t="str">
        <f t="shared" si="23"/>
        <v xml:space="preserve"> </v>
      </c>
      <c r="AE18" t="str">
        <f t="shared" si="24"/>
        <v xml:space="preserve"> </v>
      </c>
      <c r="AF18" t="str">
        <f t="shared" si="25"/>
        <v xml:space="preserve"> </v>
      </c>
    </row>
    <row r="19" spans="1:32" x14ac:dyDescent="0.2">
      <c r="A19">
        <v>21.75</v>
      </c>
      <c r="B19" t="s">
        <v>51</v>
      </c>
      <c r="C19" t="s">
        <v>581</v>
      </c>
      <c r="D19">
        <v>0</v>
      </c>
      <c r="E19" t="s">
        <v>938</v>
      </c>
      <c r="F19" t="s">
        <v>941</v>
      </c>
      <c r="G19">
        <f t="shared" si="0"/>
        <v>332</v>
      </c>
      <c r="H19">
        <f t="shared" si="1"/>
        <v>20050109</v>
      </c>
      <c r="I19" t="str">
        <f t="shared" si="2"/>
        <v xml:space="preserve"> </v>
      </c>
      <c r="J19" t="str">
        <f t="shared" si="3"/>
        <v xml:space="preserve"> </v>
      </c>
      <c r="K19" t="str">
        <f t="shared" si="4"/>
        <v xml:space="preserve"> </v>
      </c>
      <c r="L19">
        <f t="shared" si="5"/>
        <v>20050109</v>
      </c>
      <c r="M19" t="str">
        <f t="shared" si="6"/>
        <v xml:space="preserve"> </v>
      </c>
      <c r="N19" t="str">
        <f t="shared" si="7"/>
        <v xml:space="preserve"> </v>
      </c>
      <c r="O19" t="str">
        <f t="shared" si="8"/>
        <v xml:space="preserve"> </v>
      </c>
      <c r="P19" t="str">
        <f t="shared" si="9"/>
        <v xml:space="preserve"> </v>
      </c>
      <c r="Q19" t="str">
        <f t="shared" si="10"/>
        <v xml:space="preserve"> </v>
      </c>
      <c r="R19" t="str">
        <f t="shared" si="11"/>
        <v xml:space="preserve"> </v>
      </c>
      <c r="S19" t="str">
        <f t="shared" si="12"/>
        <v xml:space="preserve"> </v>
      </c>
      <c r="T19" t="str">
        <f t="shared" si="13"/>
        <v xml:space="preserve"> </v>
      </c>
      <c r="U19" t="str">
        <f t="shared" si="14"/>
        <v xml:space="preserve"> </v>
      </c>
      <c r="V19" t="str">
        <f t="shared" si="15"/>
        <v xml:space="preserve"> </v>
      </c>
      <c r="W19" t="str">
        <f t="shared" si="16"/>
        <v xml:space="preserve"> </v>
      </c>
      <c r="X19" t="str">
        <f t="shared" si="17"/>
        <v xml:space="preserve"> </v>
      </c>
      <c r="Y19" t="str">
        <f t="shared" si="18"/>
        <v xml:space="preserve"> </v>
      </c>
      <c r="Z19" t="str">
        <f t="shared" si="19"/>
        <v xml:space="preserve"> </v>
      </c>
      <c r="AA19" t="str">
        <f t="shared" si="20"/>
        <v xml:space="preserve"> </v>
      </c>
      <c r="AB19" t="str">
        <f t="shared" si="21"/>
        <v xml:space="preserve"> </v>
      </c>
      <c r="AC19" t="str">
        <f t="shared" si="22"/>
        <v xml:space="preserve"> </v>
      </c>
      <c r="AD19" t="str">
        <f t="shared" si="23"/>
        <v xml:space="preserve"> </v>
      </c>
      <c r="AE19" t="str">
        <f t="shared" si="24"/>
        <v xml:space="preserve"> </v>
      </c>
      <c r="AF19" t="str">
        <f t="shared" si="25"/>
        <v xml:space="preserve"> </v>
      </c>
    </row>
    <row r="20" spans="1:32" x14ac:dyDescent="0.2">
      <c r="A20">
        <v>18.55</v>
      </c>
      <c r="B20" t="s">
        <v>52</v>
      </c>
      <c r="C20" t="s">
        <v>582</v>
      </c>
      <c r="D20">
        <v>0</v>
      </c>
      <c r="E20" t="s">
        <v>938</v>
      </c>
      <c r="F20" t="s">
        <v>941</v>
      </c>
      <c r="G20">
        <f t="shared" si="0"/>
        <v>27</v>
      </c>
      <c r="H20">
        <f t="shared" si="1"/>
        <v>20050110</v>
      </c>
      <c r="I20">
        <f t="shared" si="2"/>
        <v>20050110</v>
      </c>
      <c r="J20" t="str">
        <f t="shared" si="3"/>
        <v xml:space="preserve"> </v>
      </c>
      <c r="K20" t="str">
        <f t="shared" si="4"/>
        <v xml:space="preserve"> </v>
      </c>
      <c r="L20" t="str">
        <f t="shared" si="5"/>
        <v xml:space="preserve"> </v>
      </c>
      <c r="M20" t="str">
        <f t="shared" si="6"/>
        <v xml:space="preserve"> </v>
      </c>
      <c r="N20" t="str">
        <f t="shared" si="7"/>
        <v xml:space="preserve"> </v>
      </c>
      <c r="O20" t="str">
        <f t="shared" si="8"/>
        <v xml:space="preserve"> </v>
      </c>
      <c r="P20" t="str">
        <f t="shared" si="9"/>
        <v xml:space="preserve"> </v>
      </c>
      <c r="Q20" t="str">
        <f t="shared" si="10"/>
        <v xml:space="preserve"> </v>
      </c>
      <c r="R20" t="str">
        <f t="shared" si="11"/>
        <v xml:space="preserve"> </v>
      </c>
      <c r="S20" t="str">
        <f t="shared" si="12"/>
        <v xml:space="preserve"> </v>
      </c>
      <c r="T20" t="str">
        <f t="shared" si="13"/>
        <v xml:space="preserve"> </v>
      </c>
      <c r="U20" t="str">
        <f t="shared" si="14"/>
        <v xml:space="preserve"> </v>
      </c>
      <c r="V20" t="str">
        <f t="shared" si="15"/>
        <v xml:space="preserve"> </v>
      </c>
      <c r="W20" t="str">
        <f t="shared" si="16"/>
        <v xml:space="preserve"> </v>
      </c>
      <c r="X20" t="str">
        <f t="shared" si="17"/>
        <v xml:space="preserve"> </v>
      </c>
      <c r="Y20" t="str">
        <f t="shared" si="18"/>
        <v xml:space="preserve"> </v>
      </c>
      <c r="Z20" t="str">
        <f t="shared" si="19"/>
        <v xml:space="preserve"> </v>
      </c>
      <c r="AA20" t="str">
        <f t="shared" si="20"/>
        <v xml:space="preserve"> </v>
      </c>
      <c r="AB20" t="str">
        <f t="shared" si="21"/>
        <v xml:space="preserve"> </v>
      </c>
      <c r="AC20" t="str">
        <f t="shared" si="22"/>
        <v xml:space="preserve"> </v>
      </c>
      <c r="AD20" t="str">
        <f t="shared" si="23"/>
        <v xml:space="preserve"> </v>
      </c>
      <c r="AE20" t="str">
        <f t="shared" si="24"/>
        <v xml:space="preserve"> </v>
      </c>
      <c r="AF20" t="str">
        <f t="shared" si="25"/>
        <v xml:space="preserve"> </v>
      </c>
    </row>
    <row r="21" spans="1:32" x14ac:dyDescent="0.2">
      <c r="A21">
        <v>23.99</v>
      </c>
      <c r="B21" t="s">
        <v>57</v>
      </c>
      <c r="C21" t="s">
        <v>582</v>
      </c>
      <c r="D21" t="s">
        <v>936</v>
      </c>
      <c r="E21" t="s">
        <v>938</v>
      </c>
      <c r="F21" t="s">
        <v>941</v>
      </c>
      <c r="G21">
        <f t="shared" si="0"/>
        <v>1115</v>
      </c>
      <c r="H21">
        <f t="shared" si="1"/>
        <v>20050110</v>
      </c>
      <c r="I21" t="str">
        <f t="shared" si="2"/>
        <v xml:space="preserve"> </v>
      </c>
      <c r="J21" t="str">
        <f t="shared" si="3"/>
        <v xml:space="preserve"> </v>
      </c>
      <c r="K21" t="str">
        <f t="shared" si="4"/>
        <v xml:space="preserve"> </v>
      </c>
      <c r="L21" t="str">
        <f t="shared" si="5"/>
        <v xml:space="preserve"> </v>
      </c>
      <c r="M21" t="str">
        <f t="shared" si="6"/>
        <v xml:space="preserve"> </v>
      </c>
      <c r="N21" t="str">
        <f t="shared" si="7"/>
        <v xml:space="preserve"> </v>
      </c>
      <c r="O21" t="str">
        <f t="shared" si="8"/>
        <v xml:space="preserve"> </v>
      </c>
      <c r="P21" t="str">
        <f t="shared" si="9"/>
        <v xml:space="preserve"> </v>
      </c>
      <c r="Q21" t="str">
        <f t="shared" si="10"/>
        <v xml:space="preserve"> </v>
      </c>
      <c r="R21" t="str">
        <f t="shared" si="11"/>
        <v xml:space="preserve"> </v>
      </c>
      <c r="S21" t="str">
        <f t="shared" si="12"/>
        <v xml:space="preserve"> </v>
      </c>
      <c r="T21">
        <f t="shared" si="13"/>
        <v>20050110</v>
      </c>
      <c r="U21" t="str">
        <f t="shared" si="14"/>
        <v xml:space="preserve"> </v>
      </c>
      <c r="V21" t="str">
        <f t="shared" si="15"/>
        <v xml:space="preserve"> </v>
      </c>
      <c r="W21" t="str">
        <f t="shared" si="16"/>
        <v xml:space="preserve"> </v>
      </c>
      <c r="X21" t="str">
        <f t="shared" si="17"/>
        <v xml:space="preserve"> </v>
      </c>
      <c r="Y21" t="str">
        <f t="shared" si="18"/>
        <v xml:space="preserve"> </v>
      </c>
      <c r="Z21" t="str">
        <f t="shared" si="19"/>
        <v xml:space="preserve"> </v>
      </c>
      <c r="AA21" t="str">
        <f t="shared" si="20"/>
        <v xml:space="preserve"> </v>
      </c>
      <c r="AB21" t="str">
        <f t="shared" si="21"/>
        <v xml:space="preserve"> </v>
      </c>
      <c r="AC21" t="str">
        <f t="shared" si="22"/>
        <v xml:space="preserve"> </v>
      </c>
      <c r="AD21" t="str">
        <f t="shared" si="23"/>
        <v xml:space="preserve"> </v>
      </c>
      <c r="AE21" t="str">
        <f t="shared" si="24"/>
        <v xml:space="preserve"> </v>
      </c>
      <c r="AF21" t="str">
        <f t="shared" si="25"/>
        <v xml:space="preserve"> </v>
      </c>
    </row>
    <row r="22" spans="1:32" x14ac:dyDescent="0.2">
      <c r="A22">
        <v>21.931000000000001</v>
      </c>
      <c r="B22" t="s">
        <v>66</v>
      </c>
      <c r="C22" t="s">
        <v>584</v>
      </c>
      <c r="D22" t="s">
        <v>936</v>
      </c>
      <c r="E22" t="s">
        <v>938</v>
      </c>
      <c r="F22" t="s">
        <v>941</v>
      </c>
      <c r="G22">
        <f t="shared" si="0"/>
        <v>2055</v>
      </c>
      <c r="H22">
        <f t="shared" si="1"/>
        <v>20050112</v>
      </c>
      <c r="I22" t="str">
        <f t="shared" si="2"/>
        <v xml:space="preserve"> </v>
      </c>
      <c r="J22" t="str">
        <f t="shared" si="3"/>
        <v xml:space="preserve"> </v>
      </c>
      <c r="K22" t="str">
        <f t="shared" si="4"/>
        <v xml:space="preserve"> </v>
      </c>
      <c r="L22" t="str">
        <f t="shared" si="5"/>
        <v xml:space="preserve"> </v>
      </c>
      <c r="M22" t="str">
        <f t="shared" si="6"/>
        <v xml:space="preserve"> </v>
      </c>
      <c r="N22" t="str">
        <f t="shared" si="7"/>
        <v xml:space="preserve"> </v>
      </c>
      <c r="O22" t="str">
        <f t="shared" si="8"/>
        <v xml:space="preserve"> </v>
      </c>
      <c r="P22" t="str">
        <f t="shared" si="9"/>
        <v xml:space="preserve"> </v>
      </c>
      <c r="Q22" t="str">
        <f t="shared" si="10"/>
        <v xml:space="preserve"> </v>
      </c>
      <c r="R22" t="str">
        <f t="shared" si="11"/>
        <v xml:space="preserve"> </v>
      </c>
      <c r="S22" t="str">
        <f t="shared" si="12"/>
        <v xml:space="preserve"> </v>
      </c>
      <c r="T22" t="str">
        <f t="shared" si="13"/>
        <v xml:space="preserve"> </v>
      </c>
      <c r="U22" t="str">
        <f t="shared" si="14"/>
        <v xml:space="preserve"> </v>
      </c>
      <c r="V22" t="str">
        <f t="shared" si="15"/>
        <v xml:space="preserve"> </v>
      </c>
      <c r="W22" t="str">
        <f t="shared" si="16"/>
        <v xml:space="preserve"> </v>
      </c>
      <c r="X22" t="str">
        <f t="shared" si="17"/>
        <v xml:space="preserve"> </v>
      </c>
      <c r="Y22" t="str">
        <f t="shared" si="18"/>
        <v xml:space="preserve"> </v>
      </c>
      <c r="Z22" t="str">
        <f t="shared" si="19"/>
        <v xml:space="preserve"> </v>
      </c>
      <c r="AA22" t="str">
        <f t="shared" si="20"/>
        <v xml:space="preserve"> </v>
      </c>
      <c r="AB22" t="str">
        <f t="shared" si="21"/>
        <v xml:space="preserve"> </v>
      </c>
      <c r="AC22">
        <f t="shared" si="22"/>
        <v>20050112</v>
      </c>
      <c r="AD22" t="str">
        <f t="shared" si="23"/>
        <v xml:space="preserve"> </v>
      </c>
      <c r="AE22" t="str">
        <f t="shared" si="24"/>
        <v xml:space="preserve"> </v>
      </c>
      <c r="AF22" t="str">
        <f t="shared" si="25"/>
        <v xml:space="preserve"> </v>
      </c>
    </row>
    <row r="23" spans="1:32" x14ac:dyDescent="0.2">
      <c r="A23">
        <v>19.504000000000001</v>
      </c>
      <c r="B23" t="s">
        <v>68</v>
      </c>
      <c r="C23" t="s">
        <v>585</v>
      </c>
      <c r="D23">
        <v>0</v>
      </c>
      <c r="E23" t="s">
        <v>939</v>
      </c>
      <c r="F23" t="s">
        <v>941</v>
      </c>
      <c r="G23">
        <f t="shared" si="0"/>
        <v>1530</v>
      </c>
      <c r="H23">
        <f t="shared" si="1"/>
        <v>20050113</v>
      </c>
      <c r="I23" t="str">
        <f t="shared" si="2"/>
        <v xml:space="preserve"> </v>
      </c>
      <c r="J23" t="str">
        <f t="shared" si="3"/>
        <v xml:space="preserve"> </v>
      </c>
      <c r="K23" t="str">
        <f t="shared" si="4"/>
        <v xml:space="preserve"> </v>
      </c>
      <c r="L23" t="str">
        <f t="shared" si="5"/>
        <v xml:space="preserve"> </v>
      </c>
      <c r="M23" t="str">
        <f t="shared" si="6"/>
        <v xml:space="preserve"> </v>
      </c>
      <c r="N23" t="str">
        <f t="shared" si="7"/>
        <v xml:space="preserve"> </v>
      </c>
      <c r="O23" t="str">
        <f t="shared" si="8"/>
        <v xml:space="preserve"> </v>
      </c>
      <c r="P23" t="str">
        <f t="shared" si="9"/>
        <v xml:space="preserve"> </v>
      </c>
      <c r="Q23" t="str">
        <f t="shared" si="10"/>
        <v xml:space="preserve"> </v>
      </c>
      <c r="R23" t="str">
        <f t="shared" si="11"/>
        <v xml:space="preserve"> </v>
      </c>
      <c r="S23" t="str">
        <f t="shared" si="12"/>
        <v xml:space="preserve"> </v>
      </c>
      <c r="T23" t="str">
        <f t="shared" si="13"/>
        <v xml:space="preserve"> </v>
      </c>
      <c r="U23" t="str">
        <f t="shared" si="14"/>
        <v xml:space="preserve"> </v>
      </c>
      <c r="V23" t="str">
        <f t="shared" si="15"/>
        <v xml:space="preserve"> </v>
      </c>
      <c r="W23" t="str">
        <f t="shared" si="16"/>
        <v xml:space="preserve"> </v>
      </c>
      <c r="X23">
        <f t="shared" si="17"/>
        <v>20050113</v>
      </c>
      <c r="Y23" t="str">
        <f t="shared" si="18"/>
        <v xml:space="preserve"> </v>
      </c>
      <c r="Z23" t="str">
        <f t="shared" si="19"/>
        <v xml:space="preserve"> </v>
      </c>
      <c r="AA23" t="str">
        <f t="shared" si="20"/>
        <v xml:space="preserve"> </v>
      </c>
      <c r="AB23" t="str">
        <f t="shared" si="21"/>
        <v xml:space="preserve"> </v>
      </c>
      <c r="AC23" t="str">
        <f t="shared" si="22"/>
        <v xml:space="preserve"> </v>
      </c>
      <c r="AD23" t="str">
        <f t="shared" si="23"/>
        <v xml:space="preserve"> </v>
      </c>
      <c r="AE23" t="str">
        <f t="shared" si="24"/>
        <v xml:space="preserve"> </v>
      </c>
      <c r="AF23" t="str">
        <f t="shared" si="25"/>
        <v xml:space="preserve"> </v>
      </c>
    </row>
    <row r="24" spans="1:32" x14ac:dyDescent="0.2">
      <c r="A24">
        <v>22.3</v>
      </c>
      <c r="B24" t="s">
        <v>70</v>
      </c>
      <c r="C24" t="s">
        <v>586</v>
      </c>
      <c r="D24">
        <v>0</v>
      </c>
      <c r="E24" t="s">
        <v>938</v>
      </c>
      <c r="F24" t="s">
        <v>941</v>
      </c>
      <c r="G24">
        <f t="shared" si="0"/>
        <v>238</v>
      </c>
      <c r="H24">
        <f t="shared" si="1"/>
        <v>20050114</v>
      </c>
      <c r="I24" t="str">
        <f t="shared" si="2"/>
        <v xml:space="preserve"> </v>
      </c>
      <c r="J24" t="str">
        <f t="shared" si="3"/>
        <v xml:space="preserve"> </v>
      </c>
      <c r="K24">
        <f t="shared" si="4"/>
        <v>20050114</v>
      </c>
      <c r="L24" t="str">
        <f t="shared" si="5"/>
        <v xml:space="preserve"> </v>
      </c>
      <c r="M24" t="str">
        <f t="shared" si="6"/>
        <v xml:space="preserve"> </v>
      </c>
      <c r="N24" t="str">
        <f t="shared" si="7"/>
        <v xml:space="preserve"> </v>
      </c>
      <c r="O24" t="str">
        <f t="shared" si="8"/>
        <v xml:space="preserve"> </v>
      </c>
      <c r="P24" t="str">
        <f t="shared" si="9"/>
        <v xml:space="preserve"> </v>
      </c>
      <c r="Q24" t="str">
        <f t="shared" si="10"/>
        <v xml:space="preserve"> </v>
      </c>
      <c r="R24" t="str">
        <f t="shared" si="11"/>
        <v xml:space="preserve"> </v>
      </c>
      <c r="S24" t="str">
        <f t="shared" si="12"/>
        <v xml:space="preserve"> </v>
      </c>
      <c r="T24" t="str">
        <f t="shared" si="13"/>
        <v xml:space="preserve"> </v>
      </c>
      <c r="U24" t="str">
        <f t="shared" si="14"/>
        <v xml:space="preserve"> </v>
      </c>
      <c r="V24" t="str">
        <f t="shared" si="15"/>
        <v xml:space="preserve"> </v>
      </c>
      <c r="W24" t="str">
        <f t="shared" si="16"/>
        <v xml:space="preserve"> </v>
      </c>
      <c r="X24" t="str">
        <f t="shared" si="17"/>
        <v xml:space="preserve"> </v>
      </c>
      <c r="Y24" t="str">
        <f t="shared" si="18"/>
        <v xml:space="preserve"> </v>
      </c>
      <c r="Z24" t="str">
        <f t="shared" si="19"/>
        <v xml:space="preserve"> </v>
      </c>
      <c r="AA24" t="str">
        <f t="shared" si="20"/>
        <v xml:space="preserve"> </v>
      </c>
      <c r="AB24" t="str">
        <f t="shared" si="21"/>
        <v xml:space="preserve"> </v>
      </c>
      <c r="AC24" t="str">
        <f t="shared" si="22"/>
        <v xml:space="preserve"> </v>
      </c>
      <c r="AD24" t="str">
        <f t="shared" si="23"/>
        <v xml:space="preserve"> </v>
      </c>
      <c r="AE24" t="str">
        <f t="shared" si="24"/>
        <v xml:space="preserve"> </v>
      </c>
      <c r="AF24" t="str">
        <f t="shared" si="25"/>
        <v xml:space="preserve"> </v>
      </c>
    </row>
    <row r="25" spans="1:32" x14ac:dyDescent="0.2">
      <c r="A25">
        <v>20.83</v>
      </c>
      <c r="B25" t="s">
        <v>71</v>
      </c>
      <c r="C25" t="s">
        <v>586</v>
      </c>
      <c r="D25">
        <v>0</v>
      </c>
      <c r="E25" t="s">
        <v>939</v>
      </c>
      <c r="F25" t="s">
        <v>941</v>
      </c>
      <c r="G25">
        <f t="shared" si="0"/>
        <v>315</v>
      </c>
      <c r="H25">
        <f t="shared" si="1"/>
        <v>20050114</v>
      </c>
      <c r="I25" t="str">
        <f t="shared" si="2"/>
        <v xml:space="preserve"> </v>
      </c>
      <c r="J25" t="str">
        <f t="shared" si="3"/>
        <v xml:space="preserve"> </v>
      </c>
      <c r="K25" t="str">
        <f t="shared" si="4"/>
        <v xml:space="preserve"> </v>
      </c>
      <c r="L25">
        <f t="shared" si="5"/>
        <v>20050114</v>
      </c>
      <c r="M25" t="str">
        <f t="shared" si="6"/>
        <v xml:space="preserve"> </v>
      </c>
      <c r="N25" t="str">
        <f t="shared" si="7"/>
        <v xml:space="preserve"> </v>
      </c>
      <c r="O25" t="str">
        <f t="shared" si="8"/>
        <v xml:space="preserve"> </v>
      </c>
      <c r="P25" t="str">
        <f t="shared" si="9"/>
        <v xml:space="preserve"> </v>
      </c>
      <c r="Q25" t="str">
        <f t="shared" si="10"/>
        <v xml:space="preserve"> </v>
      </c>
      <c r="R25" t="str">
        <f t="shared" si="11"/>
        <v xml:space="preserve"> </v>
      </c>
      <c r="S25" t="str">
        <f t="shared" si="12"/>
        <v xml:space="preserve"> </v>
      </c>
      <c r="T25" t="str">
        <f t="shared" si="13"/>
        <v xml:space="preserve"> </v>
      </c>
      <c r="U25" t="str">
        <f t="shared" si="14"/>
        <v xml:space="preserve"> </v>
      </c>
      <c r="V25" t="str">
        <f t="shared" si="15"/>
        <v xml:space="preserve"> </v>
      </c>
      <c r="W25" t="str">
        <f t="shared" si="16"/>
        <v xml:space="preserve"> </v>
      </c>
      <c r="X25" t="str">
        <f t="shared" si="17"/>
        <v xml:space="preserve"> </v>
      </c>
      <c r="Y25" t="str">
        <f t="shared" si="18"/>
        <v xml:space="preserve"> </v>
      </c>
      <c r="Z25" t="str">
        <f t="shared" si="19"/>
        <v xml:space="preserve"> </v>
      </c>
      <c r="AA25" t="str">
        <f t="shared" si="20"/>
        <v xml:space="preserve"> </v>
      </c>
      <c r="AB25" t="str">
        <f t="shared" si="21"/>
        <v xml:space="preserve"> </v>
      </c>
      <c r="AC25" t="str">
        <f t="shared" si="22"/>
        <v xml:space="preserve"> </v>
      </c>
      <c r="AD25" t="str">
        <f t="shared" si="23"/>
        <v xml:space="preserve"> </v>
      </c>
      <c r="AE25" t="str">
        <f t="shared" si="24"/>
        <v xml:space="preserve"> </v>
      </c>
      <c r="AF25" t="str">
        <f t="shared" si="25"/>
        <v xml:space="preserve"> </v>
      </c>
    </row>
    <row r="26" spans="1:32" x14ac:dyDescent="0.2">
      <c r="A26">
        <v>18.440000000000001</v>
      </c>
      <c r="B26" t="s">
        <v>73</v>
      </c>
      <c r="C26" t="s">
        <v>586</v>
      </c>
      <c r="D26">
        <v>0</v>
      </c>
      <c r="E26" t="s">
        <v>939</v>
      </c>
      <c r="F26" t="s">
        <v>941</v>
      </c>
      <c r="G26">
        <f t="shared" si="0"/>
        <v>745</v>
      </c>
      <c r="H26">
        <f t="shared" si="1"/>
        <v>20050114</v>
      </c>
      <c r="I26" t="str">
        <f t="shared" si="2"/>
        <v xml:space="preserve"> </v>
      </c>
      <c r="J26" t="str">
        <f t="shared" si="3"/>
        <v xml:space="preserve"> </v>
      </c>
      <c r="K26" t="str">
        <f t="shared" si="4"/>
        <v xml:space="preserve"> </v>
      </c>
      <c r="L26" t="str">
        <f t="shared" si="5"/>
        <v xml:space="preserve"> </v>
      </c>
      <c r="M26" t="str">
        <f t="shared" si="6"/>
        <v xml:space="preserve"> </v>
      </c>
      <c r="N26" t="str">
        <f t="shared" si="7"/>
        <v xml:space="preserve"> </v>
      </c>
      <c r="O26" t="str">
        <f t="shared" si="8"/>
        <v xml:space="preserve"> </v>
      </c>
      <c r="P26">
        <f t="shared" si="9"/>
        <v>20050114</v>
      </c>
      <c r="Q26" t="str">
        <f t="shared" si="10"/>
        <v xml:space="preserve"> </v>
      </c>
      <c r="R26" t="str">
        <f t="shared" si="11"/>
        <v xml:space="preserve"> </v>
      </c>
      <c r="S26" t="str">
        <f t="shared" si="12"/>
        <v xml:space="preserve"> </v>
      </c>
      <c r="T26" t="str">
        <f t="shared" si="13"/>
        <v xml:space="preserve"> </v>
      </c>
      <c r="U26" t="str">
        <f t="shared" si="14"/>
        <v xml:space="preserve"> </v>
      </c>
      <c r="V26" t="str">
        <f t="shared" si="15"/>
        <v xml:space="preserve"> </v>
      </c>
      <c r="W26" t="str">
        <f t="shared" si="16"/>
        <v xml:space="preserve"> </v>
      </c>
      <c r="X26" t="str">
        <f t="shared" si="17"/>
        <v xml:space="preserve"> </v>
      </c>
      <c r="Y26" t="str">
        <f t="shared" si="18"/>
        <v xml:space="preserve"> </v>
      </c>
      <c r="Z26" t="str">
        <f t="shared" si="19"/>
        <v xml:space="preserve"> </v>
      </c>
      <c r="AA26" t="str">
        <f t="shared" si="20"/>
        <v xml:space="preserve"> </v>
      </c>
      <c r="AB26" t="str">
        <f t="shared" si="21"/>
        <v xml:space="preserve"> </v>
      </c>
      <c r="AC26" t="str">
        <f t="shared" si="22"/>
        <v xml:space="preserve"> </v>
      </c>
      <c r="AD26" t="str">
        <f t="shared" si="23"/>
        <v xml:space="preserve"> </v>
      </c>
      <c r="AE26" t="str">
        <f t="shared" si="24"/>
        <v xml:space="preserve"> </v>
      </c>
      <c r="AF26" t="str">
        <f t="shared" si="25"/>
        <v xml:space="preserve"> </v>
      </c>
    </row>
    <row r="27" spans="1:32" x14ac:dyDescent="0.2">
      <c r="A27">
        <v>23.36</v>
      </c>
      <c r="B27" t="s">
        <v>39</v>
      </c>
      <c r="C27" t="s">
        <v>587</v>
      </c>
      <c r="D27" t="s">
        <v>936</v>
      </c>
      <c r="E27" t="s">
        <v>939</v>
      </c>
      <c r="F27" t="s">
        <v>941</v>
      </c>
      <c r="G27">
        <f t="shared" si="0"/>
        <v>820</v>
      </c>
      <c r="H27">
        <f t="shared" si="1"/>
        <v>20050115</v>
      </c>
      <c r="I27" t="str">
        <f t="shared" si="2"/>
        <v xml:space="preserve"> </v>
      </c>
      <c r="J27" t="str">
        <f t="shared" si="3"/>
        <v xml:space="preserve"> </v>
      </c>
      <c r="K27" t="str">
        <f t="shared" si="4"/>
        <v xml:space="preserve"> </v>
      </c>
      <c r="L27" t="str">
        <f t="shared" si="5"/>
        <v xml:space="preserve"> </v>
      </c>
      <c r="M27" t="str">
        <f t="shared" si="6"/>
        <v xml:space="preserve"> </v>
      </c>
      <c r="N27" t="str">
        <f t="shared" si="7"/>
        <v xml:space="preserve"> </v>
      </c>
      <c r="O27" t="str">
        <f t="shared" si="8"/>
        <v xml:space="preserve"> </v>
      </c>
      <c r="P27" t="str">
        <f t="shared" si="9"/>
        <v xml:space="preserve"> </v>
      </c>
      <c r="Q27">
        <f t="shared" si="10"/>
        <v>20050115</v>
      </c>
      <c r="R27" t="str">
        <f t="shared" si="11"/>
        <v xml:space="preserve"> </v>
      </c>
      <c r="S27" t="str">
        <f t="shared" si="12"/>
        <v xml:space="preserve"> </v>
      </c>
      <c r="T27" t="str">
        <f t="shared" si="13"/>
        <v xml:space="preserve"> </v>
      </c>
      <c r="U27" t="str">
        <f t="shared" si="14"/>
        <v xml:space="preserve"> </v>
      </c>
      <c r="V27" t="str">
        <f t="shared" si="15"/>
        <v xml:space="preserve"> </v>
      </c>
      <c r="W27" t="str">
        <f t="shared" si="16"/>
        <v xml:space="preserve"> </v>
      </c>
      <c r="X27" t="str">
        <f t="shared" si="17"/>
        <v xml:space="preserve"> </v>
      </c>
      <c r="Y27" t="str">
        <f t="shared" si="18"/>
        <v xml:space="preserve"> </v>
      </c>
      <c r="Z27" t="str">
        <f t="shared" si="19"/>
        <v xml:space="preserve"> </v>
      </c>
      <c r="AA27" t="str">
        <f t="shared" si="20"/>
        <v xml:space="preserve"> </v>
      </c>
      <c r="AB27" t="str">
        <f t="shared" si="21"/>
        <v xml:space="preserve"> </v>
      </c>
      <c r="AC27" t="str">
        <f t="shared" si="22"/>
        <v xml:space="preserve"> </v>
      </c>
      <c r="AD27" t="str">
        <f t="shared" si="23"/>
        <v xml:space="preserve"> </v>
      </c>
      <c r="AE27" t="str">
        <f t="shared" si="24"/>
        <v xml:space="preserve"> </v>
      </c>
      <c r="AF27" t="str">
        <f t="shared" si="25"/>
        <v xml:space="preserve"> </v>
      </c>
    </row>
    <row r="28" spans="1:32" x14ac:dyDescent="0.2">
      <c r="A28">
        <v>19.82</v>
      </c>
      <c r="B28" t="s">
        <v>79</v>
      </c>
      <c r="C28" t="s">
        <v>587</v>
      </c>
      <c r="D28">
        <v>0</v>
      </c>
      <c r="E28" t="s">
        <v>938</v>
      </c>
      <c r="F28" t="s">
        <v>941</v>
      </c>
      <c r="G28">
        <f t="shared" si="0"/>
        <v>2100</v>
      </c>
      <c r="H28">
        <f t="shared" si="1"/>
        <v>20050115</v>
      </c>
      <c r="I28" t="str">
        <f t="shared" si="2"/>
        <v xml:space="preserve"> </v>
      </c>
      <c r="J28" t="str">
        <f t="shared" si="3"/>
        <v xml:space="preserve"> </v>
      </c>
      <c r="K28" t="str">
        <f t="shared" si="4"/>
        <v xml:space="preserve"> </v>
      </c>
      <c r="L28" t="str">
        <f t="shared" si="5"/>
        <v xml:space="preserve"> </v>
      </c>
      <c r="M28" t="str">
        <f t="shared" si="6"/>
        <v xml:space="preserve"> </v>
      </c>
      <c r="N28" t="str">
        <f t="shared" si="7"/>
        <v xml:space="preserve"> </v>
      </c>
      <c r="O28" t="str">
        <f t="shared" si="8"/>
        <v xml:space="preserve"> </v>
      </c>
      <c r="P28" t="str">
        <f t="shared" si="9"/>
        <v xml:space="preserve"> </v>
      </c>
      <c r="Q28" t="str">
        <f t="shared" si="10"/>
        <v xml:space="preserve"> </v>
      </c>
      <c r="R28" t="str">
        <f t="shared" si="11"/>
        <v xml:space="preserve"> </v>
      </c>
      <c r="S28" t="str">
        <f t="shared" si="12"/>
        <v xml:space="preserve"> </v>
      </c>
      <c r="T28" t="str">
        <f t="shared" si="13"/>
        <v xml:space="preserve"> </v>
      </c>
      <c r="U28" t="str">
        <f t="shared" si="14"/>
        <v xml:space="preserve"> </v>
      </c>
      <c r="V28" t="str">
        <f t="shared" si="15"/>
        <v xml:space="preserve"> </v>
      </c>
      <c r="W28" t="str">
        <f t="shared" si="16"/>
        <v xml:space="preserve"> </v>
      </c>
      <c r="X28" t="str">
        <f t="shared" si="17"/>
        <v xml:space="preserve"> </v>
      </c>
      <c r="Y28" t="str">
        <f t="shared" si="18"/>
        <v xml:space="preserve"> </v>
      </c>
      <c r="Z28" t="str">
        <f t="shared" si="19"/>
        <v xml:space="preserve"> </v>
      </c>
      <c r="AA28" t="str">
        <f t="shared" si="20"/>
        <v xml:space="preserve"> </v>
      </c>
      <c r="AB28" t="str">
        <f t="shared" si="21"/>
        <v xml:space="preserve"> </v>
      </c>
      <c r="AC28" t="str">
        <f t="shared" si="22"/>
        <v xml:space="preserve"> </v>
      </c>
      <c r="AD28">
        <f t="shared" si="23"/>
        <v>20050115</v>
      </c>
      <c r="AE28" t="str">
        <f t="shared" si="24"/>
        <v xml:space="preserve"> </v>
      </c>
      <c r="AF28" t="str">
        <f t="shared" si="25"/>
        <v xml:space="preserve"> </v>
      </c>
    </row>
    <row r="29" spans="1:32" x14ac:dyDescent="0.2">
      <c r="A29">
        <v>19.440000000000001</v>
      </c>
      <c r="B29" t="s">
        <v>83</v>
      </c>
      <c r="C29" t="s">
        <v>588</v>
      </c>
      <c r="D29">
        <v>0</v>
      </c>
      <c r="E29" t="s">
        <v>938</v>
      </c>
      <c r="F29" t="s">
        <v>941</v>
      </c>
      <c r="G29">
        <f t="shared" si="0"/>
        <v>2130</v>
      </c>
      <c r="H29">
        <f t="shared" si="1"/>
        <v>20050116</v>
      </c>
      <c r="I29" t="str">
        <f t="shared" si="2"/>
        <v xml:space="preserve"> </v>
      </c>
      <c r="J29" t="str">
        <f t="shared" si="3"/>
        <v xml:space="preserve"> </v>
      </c>
      <c r="K29" t="str">
        <f t="shared" si="4"/>
        <v xml:space="preserve"> </v>
      </c>
      <c r="L29" t="str">
        <f t="shared" si="5"/>
        <v xml:space="preserve"> </v>
      </c>
      <c r="M29" t="str">
        <f t="shared" si="6"/>
        <v xml:space="preserve"> </v>
      </c>
      <c r="N29" t="str">
        <f t="shared" si="7"/>
        <v xml:space="preserve"> </v>
      </c>
      <c r="O29" t="str">
        <f t="shared" si="8"/>
        <v xml:space="preserve"> </v>
      </c>
      <c r="P29" t="str">
        <f t="shared" si="9"/>
        <v xml:space="preserve"> </v>
      </c>
      <c r="Q29" t="str">
        <f t="shared" si="10"/>
        <v xml:space="preserve"> </v>
      </c>
      <c r="R29" t="str">
        <f t="shared" si="11"/>
        <v xml:space="preserve"> </v>
      </c>
      <c r="S29" t="str">
        <f t="shared" si="12"/>
        <v xml:space="preserve"> </v>
      </c>
      <c r="T29" t="str">
        <f t="shared" si="13"/>
        <v xml:space="preserve"> </v>
      </c>
      <c r="U29" t="str">
        <f t="shared" si="14"/>
        <v xml:space="preserve"> </v>
      </c>
      <c r="V29" t="str">
        <f t="shared" si="15"/>
        <v xml:space="preserve"> </v>
      </c>
      <c r="W29" t="str">
        <f t="shared" si="16"/>
        <v xml:space="preserve"> </v>
      </c>
      <c r="X29" t="str">
        <f t="shared" si="17"/>
        <v xml:space="preserve"> </v>
      </c>
      <c r="Y29" t="str">
        <f t="shared" si="18"/>
        <v xml:space="preserve"> </v>
      </c>
      <c r="Z29" t="str">
        <f t="shared" si="19"/>
        <v xml:space="preserve"> </v>
      </c>
      <c r="AA29" t="str">
        <f t="shared" si="20"/>
        <v xml:space="preserve"> </v>
      </c>
      <c r="AB29" t="str">
        <f t="shared" si="21"/>
        <v xml:space="preserve"> </v>
      </c>
      <c r="AC29" t="str">
        <f t="shared" si="22"/>
        <v xml:space="preserve"> </v>
      </c>
      <c r="AD29">
        <f t="shared" si="23"/>
        <v>20050116</v>
      </c>
      <c r="AE29" t="str">
        <f t="shared" si="24"/>
        <v xml:space="preserve"> </v>
      </c>
      <c r="AF29" t="str">
        <f t="shared" si="25"/>
        <v xml:space="preserve"> </v>
      </c>
    </row>
    <row r="30" spans="1:32" x14ac:dyDescent="0.2">
      <c r="A30">
        <v>20.309999999999999</v>
      </c>
      <c r="B30" t="s">
        <v>84</v>
      </c>
      <c r="C30" t="s">
        <v>588</v>
      </c>
      <c r="D30">
        <v>0</v>
      </c>
      <c r="E30" t="s">
        <v>938</v>
      </c>
      <c r="F30" t="s">
        <v>941</v>
      </c>
      <c r="G30">
        <f t="shared" si="0"/>
        <v>2145</v>
      </c>
      <c r="H30">
        <f t="shared" si="1"/>
        <v>20050116</v>
      </c>
      <c r="I30" t="str">
        <f t="shared" si="2"/>
        <v xml:space="preserve"> </v>
      </c>
      <c r="J30" t="str">
        <f t="shared" si="3"/>
        <v xml:space="preserve"> </v>
      </c>
      <c r="K30" t="str">
        <f t="shared" si="4"/>
        <v xml:space="preserve"> </v>
      </c>
      <c r="L30" t="str">
        <f t="shared" si="5"/>
        <v xml:space="preserve"> </v>
      </c>
      <c r="M30" t="str">
        <f t="shared" si="6"/>
        <v xml:space="preserve"> </v>
      </c>
      <c r="N30" t="str">
        <f t="shared" si="7"/>
        <v xml:space="preserve"> </v>
      </c>
      <c r="O30" t="str">
        <f t="shared" si="8"/>
        <v xml:space="preserve"> </v>
      </c>
      <c r="P30" t="str">
        <f t="shared" si="9"/>
        <v xml:space="preserve"> </v>
      </c>
      <c r="Q30" t="str">
        <f t="shared" si="10"/>
        <v xml:space="preserve"> </v>
      </c>
      <c r="R30" t="str">
        <f t="shared" si="11"/>
        <v xml:space="preserve"> </v>
      </c>
      <c r="S30" t="str">
        <f t="shared" si="12"/>
        <v xml:space="preserve"> </v>
      </c>
      <c r="T30" t="str">
        <f t="shared" si="13"/>
        <v xml:space="preserve"> </v>
      </c>
      <c r="U30" t="str">
        <f t="shared" si="14"/>
        <v xml:space="preserve"> </v>
      </c>
      <c r="V30" t="str">
        <f t="shared" si="15"/>
        <v xml:space="preserve"> </v>
      </c>
      <c r="W30" t="str">
        <f t="shared" si="16"/>
        <v xml:space="preserve"> </v>
      </c>
      <c r="X30" t="str">
        <f t="shared" si="17"/>
        <v xml:space="preserve"> </v>
      </c>
      <c r="Y30" t="str">
        <f t="shared" si="18"/>
        <v xml:space="preserve"> </v>
      </c>
      <c r="Z30" t="str">
        <f t="shared" si="19"/>
        <v xml:space="preserve"> </v>
      </c>
      <c r="AA30" t="str">
        <f t="shared" si="20"/>
        <v xml:space="preserve"> </v>
      </c>
      <c r="AB30" t="str">
        <f t="shared" si="21"/>
        <v xml:space="preserve"> </v>
      </c>
      <c r="AC30" t="str">
        <f t="shared" si="22"/>
        <v xml:space="preserve"> </v>
      </c>
      <c r="AD30">
        <f t="shared" si="23"/>
        <v>20050116</v>
      </c>
      <c r="AE30" t="str">
        <f t="shared" si="24"/>
        <v xml:space="preserve"> </v>
      </c>
      <c r="AF30" t="str">
        <f t="shared" si="25"/>
        <v xml:space="preserve"> </v>
      </c>
    </row>
    <row r="31" spans="1:32" x14ac:dyDescent="0.2">
      <c r="A31">
        <v>18.59</v>
      </c>
      <c r="B31" t="s">
        <v>41</v>
      </c>
      <c r="C31" t="s">
        <v>590</v>
      </c>
      <c r="D31">
        <v>0</v>
      </c>
      <c r="E31" t="s">
        <v>939</v>
      </c>
      <c r="F31" t="s">
        <v>941</v>
      </c>
      <c r="G31">
        <f t="shared" si="0"/>
        <v>1030</v>
      </c>
      <c r="H31">
        <f t="shared" si="1"/>
        <v>20050118</v>
      </c>
      <c r="I31" t="str">
        <f t="shared" si="2"/>
        <v xml:space="preserve"> </v>
      </c>
      <c r="J31" t="str">
        <f t="shared" si="3"/>
        <v xml:space="preserve"> </v>
      </c>
      <c r="K31" t="str">
        <f t="shared" si="4"/>
        <v xml:space="preserve"> </v>
      </c>
      <c r="L31" t="str">
        <f t="shared" si="5"/>
        <v xml:space="preserve"> </v>
      </c>
      <c r="M31" t="str">
        <f t="shared" si="6"/>
        <v xml:space="preserve"> </v>
      </c>
      <c r="N31" t="str">
        <f t="shared" si="7"/>
        <v xml:space="preserve"> </v>
      </c>
      <c r="O31" t="str">
        <f t="shared" si="8"/>
        <v xml:space="preserve"> </v>
      </c>
      <c r="P31" t="str">
        <f t="shared" si="9"/>
        <v xml:space="preserve"> </v>
      </c>
      <c r="Q31" t="str">
        <f t="shared" si="10"/>
        <v xml:space="preserve"> </v>
      </c>
      <c r="R31" t="str">
        <f t="shared" si="11"/>
        <v xml:space="preserve"> </v>
      </c>
      <c r="S31">
        <f t="shared" si="12"/>
        <v>20050118</v>
      </c>
      <c r="T31" t="str">
        <f t="shared" si="13"/>
        <v xml:space="preserve"> </v>
      </c>
      <c r="U31" t="str">
        <f t="shared" si="14"/>
        <v xml:space="preserve"> </v>
      </c>
      <c r="V31" t="str">
        <f t="shared" si="15"/>
        <v xml:space="preserve"> </v>
      </c>
      <c r="W31" t="str">
        <f t="shared" si="16"/>
        <v xml:space="preserve"> </v>
      </c>
      <c r="X31" t="str">
        <f t="shared" si="17"/>
        <v xml:space="preserve"> </v>
      </c>
      <c r="Y31" t="str">
        <f t="shared" si="18"/>
        <v xml:space="preserve"> </v>
      </c>
      <c r="Z31" t="str">
        <f t="shared" si="19"/>
        <v xml:space="preserve"> </v>
      </c>
      <c r="AA31" t="str">
        <f t="shared" si="20"/>
        <v xml:space="preserve"> </v>
      </c>
      <c r="AB31" t="str">
        <f t="shared" si="21"/>
        <v xml:space="preserve"> </v>
      </c>
      <c r="AC31" t="str">
        <f t="shared" si="22"/>
        <v xml:space="preserve"> </v>
      </c>
      <c r="AD31" t="str">
        <f t="shared" si="23"/>
        <v xml:space="preserve"> </v>
      </c>
      <c r="AE31" t="str">
        <f t="shared" si="24"/>
        <v xml:space="preserve"> </v>
      </c>
      <c r="AF31" t="str">
        <f t="shared" si="25"/>
        <v xml:space="preserve"> </v>
      </c>
    </row>
    <row r="32" spans="1:32" x14ac:dyDescent="0.2">
      <c r="A32">
        <v>21.808</v>
      </c>
      <c r="B32" t="s">
        <v>12</v>
      </c>
      <c r="C32" t="s">
        <v>590</v>
      </c>
      <c r="D32" t="s">
        <v>936</v>
      </c>
      <c r="E32" t="s">
        <v>939</v>
      </c>
      <c r="F32" t="s">
        <v>941</v>
      </c>
      <c r="G32">
        <f t="shared" si="0"/>
        <v>1625</v>
      </c>
      <c r="H32">
        <f t="shared" si="1"/>
        <v>20050118</v>
      </c>
      <c r="I32" t="str">
        <f t="shared" si="2"/>
        <v xml:space="preserve"> </v>
      </c>
      <c r="J32" t="str">
        <f t="shared" si="3"/>
        <v xml:space="preserve"> </v>
      </c>
      <c r="K32" t="str">
        <f t="shared" si="4"/>
        <v xml:space="preserve"> </v>
      </c>
      <c r="L32" t="str">
        <f t="shared" si="5"/>
        <v xml:space="preserve"> </v>
      </c>
      <c r="M32" t="str">
        <f t="shared" si="6"/>
        <v xml:space="preserve"> </v>
      </c>
      <c r="N32" t="str">
        <f t="shared" si="7"/>
        <v xml:space="preserve"> </v>
      </c>
      <c r="O32" t="str">
        <f t="shared" si="8"/>
        <v xml:space="preserve"> </v>
      </c>
      <c r="P32" t="str">
        <f t="shared" si="9"/>
        <v xml:space="preserve"> </v>
      </c>
      <c r="Q32" t="str">
        <f t="shared" si="10"/>
        <v xml:space="preserve"> </v>
      </c>
      <c r="R32" t="str">
        <f t="shared" si="11"/>
        <v xml:space="preserve"> </v>
      </c>
      <c r="S32" t="str">
        <f t="shared" si="12"/>
        <v xml:space="preserve"> </v>
      </c>
      <c r="T32" t="str">
        <f t="shared" si="13"/>
        <v xml:space="preserve"> </v>
      </c>
      <c r="U32" t="str">
        <f t="shared" si="14"/>
        <v xml:space="preserve"> </v>
      </c>
      <c r="V32" t="str">
        <f t="shared" si="15"/>
        <v xml:space="preserve"> </v>
      </c>
      <c r="W32" t="str">
        <f t="shared" si="16"/>
        <v xml:space="preserve"> </v>
      </c>
      <c r="X32" t="str">
        <f t="shared" si="17"/>
        <v xml:space="preserve"> </v>
      </c>
      <c r="Y32">
        <f t="shared" si="18"/>
        <v>20050118</v>
      </c>
      <c r="Z32" t="str">
        <f t="shared" si="19"/>
        <v xml:space="preserve"> </v>
      </c>
      <c r="AA32" t="str">
        <f t="shared" si="20"/>
        <v xml:space="preserve"> </v>
      </c>
      <c r="AB32" t="str">
        <f t="shared" si="21"/>
        <v xml:space="preserve"> </v>
      </c>
      <c r="AC32" t="str">
        <f t="shared" si="22"/>
        <v xml:space="preserve"> </v>
      </c>
      <c r="AD32" t="str">
        <f t="shared" si="23"/>
        <v xml:space="preserve"> </v>
      </c>
      <c r="AE32" t="str">
        <f t="shared" si="24"/>
        <v xml:space="preserve"> </v>
      </c>
      <c r="AF32" t="str">
        <f t="shared" si="25"/>
        <v xml:space="preserve"> </v>
      </c>
    </row>
    <row r="33" spans="1:32" x14ac:dyDescent="0.2">
      <c r="A33">
        <v>22.5</v>
      </c>
      <c r="B33" t="s">
        <v>87</v>
      </c>
      <c r="C33" t="s">
        <v>590</v>
      </c>
      <c r="D33">
        <v>0</v>
      </c>
      <c r="E33" t="s">
        <v>938</v>
      </c>
      <c r="F33" t="s">
        <v>941</v>
      </c>
      <c r="G33">
        <f t="shared" si="0"/>
        <v>1650</v>
      </c>
      <c r="H33">
        <f t="shared" si="1"/>
        <v>20050118</v>
      </c>
      <c r="I33" t="str">
        <f t="shared" si="2"/>
        <v xml:space="preserve"> </v>
      </c>
      <c r="J33" t="str">
        <f t="shared" si="3"/>
        <v xml:space="preserve"> </v>
      </c>
      <c r="K33" t="str">
        <f t="shared" si="4"/>
        <v xml:space="preserve"> </v>
      </c>
      <c r="L33" t="str">
        <f t="shared" si="5"/>
        <v xml:space="preserve"> </v>
      </c>
      <c r="M33" t="str">
        <f t="shared" si="6"/>
        <v xml:space="preserve"> </v>
      </c>
      <c r="N33" t="str">
        <f t="shared" si="7"/>
        <v xml:space="preserve"> </v>
      </c>
      <c r="O33" t="str">
        <f t="shared" si="8"/>
        <v xml:space="preserve"> </v>
      </c>
      <c r="P33" t="str">
        <f t="shared" si="9"/>
        <v xml:space="preserve"> </v>
      </c>
      <c r="Q33" t="str">
        <f t="shared" si="10"/>
        <v xml:space="preserve"> </v>
      </c>
      <c r="R33" t="str">
        <f t="shared" si="11"/>
        <v xml:space="preserve"> </v>
      </c>
      <c r="S33" t="str">
        <f t="shared" si="12"/>
        <v xml:space="preserve"> </v>
      </c>
      <c r="T33" t="str">
        <f t="shared" si="13"/>
        <v xml:space="preserve"> </v>
      </c>
      <c r="U33" t="str">
        <f t="shared" si="14"/>
        <v xml:space="preserve"> </v>
      </c>
      <c r="V33" t="str">
        <f t="shared" si="15"/>
        <v xml:space="preserve"> </v>
      </c>
      <c r="W33" t="str">
        <f t="shared" si="16"/>
        <v xml:space="preserve"> </v>
      </c>
      <c r="X33" t="str">
        <f t="shared" si="17"/>
        <v xml:space="preserve"> </v>
      </c>
      <c r="Y33">
        <f t="shared" si="18"/>
        <v>20050118</v>
      </c>
      <c r="Z33" t="str">
        <f t="shared" si="19"/>
        <v xml:space="preserve"> </v>
      </c>
      <c r="AA33" t="str">
        <f t="shared" si="20"/>
        <v xml:space="preserve"> </v>
      </c>
      <c r="AB33" t="str">
        <f t="shared" si="21"/>
        <v xml:space="preserve"> </v>
      </c>
      <c r="AC33" t="str">
        <f t="shared" si="22"/>
        <v xml:space="preserve"> </v>
      </c>
      <c r="AD33" t="str">
        <f t="shared" si="23"/>
        <v xml:space="preserve"> </v>
      </c>
      <c r="AE33" t="str">
        <f t="shared" si="24"/>
        <v xml:space="preserve"> </v>
      </c>
      <c r="AF33" t="str">
        <f t="shared" si="25"/>
        <v xml:space="preserve"> </v>
      </c>
    </row>
    <row r="34" spans="1:32" x14ac:dyDescent="0.2">
      <c r="A34">
        <v>19.32</v>
      </c>
      <c r="B34" t="s">
        <v>74</v>
      </c>
      <c r="C34" t="s">
        <v>591</v>
      </c>
      <c r="D34">
        <v>0</v>
      </c>
      <c r="E34" t="s">
        <v>938</v>
      </c>
      <c r="F34" t="s">
        <v>941</v>
      </c>
      <c r="G34">
        <f t="shared" si="0"/>
        <v>1150</v>
      </c>
      <c r="H34">
        <f t="shared" si="1"/>
        <v>20050119</v>
      </c>
      <c r="I34" t="str">
        <f t="shared" si="2"/>
        <v xml:space="preserve"> </v>
      </c>
      <c r="J34" t="str">
        <f t="shared" si="3"/>
        <v xml:space="preserve"> </v>
      </c>
      <c r="K34" t="str">
        <f t="shared" si="4"/>
        <v xml:space="preserve"> </v>
      </c>
      <c r="L34" t="str">
        <f t="shared" si="5"/>
        <v xml:space="preserve"> </v>
      </c>
      <c r="M34" t="str">
        <f t="shared" si="6"/>
        <v xml:space="preserve"> </v>
      </c>
      <c r="N34" t="str">
        <f t="shared" si="7"/>
        <v xml:space="preserve"> </v>
      </c>
      <c r="O34" t="str">
        <f t="shared" si="8"/>
        <v xml:space="preserve"> </v>
      </c>
      <c r="P34" t="str">
        <f t="shared" si="9"/>
        <v xml:space="preserve"> </v>
      </c>
      <c r="Q34" t="str">
        <f t="shared" si="10"/>
        <v xml:space="preserve"> </v>
      </c>
      <c r="R34" t="str">
        <f t="shared" si="11"/>
        <v xml:space="preserve"> </v>
      </c>
      <c r="S34" t="str">
        <f t="shared" si="12"/>
        <v xml:space="preserve"> </v>
      </c>
      <c r="T34">
        <f t="shared" si="13"/>
        <v>20050119</v>
      </c>
      <c r="U34" t="str">
        <f t="shared" si="14"/>
        <v xml:space="preserve"> </v>
      </c>
      <c r="V34" t="str">
        <f t="shared" si="15"/>
        <v xml:space="preserve"> </v>
      </c>
      <c r="W34" t="str">
        <f t="shared" si="16"/>
        <v xml:space="preserve"> </v>
      </c>
      <c r="X34" t="str">
        <f t="shared" si="17"/>
        <v xml:space="preserve"> </v>
      </c>
      <c r="Y34" t="str">
        <f t="shared" si="18"/>
        <v xml:space="preserve"> </v>
      </c>
      <c r="Z34" t="str">
        <f t="shared" si="19"/>
        <v xml:space="preserve"> </v>
      </c>
      <c r="AA34" t="str">
        <f t="shared" si="20"/>
        <v xml:space="preserve"> </v>
      </c>
      <c r="AB34" t="str">
        <f t="shared" si="21"/>
        <v xml:space="preserve"> </v>
      </c>
      <c r="AC34" t="str">
        <f t="shared" si="22"/>
        <v xml:space="preserve"> </v>
      </c>
      <c r="AD34" t="str">
        <f t="shared" si="23"/>
        <v xml:space="preserve"> </v>
      </c>
      <c r="AE34" t="str">
        <f t="shared" si="24"/>
        <v xml:space="preserve"> </v>
      </c>
      <c r="AF34" t="str">
        <f t="shared" si="25"/>
        <v xml:space="preserve"> </v>
      </c>
    </row>
    <row r="35" spans="1:32" x14ac:dyDescent="0.2">
      <c r="A35">
        <v>23.27</v>
      </c>
      <c r="B35" t="s">
        <v>95</v>
      </c>
      <c r="C35" t="s">
        <v>591</v>
      </c>
      <c r="D35" t="s">
        <v>936</v>
      </c>
      <c r="E35" t="s">
        <v>938</v>
      </c>
      <c r="F35" t="s">
        <v>941</v>
      </c>
      <c r="G35">
        <f t="shared" si="0"/>
        <v>1330</v>
      </c>
      <c r="H35">
        <f t="shared" si="1"/>
        <v>20050119</v>
      </c>
      <c r="I35" t="str">
        <f t="shared" si="2"/>
        <v xml:space="preserve"> </v>
      </c>
      <c r="J35" t="str">
        <f t="shared" si="3"/>
        <v xml:space="preserve"> </v>
      </c>
      <c r="K35" t="str">
        <f t="shared" si="4"/>
        <v xml:space="preserve"> </v>
      </c>
      <c r="L35" t="str">
        <f t="shared" si="5"/>
        <v xml:space="preserve"> </v>
      </c>
      <c r="M35" t="str">
        <f t="shared" si="6"/>
        <v xml:space="preserve"> </v>
      </c>
      <c r="N35" t="str">
        <f t="shared" si="7"/>
        <v xml:space="preserve"> </v>
      </c>
      <c r="O35" t="str">
        <f t="shared" si="8"/>
        <v xml:space="preserve"> </v>
      </c>
      <c r="P35" t="str">
        <f t="shared" si="9"/>
        <v xml:space="preserve"> </v>
      </c>
      <c r="Q35" t="str">
        <f t="shared" si="10"/>
        <v xml:space="preserve"> </v>
      </c>
      <c r="R35" t="str">
        <f t="shared" si="11"/>
        <v xml:space="preserve"> </v>
      </c>
      <c r="S35" t="str">
        <f t="shared" si="12"/>
        <v xml:space="preserve"> </v>
      </c>
      <c r="T35" t="str">
        <f t="shared" si="13"/>
        <v xml:space="preserve"> </v>
      </c>
      <c r="U35" t="str">
        <f t="shared" si="14"/>
        <v xml:space="preserve"> </v>
      </c>
      <c r="V35">
        <f t="shared" si="15"/>
        <v>20050119</v>
      </c>
      <c r="W35" t="str">
        <f t="shared" si="16"/>
        <v xml:space="preserve"> </v>
      </c>
      <c r="X35" t="str">
        <f t="shared" si="17"/>
        <v xml:space="preserve"> </v>
      </c>
      <c r="Y35" t="str">
        <f t="shared" si="18"/>
        <v xml:space="preserve"> </v>
      </c>
      <c r="Z35" t="str">
        <f t="shared" si="19"/>
        <v xml:space="preserve"> </v>
      </c>
      <c r="AA35" t="str">
        <f t="shared" si="20"/>
        <v xml:space="preserve"> </v>
      </c>
      <c r="AB35" t="str">
        <f t="shared" si="21"/>
        <v xml:space="preserve"> </v>
      </c>
      <c r="AC35" t="str">
        <f t="shared" si="22"/>
        <v xml:space="preserve"> </v>
      </c>
      <c r="AD35" t="str">
        <f t="shared" si="23"/>
        <v xml:space="preserve"> </v>
      </c>
      <c r="AE35" t="str">
        <f t="shared" si="24"/>
        <v xml:space="preserve"> </v>
      </c>
      <c r="AF35" t="str">
        <f t="shared" si="25"/>
        <v xml:space="preserve"> </v>
      </c>
    </row>
    <row r="36" spans="1:32" x14ac:dyDescent="0.2">
      <c r="A36">
        <v>18.62</v>
      </c>
      <c r="B36" t="s">
        <v>100</v>
      </c>
      <c r="C36" t="s">
        <v>592</v>
      </c>
      <c r="D36">
        <v>0</v>
      </c>
      <c r="E36" t="s">
        <v>938</v>
      </c>
      <c r="F36" t="s">
        <v>941</v>
      </c>
      <c r="G36">
        <f t="shared" si="0"/>
        <v>1615</v>
      </c>
      <c r="H36">
        <f t="shared" si="1"/>
        <v>20050120</v>
      </c>
      <c r="I36" t="str">
        <f t="shared" si="2"/>
        <v xml:space="preserve"> </v>
      </c>
      <c r="J36" t="str">
        <f t="shared" si="3"/>
        <v xml:space="preserve"> </v>
      </c>
      <c r="K36" t="str">
        <f t="shared" si="4"/>
        <v xml:space="preserve"> </v>
      </c>
      <c r="L36" t="str">
        <f t="shared" si="5"/>
        <v xml:space="preserve"> </v>
      </c>
      <c r="M36" t="str">
        <f t="shared" si="6"/>
        <v xml:space="preserve"> </v>
      </c>
      <c r="N36" t="str">
        <f t="shared" si="7"/>
        <v xml:space="preserve"> </v>
      </c>
      <c r="O36" t="str">
        <f t="shared" si="8"/>
        <v xml:space="preserve"> </v>
      </c>
      <c r="P36" t="str">
        <f t="shared" si="9"/>
        <v xml:space="preserve"> </v>
      </c>
      <c r="Q36" t="str">
        <f t="shared" si="10"/>
        <v xml:space="preserve"> </v>
      </c>
      <c r="R36" t="str">
        <f t="shared" si="11"/>
        <v xml:space="preserve"> </v>
      </c>
      <c r="S36" t="str">
        <f t="shared" si="12"/>
        <v xml:space="preserve"> </v>
      </c>
      <c r="T36" t="str">
        <f t="shared" si="13"/>
        <v xml:space="preserve"> </v>
      </c>
      <c r="U36" t="str">
        <f t="shared" si="14"/>
        <v xml:space="preserve"> </v>
      </c>
      <c r="V36" t="str">
        <f t="shared" si="15"/>
        <v xml:space="preserve"> </v>
      </c>
      <c r="W36" t="str">
        <f t="shared" si="16"/>
        <v xml:space="preserve"> </v>
      </c>
      <c r="X36" t="str">
        <f t="shared" si="17"/>
        <v xml:space="preserve"> </v>
      </c>
      <c r="Y36">
        <f t="shared" si="18"/>
        <v>20050120</v>
      </c>
      <c r="Z36" t="str">
        <f t="shared" si="19"/>
        <v xml:space="preserve"> </v>
      </c>
      <c r="AA36" t="str">
        <f t="shared" si="20"/>
        <v xml:space="preserve"> </v>
      </c>
      <c r="AB36" t="str">
        <f t="shared" si="21"/>
        <v xml:space="preserve"> </v>
      </c>
      <c r="AC36" t="str">
        <f t="shared" si="22"/>
        <v xml:space="preserve"> </v>
      </c>
      <c r="AD36" t="str">
        <f t="shared" si="23"/>
        <v xml:space="preserve"> </v>
      </c>
      <c r="AE36" t="str">
        <f t="shared" si="24"/>
        <v xml:space="preserve"> </v>
      </c>
      <c r="AF36" t="str">
        <f t="shared" si="25"/>
        <v xml:space="preserve"> </v>
      </c>
    </row>
    <row r="37" spans="1:32" x14ac:dyDescent="0.2">
      <c r="A37">
        <v>18.350000000000001</v>
      </c>
      <c r="B37" t="s">
        <v>31</v>
      </c>
      <c r="C37" t="s">
        <v>593</v>
      </c>
      <c r="D37" t="s">
        <v>936</v>
      </c>
      <c r="E37" t="s">
        <v>938</v>
      </c>
      <c r="F37" t="s">
        <v>941</v>
      </c>
      <c r="G37">
        <f t="shared" si="0"/>
        <v>515</v>
      </c>
      <c r="H37">
        <f t="shared" si="1"/>
        <v>20050121</v>
      </c>
      <c r="I37" t="str">
        <f t="shared" si="2"/>
        <v xml:space="preserve"> </v>
      </c>
      <c r="J37" t="str">
        <f t="shared" si="3"/>
        <v xml:space="preserve"> </v>
      </c>
      <c r="K37" t="str">
        <f t="shared" si="4"/>
        <v xml:space="preserve"> </v>
      </c>
      <c r="L37" t="str">
        <f t="shared" si="5"/>
        <v xml:space="preserve"> </v>
      </c>
      <c r="M37" t="str">
        <f t="shared" si="6"/>
        <v xml:space="preserve"> </v>
      </c>
      <c r="N37">
        <f t="shared" si="7"/>
        <v>20050121</v>
      </c>
      <c r="O37" t="str">
        <f t="shared" si="8"/>
        <v xml:space="preserve"> </v>
      </c>
      <c r="P37" t="str">
        <f t="shared" si="9"/>
        <v xml:space="preserve"> </v>
      </c>
      <c r="Q37" t="str">
        <f t="shared" si="10"/>
        <v xml:space="preserve"> </v>
      </c>
      <c r="R37" t="str">
        <f t="shared" si="11"/>
        <v xml:space="preserve"> </v>
      </c>
      <c r="S37" t="str">
        <f t="shared" si="12"/>
        <v xml:space="preserve"> </v>
      </c>
      <c r="T37" t="str">
        <f t="shared" si="13"/>
        <v xml:space="preserve"> </v>
      </c>
      <c r="U37" t="str">
        <f t="shared" si="14"/>
        <v xml:space="preserve"> </v>
      </c>
      <c r="V37" t="str">
        <f t="shared" si="15"/>
        <v xml:space="preserve"> </v>
      </c>
      <c r="W37" t="str">
        <f t="shared" si="16"/>
        <v xml:space="preserve"> </v>
      </c>
      <c r="X37" t="str">
        <f t="shared" si="17"/>
        <v xml:space="preserve"> </v>
      </c>
      <c r="Y37" t="str">
        <f t="shared" si="18"/>
        <v xml:space="preserve"> </v>
      </c>
      <c r="Z37" t="str">
        <f t="shared" si="19"/>
        <v xml:space="preserve"> </v>
      </c>
      <c r="AA37" t="str">
        <f t="shared" si="20"/>
        <v xml:space="preserve"> </v>
      </c>
      <c r="AB37" t="str">
        <f t="shared" si="21"/>
        <v xml:space="preserve"> </v>
      </c>
      <c r="AC37" t="str">
        <f t="shared" si="22"/>
        <v xml:space="preserve"> </v>
      </c>
      <c r="AD37" t="str">
        <f t="shared" si="23"/>
        <v xml:space="preserve"> </v>
      </c>
      <c r="AE37" t="str">
        <f t="shared" si="24"/>
        <v xml:space="preserve"> </v>
      </c>
      <c r="AF37" t="str">
        <f t="shared" si="25"/>
        <v xml:space="preserve"> </v>
      </c>
    </row>
    <row r="38" spans="1:32" x14ac:dyDescent="0.2">
      <c r="A38">
        <v>19.39</v>
      </c>
      <c r="B38" t="s">
        <v>102</v>
      </c>
      <c r="C38" t="s">
        <v>593</v>
      </c>
      <c r="D38">
        <v>0</v>
      </c>
      <c r="E38" t="s">
        <v>939</v>
      </c>
      <c r="F38" t="s">
        <v>941</v>
      </c>
      <c r="G38">
        <f t="shared" si="0"/>
        <v>1133</v>
      </c>
      <c r="H38">
        <f t="shared" si="1"/>
        <v>20050121</v>
      </c>
      <c r="I38" t="str">
        <f t="shared" si="2"/>
        <v xml:space="preserve"> </v>
      </c>
      <c r="J38" t="str">
        <f t="shared" si="3"/>
        <v xml:space="preserve"> </v>
      </c>
      <c r="K38" t="str">
        <f t="shared" si="4"/>
        <v xml:space="preserve"> </v>
      </c>
      <c r="L38" t="str">
        <f t="shared" si="5"/>
        <v xml:space="preserve"> </v>
      </c>
      <c r="M38" t="str">
        <f t="shared" si="6"/>
        <v xml:space="preserve"> </v>
      </c>
      <c r="N38" t="str">
        <f t="shared" si="7"/>
        <v xml:space="preserve"> </v>
      </c>
      <c r="O38" t="str">
        <f t="shared" si="8"/>
        <v xml:space="preserve"> </v>
      </c>
      <c r="P38" t="str">
        <f t="shared" si="9"/>
        <v xml:space="preserve"> </v>
      </c>
      <c r="Q38" t="str">
        <f t="shared" si="10"/>
        <v xml:space="preserve"> </v>
      </c>
      <c r="R38" t="str">
        <f t="shared" si="11"/>
        <v xml:space="preserve"> </v>
      </c>
      <c r="S38" t="str">
        <f t="shared" si="12"/>
        <v xml:space="preserve"> </v>
      </c>
      <c r="T38">
        <f t="shared" si="13"/>
        <v>20050121</v>
      </c>
      <c r="U38" t="str">
        <f t="shared" si="14"/>
        <v xml:space="preserve"> </v>
      </c>
      <c r="V38" t="str">
        <f t="shared" si="15"/>
        <v xml:space="preserve"> </v>
      </c>
      <c r="W38" t="str">
        <f t="shared" si="16"/>
        <v xml:space="preserve"> </v>
      </c>
      <c r="X38" t="str">
        <f t="shared" si="17"/>
        <v xml:space="preserve"> </v>
      </c>
      <c r="Y38" t="str">
        <f t="shared" si="18"/>
        <v xml:space="preserve"> </v>
      </c>
      <c r="Z38" t="str">
        <f t="shared" si="19"/>
        <v xml:space="preserve"> </v>
      </c>
      <c r="AA38" t="str">
        <f t="shared" si="20"/>
        <v xml:space="preserve"> </v>
      </c>
      <c r="AB38" t="str">
        <f t="shared" si="21"/>
        <v xml:space="preserve"> </v>
      </c>
      <c r="AC38" t="str">
        <f t="shared" si="22"/>
        <v xml:space="preserve"> </v>
      </c>
      <c r="AD38" t="str">
        <f t="shared" si="23"/>
        <v xml:space="preserve"> </v>
      </c>
      <c r="AE38" t="str">
        <f t="shared" si="24"/>
        <v xml:space="preserve"> </v>
      </c>
      <c r="AF38" t="str">
        <f t="shared" si="25"/>
        <v xml:space="preserve"> </v>
      </c>
    </row>
    <row r="39" spans="1:32" x14ac:dyDescent="0.2">
      <c r="A39">
        <v>21.98</v>
      </c>
      <c r="B39" t="s">
        <v>82</v>
      </c>
      <c r="C39" t="s">
        <v>593</v>
      </c>
      <c r="D39">
        <v>0</v>
      </c>
      <c r="E39" t="s">
        <v>938</v>
      </c>
      <c r="F39" t="s">
        <v>941</v>
      </c>
      <c r="G39">
        <f t="shared" si="0"/>
        <v>1750</v>
      </c>
      <c r="H39">
        <f t="shared" si="1"/>
        <v>20050121</v>
      </c>
      <c r="I39" t="str">
        <f t="shared" si="2"/>
        <v xml:space="preserve"> </v>
      </c>
      <c r="J39" t="str">
        <f t="shared" si="3"/>
        <v xml:space="preserve"> </v>
      </c>
      <c r="K39" t="str">
        <f t="shared" si="4"/>
        <v xml:space="preserve"> </v>
      </c>
      <c r="L39" t="str">
        <f t="shared" si="5"/>
        <v xml:space="preserve"> </v>
      </c>
      <c r="M39" t="str">
        <f t="shared" si="6"/>
        <v xml:space="preserve"> </v>
      </c>
      <c r="N39" t="str">
        <f t="shared" si="7"/>
        <v xml:space="preserve"> </v>
      </c>
      <c r="O39" t="str">
        <f t="shared" si="8"/>
        <v xml:space="preserve"> </v>
      </c>
      <c r="P39" t="str">
        <f t="shared" si="9"/>
        <v xml:space="preserve"> </v>
      </c>
      <c r="Q39" t="str">
        <f t="shared" si="10"/>
        <v xml:space="preserve"> </v>
      </c>
      <c r="R39" t="str">
        <f t="shared" si="11"/>
        <v xml:space="preserve"> </v>
      </c>
      <c r="S39" t="str">
        <f t="shared" si="12"/>
        <v xml:space="preserve"> </v>
      </c>
      <c r="T39" t="str">
        <f t="shared" si="13"/>
        <v xml:space="preserve"> </v>
      </c>
      <c r="U39" t="str">
        <f t="shared" si="14"/>
        <v xml:space="preserve"> </v>
      </c>
      <c r="V39" t="str">
        <f t="shared" si="15"/>
        <v xml:space="preserve"> </v>
      </c>
      <c r="W39" t="str">
        <f t="shared" si="16"/>
        <v xml:space="preserve"> </v>
      </c>
      <c r="X39" t="str">
        <f t="shared" si="17"/>
        <v xml:space="preserve"> </v>
      </c>
      <c r="Y39" t="str">
        <f t="shared" si="18"/>
        <v xml:space="preserve"> </v>
      </c>
      <c r="Z39">
        <f t="shared" si="19"/>
        <v>20050121</v>
      </c>
      <c r="AA39" t="str">
        <f t="shared" si="20"/>
        <v xml:space="preserve"> </v>
      </c>
      <c r="AB39" t="str">
        <f t="shared" si="21"/>
        <v xml:space="preserve"> </v>
      </c>
      <c r="AC39" t="str">
        <f t="shared" si="22"/>
        <v xml:space="preserve"> </v>
      </c>
      <c r="AD39" t="str">
        <f t="shared" si="23"/>
        <v xml:space="preserve"> </v>
      </c>
      <c r="AE39" t="str">
        <f t="shared" si="24"/>
        <v xml:space="preserve"> </v>
      </c>
      <c r="AF39" t="str">
        <f t="shared" si="25"/>
        <v xml:space="preserve"> </v>
      </c>
    </row>
    <row r="40" spans="1:32" x14ac:dyDescent="0.2">
      <c r="A40">
        <v>23.17</v>
      </c>
      <c r="B40" t="s">
        <v>103</v>
      </c>
      <c r="C40" t="s">
        <v>593</v>
      </c>
      <c r="D40">
        <v>0</v>
      </c>
      <c r="E40" t="s">
        <v>938</v>
      </c>
      <c r="F40" t="s">
        <v>941</v>
      </c>
      <c r="G40">
        <f t="shared" si="0"/>
        <v>1830</v>
      </c>
      <c r="H40">
        <f t="shared" si="1"/>
        <v>20050121</v>
      </c>
      <c r="I40" t="str">
        <f t="shared" si="2"/>
        <v xml:space="preserve"> </v>
      </c>
      <c r="J40" t="str">
        <f t="shared" si="3"/>
        <v xml:space="preserve"> </v>
      </c>
      <c r="K40" t="str">
        <f t="shared" si="4"/>
        <v xml:space="preserve"> </v>
      </c>
      <c r="L40" t="str">
        <f t="shared" si="5"/>
        <v xml:space="preserve"> </v>
      </c>
      <c r="M40" t="str">
        <f t="shared" si="6"/>
        <v xml:space="preserve"> </v>
      </c>
      <c r="N40" t="str">
        <f t="shared" si="7"/>
        <v xml:space="preserve"> </v>
      </c>
      <c r="O40" t="str">
        <f t="shared" si="8"/>
        <v xml:space="preserve"> </v>
      </c>
      <c r="P40" t="str">
        <f t="shared" si="9"/>
        <v xml:space="preserve"> </v>
      </c>
      <c r="Q40" t="str">
        <f t="shared" si="10"/>
        <v xml:space="preserve"> </v>
      </c>
      <c r="R40" t="str">
        <f t="shared" si="11"/>
        <v xml:space="preserve"> </v>
      </c>
      <c r="S40" t="str">
        <f t="shared" si="12"/>
        <v xml:space="preserve"> </v>
      </c>
      <c r="T40" t="str">
        <f t="shared" si="13"/>
        <v xml:space="preserve"> </v>
      </c>
      <c r="U40" t="str">
        <f t="shared" si="14"/>
        <v xml:space="preserve"> </v>
      </c>
      <c r="V40" t="str">
        <f t="shared" si="15"/>
        <v xml:space="preserve"> </v>
      </c>
      <c r="W40" t="str">
        <f t="shared" si="16"/>
        <v xml:space="preserve"> </v>
      </c>
      <c r="X40" t="str">
        <f t="shared" si="17"/>
        <v xml:space="preserve"> </v>
      </c>
      <c r="Y40" t="str">
        <f t="shared" si="18"/>
        <v xml:space="preserve"> </v>
      </c>
      <c r="Z40" t="str">
        <f t="shared" si="19"/>
        <v xml:space="preserve"> </v>
      </c>
      <c r="AA40">
        <f t="shared" si="20"/>
        <v>20050121</v>
      </c>
      <c r="AB40" t="str">
        <f t="shared" si="21"/>
        <v xml:space="preserve"> </v>
      </c>
      <c r="AC40" t="str">
        <f t="shared" si="22"/>
        <v xml:space="preserve"> </v>
      </c>
      <c r="AD40" t="str">
        <f t="shared" si="23"/>
        <v xml:space="preserve"> </v>
      </c>
      <c r="AE40" t="str">
        <f t="shared" si="24"/>
        <v xml:space="preserve"> </v>
      </c>
      <c r="AF40" t="str">
        <f t="shared" si="25"/>
        <v xml:space="preserve"> </v>
      </c>
    </row>
    <row r="41" spans="1:32" x14ac:dyDescent="0.2">
      <c r="A41">
        <v>18.5</v>
      </c>
      <c r="B41" t="s">
        <v>104</v>
      </c>
      <c r="C41" t="s">
        <v>593</v>
      </c>
      <c r="D41" t="s">
        <v>936</v>
      </c>
      <c r="E41" t="s">
        <v>939</v>
      </c>
      <c r="F41" t="s">
        <v>941</v>
      </c>
      <c r="G41">
        <f t="shared" si="0"/>
        <v>1946</v>
      </c>
      <c r="H41">
        <f t="shared" si="1"/>
        <v>20050121</v>
      </c>
      <c r="I41" t="str">
        <f t="shared" si="2"/>
        <v xml:space="preserve"> </v>
      </c>
      <c r="J41" t="str">
        <f t="shared" si="3"/>
        <v xml:space="preserve"> </v>
      </c>
      <c r="K41" t="str">
        <f t="shared" si="4"/>
        <v xml:space="preserve"> </v>
      </c>
      <c r="L41" t="str">
        <f t="shared" si="5"/>
        <v xml:space="preserve"> </v>
      </c>
      <c r="M41" t="str">
        <f t="shared" si="6"/>
        <v xml:space="preserve"> </v>
      </c>
      <c r="N41" t="str">
        <f t="shared" si="7"/>
        <v xml:space="preserve"> </v>
      </c>
      <c r="O41" t="str">
        <f t="shared" si="8"/>
        <v xml:space="preserve"> </v>
      </c>
      <c r="P41" t="str">
        <f t="shared" si="9"/>
        <v xml:space="preserve"> </v>
      </c>
      <c r="Q41" t="str">
        <f t="shared" si="10"/>
        <v xml:space="preserve"> </v>
      </c>
      <c r="R41" t="str">
        <f t="shared" si="11"/>
        <v xml:space="preserve"> </v>
      </c>
      <c r="S41" t="str">
        <f t="shared" si="12"/>
        <v xml:space="preserve"> </v>
      </c>
      <c r="T41" t="str">
        <f t="shared" si="13"/>
        <v xml:space="preserve"> </v>
      </c>
      <c r="U41" t="str">
        <f t="shared" si="14"/>
        <v xml:space="preserve"> </v>
      </c>
      <c r="V41" t="str">
        <f t="shared" si="15"/>
        <v xml:space="preserve"> </v>
      </c>
      <c r="W41" t="str">
        <f t="shared" si="16"/>
        <v xml:space="preserve"> </v>
      </c>
      <c r="X41" t="str">
        <f t="shared" si="17"/>
        <v xml:space="preserve"> </v>
      </c>
      <c r="Y41" t="str">
        <f t="shared" si="18"/>
        <v xml:space="preserve"> </v>
      </c>
      <c r="Z41" t="str">
        <f t="shared" si="19"/>
        <v xml:space="preserve"> </v>
      </c>
      <c r="AA41" t="str">
        <f t="shared" si="20"/>
        <v xml:space="preserve"> </v>
      </c>
      <c r="AB41">
        <f t="shared" si="21"/>
        <v>20050121</v>
      </c>
      <c r="AC41" t="str">
        <f t="shared" si="22"/>
        <v xml:space="preserve"> </v>
      </c>
      <c r="AD41" t="str">
        <f t="shared" si="23"/>
        <v xml:space="preserve"> </v>
      </c>
      <c r="AE41" t="str">
        <f t="shared" si="24"/>
        <v xml:space="preserve"> </v>
      </c>
      <c r="AF41" t="str">
        <f t="shared" si="25"/>
        <v xml:space="preserve"> </v>
      </c>
    </row>
    <row r="42" spans="1:32" x14ac:dyDescent="0.2">
      <c r="A42">
        <v>20.260000000000002</v>
      </c>
      <c r="B42" t="s">
        <v>106</v>
      </c>
      <c r="C42" t="s">
        <v>593</v>
      </c>
      <c r="D42">
        <v>0</v>
      </c>
      <c r="E42" t="s">
        <v>938</v>
      </c>
      <c r="F42" t="s">
        <v>941</v>
      </c>
      <c r="G42">
        <f t="shared" si="0"/>
        <v>2150</v>
      </c>
      <c r="H42">
        <f t="shared" si="1"/>
        <v>20050121</v>
      </c>
      <c r="I42" t="str">
        <f t="shared" si="2"/>
        <v xml:space="preserve"> </v>
      </c>
      <c r="J42" t="str">
        <f t="shared" si="3"/>
        <v xml:space="preserve"> </v>
      </c>
      <c r="K42" t="str">
        <f t="shared" si="4"/>
        <v xml:space="preserve"> </v>
      </c>
      <c r="L42" t="str">
        <f t="shared" si="5"/>
        <v xml:space="preserve"> </v>
      </c>
      <c r="M42" t="str">
        <f t="shared" si="6"/>
        <v xml:space="preserve"> </v>
      </c>
      <c r="N42" t="str">
        <f t="shared" si="7"/>
        <v xml:space="preserve"> </v>
      </c>
      <c r="O42" t="str">
        <f t="shared" si="8"/>
        <v xml:space="preserve"> </v>
      </c>
      <c r="P42" t="str">
        <f t="shared" si="9"/>
        <v xml:space="preserve"> </v>
      </c>
      <c r="Q42" t="str">
        <f t="shared" si="10"/>
        <v xml:space="preserve"> </v>
      </c>
      <c r="R42" t="str">
        <f t="shared" si="11"/>
        <v xml:space="preserve"> </v>
      </c>
      <c r="S42" t="str">
        <f t="shared" si="12"/>
        <v xml:space="preserve"> </v>
      </c>
      <c r="T42" t="str">
        <f t="shared" si="13"/>
        <v xml:space="preserve"> </v>
      </c>
      <c r="U42" t="str">
        <f t="shared" si="14"/>
        <v xml:space="preserve"> </v>
      </c>
      <c r="V42" t="str">
        <f t="shared" si="15"/>
        <v xml:space="preserve"> </v>
      </c>
      <c r="W42" t="str">
        <f t="shared" si="16"/>
        <v xml:space="preserve"> </v>
      </c>
      <c r="X42" t="str">
        <f t="shared" si="17"/>
        <v xml:space="preserve"> </v>
      </c>
      <c r="Y42" t="str">
        <f t="shared" si="18"/>
        <v xml:space="preserve"> </v>
      </c>
      <c r="Z42" t="str">
        <f t="shared" si="19"/>
        <v xml:space="preserve"> </v>
      </c>
      <c r="AA42" t="str">
        <f t="shared" si="20"/>
        <v xml:space="preserve"> </v>
      </c>
      <c r="AB42" t="str">
        <f t="shared" si="21"/>
        <v xml:space="preserve"> </v>
      </c>
      <c r="AC42" t="str">
        <f t="shared" si="22"/>
        <v xml:space="preserve"> </v>
      </c>
      <c r="AD42">
        <f t="shared" si="23"/>
        <v>20050121</v>
      </c>
      <c r="AE42" t="str">
        <f t="shared" si="24"/>
        <v xml:space="preserve"> </v>
      </c>
      <c r="AF42" t="str">
        <f t="shared" si="25"/>
        <v xml:space="preserve"> </v>
      </c>
    </row>
    <row r="43" spans="1:32" x14ac:dyDescent="0.2">
      <c r="A43">
        <v>22.66</v>
      </c>
      <c r="B43" t="s">
        <v>101</v>
      </c>
      <c r="C43" t="s">
        <v>595</v>
      </c>
      <c r="D43">
        <v>0</v>
      </c>
      <c r="E43" t="s">
        <v>938</v>
      </c>
      <c r="F43" t="s">
        <v>941</v>
      </c>
      <c r="G43">
        <f t="shared" si="0"/>
        <v>1045</v>
      </c>
      <c r="H43">
        <f t="shared" si="1"/>
        <v>20050123</v>
      </c>
      <c r="I43" t="str">
        <f t="shared" si="2"/>
        <v xml:space="preserve"> </v>
      </c>
      <c r="J43" t="str">
        <f t="shared" si="3"/>
        <v xml:space="preserve"> </v>
      </c>
      <c r="K43" t="str">
        <f t="shared" si="4"/>
        <v xml:space="preserve"> </v>
      </c>
      <c r="L43" t="str">
        <f t="shared" si="5"/>
        <v xml:space="preserve"> </v>
      </c>
      <c r="M43" t="str">
        <f t="shared" si="6"/>
        <v xml:space="preserve"> </v>
      </c>
      <c r="N43" t="str">
        <f t="shared" si="7"/>
        <v xml:space="preserve"> </v>
      </c>
      <c r="O43" t="str">
        <f t="shared" si="8"/>
        <v xml:space="preserve"> </v>
      </c>
      <c r="P43" t="str">
        <f t="shared" si="9"/>
        <v xml:space="preserve"> </v>
      </c>
      <c r="Q43" t="str">
        <f t="shared" si="10"/>
        <v xml:space="preserve"> </v>
      </c>
      <c r="R43" t="str">
        <f t="shared" si="11"/>
        <v xml:space="preserve"> </v>
      </c>
      <c r="S43">
        <f t="shared" si="12"/>
        <v>20050123</v>
      </c>
      <c r="T43" t="str">
        <f t="shared" si="13"/>
        <v xml:space="preserve"> </v>
      </c>
      <c r="U43" t="str">
        <f t="shared" si="14"/>
        <v xml:space="preserve"> </v>
      </c>
      <c r="V43" t="str">
        <f t="shared" si="15"/>
        <v xml:space="preserve"> </v>
      </c>
      <c r="W43" t="str">
        <f t="shared" si="16"/>
        <v xml:space="preserve"> </v>
      </c>
      <c r="X43" t="str">
        <f t="shared" si="17"/>
        <v xml:space="preserve"> </v>
      </c>
      <c r="Y43" t="str">
        <f t="shared" si="18"/>
        <v xml:space="preserve"> </v>
      </c>
      <c r="Z43" t="str">
        <f t="shared" si="19"/>
        <v xml:space="preserve"> </v>
      </c>
      <c r="AA43" t="str">
        <f t="shared" si="20"/>
        <v xml:space="preserve"> </v>
      </c>
      <c r="AB43" t="str">
        <f t="shared" si="21"/>
        <v xml:space="preserve"> </v>
      </c>
      <c r="AC43" t="str">
        <f t="shared" si="22"/>
        <v xml:space="preserve"> </v>
      </c>
      <c r="AD43" t="str">
        <f t="shared" si="23"/>
        <v xml:space="preserve"> </v>
      </c>
      <c r="AE43" t="str">
        <f t="shared" si="24"/>
        <v xml:space="preserve"> </v>
      </c>
      <c r="AF43" t="str">
        <f t="shared" si="25"/>
        <v xml:space="preserve"> </v>
      </c>
    </row>
    <row r="44" spans="1:32" x14ac:dyDescent="0.2">
      <c r="A44">
        <v>19.893000000000001</v>
      </c>
      <c r="B44" t="s">
        <v>113</v>
      </c>
      <c r="C44" t="s">
        <v>598</v>
      </c>
      <c r="D44" t="s">
        <v>936</v>
      </c>
      <c r="E44" t="s">
        <v>938</v>
      </c>
      <c r="F44" t="s">
        <v>941</v>
      </c>
      <c r="G44">
        <f t="shared" si="0"/>
        <v>815</v>
      </c>
      <c r="H44">
        <f t="shared" si="1"/>
        <v>20050126</v>
      </c>
      <c r="I44" t="str">
        <f t="shared" si="2"/>
        <v xml:space="preserve"> </v>
      </c>
      <c r="J44" t="str">
        <f t="shared" si="3"/>
        <v xml:space="preserve"> </v>
      </c>
      <c r="K44" t="str">
        <f t="shared" si="4"/>
        <v xml:space="preserve"> </v>
      </c>
      <c r="L44" t="str">
        <f t="shared" si="5"/>
        <v xml:space="preserve"> </v>
      </c>
      <c r="M44" t="str">
        <f t="shared" si="6"/>
        <v xml:space="preserve"> </v>
      </c>
      <c r="N44" t="str">
        <f t="shared" si="7"/>
        <v xml:space="preserve"> </v>
      </c>
      <c r="O44" t="str">
        <f t="shared" si="8"/>
        <v xml:space="preserve"> </v>
      </c>
      <c r="P44" t="str">
        <f t="shared" si="9"/>
        <v xml:space="preserve"> </v>
      </c>
      <c r="Q44">
        <f t="shared" si="10"/>
        <v>20050126</v>
      </c>
      <c r="R44" t="str">
        <f t="shared" si="11"/>
        <v xml:space="preserve"> </v>
      </c>
      <c r="S44" t="str">
        <f t="shared" si="12"/>
        <v xml:space="preserve"> </v>
      </c>
      <c r="T44" t="str">
        <f t="shared" si="13"/>
        <v xml:space="preserve"> </v>
      </c>
      <c r="U44" t="str">
        <f t="shared" si="14"/>
        <v xml:space="preserve"> </v>
      </c>
      <c r="V44" t="str">
        <f t="shared" si="15"/>
        <v xml:space="preserve"> </v>
      </c>
      <c r="W44" t="str">
        <f t="shared" si="16"/>
        <v xml:space="preserve"> </v>
      </c>
      <c r="X44" t="str">
        <f t="shared" si="17"/>
        <v xml:space="preserve"> </v>
      </c>
      <c r="Y44" t="str">
        <f t="shared" si="18"/>
        <v xml:space="preserve"> </v>
      </c>
      <c r="Z44" t="str">
        <f t="shared" si="19"/>
        <v xml:space="preserve"> </v>
      </c>
      <c r="AA44" t="str">
        <f t="shared" si="20"/>
        <v xml:space="preserve"> </v>
      </c>
      <c r="AB44" t="str">
        <f t="shared" si="21"/>
        <v xml:space="preserve"> </v>
      </c>
      <c r="AC44" t="str">
        <f t="shared" si="22"/>
        <v xml:space="preserve"> </v>
      </c>
      <c r="AD44" t="str">
        <f t="shared" si="23"/>
        <v xml:space="preserve"> </v>
      </c>
      <c r="AE44" t="str">
        <f t="shared" si="24"/>
        <v xml:space="preserve"> </v>
      </c>
      <c r="AF44" t="str">
        <f t="shared" si="25"/>
        <v xml:space="preserve"> </v>
      </c>
    </row>
    <row r="45" spans="1:32" x14ac:dyDescent="0.2">
      <c r="A45">
        <v>22.41</v>
      </c>
      <c r="B45" t="s">
        <v>114</v>
      </c>
      <c r="C45" t="s">
        <v>598</v>
      </c>
      <c r="D45">
        <v>0</v>
      </c>
      <c r="E45" t="s">
        <v>939</v>
      </c>
      <c r="F45" t="s">
        <v>941</v>
      </c>
      <c r="G45">
        <f t="shared" si="0"/>
        <v>1005</v>
      </c>
      <c r="H45">
        <f t="shared" si="1"/>
        <v>20050126</v>
      </c>
      <c r="I45" t="str">
        <f t="shared" si="2"/>
        <v xml:space="preserve"> </v>
      </c>
      <c r="J45" t="str">
        <f t="shared" si="3"/>
        <v xml:space="preserve"> </v>
      </c>
      <c r="K45" t="str">
        <f t="shared" si="4"/>
        <v xml:space="preserve"> </v>
      </c>
      <c r="L45" t="str">
        <f t="shared" si="5"/>
        <v xml:space="preserve"> </v>
      </c>
      <c r="M45" t="str">
        <f t="shared" si="6"/>
        <v xml:space="preserve"> </v>
      </c>
      <c r="N45" t="str">
        <f t="shared" si="7"/>
        <v xml:space="preserve"> </v>
      </c>
      <c r="O45" t="str">
        <f t="shared" si="8"/>
        <v xml:space="preserve"> </v>
      </c>
      <c r="P45" t="str">
        <f t="shared" si="9"/>
        <v xml:space="preserve"> </v>
      </c>
      <c r="Q45" t="str">
        <f t="shared" si="10"/>
        <v xml:space="preserve"> </v>
      </c>
      <c r="R45" t="str">
        <f t="shared" si="11"/>
        <v xml:space="preserve"> </v>
      </c>
      <c r="S45">
        <f t="shared" si="12"/>
        <v>20050126</v>
      </c>
      <c r="T45" t="str">
        <f t="shared" si="13"/>
        <v xml:space="preserve"> </v>
      </c>
      <c r="U45" t="str">
        <f t="shared" si="14"/>
        <v xml:space="preserve"> </v>
      </c>
      <c r="V45" t="str">
        <f t="shared" si="15"/>
        <v xml:space="preserve"> </v>
      </c>
      <c r="W45" t="str">
        <f t="shared" si="16"/>
        <v xml:space="preserve"> </v>
      </c>
      <c r="X45" t="str">
        <f t="shared" si="17"/>
        <v xml:space="preserve"> </v>
      </c>
      <c r="Y45" t="str">
        <f t="shared" si="18"/>
        <v xml:space="preserve"> </v>
      </c>
      <c r="Z45" t="str">
        <f t="shared" si="19"/>
        <v xml:space="preserve"> </v>
      </c>
      <c r="AA45" t="str">
        <f t="shared" si="20"/>
        <v xml:space="preserve"> </v>
      </c>
      <c r="AB45" t="str">
        <f t="shared" si="21"/>
        <v xml:space="preserve"> </v>
      </c>
      <c r="AC45" t="str">
        <f t="shared" si="22"/>
        <v xml:space="preserve"> </v>
      </c>
      <c r="AD45" t="str">
        <f t="shared" si="23"/>
        <v xml:space="preserve"> </v>
      </c>
      <c r="AE45" t="str">
        <f t="shared" si="24"/>
        <v xml:space="preserve"> </v>
      </c>
      <c r="AF45" t="str">
        <f t="shared" si="25"/>
        <v xml:space="preserve"> </v>
      </c>
    </row>
    <row r="46" spans="1:32" x14ac:dyDescent="0.2">
      <c r="A46">
        <v>21.99</v>
      </c>
      <c r="B46" t="s">
        <v>115</v>
      </c>
      <c r="C46" t="s">
        <v>598</v>
      </c>
      <c r="D46" t="s">
        <v>936</v>
      </c>
      <c r="E46" t="s">
        <v>939</v>
      </c>
      <c r="F46" t="s">
        <v>941</v>
      </c>
      <c r="G46">
        <f t="shared" si="0"/>
        <v>2115</v>
      </c>
      <c r="H46">
        <f t="shared" si="1"/>
        <v>20050126</v>
      </c>
      <c r="I46" t="str">
        <f t="shared" si="2"/>
        <v xml:space="preserve"> </v>
      </c>
      <c r="J46" t="str">
        <f t="shared" si="3"/>
        <v xml:space="preserve"> </v>
      </c>
      <c r="K46" t="str">
        <f t="shared" si="4"/>
        <v xml:space="preserve"> </v>
      </c>
      <c r="L46" t="str">
        <f t="shared" si="5"/>
        <v xml:space="preserve"> </v>
      </c>
      <c r="M46" t="str">
        <f t="shared" si="6"/>
        <v xml:space="preserve"> </v>
      </c>
      <c r="N46" t="str">
        <f t="shared" si="7"/>
        <v xml:space="preserve"> </v>
      </c>
      <c r="O46" t="str">
        <f t="shared" si="8"/>
        <v xml:space="preserve"> </v>
      </c>
      <c r="P46" t="str">
        <f t="shared" si="9"/>
        <v xml:space="preserve"> </v>
      </c>
      <c r="Q46" t="str">
        <f t="shared" si="10"/>
        <v xml:space="preserve"> </v>
      </c>
      <c r="R46" t="str">
        <f t="shared" si="11"/>
        <v xml:space="preserve"> </v>
      </c>
      <c r="S46" t="str">
        <f t="shared" si="12"/>
        <v xml:space="preserve"> </v>
      </c>
      <c r="T46" t="str">
        <f t="shared" si="13"/>
        <v xml:space="preserve"> </v>
      </c>
      <c r="U46" t="str">
        <f t="shared" si="14"/>
        <v xml:space="preserve"> </v>
      </c>
      <c r="V46" t="str">
        <f t="shared" si="15"/>
        <v xml:space="preserve"> </v>
      </c>
      <c r="W46" t="str">
        <f t="shared" si="16"/>
        <v xml:space="preserve"> </v>
      </c>
      <c r="X46" t="str">
        <f t="shared" si="17"/>
        <v xml:space="preserve"> </v>
      </c>
      <c r="Y46" t="str">
        <f t="shared" si="18"/>
        <v xml:space="preserve"> </v>
      </c>
      <c r="Z46" t="str">
        <f t="shared" si="19"/>
        <v xml:space="preserve"> </v>
      </c>
      <c r="AA46" t="str">
        <f t="shared" si="20"/>
        <v xml:space="preserve"> </v>
      </c>
      <c r="AB46" t="str">
        <f t="shared" si="21"/>
        <v xml:space="preserve"> </v>
      </c>
      <c r="AC46" t="str">
        <f t="shared" si="22"/>
        <v xml:space="preserve"> </v>
      </c>
      <c r="AD46">
        <f t="shared" si="23"/>
        <v>20050126</v>
      </c>
      <c r="AE46" t="str">
        <f t="shared" si="24"/>
        <v xml:space="preserve"> </v>
      </c>
      <c r="AF46" t="str">
        <f t="shared" si="25"/>
        <v xml:space="preserve"> </v>
      </c>
    </row>
    <row r="47" spans="1:32" x14ac:dyDescent="0.2">
      <c r="A47">
        <v>18.663</v>
      </c>
      <c r="B47" t="s">
        <v>116</v>
      </c>
      <c r="C47" t="s">
        <v>599</v>
      </c>
      <c r="D47" t="s">
        <v>936</v>
      </c>
      <c r="E47" t="s">
        <v>938</v>
      </c>
      <c r="F47" t="s">
        <v>941</v>
      </c>
      <c r="G47">
        <f t="shared" si="0"/>
        <v>1423</v>
      </c>
      <c r="H47">
        <f t="shared" si="1"/>
        <v>20050127</v>
      </c>
      <c r="I47" t="str">
        <f t="shared" si="2"/>
        <v xml:space="preserve"> </v>
      </c>
      <c r="J47" t="str">
        <f t="shared" si="3"/>
        <v xml:space="preserve"> </v>
      </c>
      <c r="K47" t="str">
        <f t="shared" si="4"/>
        <v xml:space="preserve"> </v>
      </c>
      <c r="L47" t="str">
        <f t="shared" si="5"/>
        <v xml:space="preserve"> </v>
      </c>
      <c r="M47" t="str">
        <f t="shared" si="6"/>
        <v xml:space="preserve"> </v>
      </c>
      <c r="N47" t="str">
        <f t="shared" si="7"/>
        <v xml:space="preserve"> </v>
      </c>
      <c r="O47" t="str">
        <f t="shared" si="8"/>
        <v xml:space="preserve"> </v>
      </c>
      <c r="P47" t="str">
        <f t="shared" si="9"/>
        <v xml:space="preserve"> </v>
      </c>
      <c r="Q47" t="str">
        <f t="shared" si="10"/>
        <v xml:space="preserve"> </v>
      </c>
      <c r="R47" t="str">
        <f t="shared" si="11"/>
        <v xml:space="preserve"> </v>
      </c>
      <c r="S47" t="str">
        <f t="shared" si="12"/>
        <v xml:space="preserve"> </v>
      </c>
      <c r="T47" t="str">
        <f t="shared" si="13"/>
        <v xml:space="preserve"> </v>
      </c>
      <c r="U47" t="str">
        <f t="shared" si="14"/>
        <v xml:space="preserve"> </v>
      </c>
      <c r="V47" t="str">
        <f t="shared" si="15"/>
        <v xml:space="preserve"> </v>
      </c>
      <c r="W47">
        <f t="shared" si="16"/>
        <v>20050127</v>
      </c>
      <c r="X47" t="str">
        <f t="shared" si="17"/>
        <v xml:space="preserve"> </v>
      </c>
      <c r="Y47" t="str">
        <f t="shared" si="18"/>
        <v xml:space="preserve"> </v>
      </c>
      <c r="Z47" t="str">
        <f t="shared" si="19"/>
        <v xml:space="preserve"> </v>
      </c>
      <c r="AA47" t="str">
        <f t="shared" si="20"/>
        <v xml:space="preserve"> </v>
      </c>
      <c r="AB47" t="str">
        <f t="shared" si="21"/>
        <v xml:space="preserve"> </v>
      </c>
      <c r="AC47" t="str">
        <f t="shared" si="22"/>
        <v xml:space="preserve"> </v>
      </c>
      <c r="AD47" t="str">
        <f t="shared" si="23"/>
        <v xml:space="preserve"> </v>
      </c>
      <c r="AE47" t="str">
        <f t="shared" si="24"/>
        <v xml:space="preserve"> </v>
      </c>
      <c r="AF47" t="str">
        <f t="shared" si="25"/>
        <v xml:space="preserve"> </v>
      </c>
    </row>
    <row r="48" spans="1:32" x14ac:dyDescent="0.2">
      <c r="A48">
        <v>23.83</v>
      </c>
      <c r="B48" t="s">
        <v>117</v>
      </c>
      <c r="C48" t="s">
        <v>599</v>
      </c>
      <c r="D48">
        <v>0</v>
      </c>
      <c r="E48" t="s">
        <v>938</v>
      </c>
      <c r="F48" t="s">
        <v>941</v>
      </c>
      <c r="G48">
        <f t="shared" si="0"/>
        <v>1513</v>
      </c>
      <c r="H48">
        <f t="shared" si="1"/>
        <v>20050127</v>
      </c>
      <c r="I48" t="str">
        <f t="shared" si="2"/>
        <v xml:space="preserve"> </v>
      </c>
      <c r="J48" t="str">
        <f t="shared" si="3"/>
        <v xml:space="preserve"> </v>
      </c>
      <c r="K48" t="str">
        <f t="shared" si="4"/>
        <v xml:space="preserve"> </v>
      </c>
      <c r="L48" t="str">
        <f t="shared" si="5"/>
        <v xml:space="preserve"> </v>
      </c>
      <c r="M48" t="str">
        <f t="shared" si="6"/>
        <v xml:space="preserve"> </v>
      </c>
      <c r="N48" t="str">
        <f t="shared" si="7"/>
        <v xml:space="preserve"> </v>
      </c>
      <c r="O48" t="str">
        <f t="shared" si="8"/>
        <v xml:space="preserve"> </v>
      </c>
      <c r="P48" t="str">
        <f t="shared" si="9"/>
        <v xml:space="preserve"> </v>
      </c>
      <c r="Q48" t="str">
        <f t="shared" si="10"/>
        <v xml:space="preserve"> </v>
      </c>
      <c r="R48" t="str">
        <f t="shared" si="11"/>
        <v xml:space="preserve"> </v>
      </c>
      <c r="S48" t="str">
        <f t="shared" si="12"/>
        <v xml:space="preserve"> </v>
      </c>
      <c r="T48" t="str">
        <f t="shared" si="13"/>
        <v xml:space="preserve"> </v>
      </c>
      <c r="U48" t="str">
        <f t="shared" si="14"/>
        <v xml:space="preserve"> </v>
      </c>
      <c r="V48" t="str">
        <f t="shared" si="15"/>
        <v xml:space="preserve"> </v>
      </c>
      <c r="W48" t="str">
        <f t="shared" si="16"/>
        <v xml:space="preserve"> </v>
      </c>
      <c r="X48">
        <f t="shared" si="17"/>
        <v>20050127</v>
      </c>
      <c r="Y48" t="str">
        <f t="shared" si="18"/>
        <v xml:space="preserve"> </v>
      </c>
      <c r="Z48" t="str">
        <f t="shared" si="19"/>
        <v xml:space="preserve"> </v>
      </c>
      <c r="AA48" t="str">
        <f t="shared" si="20"/>
        <v xml:space="preserve"> </v>
      </c>
      <c r="AB48" t="str">
        <f t="shared" si="21"/>
        <v xml:space="preserve"> </v>
      </c>
      <c r="AC48" t="str">
        <f t="shared" si="22"/>
        <v xml:space="preserve"> </v>
      </c>
      <c r="AD48" t="str">
        <f t="shared" si="23"/>
        <v xml:space="preserve"> </v>
      </c>
      <c r="AE48" t="str">
        <f t="shared" si="24"/>
        <v xml:space="preserve"> </v>
      </c>
      <c r="AF48" t="str">
        <f t="shared" si="25"/>
        <v xml:space="preserve"> </v>
      </c>
    </row>
    <row r="49" spans="1:32" x14ac:dyDescent="0.2">
      <c r="A49">
        <v>20.04</v>
      </c>
      <c r="B49" t="s">
        <v>118</v>
      </c>
      <c r="C49" t="s">
        <v>600</v>
      </c>
      <c r="D49">
        <v>0</v>
      </c>
      <c r="E49" t="s">
        <v>939</v>
      </c>
      <c r="F49" t="s">
        <v>941</v>
      </c>
      <c r="G49">
        <f t="shared" si="0"/>
        <v>700</v>
      </c>
      <c r="H49">
        <f t="shared" si="1"/>
        <v>20050128</v>
      </c>
      <c r="I49" t="str">
        <f t="shared" si="2"/>
        <v xml:space="preserve"> </v>
      </c>
      <c r="J49" t="str">
        <f t="shared" si="3"/>
        <v xml:space="preserve"> </v>
      </c>
      <c r="K49" t="str">
        <f t="shared" si="4"/>
        <v xml:space="preserve"> </v>
      </c>
      <c r="L49" t="str">
        <f t="shared" si="5"/>
        <v xml:space="preserve"> </v>
      </c>
      <c r="M49" t="str">
        <f t="shared" si="6"/>
        <v xml:space="preserve"> </v>
      </c>
      <c r="N49" t="str">
        <f t="shared" si="7"/>
        <v xml:space="preserve"> </v>
      </c>
      <c r="O49" t="str">
        <f t="shared" si="8"/>
        <v xml:space="preserve"> </v>
      </c>
      <c r="P49">
        <f t="shared" si="9"/>
        <v>20050128</v>
      </c>
      <c r="Q49" t="str">
        <f t="shared" si="10"/>
        <v xml:space="preserve"> </v>
      </c>
      <c r="R49" t="str">
        <f t="shared" si="11"/>
        <v xml:space="preserve"> </v>
      </c>
      <c r="S49" t="str">
        <f t="shared" si="12"/>
        <v xml:space="preserve"> </v>
      </c>
      <c r="T49" t="str">
        <f t="shared" si="13"/>
        <v xml:space="preserve"> </v>
      </c>
      <c r="U49" t="str">
        <f t="shared" si="14"/>
        <v xml:space="preserve"> </v>
      </c>
      <c r="V49" t="str">
        <f t="shared" si="15"/>
        <v xml:space="preserve"> </v>
      </c>
      <c r="W49" t="str">
        <f t="shared" si="16"/>
        <v xml:space="preserve"> </v>
      </c>
      <c r="X49" t="str">
        <f t="shared" si="17"/>
        <v xml:space="preserve"> </v>
      </c>
      <c r="Y49" t="str">
        <f t="shared" si="18"/>
        <v xml:space="preserve"> </v>
      </c>
      <c r="Z49" t="str">
        <f t="shared" si="19"/>
        <v xml:space="preserve"> </v>
      </c>
      <c r="AA49" t="str">
        <f t="shared" si="20"/>
        <v xml:space="preserve"> </v>
      </c>
      <c r="AB49" t="str">
        <f t="shared" si="21"/>
        <v xml:space="preserve"> </v>
      </c>
      <c r="AC49" t="str">
        <f t="shared" si="22"/>
        <v xml:space="preserve"> </v>
      </c>
      <c r="AD49" t="str">
        <f t="shared" si="23"/>
        <v xml:space="preserve"> </v>
      </c>
      <c r="AE49" t="str">
        <f t="shared" si="24"/>
        <v xml:space="preserve"> </v>
      </c>
      <c r="AF49" t="str">
        <f t="shared" si="25"/>
        <v xml:space="preserve"> </v>
      </c>
    </row>
    <row r="50" spans="1:32" x14ac:dyDescent="0.2">
      <c r="A50">
        <v>19.78</v>
      </c>
      <c r="B50" t="s">
        <v>119</v>
      </c>
      <c r="C50" t="s">
        <v>600</v>
      </c>
      <c r="D50" t="s">
        <v>936</v>
      </c>
      <c r="E50" t="s">
        <v>938</v>
      </c>
      <c r="F50" t="s">
        <v>941</v>
      </c>
      <c r="G50">
        <f t="shared" si="0"/>
        <v>1155</v>
      </c>
      <c r="H50">
        <f t="shared" si="1"/>
        <v>20050128</v>
      </c>
      <c r="I50" t="str">
        <f t="shared" si="2"/>
        <v xml:space="preserve"> </v>
      </c>
      <c r="J50" t="str">
        <f t="shared" si="3"/>
        <v xml:space="preserve"> </v>
      </c>
      <c r="K50" t="str">
        <f t="shared" si="4"/>
        <v xml:space="preserve"> </v>
      </c>
      <c r="L50" t="str">
        <f t="shared" si="5"/>
        <v xml:space="preserve"> </v>
      </c>
      <c r="M50" t="str">
        <f t="shared" si="6"/>
        <v xml:space="preserve"> </v>
      </c>
      <c r="N50" t="str">
        <f t="shared" si="7"/>
        <v xml:space="preserve"> </v>
      </c>
      <c r="O50" t="str">
        <f t="shared" si="8"/>
        <v xml:space="preserve"> </v>
      </c>
      <c r="P50" t="str">
        <f t="shared" si="9"/>
        <v xml:space="preserve"> </v>
      </c>
      <c r="Q50" t="str">
        <f t="shared" si="10"/>
        <v xml:space="preserve"> </v>
      </c>
      <c r="R50" t="str">
        <f t="shared" si="11"/>
        <v xml:space="preserve"> </v>
      </c>
      <c r="S50" t="str">
        <f t="shared" si="12"/>
        <v xml:space="preserve"> </v>
      </c>
      <c r="T50">
        <f t="shared" si="13"/>
        <v>20050128</v>
      </c>
      <c r="U50" t="str">
        <f t="shared" si="14"/>
        <v xml:space="preserve"> </v>
      </c>
      <c r="V50" t="str">
        <f t="shared" si="15"/>
        <v xml:space="preserve"> </v>
      </c>
      <c r="W50" t="str">
        <f t="shared" si="16"/>
        <v xml:space="preserve"> </v>
      </c>
      <c r="X50" t="str">
        <f t="shared" si="17"/>
        <v xml:space="preserve"> </v>
      </c>
      <c r="Y50" t="str">
        <f t="shared" si="18"/>
        <v xml:space="preserve"> </v>
      </c>
      <c r="Z50" t="str">
        <f t="shared" si="19"/>
        <v xml:space="preserve"> </v>
      </c>
      <c r="AA50" t="str">
        <f t="shared" si="20"/>
        <v xml:space="preserve"> </v>
      </c>
      <c r="AB50" t="str">
        <f t="shared" si="21"/>
        <v xml:space="preserve"> </v>
      </c>
      <c r="AC50" t="str">
        <f t="shared" si="22"/>
        <v xml:space="preserve"> </v>
      </c>
      <c r="AD50" t="str">
        <f t="shared" si="23"/>
        <v xml:space="preserve"> </v>
      </c>
      <c r="AE50" t="str">
        <f t="shared" si="24"/>
        <v xml:space="preserve"> </v>
      </c>
      <c r="AF50" t="str">
        <f t="shared" si="25"/>
        <v xml:space="preserve"> </v>
      </c>
    </row>
    <row r="51" spans="1:32" x14ac:dyDescent="0.2">
      <c r="A51">
        <v>19.504000000000001</v>
      </c>
      <c r="B51" t="s">
        <v>123</v>
      </c>
      <c r="C51" t="s">
        <v>600</v>
      </c>
      <c r="D51">
        <v>0</v>
      </c>
      <c r="E51" t="s">
        <v>939</v>
      </c>
      <c r="F51" t="s">
        <v>941</v>
      </c>
      <c r="G51">
        <f t="shared" si="0"/>
        <v>1825</v>
      </c>
      <c r="H51">
        <f t="shared" si="1"/>
        <v>20050128</v>
      </c>
      <c r="I51" t="str">
        <f t="shared" si="2"/>
        <v xml:space="preserve"> </v>
      </c>
      <c r="J51" t="str">
        <f t="shared" si="3"/>
        <v xml:space="preserve"> </v>
      </c>
      <c r="K51" t="str">
        <f t="shared" si="4"/>
        <v xml:space="preserve"> </v>
      </c>
      <c r="L51" t="str">
        <f t="shared" si="5"/>
        <v xml:space="preserve"> </v>
      </c>
      <c r="M51" t="str">
        <f t="shared" si="6"/>
        <v xml:space="preserve"> </v>
      </c>
      <c r="N51" t="str">
        <f t="shared" si="7"/>
        <v xml:space="preserve"> </v>
      </c>
      <c r="O51" t="str">
        <f t="shared" si="8"/>
        <v xml:space="preserve"> </v>
      </c>
      <c r="P51" t="str">
        <f t="shared" si="9"/>
        <v xml:space="preserve"> </v>
      </c>
      <c r="Q51" t="str">
        <f t="shared" si="10"/>
        <v xml:space="preserve"> </v>
      </c>
      <c r="R51" t="str">
        <f t="shared" si="11"/>
        <v xml:space="preserve"> </v>
      </c>
      <c r="S51" t="str">
        <f t="shared" si="12"/>
        <v xml:space="preserve"> </v>
      </c>
      <c r="T51" t="str">
        <f t="shared" si="13"/>
        <v xml:space="preserve"> </v>
      </c>
      <c r="U51" t="str">
        <f t="shared" si="14"/>
        <v xml:space="preserve"> </v>
      </c>
      <c r="V51" t="str">
        <f t="shared" si="15"/>
        <v xml:space="preserve"> </v>
      </c>
      <c r="W51" t="str">
        <f t="shared" si="16"/>
        <v xml:space="preserve"> </v>
      </c>
      <c r="X51" t="str">
        <f t="shared" si="17"/>
        <v xml:space="preserve"> </v>
      </c>
      <c r="Y51" t="str">
        <f t="shared" si="18"/>
        <v xml:space="preserve"> </v>
      </c>
      <c r="Z51" t="str">
        <f t="shared" si="19"/>
        <v xml:space="preserve"> </v>
      </c>
      <c r="AA51">
        <f t="shared" si="20"/>
        <v>20050128</v>
      </c>
      <c r="AB51" t="str">
        <f t="shared" si="21"/>
        <v xml:space="preserve"> </v>
      </c>
      <c r="AC51" t="str">
        <f t="shared" si="22"/>
        <v xml:space="preserve"> </v>
      </c>
      <c r="AD51" t="str">
        <f t="shared" si="23"/>
        <v xml:space="preserve"> </v>
      </c>
      <c r="AE51" t="str">
        <f t="shared" si="24"/>
        <v xml:space="preserve"> </v>
      </c>
      <c r="AF51" t="str">
        <f t="shared" si="25"/>
        <v xml:space="preserve"> </v>
      </c>
    </row>
    <row r="52" spans="1:32" x14ac:dyDescent="0.2">
      <c r="A52">
        <v>21.81</v>
      </c>
      <c r="B52" t="s">
        <v>124</v>
      </c>
      <c r="C52" t="s">
        <v>601</v>
      </c>
      <c r="D52">
        <v>0</v>
      </c>
      <c r="E52" t="s">
        <v>938</v>
      </c>
      <c r="F52" t="s">
        <v>941</v>
      </c>
      <c r="G52">
        <f t="shared" si="0"/>
        <v>1250</v>
      </c>
      <c r="H52">
        <f t="shared" si="1"/>
        <v>20050129</v>
      </c>
      <c r="I52" t="str">
        <f t="shared" si="2"/>
        <v xml:space="preserve"> </v>
      </c>
      <c r="J52" t="str">
        <f t="shared" si="3"/>
        <v xml:space="preserve"> </v>
      </c>
      <c r="K52" t="str">
        <f t="shared" si="4"/>
        <v xml:space="preserve"> </v>
      </c>
      <c r="L52" t="str">
        <f t="shared" si="5"/>
        <v xml:space="preserve"> </v>
      </c>
      <c r="M52" t="str">
        <f t="shared" si="6"/>
        <v xml:space="preserve"> </v>
      </c>
      <c r="N52" t="str">
        <f t="shared" si="7"/>
        <v xml:space="preserve"> </v>
      </c>
      <c r="O52" t="str">
        <f t="shared" si="8"/>
        <v xml:space="preserve"> </v>
      </c>
      <c r="P52" t="str">
        <f t="shared" si="9"/>
        <v xml:space="preserve"> </v>
      </c>
      <c r="Q52" t="str">
        <f t="shared" si="10"/>
        <v xml:space="preserve"> </v>
      </c>
      <c r="R52" t="str">
        <f t="shared" si="11"/>
        <v xml:space="preserve"> </v>
      </c>
      <c r="S52" t="str">
        <f t="shared" si="12"/>
        <v xml:space="preserve"> </v>
      </c>
      <c r="T52" t="str">
        <f t="shared" si="13"/>
        <v xml:space="preserve"> </v>
      </c>
      <c r="U52">
        <f t="shared" si="14"/>
        <v>20050129</v>
      </c>
      <c r="V52" t="str">
        <f t="shared" si="15"/>
        <v xml:space="preserve"> </v>
      </c>
      <c r="W52" t="str">
        <f t="shared" si="16"/>
        <v xml:space="preserve"> </v>
      </c>
      <c r="X52" t="str">
        <f t="shared" si="17"/>
        <v xml:space="preserve"> </v>
      </c>
      <c r="Y52" t="str">
        <f t="shared" si="18"/>
        <v xml:space="preserve"> </v>
      </c>
      <c r="Z52" t="str">
        <f t="shared" si="19"/>
        <v xml:space="preserve"> </v>
      </c>
      <c r="AA52" t="str">
        <f t="shared" si="20"/>
        <v xml:space="preserve"> </v>
      </c>
      <c r="AB52" t="str">
        <f t="shared" si="21"/>
        <v xml:space="preserve"> </v>
      </c>
      <c r="AC52" t="str">
        <f t="shared" si="22"/>
        <v xml:space="preserve"> </v>
      </c>
      <c r="AD52" t="str">
        <f t="shared" si="23"/>
        <v xml:space="preserve"> </v>
      </c>
      <c r="AE52" t="str">
        <f t="shared" si="24"/>
        <v xml:space="preserve"> </v>
      </c>
      <c r="AF52" t="str">
        <f t="shared" si="25"/>
        <v xml:space="preserve"> </v>
      </c>
    </row>
    <row r="53" spans="1:32" x14ac:dyDescent="0.2">
      <c r="A53">
        <v>23.36</v>
      </c>
      <c r="B53" t="s">
        <v>127</v>
      </c>
      <c r="C53" t="s">
        <v>602</v>
      </c>
      <c r="D53">
        <v>0</v>
      </c>
      <c r="E53" t="s">
        <v>939</v>
      </c>
      <c r="F53" t="s">
        <v>941</v>
      </c>
      <c r="G53">
        <f t="shared" si="0"/>
        <v>10</v>
      </c>
      <c r="H53">
        <f t="shared" si="1"/>
        <v>20050130</v>
      </c>
      <c r="I53">
        <f t="shared" si="2"/>
        <v>20050130</v>
      </c>
      <c r="J53" t="str">
        <f t="shared" si="3"/>
        <v xml:space="preserve"> </v>
      </c>
      <c r="K53" t="str">
        <f t="shared" si="4"/>
        <v xml:space="preserve"> </v>
      </c>
      <c r="L53" t="str">
        <f t="shared" si="5"/>
        <v xml:space="preserve"> </v>
      </c>
      <c r="M53" t="str">
        <f t="shared" si="6"/>
        <v xml:space="preserve"> </v>
      </c>
      <c r="N53" t="str">
        <f t="shared" si="7"/>
        <v xml:space="preserve"> </v>
      </c>
      <c r="O53" t="str">
        <f t="shared" si="8"/>
        <v xml:space="preserve"> </v>
      </c>
      <c r="P53" t="str">
        <f t="shared" si="9"/>
        <v xml:space="preserve"> </v>
      </c>
      <c r="Q53" t="str">
        <f t="shared" si="10"/>
        <v xml:space="preserve"> </v>
      </c>
      <c r="R53" t="str">
        <f t="shared" si="11"/>
        <v xml:space="preserve"> </v>
      </c>
      <c r="S53" t="str">
        <f t="shared" si="12"/>
        <v xml:space="preserve"> </v>
      </c>
      <c r="T53" t="str">
        <f t="shared" si="13"/>
        <v xml:space="preserve"> </v>
      </c>
      <c r="U53" t="str">
        <f t="shared" si="14"/>
        <v xml:space="preserve"> </v>
      </c>
      <c r="V53" t="str">
        <f t="shared" si="15"/>
        <v xml:space="preserve"> </v>
      </c>
      <c r="W53" t="str">
        <f t="shared" si="16"/>
        <v xml:space="preserve"> </v>
      </c>
      <c r="X53" t="str">
        <f t="shared" si="17"/>
        <v xml:space="preserve"> </v>
      </c>
      <c r="Y53" t="str">
        <f t="shared" si="18"/>
        <v xml:space="preserve"> </v>
      </c>
      <c r="Z53" t="str">
        <f t="shared" si="19"/>
        <v xml:space="preserve"> </v>
      </c>
      <c r="AA53" t="str">
        <f t="shared" si="20"/>
        <v xml:space="preserve"> </v>
      </c>
      <c r="AB53" t="str">
        <f t="shared" si="21"/>
        <v xml:space="preserve"> </v>
      </c>
      <c r="AC53" t="str">
        <f t="shared" si="22"/>
        <v xml:space="preserve"> </v>
      </c>
      <c r="AD53" t="str">
        <f t="shared" si="23"/>
        <v xml:space="preserve"> </v>
      </c>
      <c r="AE53" t="str">
        <f t="shared" si="24"/>
        <v xml:space="preserve"> </v>
      </c>
      <c r="AF53" t="str">
        <f t="shared" si="25"/>
        <v xml:space="preserve"> </v>
      </c>
    </row>
    <row r="54" spans="1:32" x14ac:dyDescent="0.2">
      <c r="A54">
        <v>18.309999999999999</v>
      </c>
      <c r="B54" t="s">
        <v>128</v>
      </c>
      <c r="C54" t="s">
        <v>602</v>
      </c>
      <c r="D54">
        <v>0</v>
      </c>
      <c r="E54" t="s">
        <v>939</v>
      </c>
      <c r="F54" t="s">
        <v>941</v>
      </c>
      <c r="G54">
        <f t="shared" si="0"/>
        <v>355</v>
      </c>
      <c r="H54">
        <f t="shared" si="1"/>
        <v>20050130</v>
      </c>
      <c r="I54" t="str">
        <f t="shared" si="2"/>
        <v xml:space="preserve"> </v>
      </c>
      <c r="J54" t="str">
        <f t="shared" si="3"/>
        <v xml:space="preserve"> </v>
      </c>
      <c r="K54" t="str">
        <f t="shared" si="4"/>
        <v xml:space="preserve"> </v>
      </c>
      <c r="L54">
        <f t="shared" si="5"/>
        <v>20050130</v>
      </c>
      <c r="M54" t="str">
        <f t="shared" si="6"/>
        <v xml:space="preserve"> </v>
      </c>
      <c r="N54" t="str">
        <f t="shared" si="7"/>
        <v xml:space="preserve"> </v>
      </c>
      <c r="O54" t="str">
        <f t="shared" si="8"/>
        <v xml:space="preserve"> </v>
      </c>
      <c r="P54" t="str">
        <f t="shared" si="9"/>
        <v xml:space="preserve"> </v>
      </c>
      <c r="Q54" t="str">
        <f t="shared" si="10"/>
        <v xml:space="preserve"> </v>
      </c>
      <c r="R54" t="str">
        <f t="shared" si="11"/>
        <v xml:space="preserve"> </v>
      </c>
      <c r="S54" t="str">
        <f t="shared" si="12"/>
        <v xml:space="preserve"> </v>
      </c>
      <c r="T54" t="str">
        <f t="shared" si="13"/>
        <v xml:space="preserve"> </v>
      </c>
      <c r="U54" t="str">
        <f t="shared" si="14"/>
        <v xml:space="preserve"> </v>
      </c>
      <c r="V54" t="str">
        <f t="shared" si="15"/>
        <v xml:space="preserve"> </v>
      </c>
      <c r="W54" t="str">
        <f t="shared" si="16"/>
        <v xml:space="preserve"> </v>
      </c>
      <c r="X54" t="str">
        <f t="shared" si="17"/>
        <v xml:space="preserve"> </v>
      </c>
      <c r="Y54" t="str">
        <f t="shared" si="18"/>
        <v xml:space="preserve"> </v>
      </c>
      <c r="Z54" t="str">
        <f t="shared" si="19"/>
        <v xml:space="preserve"> </v>
      </c>
      <c r="AA54" t="str">
        <f t="shared" si="20"/>
        <v xml:space="preserve"> </v>
      </c>
      <c r="AB54" t="str">
        <f t="shared" si="21"/>
        <v xml:space="preserve"> </v>
      </c>
      <c r="AC54" t="str">
        <f t="shared" si="22"/>
        <v xml:space="preserve"> </v>
      </c>
      <c r="AD54" t="str">
        <f t="shared" si="23"/>
        <v xml:space="preserve"> </v>
      </c>
      <c r="AE54" t="str">
        <f t="shared" si="24"/>
        <v xml:space="preserve"> </v>
      </c>
      <c r="AF54" t="str">
        <f t="shared" si="25"/>
        <v xml:space="preserve"> </v>
      </c>
    </row>
    <row r="55" spans="1:32" x14ac:dyDescent="0.2">
      <c r="A55">
        <v>20.22</v>
      </c>
      <c r="B55" t="s">
        <v>129</v>
      </c>
      <c r="C55" t="s">
        <v>602</v>
      </c>
      <c r="D55">
        <v>0</v>
      </c>
      <c r="E55" t="s">
        <v>938</v>
      </c>
      <c r="F55" t="s">
        <v>941</v>
      </c>
      <c r="G55">
        <f t="shared" si="0"/>
        <v>1240</v>
      </c>
      <c r="H55">
        <f t="shared" si="1"/>
        <v>20050130</v>
      </c>
      <c r="I55" t="str">
        <f t="shared" si="2"/>
        <v xml:space="preserve"> </v>
      </c>
      <c r="J55" t="str">
        <f t="shared" si="3"/>
        <v xml:space="preserve"> </v>
      </c>
      <c r="K55" t="str">
        <f t="shared" si="4"/>
        <v xml:space="preserve"> </v>
      </c>
      <c r="L55" t="str">
        <f t="shared" si="5"/>
        <v xml:space="preserve"> </v>
      </c>
      <c r="M55" t="str">
        <f t="shared" si="6"/>
        <v xml:space="preserve"> </v>
      </c>
      <c r="N55" t="str">
        <f t="shared" si="7"/>
        <v xml:space="preserve"> </v>
      </c>
      <c r="O55" t="str">
        <f t="shared" si="8"/>
        <v xml:space="preserve"> </v>
      </c>
      <c r="P55" t="str">
        <f t="shared" si="9"/>
        <v xml:space="preserve"> </v>
      </c>
      <c r="Q55" t="str">
        <f t="shared" si="10"/>
        <v xml:space="preserve"> </v>
      </c>
      <c r="R55" t="str">
        <f t="shared" si="11"/>
        <v xml:space="preserve"> </v>
      </c>
      <c r="S55" t="str">
        <f t="shared" si="12"/>
        <v xml:space="preserve"> </v>
      </c>
      <c r="T55" t="str">
        <f t="shared" si="13"/>
        <v xml:space="preserve"> </v>
      </c>
      <c r="U55">
        <f t="shared" si="14"/>
        <v>20050130</v>
      </c>
      <c r="V55" t="str">
        <f t="shared" si="15"/>
        <v xml:space="preserve"> </v>
      </c>
      <c r="W55" t="str">
        <f t="shared" si="16"/>
        <v xml:space="preserve"> </v>
      </c>
      <c r="X55" t="str">
        <f t="shared" si="17"/>
        <v xml:space="preserve"> </v>
      </c>
      <c r="Y55" t="str">
        <f t="shared" si="18"/>
        <v xml:space="preserve"> </v>
      </c>
      <c r="Z55" t="str">
        <f t="shared" si="19"/>
        <v xml:space="preserve"> </v>
      </c>
      <c r="AA55" t="str">
        <f t="shared" si="20"/>
        <v xml:space="preserve"> </v>
      </c>
      <c r="AB55" t="str">
        <f t="shared" si="21"/>
        <v xml:space="preserve"> </v>
      </c>
      <c r="AC55" t="str">
        <f t="shared" si="22"/>
        <v xml:space="preserve"> </v>
      </c>
      <c r="AD55" t="str">
        <f t="shared" si="23"/>
        <v xml:space="preserve"> </v>
      </c>
      <c r="AE55" t="str">
        <f t="shared" si="24"/>
        <v xml:space="preserve"> </v>
      </c>
      <c r="AF55" t="str">
        <f t="shared" si="25"/>
        <v xml:space="preserve"> </v>
      </c>
    </row>
    <row r="56" spans="1:32" x14ac:dyDescent="0.2">
      <c r="A56">
        <v>23.71</v>
      </c>
      <c r="B56" t="s">
        <v>131</v>
      </c>
      <c r="C56" t="s">
        <v>602</v>
      </c>
      <c r="D56">
        <v>0</v>
      </c>
      <c r="E56" t="s">
        <v>938</v>
      </c>
      <c r="F56" t="s">
        <v>941</v>
      </c>
      <c r="G56">
        <f t="shared" si="0"/>
        <v>1845</v>
      </c>
      <c r="H56">
        <f t="shared" si="1"/>
        <v>20050130</v>
      </c>
      <c r="I56" t="str">
        <f t="shared" si="2"/>
        <v xml:space="preserve"> </v>
      </c>
      <c r="J56" t="str">
        <f t="shared" si="3"/>
        <v xml:space="preserve"> </v>
      </c>
      <c r="K56" t="str">
        <f t="shared" si="4"/>
        <v xml:space="preserve"> </v>
      </c>
      <c r="L56" t="str">
        <f t="shared" si="5"/>
        <v xml:space="preserve"> </v>
      </c>
      <c r="M56" t="str">
        <f t="shared" si="6"/>
        <v xml:space="preserve"> </v>
      </c>
      <c r="N56" t="str">
        <f t="shared" si="7"/>
        <v xml:space="preserve"> </v>
      </c>
      <c r="O56" t="str">
        <f t="shared" si="8"/>
        <v xml:space="preserve"> </v>
      </c>
      <c r="P56" t="str">
        <f t="shared" si="9"/>
        <v xml:space="preserve"> </v>
      </c>
      <c r="Q56" t="str">
        <f t="shared" si="10"/>
        <v xml:space="preserve"> </v>
      </c>
      <c r="R56" t="str">
        <f t="shared" si="11"/>
        <v xml:space="preserve"> </v>
      </c>
      <c r="S56" t="str">
        <f t="shared" si="12"/>
        <v xml:space="preserve"> </v>
      </c>
      <c r="T56" t="str">
        <f t="shared" si="13"/>
        <v xml:space="preserve"> </v>
      </c>
      <c r="U56" t="str">
        <f t="shared" si="14"/>
        <v xml:space="preserve"> </v>
      </c>
      <c r="V56" t="str">
        <f t="shared" si="15"/>
        <v xml:space="preserve"> </v>
      </c>
      <c r="W56" t="str">
        <f t="shared" si="16"/>
        <v xml:space="preserve"> </v>
      </c>
      <c r="X56" t="str">
        <f t="shared" si="17"/>
        <v xml:space="preserve"> </v>
      </c>
      <c r="Y56" t="str">
        <f t="shared" si="18"/>
        <v xml:space="preserve"> </v>
      </c>
      <c r="Z56" t="str">
        <f t="shared" si="19"/>
        <v xml:space="preserve"> </v>
      </c>
      <c r="AA56">
        <f t="shared" si="20"/>
        <v>20050130</v>
      </c>
      <c r="AB56" t="str">
        <f t="shared" si="21"/>
        <v xml:space="preserve"> </v>
      </c>
      <c r="AC56" t="str">
        <f t="shared" si="22"/>
        <v xml:space="preserve"> </v>
      </c>
      <c r="AD56" t="str">
        <f t="shared" si="23"/>
        <v xml:space="preserve"> </v>
      </c>
      <c r="AE56" t="str">
        <f t="shared" si="24"/>
        <v xml:space="preserve"> </v>
      </c>
      <c r="AF56" t="str">
        <f t="shared" si="25"/>
        <v xml:space="preserve"> </v>
      </c>
    </row>
    <row r="57" spans="1:32" x14ac:dyDescent="0.2">
      <c r="A57">
        <v>23.87</v>
      </c>
      <c r="B57" t="s">
        <v>134</v>
      </c>
      <c r="C57" t="s">
        <v>603</v>
      </c>
      <c r="D57">
        <v>0</v>
      </c>
      <c r="E57" t="s">
        <v>938</v>
      </c>
      <c r="F57" t="s">
        <v>941</v>
      </c>
      <c r="G57">
        <f t="shared" si="0"/>
        <v>552</v>
      </c>
      <c r="H57">
        <f t="shared" si="1"/>
        <v>20050131</v>
      </c>
      <c r="I57" t="str">
        <f t="shared" si="2"/>
        <v xml:space="preserve"> </v>
      </c>
      <c r="J57" t="str">
        <f t="shared" si="3"/>
        <v xml:space="preserve"> </v>
      </c>
      <c r="K57" t="str">
        <f t="shared" si="4"/>
        <v xml:space="preserve"> </v>
      </c>
      <c r="L57" t="str">
        <f t="shared" si="5"/>
        <v xml:space="preserve"> </v>
      </c>
      <c r="M57" t="str">
        <f t="shared" si="6"/>
        <v xml:space="preserve"> </v>
      </c>
      <c r="N57">
        <f t="shared" si="7"/>
        <v>20050131</v>
      </c>
      <c r="O57" t="str">
        <f t="shared" si="8"/>
        <v xml:space="preserve"> </v>
      </c>
      <c r="P57" t="str">
        <f t="shared" si="9"/>
        <v xml:space="preserve"> </v>
      </c>
      <c r="Q57" t="str">
        <f t="shared" si="10"/>
        <v xml:space="preserve"> </v>
      </c>
      <c r="R57" t="str">
        <f t="shared" si="11"/>
        <v xml:space="preserve"> </v>
      </c>
      <c r="S57" t="str">
        <f t="shared" si="12"/>
        <v xml:space="preserve"> </v>
      </c>
      <c r="T57" t="str">
        <f t="shared" si="13"/>
        <v xml:space="preserve"> </v>
      </c>
      <c r="U57" t="str">
        <f t="shared" si="14"/>
        <v xml:space="preserve"> </v>
      </c>
      <c r="V57" t="str">
        <f t="shared" si="15"/>
        <v xml:space="preserve"> </v>
      </c>
      <c r="W57" t="str">
        <f t="shared" si="16"/>
        <v xml:space="preserve"> </v>
      </c>
      <c r="X57" t="str">
        <f t="shared" si="17"/>
        <v xml:space="preserve"> </v>
      </c>
      <c r="Y57" t="str">
        <f t="shared" si="18"/>
        <v xml:space="preserve"> </v>
      </c>
      <c r="Z57" t="str">
        <f t="shared" si="19"/>
        <v xml:space="preserve"> </v>
      </c>
      <c r="AA57" t="str">
        <f t="shared" si="20"/>
        <v xml:space="preserve"> </v>
      </c>
      <c r="AB57" t="str">
        <f t="shared" si="21"/>
        <v xml:space="preserve"> </v>
      </c>
      <c r="AC57" t="str">
        <f t="shared" si="22"/>
        <v xml:space="preserve"> </v>
      </c>
      <c r="AD57" t="str">
        <f t="shared" si="23"/>
        <v xml:space="preserve"> </v>
      </c>
      <c r="AE57" t="str">
        <f t="shared" si="24"/>
        <v xml:space="preserve"> </v>
      </c>
      <c r="AF57" t="str">
        <f t="shared" si="25"/>
        <v xml:space="preserve"> </v>
      </c>
    </row>
    <row r="58" spans="1:32" x14ac:dyDescent="0.2">
      <c r="A58">
        <v>18.420000000000002</v>
      </c>
      <c r="B58" t="s">
        <v>137</v>
      </c>
      <c r="C58" t="s">
        <v>604</v>
      </c>
      <c r="D58" t="s">
        <v>936</v>
      </c>
      <c r="E58" t="s">
        <v>939</v>
      </c>
      <c r="F58" t="s">
        <v>941</v>
      </c>
      <c r="G58">
        <f t="shared" si="0"/>
        <v>810</v>
      </c>
      <c r="H58">
        <f t="shared" si="1"/>
        <v>20050201</v>
      </c>
      <c r="I58" t="str">
        <f t="shared" si="2"/>
        <v xml:space="preserve"> </v>
      </c>
      <c r="J58" t="str">
        <f t="shared" si="3"/>
        <v xml:space="preserve"> </v>
      </c>
      <c r="K58" t="str">
        <f t="shared" si="4"/>
        <v xml:space="preserve"> </v>
      </c>
      <c r="L58" t="str">
        <f t="shared" si="5"/>
        <v xml:space="preserve"> </v>
      </c>
      <c r="M58" t="str">
        <f t="shared" si="6"/>
        <v xml:space="preserve"> </v>
      </c>
      <c r="N58" t="str">
        <f t="shared" si="7"/>
        <v xml:space="preserve"> </v>
      </c>
      <c r="O58" t="str">
        <f t="shared" si="8"/>
        <v xml:space="preserve"> </v>
      </c>
      <c r="P58" t="str">
        <f t="shared" si="9"/>
        <v xml:space="preserve"> </v>
      </c>
      <c r="Q58">
        <f t="shared" si="10"/>
        <v>20050201</v>
      </c>
      <c r="R58" t="str">
        <f t="shared" si="11"/>
        <v xml:space="preserve"> </v>
      </c>
      <c r="S58" t="str">
        <f t="shared" si="12"/>
        <v xml:space="preserve"> </v>
      </c>
      <c r="T58" t="str">
        <f t="shared" si="13"/>
        <v xml:space="preserve"> </v>
      </c>
      <c r="U58" t="str">
        <f t="shared" si="14"/>
        <v xml:space="preserve"> </v>
      </c>
      <c r="V58" t="str">
        <f t="shared" si="15"/>
        <v xml:space="preserve"> </v>
      </c>
      <c r="W58" t="str">
        <f t="shared" si="16"/>
        <v xml:space="preserve"> </v>
      </c>
      <c r="X58" t="str">
        <f t="shared" si="17"/>
        <v xml:space="preserve"> </v>
      </c>
      <c r="Y58" t="str">
        <f t="shared" si="18"/>
        <v xml:space="preserve"> </v>
      </c>
      <c r="Z58" t="str">
        <f t="shared" si="19"/>
        <v xml:space="preserve"> </v>
      </c>
      <c r="AA58" t="str">
        <f t="shared" si="20"/>
        <v xml:space="preserve"> </v>
      </c>
      <c r="AB58" t="str">
        <f t="shared" si="21"/>
        <v xml:space="preserve"> </v>
      </c>
      <c r="AC58" t="str">
        <f t="shared" si="22"/>
        <v xml:space="preserve"> </v>
      </c>
      <c r="AD58" t="str">
        <f t="shared" si="23"/>
        <v xml:space="preserve"> </v>
      </c>
      <c r="AE58" t="str">
        <f t="shared" si="24"/>
        <v xml:space="preserve"> </v>
      </c>
      <c r="AF58" t="str">
        <f t="shared" si="25"/>
        <v xml:space="preserve"> </v>
      </c>
    </row>
    <row r="59" spans="1:32" x14ac:dyDescent="0.2">
      <c r="A59">
        <v>20.52</v>
      </c>
      <c r="B59" t="s">
        <v>119</v>
      </c>
      <c r="C59" t="s">
        <v>604</v>
      </c>
      <c r="D59">
        <v>0</v>
      </c>
      <c r="E59" t="s">
        <v>938</v>
      </c>
      <c r="F59" t="s">
        <v>941</v>
      </c>
      <c r="G59">
        <f t="shared" si="0"/>
        <v>1155</v>
      </c>
      <c r="H59">
        <f t="shared" si="1"/>
        <v>20050201</v>
      </c>
      <c r="I59" t="str">
        <f t="shared" si="2"/>
        <v xml:space="preserve"> </v>
      </c>
      <c r="J59" t="str">
        <f t="shared" si="3"/>
        <v xml:space="preserve"> </v>
      </c>
      <c r="K59" t="str">
        <f t="shared" si="4"/>
        <v xml:space="preserve"> </v>
      </c>
      <c r="L59" t="str">
        <f t="shared" si="5"/>
        <v xml:space="preserve"> </v>
      </c>
      <c r="M59" t="str">
        <f t="shared" si="6"/>
        <v xml:space="preserve"> </v>
      </c>
      <c r="N59" t="str">
        <f t="shared" si="7"/>
        <v xml:space="preserve"> </v>
      </c>
      <c r="O59" t="str">
        <f t="shared" si="8"/>
        <v xml:space="preserve"> </v>
      </c>
      <c r="P59" t="str">
        <f t="shared" si="9"/>
        <v xml:space="preserve"> </v>
      </c>
      <c r="Q59" t="str">
        <f t="shared" si="10"/>
        <v xml:space="preserve"> </v>
      </c>
      <c r="R59" t="str">
        <f t="shared" si="11"/>
        <v xml:space="preserve"> </v>
      </c>
      <c r="S59" t="str">
        <f t="shared" si="12"/>
        <v xml:space="preserve"> </v>
      </c>
      <c r="T59">
        <f t="shared" si="13"/>
        <v>20050201</v>
      </c>
      <c r="U59" t="str">
        <f t="shared" si="14"/>
        <v xml:space="preserve"> </v>
      </c>
      <c r="V59" t="str">
        <f t="shared" si="15"/>
        <v xml:space="preserve"> </v>
      </c>
      <c r="W59" t="str">
        <f t="shared" si="16"/>
        <v xml:space="preserve"> </v>
      </c>
      <c r="X59" t="str">
        <f t="shared" si="17"/>
        <v xml:space="preserve"> </v>
      </c>
      <c r="Y59" t="str">
        <f t="shared" si="18"/>
        <v xml:space="preserve"> </v>
      </c>
      <c r="Z59" t="str">
        <f t="shared" si="19"/>
        <v xml:space="preserve"> </v>
      </c>
      <c r="AA59" t="str">
        <f t="shared" si="20"/>
        <v xml:space="preserve"> </v>
      </c>
      <c r="AB59" t="str">
        <f t="shared" si="21"/>
        <v xml:space="preserve"> </v>
      </c>
      <c r="AC59" t="str">
        <f t="shared" si="22"/>
        <v xml:space="preserve"> </v>
      </c>
      <c r="AD59" t="str">
        <f t="shared" si="23"/>
        <v xml:space="preserve"> </v>
      </c>
      <c r="AE59" t="str">
        <f t="shared" si="24"/>
        <v xml:space="preserve"> </v>
      </c>
      <c r="AF59" t="str">
        <f t="shared" si="25"/>
        <v xml:space="preserve"> </v>
      </c>
    </row>
    <row r="60" spans="1:32" x14ac:dyDescent="0.2">
      <c r="A60">
        <v>19.620999999999999</v>
      </c>
      <c r="B60" t="s">
        <v>61</v>
      </c>
      <c r="C60" t="s">
        <v>605</v>
      </c>
      <c r="D60">
        <v>0</v>
      </c>
      <c r="E60" t="s">
        <v>939</v>
      </c>
      <c r="F60" t="s">
        <v>941</v>
      </c>
      <c r="G60">
        <f t="shared" si="0"/>
        <v>1100</v>
      </c>
      <c r="H60">
        <f t="shared" si="1"/>
        <v>20050202</v>
      </c>
      <c r="I60" t="str">
        <f t="shared" si="2"/>
        <v xml:space="preserve"> </v>
      </c>
      <c r="J60" t="str">
        <f t="shared" si="3"/>
        <v xml:space="preserve"> </v>
      </c>
      <c r="K60" t="str">
        <f t="shared" si="4"/>
        <v xml:space="preserve"> </v>
      </c>
      <c r="L60" t="str">
        <f t="shared" si="5"/>
        <v xml:space="preserve"> </v>
      </c>
      <c r="M60" t="str">
        <f t="shared" si="6"/>
        <v xml:space="preserve"> </v>
      </c>
      <c r="N60" t="str">
        <f t="shared" si="7"/>
        <v xml:space="preserve"> </v>
      </c>
      <c r="O60" t="str">
        <f t="shared" si="8"/>
        <v xml:space="preserve"> </v>
      </c>
      <c r="P60" t="str">
        <f t="shared" si="9"/>
        <v xml:space="preserve"> </v>
      </c>
      <c r="Q60" t="str">
        <f t="shared" si="10"/>
        <v xml:space="preserve"> </v>
      </c>
      <c r="R60" t="str">
        <f t="shared" si="11"/>
        <v xml:space="preserve"> </v>
      </c>
      <c r="S60" t="str">
        <f t="shared" si="12"/>
        <v xml:space="preserve"> </v>
      </c>
      <c r="T60">
        <f t="shared" si="13"/>
        <v>20050202</v>
      </c>
      <c r="U60" t="str">
        <f t="shared" si="14"/>
        <v xml:space="preserve"> </v>
      </c>
      <c r="V60" t="str">
        <f t="shared" si="15"/>
        <v xml:space="preserve"> </v>
      </c>
      <c r="W60" t="str">
        <f t="shared" si="16"/>
        <v xml:space="preserve"> </v>
      </c>
      <c r="X60" t="str">
        <f t="shared" si="17"/>
        <v xml:space="preserve"> </v>
      </c>
      <c r="Y60" t="str">
        <f t="shared" si="18"/>
        <v xml:space="preserve"> </v>
      </c>
      <c r="Z60" t="str">
        <f t="shared" si="19"/>
        <v xml:space="preserve"> </v>
      </c>
      <c r="AA60" t="str">
        <f t="shared" si="20"/>
        <v xml:space="preserve"> </v>
      </c>
      <c r="AB60" t="str">
        <f t="shared" si="21"/>
        <v xml:space="preserve"> </v>
      </c>
      <c r="AC60" t="str">
        <f t="shared" si="22"/>
        <v xml:space="preserve"> </v>
      </c>
      <c r="AD60" t="str">
        <f t="shared" si="23"/>
        <v xml:space="preserve"> </v>
      </c>
      <c r="AE60" t="str">
        <f t="shared" si="24"/>
        <v xml:space="preserve"> </v>
      </c>
      <c r="AF60" t="str">
        <f t="shared" si="25"/>
        <v xml:space="preserve"> </v>
      </c>
    </row>
    <row r="61" spans="1:32" x14ac:dyDescent="0.2">
      <c r="A61">
        <v>22.062999999999999</v>
      </c>
      <c r="B61" t="s">
        <v>59</v>
      </c>
      <c r="C61" t="s">
        <v>605</v>
      </c>
      <c r="D61" t="s">
        <v>936</v>
      </c>
      <c r="E61" t="s">
        <v>938</v>
      </c>
      <c r="F61" t="s">
        <v>941</v>
      </c>
      <c r="G61">
        <f t="shared" si="0"/>
        <v>1230</v>
      </c>
      <c r="H61">
        <f t="shared" si="1"/>
        <v>20050202</v>
      </c>
      <c r="I61" t="str">
        <f t="shared" si="2"/>
        <v xml:space="preserve"> </v>
      </c>
      <c r="J61" t="str">
        <f t="shared" si="3"/>
        <v xml:space="preserve"> </v>
      </c>
      <c r="K61" t="str">
        <f t="shared" si="4"/>
        <v xml:space="preserve"> </v>
      </c>
      <c r="L61" t="str">
        <f t="shared" si="5"/>
        <v xml:space="preserve"> </v>
      </c>
      <c r="M61" t="str">
        <f t="shared" si="6"/>
        <v xml:space="preserve"> </v>
      </c>
      <c r="N61" t="str">
        <f t="shared" si="7"/>
        <v xml:space="preserve"> </v>
      </c>
      <c r="O61" t="str">
        <f t="shared" si="8"/>
        <v xml:space="preserve"> </v>
      </c>
      <c r="P61" t="str">
        <f t="shared" si="9"/>
        <v xml:space="preserve"> </v>
      </c>
      <c r="Q61" t="str">
        <f t="shared" si="10"/>
        <v xml:space="preserve"> </v>
      </c>
      <c r="R61" t="str">
        <f t="shared" si="11"/>
        <v xml:space="preserve"> </v>
      </c>
      <c r="S61" t="str">
        <f t="shared" si="12"/>
        <v xml:space="preserve"> </v>
      </c>
      <c r="T61" t="str">
        <f t="shared" si="13"/>
        <v xml:space="preserve"> </v>
      </c>
      <c r="U61">
        <f t="shared" si="14"/>
        <v>20050202</v>
      </c>
      <c r="V61" t="str">
        <f t="shared" si="15"/>
        <v xml:space="preserve"> </v>
      </c>
      <c r="W61" t="str">
        <f t="shared" si="16"/>
        <v xml:space="preserve"> </v>
      </c>
      <c r="X61" t="str">
        <f t="shared" si="17"/>
        <v xml:space="preserve"> </v>
      </c>
      <c r="Y61" t="str">
        <f t="shared" si="18"/>
        <v xml:space="preserve"> </v>
      </c>
      <c r="Z61" t="str">
        <f t="shared" si="19"/>
        <v xml:space="preserve"> </v>
      </c>
      <c r="AA61" t="str">
        <f t="shared" si="20"/>
        <v xml:space="preserve"> </v>
      </c>
      <c r="AB61" t="str">
        <f t="shared" si="21"/>
        <v xml:space="preserve"> </v>
      </c>
      <c r="AC61" t="str">
        <f t="shared" si="22"/>
        <v xml:space="preserve"> </v>
      </c>
      <c r="AD61" t="str">
        <f t="shared" si="23"/>
        <v xml:space="preserve"> </v>
      </c>
      <c r="AE61" t="str">
        <f t="shared" si="24"/>
        <v xml:space="preserve"> </v>
      </c>
      <c r="AF61" t="str">
        <f t="shared" si="25"/>
        <v xml:space="preserve"> </v>
      </c>
    </row>
    <row r="62" spans="1:32" x14ac:dyDescent="0.2">
      <c r="A62">
        <v>22.48</v>
      </c>
      <c r="B62" t="s">
        <v>8</v>
      </c>
      <c r="C62" t="s">
        <v>606</v>
      </c>
      <c r="D62" t="s">
        <v>936</v>
      </c>
      <c r="E62" t="s">
        <v>939</v>
      </c>
      <c r="F62" t="s">
        <v>941</v>
      </c>
      <c r="G62">
        <f t="shared" si="0"/>
        <v>1120</v>
      </c>
      <c r="H62">
        <f t="shared" si="1"/>
        <v>20050203</v>
      </c>
      <c r="I62" t="str">
        <f t="shared" si="2"/>
        <v xml:space="preserve"> </v>
      </c>
      <c r="J62" t="str">
        <f t="shared" si="3"/>
        <v xml:space="preserve"> </v>
      </c>
      <c r="K62" t="str">
        <f t="shared" si="4"/>
        <v xml:space="preserve"> </v>
      </c>
      <c r="L62" t="str">
        <f t="shared" si="5"/>
        <v xml:space="preserve"> </v>
      </c>
      <c r="M62" t="str">
        <f t="shared" si="6"/>
        <v xml:space="preserve"> </v>
      </c>
      <c r="N62" t="str">
        <f t="shared" si="7"/>
        <v xml:space="preserve"> </v>
      </c>
      <c r="O62" t="str">
        <f t="shared" si="8"/>
        <v xml:space="preserve"> </v>
      </c>
      <c r="P62" t="str">
        <f t="shared" si="9"/>
        <v xml:space="preserve"> </v>
      </c>
      <c r="Q62" t="str">
        <f t="shared" si="10"/>
        <v xml:space="preserve"> </v>
      </c>
      <c r="R62" t="str">
        <f t="shared" si="11"/>
        <v xml:space="preserve"> </v>
      </c>
      <c r="S62" t="str">
        <f t="shared" si="12"/>
        <v xml:space="preserve"> </v>
      </c>
      <c r="T62">
        <f t="shared" si="13"/>
        <v>20050203</v>
      </c>
      <c r="U62" t="str">
        <f t="shared" si="14"/>
        <v xml:space="preserve"> </v>
      </c>
      <c r="V62" t="str">
        <f t="shared" si="15"/>
        <v xml:space="preserve"> </v>
      </c>
      <c r="W62" t="str">
        <f t="shared" si="16"/>
        <v xml:space="preserve"> </v>
      </c>
      <c r="X62" t="str">
        <f t="shared" si="17"/>
        <v xml:space="preserve"> </v>
      </c>
      <c r="Y62" t="str">
        <f t="shared" si="18"/>
        <v xml:space="preserve"> </v>
      </c>
      <c r="Z62" t="str">
        <f t="shared" si="19"/>
        <v xml:space="preserve"> </v>
      </c>
      <c r="AA62" t="str">
        <f t="shared" si="20"/>
        <v xml:space="preserve"> </v>
      </c>
      <c r="AB62" t="str">
        <f t="shared" si="21"/>
        <v xml:space="preserve"> </v>
      </c>
      <c r="AC62" t="str">
        <f t="shared" si="22"/>
        <v xml:space="preserve"> </v>
      </c>
      <c r="AD62" t="str">
        <f t="shared" si="23"/>
        <v xml:space="preserve"> </v>
      </c>
      <c r="AE62" t="str">
        <f t="shared" si="24"/>
        <v xml:space="preserve"> </v>
      </c>
      <c r="AF62" t="str">
        <f t="shared" si="25"/>
        <v xml:space="preserve"> </v>
      </c>
    </row>
    <row r="63" spans="1:32" x14ac:dyDescent="0.2">
      <c r="A63">
        <v>23.48</v>
      </c>
      <c r="B63" t="s">
        <v>142</v>
      </c>
      <c r="C63" t="s">
        <v>607</v>
      </c>
      <c r="D63">
        <v>0</v>
      </c>
      <c r="E63" t="s">
        <v>939</v>
      </c>
      <c r="F63" t="s">
        <v>941</v>
      </c>
      <c r="G63">
        <f t="shared" si="0"/>
        <v>500</v>
      </c>
      <c r="H63">
        <f t="shared" si="1"/>
        <v>20050204</v>
      </c>
      <c r="I63" t="str">
        <f t="shared" si="2"/>
        <v xml:space="preserve"> </v>
      </c>
      <c r="J63" t="str">
        <f t="shared" si="3"/>
        <v xml:space="preserve"> </v>
      </c>
      <c r="K63" t="str">
        <f t="shared" si="4"/>
        <v xml:space="preserve"> </v>
      </c>
      <c r="L63" t="str">
        <f t="shared" si="5"/>
        <v xml:space="preserve"> </v>
      </c>
      <c r="M63" t="str">
        <f t="shared" si="6"/>
        <v xml:space="preserve"> </v>
      </c>
      <c r="N63">
        <f t="shared" si="7"/>
        <v>20050204</v>
      </c>
      <c r="O63" t="str">
        <f t="shared" si="8"/>
        <v xml:space="preserve"> </v>
      </c>
      <c r="P63" t="str">
        <f t="shared" si="9"/>
        <v xml:space="preserve"> </v>
      </c>
      <c r="Q63" t="str">
        <f t="shared" si="10"/>
        <v xml:space="preserve"> </v>
      </c>
      <c r="R63" t="str">
        <f t="shared" si="11"/>
        <v xml:space="preserve"> </v>
      </c>
      <c r="S63" t="str">
        <f t="shared" si="12"/>
        <v xml:space="preserve"> </v>
      </c>
      <c r="T63" t="str">
        <f t="shared" si="13"/>
        <v xml:space="preserve"> </v>
      </c>
      <c r="U63" t="str">
        <f t="shared" si="14"/>
        <v xml:space="preserve"> </v>
      </c>
      <c r="V63" t="str">
        <f t="shared" si="15"/>
        <v xml:space="preserve"> </v>
      </c>
      <c r="W63" t="str">
        <f t="shared" si="16"/>
        <v xml:space="preserve"> </v>
      </c>
      <c r="X63" t="str">
        <f t="shared" si="17"/>
        <v xml:space="preserve"> </v>
      </c>
      <c r="Y63" t="str">
        <f t="shared" si="18"/>
        <v xml:space="preserve"> </v>
      </c>
      <c r="Z63" t="str">
        <f t="shared" si="19"/>
        <v xml:space="preserve"> </v>
      </c>
      <c r="AA63" t="str">
        <f t="shared" si="20"/>
        <v xml:space="preserve"> </v>
      </c>
      <c r="AB63" t="str">
        <f t="shared" si="21"/>
        <v xml:space="preserve"> </v>
      </c>
      <c r="AC63" t="str">
        <f t="shared" si="22"/>
        <v xml:space="preserve"> </v>
      </c>
      <c r="AD63" t="str">
        <f t="shared" si="23"/>
        <v xml:space="preserve"> </v>
      </c>
      <c r="AE63" t="str">
        <f t="shared" si="24"/>
        <v xml:space="preserve"> </v>
      </c>
      <c r="AF63" t="str">
        <f t="shared" si="25"/>
        <v xml:space="preserve"> </v>
      </c>
    </row>
    <row r="64" spans="1:32" x14ac:dyDescent="0.2">
      <c r="A64">
        <v>18.315999999999999</v>
      </c>
      <c r="B64" t="s">
        <v>144</v>
      </c>
      <c r="C64" t="s">
        <v>607</v>
      </c>
      <c r="D64" t="s">
        <v>936</v>
      </c>
      <c r="E64" t="s">
        <v>939</v>
      </c>
      <c r="F64" t="s">
        <v>941</v>
      </c>
      <c r="G64">
        <f t="shared" si="0"/>
        <v>945</v>
      </c>
      <c r="H64">
        <f t="shared" si="1"/>
        <v>20050204</v>
      </c>
      <c r="I64" t="str">
        <f t="shared" si="2"/>
        <v xml:space="preserve"> </v>
      </c>
      <c r="J64" t="str">
        <f t="shared" si="3"/>
        <v xml:space="preserve"> </v>
      </c>
      <c r="K64" t="str">
        <f t="shared" si="4"/>
        <v xml:space="preserve"> </v>
      </c>
      <c r="L64" t="str">
        <f t="shared" si="5"/>
        <v xml:space="preserve"> </v>
      </c>
      <c r="M64" t="str">
        <f t="shared" si="6"/>
        <v xml:space="preserve"> </v>
      </c>
      <c r="N64" t="str">
        <f t="shared" si="7"/>
        <v xml:space="preserve"> </v>
      </c>
      <c r="O64" t="str">
        <f t="shared" si="8"/>
        <v xml:space="preserve"> </v>
      </c>
      <c r="P64" t="str">
        <f t="shared" si="9"/>
        <v xml:space="preserve"> </v>
      </c>
      <c r="Q64" t="str">
        <f t="shared" si="10"/>
        <v xml:space="preserve"> </v>
      </c>
      <c r="R64">
        <f t="shared" si="11"/>
        <v>20050204</v>
      </c>
      <c r="S64" t="str">
        <f t="shared" si="12"/>
        <v xml:space="preserve"> </v>
      </c>
      <c r="T64" t="str">
        <f t="shared" si="13"/>
        <v xml:space="preserve"> </v>
      </c>
      <c r="U64" t="str">
        <f t="shared" si="14"/>
        <v xml:space="preserve"> </v>
      </c>
      <c r="V64" t="str">
        <f t="shared" si="15"/>
        <v xml:space="preserve"> </v>
      </c>
      <c r="W64" t="str">
        <f t="shared" si="16"/>
        <v xml:space="preserve"> </v>
      </c>
      <c r="X64" t="str">
        <f t="shared" si="17"/>
        <v xml:space="preserve"> </v>
      </c>
      <c r="Y64" t="str">
        <f t="shared" si="18"/>
        <v xml:space="preserve"> </v>
      </c>
      <c r="Z64" t="str">
        <f t="shared" si="19"/>
        <v xml:space="preserve"> </v>
      </c>
      <c r="AA64" t="str">
        <f t="shared" si="20"/>
        <v xml:space="preserve"> </v>
      </c>
      <c r="AB64" t="str">
        <f t="shared" si="21"/>
        <v xml:space="preserve"> </v>
      </c>
      <c r="AC64" t="str">
        <f t="shared" si="22"/>
        <v xml:space="preserve"> </v>
      </c>
      <c r="AD64" t="str">
        <f t="shared" si="23"/>
        <v xml:space="preserve"> </v>
      </c>
      <c r="AE64" t="str">
        <f t="shared" si="24"/>
        <v xml:space="preserve"> </v>
      </c>
      <c r="AF64" t="str">
        <f t="shared" si="25"/>
        <v xml:space="preserve"> </v>
      </c>
    </row>
    <row r="65" spans="1:32" x14ac:dyDescent="0.2">
      <c r="A65">
        <v>18.059999999999999</v>
      </c>
      <c r="B65" t="s">
        <v>10</v>
      </c>
      <c r="C65" t="s">
        <v>607</v>
      </c>
      <c r="D65" t="s">
        <v>936</v>
      </c>
      <c r="E65" t="s">
        <v>938</v>
      </c>
      <c r="F65" t="s">
        <v>941</v>
      </c>
      <c r="G65">
        <f t="shared" si="0"/>
        <v>1500</v>
      </c>
      <c r="H65">
        <f t="shared" si="1"/>
        <v>20050204</v>
      </c>
      <c r="I65" t="str">
        <f t="shared" si="2"/>
        <v xml:space="preserve"> </v>
      </c>
      <c r="J65" t="str">
        <f t="shared" si="3"/>
        <v xml:space="preserve"> </v>
      </c>
      <c r="K65" t="str">
        <f t="shared" si="4"/>
        <v xml:space="preserve"> </v>
      </c>
      <c r="L65" t="str">
        <f t="shared" si="5"/>
        <v xml:space="preserve"> </v>
      </c>
      <c r="M65" t="str">
        <f t="shared" si="6"/>
        <v xml:space="preserve"> </v>
      </c>
      <c r="N65" t="str">
        <f t="shared" si="7"/>
        <v xml:space="preserve"> </v>
      </c>
      <c r="O65" t="str">
        <f t="shared" si="8"/>
        <v xml:space="preserve"> </v>
      </c>
      <c r="P65" t="str">
        <f t="shared" si="9"/>
        <v xml:space="preserve"> </v>
      </c>
      <c r="Q65" t="str">
        <f t="shared" si="10"/>
        <v xml:space="preserve"> </v>
      </c>
      <c r="R65" t="str">
        <f t="shared" si="11"/>
        <v xml:space="preserve"> </v>
      </c>
      <c r="S65" t="str">
        <f t="shared" si="12"/>
        <v xml:space="preserve"> </v>
      </c>
      <c r="T65" t="str">
        <f t="shared" si="13"/>
        <v xml:space="preserve"> </v>
      </c>
      <c r="U65" t="str">
        <f t="shared" si="14"/>
        <v xml:space="preserve"> </v>
      </c>
      <c r="V65" t="str">
        <f t="shared" si="15"/>
        <v xml:space="preserve"> </v>
      </c>
      <c r="W65" t="str">
        <f t="shared" si="16"/>
        <v xml:space="preserve"> </v>
      </c>
      <c r="X65">
        <f t="shared" si="17"/>
        <v>20050204</v>
      </c>
      <c r="Y65" t="str">
        <f t="shared" si="18"/>
        <v xml:space="preserve"> </v>
      </c>
      <c r="Z65" t="str">
        <f t="shared" si="19"/>
        <v xml:space="preserve"> </v>
      </c>
      <c r="AA65" t="str">
        <f t="shared" si="20"/>
        <v xml:space="preserve"> </v>
      </c>
      <c r="AB65" t="str">
        <f t="shared" si="21"/>
        <v xml:space="preserve"> </v>
      </c>
      <c r="AC65" t="str">
        <f t="shared" si="22"/>
        <v xml:space="preserve"> </v>
      </c>
      <c r="AD65" t="str">
        <f t="shared" si="23"/>
        <v xml:space="preserve"> </v>
      </c>
      <c r="AE65" t="str">
        <f t="shared" si="24"/>
        <v xml:space="preserve"> </v>
      </c>
      <c r="AF65" t="str">
        <f t="shared" si="25"/>
        <v xml:space="preserve"> </v>
      </c>
    </row>
    <row r="66" spans="1:32" x14ac:dyDescent="0.2">
      <c r="A66">
        <v>22.498000000000001</v>
      </c>
      <c r="B66" t="s">
        <v>122</v>
      </c>
      <c r="C66" t="s">
        <v>607</v>
      </c>
      <c r="D66" t="s">
        <v>936</v>
      </c>
      <c r="E66" t="s">
        <v>938</v>
      </c>
      <c r="F66" t="s">
        <v>941</v>
      </c>
      <c r="G66">
        <f t="shared" si="0"/>
        <v>1645</v>
      </c>
      <c r="H66">
        <f t="shared" si="1"/>
        <v>20050204</v>
      </c>
      <c r="I66" t="str">
        <f t="shared" si="2"/>
        <v xml:space="preserve"> </v>
      </c>
      <c r="J66" t="str">
        <f t="shared" si="3"/>
        <v xml:space="preserve"> </v>
      </c>
      <c r="K66" t="str">
        <f t="shared" si="4"/>
        <v xml:space="preserve"> </v>
      </c>
      <c r="L66" t="str">
        <f t="shared" si="5"/>
        <v xml:space="preserve"> </v>
      </c>
      <c r="M66" t="str">
        <f t="shared" si="6"/>
        <v xml:space="preserve"> </v>
      </c>
      <c r="N66" t="str">
        <f t="shared" si="7"/>
        <v xml:space="preserve"> </v>
      </c>
      <c r="O66" t="str">
        <f t="shared" si="8"/>
        <v xml:space="preserve"> </v>
      </c>
      <c r="P66" t="str">
        <f t="shared" si="9"/>
        <v xml:space="preserve"> </v>
      </c>
      <c r="Q66" t="str">
        <f t="shared" si="10"/>
        <v xml:space="preserve"> </v>
      </c>
      <c r="R66" t="str">
        <f t="shared" si="11"/>
        <v xml:space="preserve"> </v>
      </c>
      <c r="S66" t="str">
        <f t="shared" si="12"/>
        <v xml:space="preserve"> </v>
      </c>
      <c r="T66" t="str">
        <f t="shared" si="13"/>
        <v xml:space="preserve"> </v>
      </c>
      <c r="U66" t="str">
        <f t="shared" si="14"/>
        <v xml:space="preserve"> </v>
      </c>
      <c r="V66" t="str">
        <f t="shared" si="15"/>
        <v xml:space="preserve"> </v>
      </c>
      <c r="W66" t="str">
        <f t="shared" si="16"/>
        <v xml:space="preserve"> </v>
      </c>
      <c r="X66" t="str">
        <f t="shared" si="17"/>
        <v xml:space="preserve"> </v>
      </c>
      <c r="Y66">
        <f t="shared" si="18"/>
        <v>20050204</v>
      </c>
      <c r="Z66" t="str">
        <f t="shared" si="19"/>
        <v xml:space="preserve"> </v>
      </c>
      <c r="AA66" t="str">
        <f t="shared" si="20"/>
        <v xml:space="preserve"> </v>
      </c>
      <c r="AB66" t="str">
        <f t="shared" si="21"/>
        <v xml:space="preserve"> </v>
      </c>
      <c r="AC66" t="str">
        <f t="shared" si="22"/>
        <v xml:space="preserve"> </v>
      </c>
      <c r="AD66" t="str">
        <f t="shared" si="23"/>
        <v xml:space="preserve"> </v>
      </c>
      <c r="AE66" t="str">
        <f t="shared" si="24"/>
        <v xml:space="preserve"> </v>
      </c>
      <c r="AF66" t="str">
        <f t="shared" si="25"/>
        <v xml:space="preserve"> </v>
      </c>
    </row>
    <row r="67" spans="1:32" x14ac:dyDescent="0.2">
      <c r="A67">
        <v>19.829999999999998</v>
      </c>
      <c r="B67" t="s">
        <v>38</v>
      </c>
      <c r="C67" t="s">
        <v>607</v>
      </c>
      <c r="D67">
        <v>0</v>
      </c>
      <c r="E67" t="s">
        <v>938</v>
      </c>
      <c r="F67" t="s">
        <v>941</v>
      </c>
      <c r="G67">
        <f t="shared" ref="G67:G130" si="26">B67/1</f>
        <v>1840</v>
      </c>
      <c r="H67">
        <f t="shared" ref="H67:H130" si="27">C67/1</f>
        <v>20050204</v>
      </c>
      <c r="I67" t="str">
        <f t="shared" ref="I67:I130" si="28">IF(G67 &lt; 100,H67, " ")</f>
        <v xml:space="preserve"> </v>
      </c>
      <c r="J67" t="str">
        <f t="shared" ref="J67:J130" si="29">IF(AND($G67&lt;200,$G67&gt;=100),$H67, " ")</f>
        <v xml:space="preserve"> </v>
      </c>
      <c r="K67" t="str">
        <f t="shared" ref="K67:K130" si="30">IF(AND($G67&lt;300,$G67&gt;=200),$H67, " ")</f>
        <v xml:space="preserve"> </v>
      </c>
      <c r="L67" t="str">
        <f t="shared" ref="L67:L130" si="31">IF(AND($G67&lt;400,$G67&gt;=300),$H67, " ")</f>
        <v xml:space="preserve"> </v>
      </c>
      <c r="M67" t="str">
        <f t="shared" ref="M67:M130" si="32">IF(AND($G67&lt;500,$G67&gt;=400),$H67, " ")</f>
        <v xml:space="preserve"> </v>
      </c>
      <c r="N67" t="str">
        <f t="shared" ref="N67:N130" si="33">IF(AND($G67&lt;600,$G67&gt;=500),$H67, " ")</f>
        <v xml:space="preserve"> </v>
      </c>
      <c r="O67" t="str">
        <f t="shared" ref="O67:O130" si="34">IF(AND($G67&lt;700,$G67&gt;=600),$H67, " ")</f>
        <v xml:space="preserve"> </v>
      </c>
      <c r="P67" t="str">
        <f t="shared" ref="P67:P130" si="35">IF(AND($G67&lt;800,$G67&gt;=700),$H67, " ")</f>
        <v xml:space="preserve"> </v>
      </c>
      <c r="Q67" t="str">
        <f t="shared" ref="Q67:Q130" si="36">IF(AND($G67&lt;900,$G67&gt;=800),$H67, " ")</f>
        <v xml:space="preserve"> </v>
      </c>
      <c r="R67" t="str">
        <f t="shared" ref="R67:R130" si="37">IF(AND($G67&lt;1000,$G67&gt;=900),$H67, " ")</f>
        <v xml:space="preserve"> </v>
      </c>
      <c r="S67" t="str">
        <f t="shared" ref="S67:S130" si="38">IF(AND($G67&lt;1100,$G67&gt;=1000),$H67, " ")</f>
        <v xml:space="preserve"> </v>
      </c>
      <c r="T67" t="str">
        <f t="shared" ref="T67:T130" si="39">IF(AND($G67&lt;1200,$G67&gt;=1100),$H67, " ")</f>
        <v xml:space="preserve"> </v>
      </c>
      <c r="U67" t="str">
        <f t="shared" ref="U67:U130" si="40">IF(AND($G67&lt;1300,$G67&gt;=1200),$H67, " ")</f>
        <v xml:space="preserve"> </v>
      </c>
      <c r="V67" t="str">
        <f t="shared" ref="V67:V130" si="41">IF(AND($G67&lt;1400,$G67&gt;=1300),$H67, " ")</f>
        <v xml:space="preserve"> </v>
      </c>
      <c r="W67" t="str">
        <f t="shared" ref="W67:W130" si="42">IF(AND($G67&lt;1500,$G67&gt;=1400),$H67, " ")</f>
        <v xml:space="preserve"> </v>
      </c>
      <c r="X67" t="str">
        <f t="shared" ref="X67:X130" si="43">IF(AND($G67&lt;1600,$G67&gt;=1500),$H67, " ")</f>
        <v xml:space="preserve"> </v>
      </c>
      <c r="Y67" t="str">
        <f t="shared" ref="Y67:Y130" si="44">IF(AND($G67&lt;1700,$G67&gt;=1600),$H67, " ")</f>
        <v xml:space="preserve"> </v>
      </c>
      <c r="Z67" t="str">
        <f t="shared" ref="Z67:Z130" si="45">IF(AND($G67&lt;1800,$G67&gt;=1700),$H67, " ")</f>
        <v xml:space="preserve"> </v>
      </c>
      <c r="AA67">
        <f t="shared" ref="AA67:AA130" si="46">IF(AND($G67&lt;1900,$G67&gt;=1800),$H67, " ")</f>
        <v>20050204</v>
      </c>
      <c r="AB67" t="str">
        <f t="shared" ref="AB67:AB130" si="47">IF(AND($G67&lt;2000,$G67&gt;=1900),$H67, " ")</f>
        <v xml:space="preserve"> </v>
      </c>
      <c r="AC67" t="str">
        <f t="shared" ref="AC67:AC130" si="48">IF(AND($G67&lt;2100,$G67&gt;=2000),$H67, " ")</f>
        <v xml:space="preserve"> </v>
      </c>
      <c r="AD67" t="str">
        <f t="shared" ref="AD67:AD130" si="49">IF(AND($G67&lt;2200,$G67&gt;=2100),$H67, " ")</f>
        <v xml:space="preserve"> </v>
      </c>
      <c r="AE67" t="str">
        <f t="shared" ref="AE67:AE130" si="50">IF(AND($G67&lt;2300,$G67&gt;=2200),$H67, " ")</f>
        <v xml:space="preserve"> </v>
      </c>
      <c r="AF67" t="str">
        <f t="shared" ref="AF67:AF130" si="51">IF(AND($G67&lt;2400,$G67&gt;=2300),$H67, " ")</f>
        <v xml:space="preserve"> </v>
      </c>
    </row>
    <row r="68" spans="1:32" x14ac:dyDescent="0.2">
      <c r="A68">
        <v>22.02</v>
      </c>
      <c r="B68" t="s">
        <v>148</v>
      </c>
      <c r="C68" t="s">
        <v>607</v>
      </c>
      <c r="D68">
        <v>0</v>
      </c>
      <c r="E68" t="s">
        <v>939</v>
      </c>
      <c r="F68" t="s">
        <v>941</v>
      </c>
      <c r="G68">
        <f t="shared" si="26"/>
        <v>1920</v>
      </c>
      <c r="H68">
        <f t="shared" si="27"/>
        <v>20050204</v>
      </c>
      <c r="I68" t="str">
        <f t="shared" si="28"/>
        <v xml:space="preserve"> </v>
      </c>
      <c r="J68" t="str">
        <f t="shared" si="29"/>
        <v xml:space="preserve"> </v>
      </c>
      <c r="K68" t="str">
        <f t="shared" si="30"/>
        <v xml:space="preserve"> </v>
      </c>
      <c r="L68" t="str">
        <f t="shared" si="31"/>
        <v xml:space="preserve"> </v>
      </c>
      <c r="M68" t="str">
        <f t="shared" si="32"/>
        <v xml:space="preserve"> </v>
      </c>
      <c r="N68" t="str">
        <f t="shared" si="33"/>
        <v xml:space="preserve"> </v>
      </c>
      <c r="O68" t="str">
        <f t="shared" si="34"/>
        <v xml:space="preserve"> </v>
      </c>
      <c r="P68" t="str">
        <f t="shared" si="35"/>
        <v xml:space="preserve"> </v>
      </c>
      <c r="Q68" t="str">
        <f t="shared" si="36"/>
        <v xml:space="preserve"> </v>
      </c>
      <c r="R68" t="str">
        <f t="shared" si="37"/>
        <v xml:space="preserve"> </v>
      </c>
      <c r="S68" t="str">
        <f t="shared" si="38"/>
        <v xml:space="preserve"> </v>
      </c>
      <c r="T68" t="str">
        <f t="shared" si="39"/>
        <v xml:space="preserve"> </v>
      </c>
      <c r="U68" t="str">
        <f t="shared" si="40"/>
        <v xml:space="preserve"> </v>
      </c>
      <c r="V68" t="str">
        <f t="shared" si="41"/>
        <v xml:space="preserve"> </v>
      </c>
      <c r="W68" t="str">
        <f t="shared" si="42"/>
        <v xml:space="preserve"> </v>
      </c>
      <c r="X68" t="str">
        <f t="shared" si="43"/>
        <v xml:space="preserve"> </v>
      </c>
      <c r="Y68" t="str">
        <f t="shared" si="44"/>
        <v xml:space="preserve"> </v>
      </c>
      <c r="Z68" t="str">
        <f t="shared" si="45"/>
        <v xml:space="preserve"> </v>
      </c>
      <c r="AA68" t="str">
        <f t="shared" si="46"/>
        <v xml:space="preserve"> </v>
      </c>
      <c r="AB68">
        <f t="shared" si="47"/>
        <v>20050204</v>
      </c>
      <c r="AC68" t="str">
        <f t="shared" si="48"/>
        <v xml:space="preserve"> </v>
      </c>
      <c r="AD68" t="str">
        <f t="shared" si="49"/>
        <v xml:space="preserve"> </v>
      </c>
      <c r="AE68" t="str">
        <f t="shared" si="50"/>
        <v xml:space="preserve"> </v>
      </c>
      <c r="AF68" t="str">
        <f t="shared" si="51"/>
        <v xml:space="preserve"> </v>
      </c>
    </row>
    <row r="69" spans="1:32" x14ac:dyDescent="0.2">
      <c r="A69">
        <v>23.27</v>
      </c>
      <c r="B69" t="s">
        <v>150</v>
      </c>
      <c r="C69" t="s">
        <v>607</v>
      </c>
      <c r="D69">
        <v>0</v>
      </c>
      <c r="E69" t="s">
        <v>939</v>
      </c>
      <c r="F69" t="s">
        <v>941</v>
      </c>
      <c r="G69">
        <f t="shared" si="26"/>
        <v>2310</v>
      </c>
      <c r="H69">
        <f t="shared" si="27"/>
        <v>20050204</v>
      </c>
      <c r="I69" t="str">
        <f t="shared" si="28"/>
        <v xml:space="preserve"> </v>
      </c>
      <c r="J69" t="str">
        <f t="shared" si="29"/>
        <v xml:space="preserve"> </v>
      </c>
      <c r="K69" t="str">
        <f t="shared" si="30"/>
        <v xml:space="preserve"> </v>
      </c>
      <c r="L69" t="str">
        <f t="shared" si="31"/>
        <v xml:space="preserve"> </v>
      </c>
      <c r="M69" t="str">
        <f t="shared" si="32"/>
        <v xml:space="preserve"> </v>
      </c>
      <c r="N69" t="str">
        <f t="shared" si="33"/>
        <v xml:space="preserve"> </v>
      </c>
      <c r="O69" t="str">
        <f t="shared" si="34"/>
        <v xml:space="preserve"> </v>
      </c>
      <c r="P69" t="str">
        <f t="shared" si="35"/>
        <v xml:space="preserve"> </v>
      </c>
      <c r="Q69" t="str">
        <f t="shared" si="36"/>
        <v xml:space="preserve"> </v>
      </c>
      <c r="R69" t="str">
        <f t="shared" si="37"/>
        <v xml:space="preserve"> </v>
      </c>
      <c r="S69" t="str">
        <f t="shared" si="38"/>
        <v xml:space="preserve"> </v>
      </c>
      <c r="T69" t="str">
        <f t="shared" si="39"/>
        <v xml:space="preserve"> </v>
      </c>
      <c r="U69" t="str">
        <f t="shared" si="40"/>
        <v xml:space="preserve"> </v>
      </c>
      <c r="V69" t="str">
        <f t="shared" si="41"/>
        <v xml:space="preserve"> </v>
      </c>
      <c r="W69" t="str">
        <f t="shared" si="42"/>
        <v xml:space="preserve"> </v>
      </c>
      <c r="X69" t="str">
        <f t="shared" si="43"/>
        <v xml:space="preserve"> </v>
      </c>
      <c r="Y69" t="str">
        <f t="shared" si="44"/>
        <v xml:space="preserve"> </v>
      </c>
      <c r="Z69" t="str">
        <f t="shared" si="45"/>
        <v xml:space="preserve"> </v>
      </c>
      <c r="AA69" t="str">
        <f t="shared" si="46"/>
        <v xml:space="preserve"> </v>
      </c>
      <c r="AB69" t="str">
        <f t="shared" si="47"/>
        <v xml:space="preserve"> </v>
      </c>
      <c r="AC69" t="str">
        <f t="shared" si="48"/>
        <v xml:space="preserve"> </v>
      </c>
      <c r="AD69" t="str">
        <f t="shared" si="49"/>
        <v xml:space="preserve"> </v>
      </c>
      <c r="AE69" t="str">
        <f t="shared" si="50"/>
        <v xml:space="preserve"> </v>
      </c>
      <c r="AF69">
        <f t="shared" si="51"/>
        <v>20050204</v>
      </c>
    </row>
    <row r="70" spans="1:32" x14ac:dyDescent="0.2">
      <c r="A70">
        <v>22.57</v>
      </c>
      <c r="B70" t="s">
        <v>10</v>
      </c>
      <c r="C70" t="s">
        <v>608</v>
      </c>
      <c r="D70" t="s">
        <v>936</v>
      </c>
      <c r="E70" t="s">
        <v>938</v>
      </c>
      <c r="F70" t="s">
        <v>941</v>
      </c>
      <c r="G70">
        <f t="shared" si="26"/>
        <v>1500</v>
      </c>
      <c r="H70">
        <f t="shared" si="27"/>
        <v>20050205</v>
      </c>
      <c r="I70" t="str">
        <f t="shared" si="28"/>
        <v xml:space="preserve"> </v>
      </c>
      <c r="J70" t="str">
        <f t="shared" si="29"/>
        <v xml:space="preserve"> </v>
      </c>
      <c r="K70" t="str">
        <f t="shared" si="30"/>
        <v xml:space="preserve"> </v>
      </c>
      <c r="L70" t="str">
        <f t="shared" si="31"/>
        <v xml:space="preserve"> </v>
      </c>
      <c r="M70" t="str">
        <f t="shared" si="32"/>
        <v xml:space="preserve"> </v>
      </c>
      <c r="N70" t="str">
        <f t="shared" si="33"/>
        <v xml:space="preserve"> </v>
      </c>
      <c r="O70" t="str">
        <f t="shared" si="34"/>
        <v xml:space="preserve"> </v>
      </c>
      <c r="P70" t="str">
        <f t="shared" si="35"/>
        <v xml:space="preserve"> </v>
      </c>
      <c r="Q70" t="str">
        <f t="shared" si="36"/>
        <v xml:space="preserve"> </v>
      </c>
      <c r="R70" t="str">
        <f t="shared" si="37"/>
        <v xml:space="preserve"> </v>
      </c>
      <c r="S70" t="str">
        <f t="shared" si="38"/>
        <v xml:space="preserve"> </v>
      </c>
      <c r="T70" t="str">
        <f t="shared" si="39"/>
        <v xml:space="preserve"> </v>
      </c>
      <c r="U70" t="str">
        <f t="shared" si="40"/>
        <v xml:space="preserve"> </v>
      </c>
      <c r="V70" t="str">
        <f t="shared" si="41"/>
        <v xml:space="preserve"> </v>
      </c>
      <c r="W70" t="str">
        <f t="shared" si="42"/>
        <v xml:space="preserve"> </v>
      </c>
      <c r="X70">
        <f t="shared" si="43"/>
        <v>20050205</v>
      </c>
      <c r="Y70" t="str">
        <f t="shared" si="44"/>
        <v xml:space="preserve"> </v>
      </c>
      <c r="Z70" t="str">
        <f t="shared" si="45"/>
        <v xml:space="preserve"> </v>
      </c>
      <c r="AA70" t="str">
        <f t="shared" si="46"/>
        <v xml:space="preserve"> </v>
      </c>
      <c r="AB70" t="str">
        <f t="shared" si="47"/>
        <v xml:space="preserve"> </v>
      </c>
      <c r="AC70" t="str">
        <f t="shared" si="48"/>
        <v xml:space="preserve"> </v>
      </c>
      <c r="AD70" t="str">
        <f t="shared" si="49"/>
        <v xml:space="preserve"> </v>
      </c>
      <c r="AE70" t="str">
        <f t="shared" si="50"/>
        <v xml:space="preserve"> </v>
      </c>
      <c r="AF70" t="str">
        <f t="shared" si="51"/>
        <v xml:space="preserve"> </v>
      </c>
    </row>
    <row r="71" spans="1:32" x14ac:dyDescent="0.2">
      <c r="A71">
        <v>20.010000000000002</v>
      </c>
      <c r="B71" t="s">
        <v>153</v>
      </c>
      <c r="C71" t="s">
        <v>608</v>
      </c>
      <c r="D71">
        <v>0</v>
      </c>
      <c r="E71" t="s">
        <v>938</v>
      </c>
      <c r="F71" t="s">
        <v>941</v>
      </c>
      <c r="G71">
        <f t="shared" si="26"/>
        <v>2225</v>
      </c>
      <c r="H71">
        <f t="shared" si="27"/>
        <v>20050205</v>
      </c>
      <c r="I71" t="str">
        <f t="shared" si="28"/>
        <v xml:space="preserve"> </v>
      </c>
      <c r="J71" t="str">
        <f t="shared" si="29"/>
        <v xml:space="preserve"> </v>
      </c>
      <c r="K71" t="str">
        <f t="shared" si="30"/>
        <v xml:space="preserve"> </v>
      </c>
      <c r="L71" t="str">
        <f t="shared" si="31"/>
        <v xml:space="preserve"> </v>
      </c>
      <c r="M71" t="str">
        <f t="shared" si="32"/>
        <v xml:space="preserve"> </v>
      </c>
      <c r="N71" t="str">
        <f t="shared" si="33"/>
        <v xml:space="preserve"> </v>
      </c>
      <c r="O71" t="str">
        <f t="shared" si="34"/>
        <v xml:space="preserve"> </v>
      </c>
      <c r="P71" t="str">
        <f t="shared" si="35"/>
        <v xml:space="preserve"> </v>
      </c>
      <c r="Q71" t="str">
        <f t="shared" si="36"/>
        <v xml:space="preserve"> </v>
      </c>
      <c r="R71" t="str">
        <f t="shared" si="37"/>
        <v xml:space="preserve"> </v>
      </c>
      <c r="S71" t="str">
        <f t="shared" si="38"/>
        <v xml:space="preserve"> </v>
      </c>
      <c r="T71" t="str">
        <f t="shared" si="39"/>
        <v xml:space="preserve"> </v>
      </c>
      <c r="U71" t="str">
        <f t="shared" si="40"/>
        <v xml:space="preserve"> </v>
      </c>
      <c r="V71" t="str">
        <f t="shared" si="41"/>
        <v xml:space="preserve"> </v>
      </c>
      <c r="W71" t="str">
        <f t="shared" si="42"/>
        <v xml:space="preserve"> </v>
      </c>
      <c r="X71" t="str">
        <f t="shared" si="43"/>
        <v xml:space="preserve"> </v>
      </c>
      <c r="Y71" t="str">
        <f t="shared" si="44"/>
        <v xml:space="preserve"> </v>
      </c>
      <c r="Z71" t="str">
        <f t="shared" si="45"/>
        <v xml:space="preserve"> </v>
      </c>
      <c r="AA71" t="str">
        <f t="shared" si="46"/>
        <v xml:space="preserve"> </v>
      </c>
      <c r="AB71" t="str">
        <f t="shared" si="47"/>
        <v xml:space="preserve"> </v>
      </c>
      <c r="AC71" t="str">
        <f t="shared" si="48"/>
        <v xml:space="preserve"> </v>
      </c>
      <c r="AD71" t="str">
        <f t="shared" si="49"/>
        <v xml:space="preserve"> </v>
      </c>
      <c r="AE71">
        <f t="shared" si="50"/>
        <v>20050205</v>
      </c>
      <c r="AF71" t="str">
        <f t="shared" si="51"/>
        <v xml:space="preserve"> </v>
      </c>
    </row>
    <row r="72" spans="1:32" x14ac:dyDescent="0.2">
      <c r="A72">
        <v>22.41</v>
      </c>
      <c r="B72" t="s">
        <v>154</v>
      </c>
      <c r="C72" t="s">
        <v>609</v>
      </c>
      <c r="D72">
        <v>0</v>
      </c>
      <c r="E72" t="s">
        <v>939</v>
      </c>
      <c r="F72" t="s">
        <v>941</v>
      </c>
      <c r="G72">
        <f t="shared" si="26"/>
        <v>300</v>
      </c>
      <c r="H72">
        <f t="shared" si="27"/>
        <v>20050206</v>
      </c>
      <c r="I72" t="str">
        <f t="shared" si="28"/>
        <v xml:space="preserve"> </v>
      </c>
      <c r="J72" t="str">
        <f t="shared" si="29"/>
        <v xml:space="preserve"> </v>
      </c>
      <c r="K72" t="str">
        <f t="shared" si="30"/>
        <v xml:space="preserve"> </v>
      </c>
      <c r="L72">
        <f t="shared" si="31"/>
        <v>20050206</v>
      </c>
      <c r="M72" t="str">
        <f t="shared" si="32"/>
        <v xml:space="preserve"> </v>
      </c>
      <c r="N72" t="str">
        <f t="shared" si="33"/>
        <v xml:space="preserve"> </v>
      </c>
      <c r="O72" t="str">
        <f t="shared" si="34"/>
        <v xml:space="preserve"> </v>
      </c>
      <c r="P72" t="str">
        <f t="shared" si="35"/>
        <v xml:space="preserve"> </v>
      </c>
      <c r="Q72" t="str">
        <f t="shared" si="36"/>
        <v xml:space="preserve"> </v>
      </c>
      <c r="R72" t="str">
        <f t="shared" si="37"/>
        <v xml:space="preserve"> </v>
      </c>
      <c r="S72" t="str">
        <f t="shared" si="38"/>
        <v xml:space="preserve"> </v>
      </c>
      <c r="T72" t="str">
        <f t="shared" si="39"/>
        <v xml:space="preserve"> </v>
      </c>
      <c r="U72" t="str">
        <f t="shared" si="40"/>
        <v xml:space="preserve"> </v>
      </c>
      <c r="V72" t="str">
        <f t="shared" si="41"/>
        <v xml:space="preserve"> </v>
      </c>
      <c r="W72" t="str">
        <f t="shared" si="42"/>
        <v xml:space="preserve"> </v>
      </c>
      <c r="X72" t="str">
        <f t="shared" si="43"/>
        <v xml:space="preserve"> </v>
      </c>
      <c r="Y72" t="str">
        <f t="shared" si="44"/>
        <v xml:space="preserve"> </v>
      </c>
      <c r="Z72" t="str">
        <f t="shared" si="45"/>
        <v xml:space="preserve"> </v>
      </c>
      <c r="AA72" t="str">
        <f t="shared" si="46"/>
        <v xml:space="preserve"> </v>
      </c>
      <c r="AB72" t="str">
        <f t="shared" si="47"/>
        <v xml:space="preserve"> </v>
      </c>
      <c r="AC72" t="str">
        <f t="shared" si="48"/>
        <v xml:space="preserve"> </v>
      </c>
      <c r="AD72" t="str">
        <f t="shared" si="49"/>
        <v xml:space="preserve"> </v>
      </c>
      <c r="AE72" t="str">
        <f t="shared" si="50"/>
        <v xml:space="preserve"> </v>
      </c>
      <c r="AF72" t="str">
        <f t="shared" si="51"/>
        <v xml:space="preserve"> </v>
      </c>
    </row>
    <row r="73" spans="1:32" x14ac:dyDescent="0.2">
      <c r="A73">
        <v>19.5</v>
      </c>
      <c r="B73" t="s">
        <v>155</v>
      </c>
      <c r="C73" t="s">
        <v>609</v>
      </c>
      <c r="D73">
        <v>0</v>
      </c>
      <c r="E73" t="s">
        <v>939</v>
      </c>
      <c r="F73" t="s">
        <v>941</v>
      </c>
      <c r="G73">
        <f t="shared" si="26"/>
        <v>325</v>
      </c>
      <c r="H73">
        <f t="shared" si="27"/>
        <v>20050206</v>
      </c>
      <c r="I73" t="str">
        <f t="shared" si="28"/>
        <v xml:space="preserve"> </v>
      </c>
      <c r="J73" t="str">
        <f t="shared" si="29"/>
        <v xml:space="preserve"> </v>
      </c>
      <c r="K73" t="str">
        <f t="shared" si="30"/>
        <v xml:space="preserve"> </v>
      </c>
      <c r="L73">
        <f t="shared" si="31"/>
        <v>20050206</v>
      </c>
      <c r="M73" t="str">
        <f t="shared" si="32"/>
        <v xml:space="preserve"> </v>
      </c>
      <c r="N73" t="str">
        <f t="shared" si="33"/>
        <v xml:space="preserve"> </v>
      </c>
      <c r="O73" t="str">
        <f t="shared" si="34"/>
        <v xml:space="preserve"> </v>
      </c>
      <c r="P73" t="str">
        <f t="shared" si="35"/>
        <v xml:space="preserve"> </v>
      </c>
      <c r="Q73" t="str">
        <f t="shared" si="36"/>
        <v xml:space="preserve"> </v>
      </c>
      <c r="R73" t="str">
        <f t="shared" si="37"/>
        <v xml:space="preserve"> </v>
      </c>
      <c r="S73" t="str">
        <f t="shared" si="38"/>
        <v xml:space="preserve"> </v>
      </c>
      <c r="T73" t="str">
        <f t="shared" si="39"/>
        <v xml:space="preserve"> </v>
      </c>
      <c r="U73" t="str">
        <f t="shared" si="40"/>
        <v xml:space="preserve"> </v>
      </c>
      <c r="V73" t="str">
        <f t="shared" si="41"/>
        <v xml:space="preserve"> </v>
      </c>
      <c r="W73" t="str">
        <f t="shared" si="42"/>
        <v xml:space="preserve"> </v>
      </c>
      <c r="X73" t="str">
        <f t="shared" si="43"/>
        <v xml:space="preserve"> </v>
      </c>
      <c r="Y73" t="str">
        <f t="shared" si="44"/>
        <v xml:space="preserve"> </v>
      </c>
      <c r="Z73" t="str">
        <f t="shared" si="45"/>
        <v xml:space="preserve"> </v>
      </c>
      <c r="AA73" t="str">
        <f t="shared" si="46"/>
        <v xml:space="preserve"> </v>
      </c>
      <c r="AB73" t="str">
        <f t="shared" si="47"/>
        <v xml:space="preserve"> </v>
      </c>
      <c r="AC73" t="str">
        <f t="shared" si="48"/>
        <v xml:space="preserve"> </v>
      </c>
      <c r="AD73" t="str">
        <f t="shared" si="49"/>
        <v xml:space="preserve"> </v>
      </c>
      <c r="AE73" t="str">
        <f t="shared" si="50"/>
        <v xml:space="preserve"> </v>
      </c>
      <c r="AF73" t="str">
        <f t="shared" si="51"/>
        <v xml:space="preserve"> </v>
      </c>
    </row>
    <row r="74" spans="1:32" x14ac:dyDescent="0.2">
      <c r="A74">
        <v>19.893000000000001</v>
      </c>
      <c r="B74" t="s">
        <v>71</v>
      </c>
      <c r="C74" t="s">
        <v>611</v>
      </c>
      <c r="D74">
        <v>0</v>
      </c>
      <c r="E74" t="s">
        <v>938</v>
      </c>
      <c r="F74" t="s">
        <v>941</v>
      </c>
      <c r="G74">
        <f t="shared" si="26"/>
        <v>315</v>
      </c>
      <c r="H74">
        <f t="shared" si="27"/>
        <v>20050208</v>
      </c>
      <c r="I74" t="str">
        <f t="shared" si="28"/>
        <v xml:space="preserve"> </v>
      </c>
      <c r="J74" t="str">
        <f t="shared" si="29"/>
        <v xml:space="preserve"> </v>
      </c>
      <c r="K74" t="str">
        <f t="shared" si="30"/>
        <v xml:space="preserve"> </v>
      </c>
      <c r="L74">
        <f t="shared" si="31"/>
        <v>20050208</v>
      </c>
      <c r="M74" t="str">
        <f t="shared" si="32"/>
        <v xml:space="preserve"> </v>
      </c>
      <c r="N74" t="str">
        <f t="shared" si="33"/>
        <v xml:space="preserve"> </v>
      </c>
      <c r="O74" t="str">
        <f t="shared" si="34"/>
        <v xml:space="preserve"> </v>
      </c>
      <c r="P74" t="str">
        <f t="shared" si="35"/>
        <v xml:space="preserve"> </v>
      </c>
      <c r="Q74" t="str">
        <f t="shared" si="36"/>
        <v xml:space="preserve"> </v>
      </c>
      <c r="R74" t="str">
        <f t="shared" si="37"/>
        <v xml:space="preserve"> </v>
      </c>
      <c r="S74" t="str">
        <f t="shared" si="38"/>
        <v xml:space="preserve"> </v>
      </c>
      <c r="T74" t="str">
        <f t="shared" si="39"/>
        <v xml:space="preserve"> </v>
      </c>
      <c r="U74" t="str">
        <f t="shared" si="40"/>
        <v xml:space="preserve"> </v>
      </c>
      <c r="V74" t="str">
        <f t="shared" si="41"/>
        <v xml:space="preserve"> </v>
      </c>
      <c r="W74" t="str">
        <f t="shared" si="42"/>
        <v xml:space="preserve"> </v>
      </c>
      <c r="X74" t="str">
        <f t="shared" si="43"/>
        <v xml:space="preserve"> </v>
      </c>
      <c r="Y74" t="str">
        <f t="shared" si="44"/>
        <v xml:space="preserve"> </v>
      </c>
      <c r="Z74" t="str">
        <f t="shared" si="45"/>
        <v xml:space="preserve"> </v>
      </c>
      <c r="AA74" t="str">
        <f t="shared" si="46"/>
        <v xml:space="preserve"> </v>
      </c>
      <c r="AB74" t="str">
        <f t="shared" si="47"/>
        <v xml:space="preserve"> </v>
      </c>
      <c r="AC74" t="str">
        <f t="shared" si="48"/>
        <v xml:space="preserve"> </v>
      </c>
      <c r="AD74" t="str">
        <f t="shared" si="49"/>
        <v xml:space="preserve"> </v>
      </c>
      <c r="AE74" t="str">
        <f t="shared" si="50"/>
        <v xml:space="preserve"> </v>
      </c>
      <c r="AF74" t="str">
        <f t="shared" si="51"/>
        <v xml:space="preserve"> </v>
      </c>
    </row>
    <row r="75" spans="1:32" x14ac:dyDescent="0.2">
      <c r="A75">
        <v>20.94</v>
      </c>
      <c r="B75" t="s">
        <v>162</v>
      </c>
      <c r="C75" t="s">
        <v>611</v>
      </c>
      <c r="D75">
        <v>0</v>
      </c>
      <c r="E75" t="s">
        <v>938</v>
      </c>
      <c r="F75" t="s">
        <v>941</v>
      </c>
      <c r="G75">
        <f t="shared" si="26"/>
        <v>1400</v>
      </c>
      <c r="H75">
        <f t="shared" si="27"/>
        <v>20050208</v>
      </c>
      <c r="I75" t="str">
        <f t="shared" si="28"/>
        <v xml:space="preserve"> </v>
      </c>
      <c r="J75" t="str">
        <f t="shared" si="29"/>
        <v xml:space="preserve"> </v>
      </c>
      <c r="K75" t="str">
        <f t="shared" si="30"/>
        <v xml:space="preserve"> </v>
      </c>
      <c r="L75" t="str">
        <f t="shared" si="31"/>
        <v xml:space="preserve"> </v>
      </c>
      <c r="M75" t="str">
        <f t="shared" si="32"/>
        <v xml:space="preserve"> </v>
      </c>
      <c r="N75" t="str">
        <f t="shared" si="33"/>
        <v xml:space="preserve"> </v>
      </c>
      <c r="O75" t="str">
        <f t="shared" si="34"/>
        <v xml:space="preserve"> </v>
      </c>
      <c r="P75" t="str">
        <f t="shared" si="35"/>
        <v xml:space="preserve"> </v>
      </c>
      <c r="Q75" t="str">
        <f t="shared" si="36"/>
        <v xml:space="preserve"> </v>
      </c>
      <c r="R75" t="str">
        <f t="shared" si="37"/>
        <v xml:space="preserve"> </v>
      </c>
      <c r="S75" t="str">
        <f t="shared" si="38"/>
        <v xml:space="preserve"> </v>
      </c>
      <c r="T75" t="str">
        <f t="shared" si="39"/>
        <v xml:space="preserve"> </v>
      </c>
      <c r="U75" t="str">
        <f t="shared" si="40"/>
        <v xml:space="preserve"> </v>
      </c>
      <c r="V75" t="str">
        <f t="shared" si="41"/>
        <v xml:space="preserve"> </v>
      </c>
      <c r="W75">
        <f t="shared" si="42"/>
        <v>20050208</v>
      </c>
      <c r="X75" t="str">
        <f t="shared" si="43"/>
        <v xml:space="preserve"> </v>
      </c>
      <c r="Y75" t="str">
        <f t="shared" si="44"/>
        <v xml:space="preserve"> </v>
      </c>
      <c r="Z75" t="str">
        <f t="shared" si="45"/>
        <v xml:space="preserve"> </v>
      </c>
      <c r="AA75" t="str">
        <f t="shared" si="46"/>
        <v xml:space="preserve"> </v>
      </c>
      <c r="AB75" t="str">
        <f t="shared" si="47"/>
        <v xml:space="preserve"> </v>
      </c>
      <c r="AC75" t="str">
        <f t="shared" si="48"/>
        <v xml:space="preserve"> </v>
      </c>
      <c r="AD75" t="str">
        <f t="shared" si="49"/>
        <v xml:space="preserve"> </v>
      </c>
      <c r="AE75" t="str">
        <f t="shared" si="50"/>
        <v xml:space="preserve"> </v>
      </c>
      <c r="AF75" t="str">
        <f t="shared" si="51"/>
        <v xml:space="preserve"> </v>
      </c>
    </row>
    <row r="76" spans="1:32" x14ac:dyDescent="0.2">
      <c r="A76">
        <v>22.154</v>
      </c>
      <c r="B76" t="s">
        <v>166</v>
      </c>
      <c r="C76" t="s">
        <v>611</v>
      </c>
      <c r="D76" t="s">
        <v>936</v>
      </c>
      <c r="E76" t="s">
        <v>939</v>
      </c>
      <c r="F76" t="s">
        <v>941</v>
      </c>
      <c r="G76">
        <f t="shared" si="26"/>
        <v>1735</v>
      </c>
      <c r="H76">
        <f t="shared" si="27"/>
        <v>20050208</v>
      </c>
      <c r="I76" t="str">
        <f t="shared" si="28"/>
        <v xml:space="preserve"> </v>
      </c>
      <c r="J76" t="str">
        <f t="shared" si="29"/>
        <v xml:space="preserve"> </v>
      </c>
      <c r="K76" t="str">
        <f t="shared" si="30"/>
        <v xml:space="preserve"> </v>
      </c>
      <c r="L76" t="str">
        <f t="shared" si="31"/>
        <v xml:space="preserve"> </v>
      </c>
      <c r="M76" t="str">
        <f t="shared" si="32"/>
        <v xml:space="preserve"> </v>
      </c>
      <c r="N76" t="str">
        <f t="shared" si="33"/>
        <v xml:space="preserve"> </v>
      </c>
      <c r="O76" t="str">
        <f t="shared" si="34"/>
        <v xml:space="preserve"> </v>
      </c>
      <c r="P76" t="str">
        <f t="shared" si="35"/>
        <v xml:space="preserve"> </v>
      </c>
      <c r="Q76" t="str">
        <f t="shared" si="36"/>
        <v xml:space="preserve"> </v>
      </c>
      <c r="R76" t="str">
        <f t="shared" si="37"/>
        <v xml:space="preserve"> </v>
      </c>
      <c r="S76" t="str">
        <f t="shared" si="38"/>
        <v xml:space="preserve"> </v>
      </c>
      <c r="T76" t="str">
        <f t="shared" si="39"/>
        <v xml:space="preserve"> </v>
      </c>
      <c r="U76" t="str">
        <f t="shared" si="40"/>
        <v xml:space="preserve"> </v>
      </c>
      <c r="V76" t="str">
        <f t="shared" si="41"/>
        <v xml:space="preserve"> </v>
      </c>
      <c r="W76" t="str">
        <f t="shared" si="42"/>
        <v xml:space="preserve"> </v>
      </c>
      <c r="X76" t="str">
        <f t="shared" si="43"/>
        <v xml:space="preserve"> </v>
      </c>
      <c r="Y76" t="str">
        <f t="shared" si="44"/>
        <v xml:space="preserve"> </v>
      </c>
      <c r="Z76">
        <f t="shared" si="45"/>
        <v>20050208</v>
      </c>
      <c r="AA76" t="str">
        <f t="shared" si="46"/>
        <v xml:space="preserve"> </v>
      </c>
      <c r="AB76" t="str">
        <f t="shared" si="47"/>
        <v xml:space="preserve"> </v>
      </c>
      <c r="AC76" t="str">
        <f t="shared" si="48"/>
        <v xml:space="preserve"> </v>
      </c>
      <c r="AD76" t="str">
        <f t="shared" si="49"/>
        <v xml:space="preserve"> </v>
      </c>
      <c r="AE76" t="str">
        <f t="shared" si="50"/>
        <v xml:space="preserve"> </v>
      </c>
      <c r="AF76" t="str">
        <f t="shared" si="51"/>
        <v xml:space="preserve"> </v>
      </c>
    </row>
    <row r="77" spans="1:32" x14ac:dyDescent="0.2">
      <c r="A77">
        <v>23.312999999999999</v>
      </c>
      <c r="B77" t="s">
        <v>168</v>
      </c>
      <c r="C77" t="s">
        <v>612</v>
      </c>
      <c r="D77">
        <v>0</v>
      </c>
      <c r="E77" t="s">
        <v>939</v>
      </c>
      <c r="F77" t="s">
        <v>941</v>
      </c>
      <c r="G77">
        <f t="shared" si="26"/>
        <v>855</v>
      </c>
      <c r="H77">
        <f t="shared" si="27"/>
        <v>20050209</v>
      </c>
      <c r="I77" t="str">
        <f t="shared" si="28"/>
        <v xml:space="preserve"> </v>
      </c>
      <c r="J77" t="str">
        <f t="shared" si="29"/>
        <v xml:space="preserve"> </v>
      </c>
      <c r="K77" t="str">
        <f t="shared" si="30"/>
        <v xml:space="preserve"> </v>
      </c>
      <c r="L77" t="str">
        <f t="shared" si="31"/>
        <v xml:space="preserve"> </v>
      </c>
      <c r="M77" t="str">
        <f t="shared" si="32"/>
        <v xml:space="preserve"> </v>
      </c>
      <c r="N77" t="str">
        <f t="shared" si="33"/>
        <v xml:space="preserve"> </v>
      </c>
      <c r="O77" t="str">
        <f t="shared" si="34"/>
        <v xml:space="preserve"> </v>
      </c>
      <c r="P77" t="str">
        <f t="shared" si="35"/>
        <v xml:space="preserve"> </v>
      </c>
      <c r="Q77">
        <f t="shared" si="36"/>
        <v>20050209</v>
      </c>
      <c r="R77" t="str">
        <f t="shared" si="37"/>
        <v xml:space="preserve"> </v>
      </c>
      <c r="S77" t="str">
        <f t="shared" si="38"/>
        <v xml:space="preserve"> </v>
      </c>
      <c r="T77" t="str">
        <f t="shared" si="39"/>
        <v xml:space="preserve"> </v>
      </c>
      <c r="U77" t="str">
        <f t="shared" si="40"/>
        <v xml:space="preserve"> </v>
      </c>
      <c r="V77" t="str">
        <f t="shared" si="41"/>
        <v xml:space="preserve"> </v>
      </c>
      <c r="W77" t="str">
        <f t="shared" si="42"/>
        <v xml:space="preserve"> </v>
      </c>
      <c r="X77" t="str">
        <f t="shared" si="43"/>
        <v xml:space="preserve"> </v>
      </c>
      <c r="Y77" t="str">
        <f t="shared" si="44"/>
        <v xml:space="preserve"> </v>
      </c>
      <c r="Z77" t="str">
        <f t="shared" si="45"/>
        <v xml:space="preserve"> </v>
      </c>
      <c r="AA77" t="str">
        <f t="shared" si="46"/>
        <v xml:space="preserve"> </v>
      </c>
      <c r="AB77" t="str">
        <f t="shared" si="47"/>
        <v xml:space="preserve"> </v>
      </c>
      <c r="AC77" t="str">
        <f t="shared" si="48"/>
        <v xml:space="preserve"> </v>
      </c>
      <c r="AD77" t="str">
        <f t="shared" si="49"/>
        <v xml:space="preserve"> </v>
      </c>
      <c r="AE77" t="str">
        <f t="shared" si="50"/>
        <v xml:space="preserve"> </v>
      </c>
      <c r="AF77" t="str">
        <f t="shared" si="51"/>
        <v xml:space="preserve"> </v>
      </c>
    </row>
    <row r="78" spans="1:32" x14ac:dyDescent="0.2">
      <c r="A78">
        <v>20.29</v>
      </c>
      <c r="B78" t="s">
        <v>41</v>
      </c>
      <c r="C78" t="s">
        <v>612</v>
      </c>
      <c r="D78">
        <v>0</v>
      </c>
      <c r="E78" t="s">
        <v>938</v>
      </c>
      <c r="F78" t="s">
        <v>941</v>
      </c>
      <c r="G78">
        <f t="shared" si="26"/>
        <v>1030</v>
      </c>
      <c r="H78">
        <f t="shared" si="27"/>
        <v>20050209</v>
      </c>
      <c r="I78" t="str">
        <f t="shared" si="28"/>
        <v xml:space="preserve"> </v>
      </c>
      <c r="J78" t="str">
        <f t="shared" si="29"/>
        <v xml:space="preserve"> </v>
      </c>
      <c r="K78" t="str">
        <f t="shared" si="30"/>
        <v xml:space="preserve"> </v>
      </c>
      <c r="L78" t="str">
        <f t="shared" si="31"/>
        <v xml:space="preserve"> </v>
      </c>
      <c r="M78" t="str">
        <f t="shared" si="32"/>
        <v xml:space="preserve"> </v>
      </c>
      <c r="N78" t="str">
        <f t="shared" si="33"/>
        <v xml:space="preserve"> </v>
      </c>
      <c r="O78" t="str">
        <f t="shared" si="34"/>
        <v xml:space="preserve"> </v>
      </c>
      <c r="P78" t="str">
        <f t="shared" si="35"/>
        <v xml:space="preserve"> </v>
      </c>
      <c r="Q78" t="str">
        <f t="shared" si="36"/>
        <v xml:space="preserve"> </v>
      </c>
      <c r="R78" t="str">
        <f t="shared" si="37"/>
        <v xml:space="preserve"> </v>
      </c>
      <c r="S78">
        <f t="shared" si="38"/>
        <v>20050209</v>
      </c>
      <c r="T78" t="str">
        <f t="shared" si="39"/>
        <v xml:space="preserve"> </v>
      </c>
      <c r="U78" t="str">
        <f t="shared" si="40"/>
        <v xml:space="preserve"> </v>
      </c>
      <c r="V78" t="str">
        <f t="shared" si="41"/>
        <v xml:space="preserve"> </v>
      </c>
      <c r="W78" t="str">
        <f t="shared" si="42"/>
        <v xml:space="preserve"> </v>
      </c>
      <c r="X78" t="str">
        <f t="shared" si="43"/>
        <v xml:space="preserve"> </v>
      </c>
      <c r="Y78" t="str">
        <f t="shared" si="44"/>
        <v xml:space="preserve"> </v>
      </c>
      <c r="Z78" t="str">
        <f t="shared" si="45"/>
        <v xml:space="preserve"> </v>
      </c>
      <c r="AA78" t="str">
        <f t="shared" si="46"/>
        <v xml:space="preserve"> </v>
      </c>
      <c r="AB78" t="str">
        <f t="shared" si="47"/>
        <v xml:space="preserve"> </v>
      </c>
      <c r="AC78" t="str">
        <f t="shared" si="48"/>
        <v xml:space="preserve"> </v>
      </c>
      <c r="AD78" t="str">
        <f t="shared" si="49"/>
        <v xml:space="preserve"> </v>
      </c>
      <c r="AE78" t="str">
        <f t="shared" si="50"/>
        <v xml:space="preserve"> </v>
      </c>
      <c r="AF78" t="str">
        <f t="shared" si="51"/>
        <v xml:space="preserve"> </v>
      </c>
    </row>
    <row r="79" spans="1:32" x14ac:dyDescent="0.2">
      <c r="A79">
        <v>18.420000000000002</v>
      </c>
      <c r="B79" t="s">
        <v>74</v>
      </c>
      <c r="C79" t="s">
        <v>612</v>
      </c>
      <c r="D79" t="s">
        <v>936</v>
      </c>
      <c r="E79" t="s">
        <v>938</v>
      </c>
      <c r="F79" t="s">
        <v>941</v>
      </c>
      <c r="G79">
        <f t="shared" si="26"/>
        <v>1150</v>
      </c>
      <c r="H79">
        <f t="shared" si="27"/>
        <v>20050209</v>
      </c>
      <c r="I79" t="str">
        <f t="shared" si="28"/>
        <v xml:space="preserve"> </v>
      </c>
      <c r="J79" t="str">
        <f t="shared" si="29"/>
        <v xml:space="preserve"> </v>
      </c>
      <c r="K79" t="str">
        <f t="shared" si="30"/>
        <v xml:space="preserve"> </v>
      </c>
      <c r="L79" t="str">
        <f t="shared" si="31"/>
        <v xml:space="preserve"> </v>
      </c>
      <c r="M79" t="str">
        <f t="shared" si="32"/>
        <v xml:space="preserve"> </v>
      </c>
      <c r="N79" t="str">
        <f t="shared" si="33"/>
        <v xml:space="preserve"> </v>
      </c>
      <c r="O79" t="str">
        <f t="shared" si="34"/>
        <v xml:space="preserve"> </v>
      </c>
      <c r="P79" t="str">
        <f t="shared" si="35"/>
        <v xml:space="preserve"> </v>
      </c>
      <c r="Q79" t="str">
        <f t="shared" si="36"/>
        <v xml:space="preserve"> </v>
      </c>
      <c r="R79" t="str">
        <f t="shared" si="37"/>
        <v xml:space="preserve"> </v>
      </c>
      <c r="S79" t="str">
        <f t="shared" si="38"/>
        <v xml:space="preserve"> </v>
      </c>
      <c r="T79">
        <f t="shared" si="39"/>
        <v>20050209</v>
      </c>
      <c r="U79" t="str">
        <f t="shared" si="40"/>
        <v xml:space="preserve"> </v>
      </c>
      <c r="V79" t="str">
        <f t="shared" si="41"/>
        <v xml:space="preserve"> </v>
      </c>
      <c r="W79" t="str">
        <f t="shared" si="42"/>
        <v xml:space="preserve"> </v>
      </c>
      <c r="X79" t="str">
        <f t="shared" si="43"/>
        <v xml:space="preserve"> </v>
      </c>
      <c r="Y79" t="str">
        <f t="shared" si="44"/>
        <v xml:space="preserve"> </v>
      </c>
      <c r="Z79" t="str">
        <f t="shared" si="45"/>
        <v xml:space="preserve"> </v>
      </c>
      <c r="AA79" t="str">
        <f t="shared" si="46"/>
        <v xml:space="preserve"> </v>
      </c>
      <c r="AB79" t="str">
        <f t="shared" si="47"/>
        <v xml:space="preserve"> </v>
      </c>
      <c r="AC79" t="str">
        <f t="shared" si="48"/>
        <v xml:space="preserve"> </v>
      </c>
      <c r="AD79" t="str">
        <f t="shared" si="49"/>
        <v xml:space="preserve"> </v>
      </c>
      <c r="AE79" t="str">
        <f t="shared" si="50"/>
        <v xml:space="preserve"> </v>
      </c>
      <c r="AF79" t="str">
        <f t="shared" si="51"/>
        <v xml:space="preserve"> </v>
      </c>
    </row>
    <row r="80" spans="1:32" x14ac:dyDescent="0.2">
      <c r="A80">
        <v>20.96</v>
      </c>
      <c r="B80" t="s">
        <v>120</v>
      </c>
      <c r="C80" t="s">
        <v>612</v>
      </c>
      <c r="D80">
        <v>0</v>
      </c>
      <c r="E80" t="s">
        <v>938</v>
      </c>
      <c r="F80" t="s">
        <v>941</v>
      </c>
      <c r="G80">
        <f t="shared" si="26"/>
        <v>1305</v>
      </c>
      <c r="H80">
        <f t="shared" si="27"/>
        <v>20050209</v>
      </c>
      <c r="I80" t="str">
        <f t="shared" si="28"/>
        <v xml:space="preserve"> </v>
      </c>
      <c r="J80" t="str">
        <f t="shared" si="29"/>
        <v xml:space="preserve"> </v>
      </c>
      <c r="K80" t="str">
        <f t="shared" si="30"/>
        <v xml:space="preserve"> </v>
      </c>
      <c r="L80" t="str">
        <f t="shared" si="31"/>
        <v xml:space="preserve"> </v>
      </c>
      <c r="M80" t="str">
        <f t="shared" si="32"/>
        <v xml:space="preserve"> </v>
      </c>
      <c r="N80" t="str">
        <f t="shared" si="33"/>
        <v xml:space="preserve"> </v>
      </c>
      <c r="O80" t="str">
        <f t="shared" si="34"/>
        <v xml:space="preserve"> </v>
      </c>
      <c r="P80" t="str">
        <f t="shared" si="35"/>
        <v xml:space="preserve"> </v>
      </c>
      <c r="Q80" t="str">
        <f t="shared" si="36"/>
        <v xml:space="preserve"> </v>
      </c>
      <c r="R80" t="str">
        <f t="shared" si="37"/>
        <v xml:space="preserve"> </v>
      </c>
      <c r="S80" t="str">
        <f t="shared" si="38"/>
        <v xml:space="preserve"> </v>
      </c>
      <c r="T80" t="str">
        <f t="shared" si="39"/>
        <v xml:space="preserve"> </v>
      </c>
      <c r="U80" t="str">
        <f t="shared" si="40"/>
        <v xml:space="preserve"> </v>
      </c>
      <c r="V80">
        <f t="shared" si="41"/>
        <v>20050209</v>
      </c>
      <c r="W80" t="str">
        <f t="shared" si="42"/>
        <v xml:space="preserve"> </v>
      </c>
      <c r="X80" t="str">
        <f t="shared" si="43"/>
        <v xml:space="preserve"> </v>
      </c>
      <c r="Y80" t="str">
        <f t="shared" si="44"/>
        <v xml:space="preserve"> </v>
      </c>
      <c r="Z80" t="str">
        <f t="shared" si="45"/>
        <v xml:space="preserve"> </v>
      </c>
      <c r="AA80" t="str">
        <f t="shared" si="46"/>
        <v xml:space="preserve"> </v>
      </c>
      <c r="AB80" t="str">
        <f t="shared" si="47"/>
        <v xml:space="preserve"> </v>
      </c>
      <c r="AC80" t="str">
        <f t="shared" si="48"/>
        <v xml:space="preserve"> </v>
      </c>
      <c r="AD80" t="str">
        <f t="shared" si="49"/>
        <v xml:space="preserve"> </v>
      </c>
      <c r="AE80" t="str">
        <f t="shared" si="50"/>
        <v xml:space="preserve"> </v>
      </c>
      <c r="AF80" t="str">
        <f t="shared" si="51"/>
        <v xml:space="preserve"> </v>
      </c>
    </row>
    <row r="81" spans="1:32" x14ac:dyDescent="0.2">
      <c r="A81">
        <v>18.553999999999998</v>
      </c>
      <c r="B81" t="s">
        <v>171</v>
      </c>
      <c r="C81" t="s">
        <v>613</v>
      </c>
      <c r="D81">
        <v>0</v>
      </c>
      <c r="E81" t="s">
        <v>939</v>
      </c>
      <c r="F81" t="s">
        <v>941</v>
      </c>
      <c r="G81">
        <f t="shared" si="26"/>
        <v>2007</v>
      </c>
      <c r="H81">
        <f t="shared" si="27"/>
        <v>20050210</v>
      </c>
      <c r="I81" t="str">
        <f t="shared" si="28"/>
        <v xml:space="preserve"> </v>
      </c>
      <c r="J81" t="str">
        <f t="shared" si="29"/>
        <v xml:space="preserve"> </v>
      </c>
      <c r="K81" t="str">
        <f t="shared" si="30"/>
        <v xml:space="preserve"> </v>
      </c>
      <c r="L81" t="str">
        <f t="shared" si="31"/>
        <v xml:space="preserve"> </v>
      </c>
      <c r="M81" t="str">
        <f t="shared" si="32"/>
        <v xml:space="preserve"> </v>
      </c>
      <c r="N81" t="str">
        <f t="shared" si="33"/>
        <v xml:space="preserve"> </v>
      </c>
      <c r="O81" t="str">
        <f t="shared" si="34"/>
        <v xml:space="preserve"> </v>
      </c>
      <c r="P81" t="str">
        <f t="shared" si="35"/>
        <v xml:space="preserve"> </v>
      </c>
      <c r="Q81" t="str">
        <f t="shared" si="36"/>
        <v xml:space="preserve"> </v>
      </c>
      <c r="R81" t="str">
        <f t="shared" si="37"/>
        <v xml:space="preserve"> </v>
      </c>
      <c r="S81" t="str">
        <f t="shared" si="38"/>
        <v xml:space="preserve"> </v>
      </c>
      <c r="T81" t="str">
        <f t="shared" si="39"/>
        <v xml:space="preserve"> </v>
      </c>
      <c r="U81" t="str">
        <f t="shared" si="40"/>
        <v xml:space="preserve"> </v>
      </c>
      <c r="V81" t="str">
        <f t="shared" si="41"/>
        <v xml:space="preserve"> </v>
      </c>
      <c r="W81" t="str">
        <f t="shared" si="42"/>
        <v xml:space="preserve"> </v>
      </c>
      <c r="X81" t="str">
        <f t="shared" si="43"/>
        <v xml:space="preserve"> </v>
      </c>
      <c r="Y81" t="str">
        <f t="shared" si="44"/>
        <v xml:space="preserve"> </v>
      </c>
      <c r="Z81" t="str">
        <f t="shared" si="45"/>
        <v xml:space="preserve"> </v>
      </c>
      <c r="AA81" t="str">
        <f t="shared" si="46"/>
        <v xml:space="preserve"> </v>
      </c>
      <c r="AB81" t="str">
        <f t="shared" si="47"/>
        <v xml:space="preserve"> </v>
      </c>
      <c r="AC81">
        <f t="shared" si="48"/>
        <v>20050210</v>
      </c>
      <c r="AD81" t="str">
        <f t="shared" si="49"/>
        <v xml:space="preserve"> </v>
      </c>
      <c r="AE81" t="str">
        <f t="shared" si="50"/>
        <v xml:space="preserve"> </v>
      </c>
      <c r="AF81" t="str">
        <f t="shared" si="51"/>
        <v xml:space="preserve"> </v>
      </c>
    </row>
    <row r="82" spans="1:32" x14ac:dyDescent="0.2">
      <c r="A82">
        <v>21.81</v>
      </c>
      <c r="B82" t="s">
        <v>176</v>
      </c>
      <c r="C82" t="s">
        <v>614</v>
      </c>
      <c r="D82">
        <v>0</v>
      </c>
      <c r="E82" t="s">
        <v>938</v>
      </c>
      <c r="F82" t="s">
        <v>941</v>
      </c>
      <c r="G82">
        <f t="shared" si="26"/>
        <v>2040</v>
      </c>
      <c r="H82">
        <f t="shared" si="27"/>
        <v>20050211</v>
      </c>
      <c r="I82" t="str">
        <f t="shared" si="28"/>
        <v xml:space="preserve"> </v>
      </c>
      <c r="J82" t="str">
        <f t="shared" si="29"/>
        <v xml:space="preserve"> </v>
      </c>
      <c r="K82" t="str">
        <f t="shared" si="30"/>
        <v xml:space="preserve"> </v>
      </c>
      <c r="L82" t="str">
        <f t="shared" si="31"/>
        <v xml:space="preserve"> </v>
      </c>
      <c r="M82" t="str">
        <f t="shared" si="32"/>
        <v xml:space="preserve"> </v>
      </c>
      <c r="N82" t="str">
        <f t="shared" si="33"/>
        <v xml:space="preserve"> </v>
      </c>
      <c r="O82" t="str">
        <f t="shared" si="34"/>
        <v xml:space="preserve"> </v>
      </c>
      <c r="P82" t="str">
        <f t="shared" si="35"/>
        <v xml:space="preserve"> </v>
      </c>
      <c r="Q82" t="str">
        <f t="shared" si="36"/>
        <v xml:space="preserve"> </v>
      </c>
      <c r="R82" t="str">
        <f t="shared" si="37"/>
        <v xml:space="preserve"> </v>
      </c>
      <c r="S82" t="str">
        <f t="shared" si="38"/>
        <v xml:space="preserve"> </v>
      </c>
      <c r="T82" t="str">
        <f t="shared" si="39"/>
        <v xml:space="preserve"> </v>
      </c>
      <c r="U82" t="str">
        <f t="shared" si="40"/>
        <v xml:space="preserve"> </v>
      </c>
      <c r="V82" t="str">
        <f t="shared" si="41"/>
        <v xml:space="preserve"> </v>
      </c>
      <c r="W82" t="str">
        <f t="shared" si="42"/>
        <v xml:space="preserve"> </v>
      </c>
      <c r="X82" t="str">
        <f t="shared" si="43"/>
        <v xml:space="preserve"> </v>
      </c>
      <c r="Y82" t="str">
        <f t="shared" si="44"/>
        <v xml:space="preserve"> </v>
      </c>
      <c r="Z82" t="str">
        <f t="shared" si="45"/>
        <v xml:space="preserve"> </v>
      </c>
      <c r="AA82" t="str">
        <f t="shared" si="46"/>
        <v xml:space="preserve"> </v>
      </c>
      <c r="AB82" t="str">
        <f t="shared" si="47"/>
        <v xml:space="preserve"> </v>
      </c>
      <c r="AC82">
        <f t="shared" si="48"/>
        <v>20050211</v>
      </c>
      <c r="AD82" t="str">
        <f t="shared" si="49"/>
        <v xml:space="preserve"> </v>
      </c>
      <c r="AE82" t="str">
        <f t="shared" si="50"/>
        <v xml:space="preserve"> </v>
      </c>
      <c r="AF82" t="str">
        <f t="shared" si="51"/>
        <v xml:space="preserve"> </v>
      </c>
    </row>
    <row r="83" spans="1:32" x14ac:dyDescent="0.2">
      <c r="A83">
        <v>20.13</v>
      </c>
      <c r="B83" t="s">
        <v>177</v>
      </c>
      <c r="C83" t="s">
        <v>614</v>
      </c>
      <c r="D83">
        <v>0</v>
      </c>
      <c r="E83" t="s">
        <v>938</v>
      </c>
      <c r="F83" t="s">
        <v>941</v>
      </c>
      <c r="G83">
        <f t="shared" si="26"/>
        <v>2050</v>
      </c>
      <c r="H83">
        <f t="shared" si="27"/>
        <v>20050211</v>
      </c>
      <c r="I83" t="str">
        <f t="shared" si="28"/>
        <v xml:space="preserve"> </v>
      </c>
      <c r="J83" t="str">
        <f t="shared" si="29"/>
        <v xml:space="preserve"> </v>
      </c>
      <c r="K83" t="str">
        <f t="shared" si="30"/>
        <v xml:space="preserve"> </v>
      </c>
      <c r="L83" t="str">
        <f t="shared" si="31"/>
        <v xml:space="preserve"> </v>
      </c>
      <c r="M83" t="str">
        <f t="shared" si="32"/>
        <v xml:space="preserve"> </v>
      </c>
      <c r="N83" t="str">
        <f t="shared" si="33"/>
        <v xml:space="preserve"> </v>
      </c>
      <c r="O83" t="str">
        <f t="shared" si="34"/>
        <v xml:space="preserve"> </v>
      </c>
      <c r="P83" t="str">
        <f t="shared" si="35"/>
        <v xml:space="preserve"> </v>
      </c>
      <c r="Q83" t="str">
        <f t="shared" si="36"/>
        <v xml:space="preserve"> </v>
      </c>
      <c r="R83" t="str">
        <f t="shared" si="37"/>
        <v xml:space="preserve"> </v>
      </c>
      <c r="S83" t="str">
        <f t="shared" si="38"/>
        <v xml:space="preserve"> </v>
      </c>
      <c r="T83" t="str">
        <f t="shared" si="39"/>
        <v xml:space="preserve"> </v>
      </c>
      <c r="U83" t="str">
        <f t="shared" si="40"/>
        <v xml:space="preserve"> </v>
      </c>
      <c r="V83" t="str">
        <f t="shared" si="41"/>
        <v xml:space="preserve"> </v>
      </c>
      <c r="W83" t="str">
        <f t="shared" si="42"/>
        <v xml:space="preserve"> </v>
      </c>
      <c r="X83" t="str">
        <f t="shared" si="43"/>
        <v xml:space="preserve"> </v>
      </c>
      <c r="Y83" t="str">
        <f t="shared" si="44"/>
        <v xml:space="preserve"> </v>
      </c>
      <c r="Z83" t="str">
        <f t="shared" si="45"/>
        <v xml:space="preserve"> </v>
      </c>
      <c r="AA83" t="str">
        <f t="shared" si="46"/>
        <v xml:space="preserve"> </v>
      </c>
      <c r="AB83" t="str">
        <f t="shared" si="47"/>
        <v xml:space="preserve"> </v>
      </c>
      <c r="AC83">
        <f t="shared" si="48"/>
        <v>20050211</v>
      </c>
      <c r="AD83" t="str">
        <f t="shared" si="49"/>
        <v xml:space="preserve"> </v>
      </c>
      <c r="AE83" t="str">
        <f t="shared" si="50"/>
        <v xml:space="preserve"> </v>
      </c>
      <c r="AF83" t="str">
        <f t="shared" si="51"/>
        <v xml:space="preserve"> </v>
      </c>
    </row>
    <row r="84" spans="1:32" x14ac:dyDescent="0.2">
      <c r="A84">
        <v>18.96</v>
      </c>
      <c r="B84" t="s">
        <v>29</v>
      </c>
      <c r="C84" t="s">
        <v>615</v>
      </c>
      <c r="D84">
        <v>0</v>
      </c>
      <c r="E84" t="s">
        <v>938</v>
      </c>
      <c r="F84" t="s">
        <v>941</v>
      </c>
      <c r="G84">
        <f t="shared" si="26"/>
        <v>115</v>
      </c>
      <c r="H84">
        <f t="shared" si="27"/>
        <v>20050212</v>
      </c>
      <c r="I84" t="str">
        <f t="shared" si="28"/>
        <v xml:space="preserve"> </v>
      </c>
      <c r="J84">
        <f t="shared" si="29"/>
        <v>20050212</v>
      </c>
      <c r="K84" t="str">
        <f t="shared" si="30"/>
        <v xml:space="preserve"> </v>
      </c>
      <c r="L84" t="str">
        <f t="shared" si="31"/>
        <v xml:space="preserve"> </v>
      </c>
      <c r="M84" t="str">
        <f t="shared" si="32"/>
        <v xml:space="preserve"> </v>
      </c>
      <c r="N84" t="str">
        <f t="shared" si="33"/>
        <v xml:space="preserve"> </v>
      </c>
      <c r="O84" t="str">
        <f t="shared" si="34"/>
        <v xml:space="preserve"> </v>
      </c>
      <c r="P84" t="str">
        <f t="shared" si="35"/>
        <v xml:space="preserve"> </v>
      </c>
      <c r="Q84" t="str">
        <f t="shared" si="36"/>
        <v xml:space="preserve"> </v>
      </c>
      <c r="R84" t="str">
        <f t="shared" si="37"/>
        <v xml:space="preserve"> </v>
      </c>
      <c r="S84" t="str">
        <f t="shared" si="38"/>
        <v xml:space="preserve"> </v>
      </c>
      <c r="T84" t="str">
        <f t="shared" si="39"/>
        <v xml:space="preserve"> </v>
      </c>
      <c r="U84" t="str">
        <f t="shared" si="40"/>
        <v xml:space="preserve"> </v>
      </c>
      <c r="V84" t="str">
        <f t="shared" si="41"/>
        <v xml:space="preserve"> </v>
      </c>
      <c r="W84" t="str">
        <f t="shared" si="42"/>
        <v xml:space="preserve"> </v>
      </c>
      <c r="X84" t="str">
        <f t="shared" si="43"/>
        <v xml:space="preserve"> </v>
      </c>
      <c r="Y84" t="str">
        <f t="shared" si="44"/>
        <v xml:space="preserve"> </v>
      </c>
      <c r="Z84" t="str">
        <f t="shared" si="45"/>
        <v xml:space="preserve"> </v>
      </c>
      <c r="AA84" t="str">
        <f t="shared" si="46"/>
        <v xml:space="preserve"> </v>
      </c>
      <c r="AB84" t="str">
        <f t="shared" si="47"/>
        <v xml:space="preserve"> </v>
      </c>
      <c r="AC84" t="str">
        <f t="shared" si="48"/>
        <v xml:space="preserve"> </v>
      </c>
      <c r="AD84" t="str">
        <f t="shared" si="49"/>
        <v xml:space="preserve"> </v>
      </c>
      <c r="AE84" t="str">
        <f t="shared" si="50"/>
        <v xml:space="preserve"> </v>
      </c>
      <c r="AF84" t="str">
        <f t="shared" si="51"/>
        <v xml:space="preserve"> </v>
      </c>
    </row>
    <row r="85" spans="1:32" x14ac:dyDescent="0.2">
      <c r="A85">
        <v>23.51</v>
      </c>
      <c r="B85" t="s">
        <v>183</v>
      </c>
      <c r="C85" t="s">
        <v>616</v>
      </c>
      <c r="D85">
        <v>0</v>
      </c>
      <c r="E85" t="s">
        <v>939</v>
      </c>
      <c r="F85" t="s">
        <v>941</v>
      </c>
      <c r="G85">
        <f t="shared" si="26"/>
        <v>2300</v>
      </c>
      <c r="H85">
        <f t="shared" si="27"/>
        <v>20050213</v>
      </c>
      <c r="I85" t="str">
        <f t="shared" si="28"/>
        <v xml:space="preserve"> </v>
      </c>
      <c r="J85" t="str">
        <f t="shared" si="29"/>
        <v xml:space="preserve"> </v>
      </c>
      <c r="K85" t="str">
        <f t="shared" si="30"/>
        <v xml:space="preserve"> </v>
      </c>
      <c r="L85" t="str">
        <f t="shared" si="31"/>
        <v xml:space="preserve"> </v>
      </c>
      <c r="M85" t="str">
        <f t="shared" si="32"/>
        <v xml:space="preserve"> </v>
      </c>
      <c r="N85" t="str">
        <f t="shared" si="33"/>
        <v xml:space="preserve"> </v>
      </c>
      <c r="O85" t="str">
        <f t="shared" si="34"/>
        <v xml:space="preserve"> </v>
      </c>
      <c r="P85" t="str">
        <f t="shared" si="35"/>
        <v xml:space="preserve"> </v>
      </c>
      <c r="Q85" t="str">
        <f t="shared" si="36"/>
        <v xml:space="preserve"> </v>
      </c>
      <c r="R85" t="str">
        <f t="shared" si="37"/>
        <v xml:space="preserve"> </v>
      </c>
      <c r="S85" t="str">
        <f t="shared" si="38"/>
        <v xml:space="preserve"> </v>
      </c>
      <c r="T85" t="str">
        <f t="shared" si="39"/>
        <v xml:space="preserve"> </v>
      </c>
      <c r="U85" t="str">
        <f t="shared" si="40"/>
        <v xml:space="preserve"> </v>
      </c>
      <c r="V85" t="str">
        <f t="shared" si="41"/>
        <v xml:space="preserve"> </v>
      </c>
      <c r="W85" t="str">
        <f t="shared" si="42"/>
        <v xml:space="preserve"> </v>
      </c>
      <c r="X85" t="str">
        <f t="shared" si="43"/>
        <v xml:space="preserve"> </v>
      </c>
      <c r="Y85" t="str">
        <f t="shared" si="44"/>
        <v xml:space="preserve"> </v>
      </c>
      <c r="Z85" t="str">
        <f t="shared" si="45"/>
        <v xml:space="preserve"> </v>
      </c>
      <c r="AA85" t="str">
        <f t="shared" si="46"/>
        <v xml:space="preserve"> </v>
      </c>
      <c r="AB85" t="str">
        <f t="shared" si="47"/>
        <v xml:space="preserve"> </v>
      </c>
      <c r="AC85" t="str">
        <f t="shared" si="48"/>
        <v xml:space="preserve"> </v>
      </c>
      <c r="AD85" t="str">
        <f t="shared" si="49"/>
        <v xml:space="preserve"> </v>
      </c>
      <c r="AE85" t="str">
        <f t="shared" si="50"/>
        <v xml:space="preserve"> </v>
      </c>
      <c r="AF85">
        <f t="shared" si="51"/>
        <v>20050213</v>
      </c>
    </row>
    <row r="86" spans="1:32" x14ac:dyDescent="0.2">
      <c r="A86">
        <v>21.8</v>
      </c>
      <c r="B86" t="s">
        <v>184</v>
      </c>
      <c r="C86" t="s">
        <v>617</v>
      </c>
      <c r="D86">
        <v>0</v>
      </c>
      <c r="E86" t="s">
        <v>939</v>
      </c>
      <c r="F86" t="s">
        <v>941</v>
      </c>
      <c r="G86">
        <f t="shared" si="26"/>
        <v>2205</v>
      </c>
      <c r="H86">
        <f t="shared" si="27"/>
        <v>20050214</v>
      </c>
      <c r="I86" t="str">
        <f t="shared" si="28"/>
        <v xml:space="preserve"> </v>
      </c>
      <c r="J86" t="str">
        <f t="shared" si="29"/>
        <v xml:space="preserve"> </v>
      </c>
      <c r="K86" t="str">
        <f t="shared" si="30"/>
        <v xml:space="preserve"> </v>
      </c>
      <c r="L86" t="str">
        <f t="shared" si="31"/>
        <v xml:space="preserve"> </v>
      </c>
      <c r="M86" t="str">
        <f t="shared" si="32"/>
        <v xml:space="preserve"> </v>
      </c>
      <c r="N86" t="str">
        <f t="shared" si="33"/>
        <v xml:space="preserve"> </v>
      </c>
      <c r="O86" t="str">
        <f t="shared" si="34"/>
        <v xml:space="preserve"> </v>
      </c>
      <c r="P86" t="str">
        <f t="shared" si="35"/>
        <v xml:space="preserve"> </v>
      </c>
      <c r="Q86" t="str">
        <f t="shared" si="36"/>
        <v xml:space="preserve"> </v>
      </c>
      <c r="R86" t="str">
        <f t="shared" si="37"/>
        <v xml:space="preserve"> </v>
      </c>
      <c r="S86" t="str">
        <f t="shared" si="38"/>
        <v xml:space="preserve"> </v>
      </c>
      <c r="T86" t="str">
        <f t="shared" si="39"/>
        <v xml:space="preserve"> </v>
      </c>
      <c r="U86" t="str">
        <f t="shared" si="40"/>
        <v xml:space="preserve"> </v>
      </c>
      <c r="V86" t="str">
        <f t="shared" si="41"/>
        <v xml:space="preserve"> </v>
      </c>
      <c r="W86" t="str">
        <f t="shared" si="42"/>
        <v xml:space="preserve"> </v>
      </c>
      <c r="X86" t="str">
        <f t="shared" si="43"/>
        <v xml:space="preserve"> </v>
      </c>
      <c r="Y86" t="str">
        <f t="shared" si="44"/>
        <v xml:space="preserve"> </v>
      </c>
      <c r="Z86" t="str">
        <f t="shared" si="45"/>
        <v xml:space="preserve"> </v>
      </c>
      <c r="AA86" t="str">
        <f t="shared" si="46"/>
        <v xml:space="preserve"> </v>
      </c>
      <c r="AB86" t="str">
        <f t="shared" si="47"/>
        <v xml:space="preserve"> </v>
      </c>
      <c r="AC86" t="str">
        <f t="shared" si="48"/>
        <v xml:space="preserve"> </v>
      </c>
      <c r="AD86" t="str">
        <f t="shared" si="49"/>
        <v xml:space="preserve"> </v>
      </c>
      <c r="AE86">
        <f t="shared" si="50"/>
        <v>20050214</v>
      </c>
      <c r="AF86" t="str">
        <f t="shared" si="51"/>
        <v xml:space="preserve"> </v>
      </c>
    </row>
    <row r="87" spans="1:32" x14ac:dyDescent="0.2">
      <c r="A87">
        <v>22.55</v>
      </c>
      <c r="B87" t="s">
        <v>185</v>
      </c>
      <c r="C87" t="s">
        <v>618</v>
      </c>
      <c r="D87">
        <v>0</v>
      </c>
      <c r="E87" t="s">
        <v>939</v>
      </c>
      <c r="F87" t="s">
        <v>941</v>
      </c>
      <c r="G87">
        <f t="shared" si="26"/>
        <v>748</v>
      </c>
      <c r="H87">
        <f t="shared" si="27"/>
        <v>20050215</v>
      </c>
      <c r="I87" t="str">
        <f t="shared" si="28"/>
        <v xml:space="preserve"> </v>
      </c>
      <c r="J87" t="str">
        <f t="shared" si="29"/>
        <v xml:space="preserve"> </v>
      </c>
      <c r="K87" t="str">
        <f t="shared" si="30"/>
        <v xml:space="preserve"> </v>
      </c>
      <c r="L87" t="str">
        <f t="shared" si="31"/>
        <v xml:space="preserve"> </v>
      </c>
      <c r="M87" t="str">
        <f t="shared" si="32"/>
        <v xml:space="preserve"> </v>
      </c>
      <c r="N87" t="str">
        <f t="shared" si="33"/>
        <v xml:space="preserve"> </v>
      </c>
      <c r="O87" t="str">
        <f t="shared" si="34"/>
        <v xml:space="preserve"> </v>
      </c>
      <c r="P87">
        <f t="shared" si="35"/>
        <v>20050215</v>
      </c>
      <c r="Q87" t="str">
        <f t="shared" si="36"/>
        <v xml:space="preserve"> </v>
      </c>
      <c r="R87" t="str">
        <f t="shared" si="37"/>
        <v xml:space="preserve"> </v>
      </c>
      <c r="S87" t="str">
        <f t="shared" si="38"/>
        <v xml:space="preserve"> </v>
      </c>
      <c r="T87" t="str">
        <f t="shared" si="39"/>
        <v xml:space="preserve"> </v>
      </c>
      <c r="U87" t="str">
        <f t="shared" si="40"/>
        <v xml:space="preserve"> </v>
      </c>
      <c r="V87" t="str">
        <f t="shared" si="41"/>
        <v xml:space="preserve"> </v>
      </c>
      <c r="W87" t="str">
        <f t="shared" si="42"/>
        <v xml:space="preserve"> </v>
      </c>
      <c r="X87" t="str">
        <f t="shared" si="43"/>
        <v xml:space="preserve"> </v>
      </c>
      <c r="Y87" t="str">
        <f t="shared" si="44"/>
        <v xml:space="preserve"> </v>
      </c>
      <c r="Z87" t="str">
        <f t="shared" si="45"/>
        <v xml:space="preserve"> </v>
      </c>
      <c r="AA87" t="str">
        <f t="shared" si="46"/>
        <v xml:space="preserve"> </v>
      </c>
      <c r="AB87" t="str">
        <f t="shared" si="47"/>
        <v xml:space="preserve"> </v>
      </c>
      <c r="AC87" t="str">
        <f t="shared" si="48"/>
        <v xml:space="preserve"> </v>
      </c>
      <c r="AD87" t="str">
        <f t="shared" si="49"/>
        <v xml:space="preserve"> </v>
      </c>
      <c r="AE87" t="str">
        <f t="shared" si="50"/>
        <v xml:space="preserve"> </v>
      </c>
      <c r="AF87" t="str">
        <f t="shared" si="51"/>
        <v xml:space="preserve"> </v>
      </c>
    </row>
    <row r="88" spans="1:32" x14ac:dyDescent="0.2">
      <c r="A88">
        <v>22.54</v>
      </c>
      <c r="B88" t="s">
        <v>186</v>
      </c>
      <c r="C88" t="s">
        <v>618</v>
      </c>
      <c r="D88">
        <v>0</v>
      </c>
      <c r="E88" t="s">
        <v>939</v>
      </c>
      <c r="F88" t="s">
        <v>941</v>
      </c>
      <c r="G88">
        <f t="shared" si="26"/>
        <v>749</v>
      </c>
      <c r="H88">
        <f t="shared" si="27"/>
        <v>20050215</v>
      </c>
      <c r="I88" t="str">
        <f t="shared" si="28"/>
        <v xml:space="preserve"> </v>
      </c>
      <c r="J88" t="str">
        <f t="shared" si="29"/>
        <v xml:space="preserve"> </v>
      </c>
      <c r="K88" t="str">
        <f t="shared" si="30"/>
        <v xml:space="preserve"> </v>
      </c>
      <c r="L88" t="str">
        <f t="shared" si="31"/>
        <v xml:space="preserve"> </v>
      </c>
      <c r="M88" t="str">
        <f t="shared" si="32"/>
        <v xml:space="preserve"> </v>
      </c>
      <c r="N88" t="str">
        <f t="shared" si="33"/>
        <v xml:space="preserve"> </v>
      </c>
      <c r="O88" t="str">
        <f t="shared" si="34"/>
        <v xml:space="preserve"> </v>
      </c>
      <c r="P88">
        <f t="shared" si="35"/>
        <v>20050215</v>
      </c>
      <c r="Q88" t="str">
        <f t="shared" si="36"/>
        <v xml:space="preserve"> </v>
      </c>
      <c r="R88" t="str">
        <f t="shared" si="37"/>
        <v xml:space="preserve"> </v>
      </c>
      <c r="S88" t="str">
        <f t="shared" si="38"/>
        <v xml:space="preserve"> </v>
      </c>
      <c r="T88" t="str">
        <f t="shared" si="39"/>
        <v xml:space="preserve"> </v>
      </c>
      <c r="U88" t="str">
        <f t="shared" si="40"/>
        <v xml:space="preserve"> </v>
      </c>
      <c r="V88" t="str">
        <f t="shared" si="41"/>
        <v xml:space="preserve"> </v>
      </c>
      <c r="W88" t="str">
        <f t="shared" si="42"/>
        <v xml:space="preserve"> </v>
      </c>
      <c r="X88" t="str">
        <f t="shared" si="43"/>
        <v xml:space="preserve"> </v>
      </c>
      <c r="Y88" t="str">
        <f t="shared" si="44"/>
        <v xml:space="preserve"> </v>
      </c>
      <c r="Z88" t="str">
        <f t="shared" si="45"/>
        <v xml:space="preserve"> </v>
      </c>
      <c r="AA88" t="str">
        <f t="shared" si="46"/>
        <v xml:space="preserve"> </v>
      </c>
      <c r="AB88" t="str">
        <f t="shared" si="47"/>
        <v xml:space="preserve"> </v>
      </c>
      <c r="AC88" t="str">
        <f t="shared" si="48"/>
        <v xml:space="preserve"> </v>
      </c>
      <c r="AD88" t="str">
        <f t="shared" si="49"/>
        <v xml:space="preserve"> </v>
      </c>
      <c r="AE88" t="str">
        <f t="shared" si="50"/>
        <v xml:space="preserve"> </v>
      </c>
      <c r="AF88" t="str">
        <f t="shared" si="51"/>
        <v xml:space="preserve"> </v>
      </c>
    </row>
    <row r="89" spans="1:32" x14ac:dyDescent="0.2">
      <c r="A89">
        <v>18.628</v>
      </c>
      <c r="B89" t="s">
        <v>191</v>
      </c>
      <c r="C89" t="s">
        <v>619</v>
      </c>
      <c r="D89">
        <v>0</v>
      </c>
      <c r="E89" t="s">
        <v>939</v>
      </c>
      <c r="F89" t="s">
        <v>941</v>
      </c>
      <c r="G89">
        <f t="shared" si="26"/>
        <v>705</v>
      </c>
      <c r="H89">
        <f t="shared" si="27"/>
        <v>20050216</v>
      </c>
      <c r="I89" t="str">
        <f t="shared" si="28"/>
        <v xml:space="preserve"> </v>
      </c>
      <c r="J89" t="str">
        <f t="shared" si="29"/>
        <v xml:space="preserve"> </v>
      </c>
      <c r="K89" t="str">
        <f t="shared" si="30"/>
        <v xml:space="preserve"> </v>
      </c>
      <c r="L89" t="str">
        <f t="shared" si="31"/>
        <v xml:space="preserve"> </v>
      </c>
      <c r="M89" t="str">
        <f t="shared" si="32"/>
        <v xml:space="preserve"> </v>
      </c>
      <c r="N89" t="str">
        <f t="shared" si="33"/>
        <v xml:space="preserve"> </v>
      </c>
      <c r="O89" t="str">
        <f t="shared" si="34"/>
        <v xml:space="preserve"> </v>
      </c>
      <c r="P89">
        <f t="shared" si="35"/>
        <v>20050216</v>
      </c>
      <c r="Q89" t="str">
        <f t="shared" si="36"/>
        <v xml:space="preserve"> </v>
      </c>
      <c r="R89" t="str">
        <f t="shared" si="37"/>
        <v xml:space="preserve"> </v>
      </c>
      <c r="S89" t="str">
        <f t="shared" si="38"/>
        <v xml:space="preserve"> </v>
      </c>
      <c r="T89" t="str">
        <f t="shared" si="39"/>
        <v xml:space="preserve"> </v>
      </c>
      <c r="U89" t="str">
        <f t="shared" si="40"/>
        <v xml:space="preserve"> </v>
      </c>
      <c r="V89" t="str">
        <f t="shared" si="41"/>
        <v xml:space="preserve"> </v>
      </c>
      <c r="W89" t="str">
        <f t="shared" si="42"/>
        <v xml:space="preserve"> </v>
      </c>
      <c r="X89" t="str">
        <f t="shared" si="43"/>
        <v xml:space="preserve"> </v>
      </c>
      <c r="Y89" t="str">
        <f t="shared" si="44"/>
        <v xml:space="preserve"> </v>
      </c>
      <c r="Z89" t="str">
        <f t="shared" si="45"/>
        <v xml:space="preserve"> </v>
      </c>
      <c r="AA89" t="str">
        <f t="shared" si="46"/>
        <v xml:space="preserve"> </v>
      </c>
      <c r="AB89" t="str">
        <f t="shared" si="47"/>
        <v xml:space="preserve"> </v>
      </c>
      <c r="AC89" t="str">
        <f t="shared" si="48"/>
        <v xml:space="preserve"> </v>
      </c>
      <c r="AD89" t="str">
        <f t="shared" si="49"/>
        <v xml:space="preserve"> </v>
      </c>
      <c r="AE89" t="str">
        <f t="shared" si="50"/>
        <v xml:space="preserve"> </v>
      </c>
      <c r="AF89" t="str">
        <f t="shared" si="51"/>
        <v xml:space="preserve"> </v>
      </c>
    </row>
    <row r="90" spans="1:32" x14ac:dyDescent="0.2">
      <c r="A90">
        <v>19.891999999999999</v>
      </c>
      <c r="B90" t="s">
        <v>68</v>
      </c>
      <c r="C90" t="s">
        <v>619</v>
      </c>
      <c r="D90">
        <v>0</v>
      </c>
      <c r="E90" t="s">
        <v>938</v>
      </c>
      <c r="F90" t="s">
        <v>941</v>
      </c>
      <c r="G90">
        <f t="shared" si="26"/>
        <v>1530</v>
      </c>
      <c r="H90">
        <f t="shared" si="27"/>
        <v>20050216</v>
      </c>
      <c r="I90" t="str">
        <f t="shared" si="28"/>
        <v xml:space="preserve"> </v>
      </c>
      <c r="J90" t="str">
        <f t="shared" si="29"/>
        <v xml:space="preserve"> </v>
      </c>
      <c r="K90" t="str">
        <f t="shared" si="30"/>
        <v xml:space="preserve"> </v>
      </c>
      <c r="L90" t="str">
        <f t="shared" si="31"/>
        <v xml:space="preserve"> </v>
      </c>
      <c r="M90" t="str">
        <f t="shared" si="32"/>
        <v xml:space="preserve"> </v>
      </c>
      <c r="N90" t="str">
        <f t="shared" si="33"/>
        <v xml:space="preserve"> </v>
      </c>
      <c r="O90" t="str">
        <f t="shared" si="34"/>
        <v xml:space="preserve"> </v>
      </c>
      <c r="P90" t="str">
        <f t="shared" si="35"/>
        <v xml:space="preserve"> </v>
      </c>
      <c r="Q90" t="str">
        <f t="shared" si="36"/>
        <v xml:space="preserve"> </v>
      </c>
      <c r="R90" t="str">
        <f t="shared" si="37"/>
        <v xml:space="preserve"> </v>
      </c>
      <c r="S90" t="str">
        <f t="shared" si="38"/>
        <v xml:space="preserve"> </v>
      </c>
      <c r="T90" t="str">
        <f t="shared" si="39"/>
        <v xml:space="preserve"> </v>
      </c>
      <c r="U90" t="str">
        <f t="shared" si="40"/>
        <v xml:space="preserve"> </v>
      </c>
      <c r="V90" t="str">
        <f t="shared" si="41"/>
        <v xml:space="preserve"> </v>
      </c>
      <c r="W90" t="str">
        <f t="shared" si="42"/>
        <v xml:space="preserve"> </v>
      </c>
      <c r="X90">
        <f t="shared" si="43"/>
        <v>20050216</v>
      </c>
      <c r="Y90" t="str">
        <f t="shared" si="44"/>
        <v xml:space="preserve"> </v>
      </c>
      <c r="Z90" t="str">
        <f t="shared" si="45"/>
        <v xml:space="preserve"> </v>
      </c>
      <c r="AA90" t="str">
        <f t="shared" si="46"/>
        <v xml:space="preserve"> </v>
      </c>
      <c r="AB90" t="str">
        <f t="shared" si="47"/>
        <v xml:space="preserve"> </v>
      </c>
      <c r="AC90" t="str">
        <f t="shared" si="48"/>
        <v xml:space="preserve"> </v>
      </c>
      <c r="AD90" t="str">
        <f t="shared" si="49"/>
        <v xml:space="preserve"> </v>
      </c>
      <c r="AE90" t="str">
        <f t="shared" si="50"/>
        <v xml:space="preserve"> </v>
      </c>
      <c r="AF90" t="str">
        <f t="shared" si="51"/>
        <v xml:space="preserve"> </v>
      </c>
    </row>
    <row r="91" spans="1:32" x14ac:dyDescent="0.2">
      <c r="A91">
        <v>19.34</v>
      </c>
      <c r="B91" t="s">
        <v>158</v>
      </c>
      <c r="C91" t="s">
        <v>620</v>
      </c>
      <c r="D91">
        <v>0</v>
      </c>
      <c r="E91" t="s">
        <v>939</v>
      </c>
      <c r="F91" t="s">
        <v>941</v>
      </c>
      <c r="G91">
        <f t="shared" si="26"/>
        <v>1000</v>
      </c>
      <c r="H91">
        <f t="shared" si="27"/>
        <v>20050217</v>
      </c>
      <c r="I91" t="str">
        <f t="shared" si="28"/>
        <v xml:space="preserve"> </v>
      </c>
      <c r="J91" t="str">
        <f t="shared" si="29"/>
        <v xml:space="preserve"> </v>
      </c>
      <c r="K91" t="str">
        <f t="shared" si="30"/>
        <v xml:space="preserve"> </v>
      </c>
      <c r="L91" t="str">
        <f t="shared" si="31"/>
        <v xml:space="preserve"> </v>
      </c>
      <c r="M91" t="str">
        <f t="shared" si="32"/>
        <v xml:space="preserve"> </v>
      </c>
      <c r="N91" t="str">
        <f t="shared" si="33"/>
        <v xml:space="preserve"> </v>
      </c>
      <c r="O91" t="str">
        <f t="shared" si="34"/>
        <v xml:space="preserve"> </v>
      </c>
      <c r="P91" t="str">
        <f t="shared" si="35"/>
        <v xml:space="preserve"> </v>
      </c>
      <c r="Q91" t="str">
        <f t="shared" si="36"/>
        <v xml:space="preserve"> </v>
      </c>
      <c r="R91" t="str">
        <f t="shared" si="37"/>
        <v xml:space="preserve"> </v>
      </c>
      <c r="S91">
        <f t="shared" si="38"/>
        <v>20050217</v>
      </c>
      <c r="T91" t="str">
        <f t="shared" si="39"/>
        <v xml:space="preserve"> </v>
      </c>
      <c r="U91" t="str">
        <f t="shared" si="40"/>
        <v xml:space="preserve"> </v>
      </c>
      <c r="V91" t="str">
        <f t="shared" si="41"/>
        <v xml:space="preserve"> </v>
      </c>
      <c r="W91" t="str">
        <f t="shared" si="42"/>
        <v xml:space="preserve"> </v>
      </c>
      <c r="X91" t="str">
        <f t="shared" si="43"/>
        <v xml:space="preserve"> </v>
      </c>
      <c r="Y91" t="str">
        <f t="shared" si="44"/>
        <v xml:space="preserve"> </v>
      </c>
      <c r="Z91" t="str">
        <f t="shared" si="45"/>
        <v xml:space="preserve"> </v>
      </c>
      <c r="AA91" t="str">
        <f t="shared" si="46"/>
        <v xml:space="preserve"> </v>
      </c>
      <c r="AB91" t="str">
        <f t="shared" si="47"/>
        <v xml:space="preserve"> </v>
      </c>
      <c r="AC91" t="str">
        <f t="shared" si="48"/>
        <v xml:space="preserve"> </v>
      </c>
      <c r="AD91" t="str">
        <f t="shared" si="49"/>
        <v xml:space="preserve"> </v>
      </c>
      <c r="AE91" t="str">
        <f t="shared" si="50"/>
        <v xml:space="preserve"> </v>
      </c>
      <c r="AF91" t="str">
        <f t="shared" si="51"/>
        <v xml:space="preserve"> </v>
      </c>
    </row>
    <row r="92" spans="1:32" x14ac:dyDescent="0.2">
      <c r="A92">
        <v>23.312999999999999</v>
      </c>
      <c r="B92" t="s">
        <v>196</v>
      </c>
      <c r="C92" t="s">
        <v>620</v>
      </c>
      <c r="D92">
        <v>0</v>
      </c>
      <c r="E92" t="s">
        <v>939</v>
      </c>
      <c r="F92" t="s">
        <v>941</v>
      </c>
      <c r="G92">
        <f t="shared" si="26"/>
        <v>1215</v>
      </c>
      <c r="H92">
        <f t="shared" si="27"/>
        <v>20050217</v>
      </c>
      <c r="I92" t="str">
        <f t="shared" si="28"/>
        <v xml:space="preserve"> </v>
      </c>
      <c r="J92" t="str">
        <f t="shared" si="29"/>
        <v xml:space="preserve"> </v>
      </c>
      <c r="K92" t="str">
        <f t="shared" si="30"/>
        <v xml:space="preserve"> </v>
      </c>
      <c r="L92" t="str">
        <f t="shared" si="31"/>
        <v xml:space="preserve"> </v>
      </c>
      <c r="M92" t="str">
        <f t="shared" si="32"/>
        <v xml:space="preserve"> </v>
      </c>
      <c r="N92" t="str">
        <f t="shared" si="33"/>
        <v xml:space="preserve"> </v>
      </c>
      <c r="O92" t="str">
        <f t="shared" si="34"/>
        <v xml:space="preserve"> </v>
      </c>
      <c r="P92" t="str">
        <f t="shared" si="35"/>
        <v xml:space="preserve"> </v>
      </c>
      <c r="Q92" t="str">
        <f t="shared" si="36"/>
        <v xml:space="preserve"> </v>
      </c>
      <c r="R92" t="str">
        <f t="shared" si="37"/>
        <v xml:space="preserve"> </v>
      </c>
      <c r="S92" t="str">
        <f t="shared" si="38"/>
        <v xml:space="preserve"> </v>
      </c>
      <c r="T92" t="str">
        <f t="shared" si="39"/>
        <v xml:space="preserve"> </v>
      </c>
      <c r="U92">
        <f t="shared" si="40"/>
        <v>20050217</v>
      </c>
      <c r="V92" t="str">
        <f t="shared" si="41"/>
        <v xml:space="preserve"> </v>
      </c>
      <c r="W92" t="str">
        <f t="shared" si="42"/>
        <v xml:space="preserve"> </v>
      </c>
      <c r="X92" t="str">
        <f t="shared" si="43"/>
        <v xml:space="preserve"> </v>
      </c>
      <c r="Y92" t="str">
        <f t="shared" si="44"/>
        <v xml:space="preserve"> </v>
      </c>
      <c r="Z92" t="str">
        <f t="shared" si="45"/>
        <v xml:space="preserve"> </v>
      </c>
      <c r="AA92" t="str">
        <f t="shared" si="46"/>
        <v xml:space="preserve"> </v>
      </c>
      <c r="AB92" t="str">
        <f t="shared" si="47"/>
        <v xml:space="preserve"> </v>
      </c>
      <c r="AC92" t="str">
        <f t="shared" si="48"/>
        <v xml:space="preserve"> </v>
      </c>
      <c r="AD92" t="str">
        <f t="shared" si="49"/>
        <v xml:space="preserve"> </v>
      </c>
      <c r="AE92" t="str">
        <f t="shared" si="50"/>
        <v xml:space="preserve"> </v>
      </c>
      <c r="AF92" t="str">
        <f t="shared" si="51"/>
        <v xml:space="preserve"> </v>
      </c>
    </row>
    <row r="93" spans="1:32" x14ac:dyDescent="0.2">
      <c r="A93">
        <v>18.553000000000001</v>
      </c>
      <c r="B93" t="s">
        <v>197</v>
      </c>
      <c r="C93" t="s">
        <v>620</v>
      </c>
      <c r="D93">
        <v>0</v>
      </c>
      <c r="E93" t="s">
        <v>939</v>
      </c>
      <c r="F93" t="s">
        <v>941</v>
      </c>
      <c r="G93">
        <f t="shared" si="26"/>
        <v>1457</v>
      </c>
      <c r="H93">
        <f t="shared" si="27"/>
        <v>20050217</v>
      </c>
      <c r="I93" t="str">
        <f t="shared" si="28"/>
        <v xml:space="preserve"> </v>
      </c>
      <c r="J93" t="str">
        <f t="shared" si="29"/>
        <v xml:space="preserve"> </v>
      </c>
      <c r="K93" t="str">
        <f t="shared" si="30"/>
        <v xml:space="preserve"> </v>
      </c>
      <c r="L93" t="str">
        <f t="shared" si="31"/>
        <v xml:space="preserve"> </v>
      </c>
      <c r="M93" t="str">
        <f t="shared" si="32"/>
        <v xml:space="preserve"> </v>
      </c>
      <c r="N93" t="str">
        <f t="shared" si="33"/>
        <v xml:space="preserve"> </v>
      </c>
      <c r="O93" t="str">
        <f t="shared" si="34"/>
        <v xml:space="preserve"> </v>
      </c>
      <c r="P93" t="str">
        <f t="shared" si="35"/>
        <v xml:space="preserve"> </v>
      </c>
      <c r="Q93" t="str">
        <f t="shared" si="36"/>
        <v xml:space="preserve"> </v>
      </c>
      <c r="R93" t="str">
        <f t="shared" si="37"/>
        <v xml:space="preserve"> </v>
      </c>
      <c r="S93" t="str">
        <f t="shared" si="38"/>
        <v xml:space="preserve"> </v>
      </c>
      <c r="T93" t="str">
        <f t="shared" si="39"/>
        <v xml:space="preserve"> </v>
      </c>
      <c r="U93" t="str">
        <f t="shared" si="40"/>
        <v xml:space="preserve"> </v>
      </c>
      <c r="V93" t="str">
        <f t="shared" si="41"/>
        <v xml:space="preserve"> </v>
      </c>
      <c r="W93">
        <f t="shared" si="42"/>
        <v>20050217</v>
      </c>
      <c r="X93" t="str">
        <f t="shared" si="43"/>
        <v xml:space="preserve"> </v>
      </c>
      <c r="Y93" t="str">
        <f t="shared" si="44"/>
        <v xml:space="preserve"> </v>
      </c>
      <c r="Z93" t="str">
        <f t="shared" si="45"/>
        <v xml:space="preserve"> </v>
      </c>
      <c r="AA93" t="str">
        <f t="shared" si="46"/>
        <v xml:space="preserve"> </v>
      </c>
      <c r="AB93" t="str">
        <f t="shared" si="47"/>
        <v xml:space="preserve"> </v>
      </c>
      <c r="AC93" t="str">
        <f t="shared" si="48"/>
        <v xml:space="preserve"> </v>
      </c>
      <c r="AD93" t="str">
        <f t="shared" si="49"/>
        <v xml:space="preserve"> </v>
      </c>
      <c r="AE93" t="str">
        <f t="shared" si="50"/>
        <v xml:space="preserve"> </v>
      </c>
      <c r="AF93" t="str">
        <f t="shared" si="51"/>
        <v xml:space="preserve"> </v>
      </c>
    </row>
    <row r="94" spans="1:32" x14ac:dyDescent="0.2">
      <c r="A94">
        <v>22.03</v>
      </c>
      <c r="B94" t="s">
        <v>23</v>
      </c>
      <c r="C94" t="s">
        <v>621</v>
      </c>
      <c r="D94" t="s">
        <v>936</v>
      </c>
      <c r="E94" t="s">
        <v>939</v>
      </c>
      <c r="F94" t="s">
        <v>941</v>
      </c>
      <c r="G94">
        <f t="shared" si="26"/>
        <v>920</v>
      </c>
      <c r="H94">
        <f t="shared" si="27"/>
        <v>20050218</v>
      </c>
      <c r="I94" t="str">
        <f t="shared" si="28"/>
        <v xml:space="preserve"> </v>
      </c>
      <c r="J94" t="str">
        <f t="shared" si="29"/>
        <v xml:space="preserve"> </v>
      </c>
      <c r="K94" t="str">
        <f t="shared" si="30"/>
        <v xml:space="preserve"> </v>
      </c>
      <c r="L94" t="str">
        <f t="shared" si="31"/>
        <v xml:space="preserve"> </v>
      </c>
      <c r="M94" t="str">
        <f t="shared" si="32"/>
        <v xml:space="preserve"> </v>
      </c>
      <c r="N94" t="str">
        <f t="shared" si="33"/>
        <v xml:space="preserve"> </v>
      </c>
      <c r="O94" t="str">
        <f t="shared" si="34"/>
        <v xml:space="preserve"> </v>
      </c>
      <c r="P94" t="str">
        <f t="shared" si="35"/>
        <v xml:space="preserve"> </v>
      </c>
      <c r="Q94" t="str">
        <f t="shared" si="36"/>
        <v xml:space="preserve"> </v>
      </c>
      <c r="R94">
        <f t="shared" si="37"/>
        <v>20050218</v>
      </c>
      <c r="S94" t="str">
        <f t="shared" si="38"/>
        <v xml:space="preserve"> </v>
      </c>
      <c r="T94" t="str">
        <f t="shared" si="39"/>
        <v xml:space="preserve"> </v>
      </c>
      <c r="U94" t="str">
        <f t="shared" si="40"/>
        <v xml:space="preserve"> </v>
      </c>
      <c r="V94" t="str">
        <f t="shared" si="41"/>
        <v xml:space="preserve"> </v>
      </c>
      <c r="W94" t="str">
        <f t="shared" si="42"/>
        <v xml:space="preserve"> </v>
      </c>
      <c r="X94" t="str">
        <f t="shared" si="43"/>
        <v xml:space="preserve"> </v>
      </c>
      <c r="Y94" t="str">
        <f t="shared" si="44"/>
        <v xml:space="preserve"> </v>
      </c>
      <c r="Z94" t="str">
        <f t="shared" si="45"/>
        <v xml:space="preserve"> </v>
      </c>
      <c r="AA94" t="str">
        <f t="shared" si="46"/>
        <v xml:space="preserve"> </v>
      </c>
      <c r="AB94" t="str">
        <f t="shared" si="47"/>
        <v xml:space="preserve"> </v>
      </c>
      <c r="AC94" t="str">
        <f t="shared" si="48"/>
        <v xml:space="preserve"> </v>
      </c>
      <c r="AD94" t="str">
        <f t="shared" si="49"/>
        <v xml:space="preserve"> </v>
      </c>
      <c r="AE94" t="str">
        <f t="shared" si="50"/>
        <v xml:space="preserve"> </v>
      </c>
      <c r="AF94" t="str">
        <f t="shared" si="51"/>
        <v xml:space="preserve"> </v>
      </c>
    </row>
    <row r="95" spans="1:32" x14ac:dyDescent="0.2">
      <c r="A95">
        <v>20.03</v>
      </c>
      <c r="B95" t="s">
        <v>191</v>
      </c>
      <c r="C95" t="s">
        <v>622</v>
      </c>
      <c r="D95">
        <v>0</v>
      </c>
      <c r="E95" t="s">
        <v>938</v>
      </c>
      <c r="F95" t="s">
        <v>941</v>
      </c>
      <c r="G95">
        <f t="shared" si="26"/>
        <v>705</v>
      </c>
      <c r="H95">
        <f t="shared" si="27"/>
        <v>20050219</v>
      </c>
      <c r="I95" t="str">
        <f t="shared" si="28"/>
        <v xml:space="preserve"> </v>
      </c>
      <c r="J95" t="str">
        <f t="shared" si="29"/>
        <v xml:space="preserve"> </v>
      </c>
      <c r="K95" t="str">
        <f t="shared" si="30"/>
        <v xml:space="preserve"> </v>
      </c>
      <c r="L95" t="str">
        <f t="shared" si="31"/>
        <v xml:space="preserve"> </v>
      </c>
      <c r="M95" t="str">
        <f t="shared" si="32"/>
        <v xml:space="preserve"> </v>
      </c>
      <c r="N95" t="str">
        <f t="shared" si="33"/>
        <v xml:space="preserve"> </v>
      </c>
      <c r="O95" t="str">
        <f t="shared" si="34"/>
        <v xml:space="preserve"> </v>
      </c>
      <c r="P95">
        <f t="shared" si="35"/>
        <v>20050219</v>
      </c>
      <c r="Q95" t="str">
        <f t="shared" si="36"/>
        <v xml:space="preserve"> </v>
      </c>
      <c r="R95" t="str">
        <f t="shared" si="37"/>
        <v xml:space="preserve"> </v>
      </c>
      <c r="S95" t="str">
        <f t="shared" si="38"/>
        <v xml:space="preserve"> </v>
      </c>
      <c r="T95" t="str">
        <f t="shared" si="39"/>
        <v xml:space="preserve"> </v>
      </c>
      <c r="U95" t="str">
        <f t="shared" si="40"/>
        <v xml:space="preserve"> </v>
      </c>
      <c r="V95" t="str">
        <f t="shared" si="41"/>
        <v xml:space="preserve"> </v>
      </c>
      <c r="W95" t="str">
        <f t="shared" si="42"/>
        <v xml:space="preserve"> </v>
      </c>
      <c r="X95" t="str">
        <f t="shared" si="43"/>
        <v xml:space="preserve"> </v>
      </c>
      <c r="Y95" t="str">
        <f t="shared" si="44"/>
        <v xml:space="preserve"> </v>
      </c>
      <c r="Z95" t="str">
        <f t="shared" si="45"/>
        <v xml:space="preserve"> </v>
      </c>
      <c r="AA95" t="str">
        <f t="shared" si="46"/>
        <v xml:space="preserve"> </v>
      </c>
      <c r="AB95" t="str">
        <f t="shared" si="47"/>
        <v xml:space="preserve"> </v>
      </c>
      <c r="AC95" t="str">
        <f t="shared" si="48"/>
        <v xml:space="preserve"> </v>
      </c>
      <c r="AD95" t="str">
        <f t="shared" si="49"/>
        <v xml:space="preserve"> </v>
      </c>
      <c r="AE95" t="str">
        <f t="shared" si="50"/>
        <v xml:space="preserve"> </v>
      </c>
      <c r="AF95" t="str">
        <f t="shared" si="51"/>
        <v xml:space="preserve"> </v>
      </c>
    </row>
    <row r="96" spans="1:32" x14ac:dyDescent="0.2">
      <c r="A96">
        <v>21.76</v>
      </c>
      <c r="B96" t="s">
        <v>22</v>
      </c>
      <c r="C96" t="s">
        <v>622</v>
      </c>
      <c r="D96">
        <v>0</v>
      </c>
      <c r="E96" t="s">
        <v>939</v>
      </c>
      <c r="F96" t="s">
        <v>941</v>
      </c>
      <c r="G96">
        <f t="shared" si="26"/>
        <v>830</v>
      </c>
      <c r="H96">
        <f t="shared" si="27"/>
        <v>20050219</v>
      </c>
      <c r="I96" t="str">
        <f t="shared" si="28"/>
        <v xml:space="preserve"> </v>
      </c>
      <c r="J96" t="str">
        <f t="shared" si="29"/>
        <v xml:space="preserve"> </v>
      </c>
      <c r="K96" t="str">
        <f t="shared" si="30"/>
        <v xml:space="preserve"> </v>
      </c>
      <c r="L96" t="str">
        <f t="shared" si="31"/>
        <v xml:space="preserve"> </v>
      </c>
      <c r="M96" t="str">
        <f t="shared" si="32"/>
        <v xml:space="preserve"> </v>
      </c>
      <c r="N96" t="str">
        <f t="shared" si="33"/>
        <v xml:space="preserve"> </v>
      </c>
      <c r="O96" t="str">
        <f t="shared" si="34"/>
        <v xml:space="preserve"> </v>
      </c>
      <c r="P96" t="str">
        <f t="shared" si="35"/>
        <v xml:space="preserve"> </v>
      </c>
      <c r="Q96">
        <f t="shared" si="36"/>
        <v>20050219</v>
      </c>
      <c r="R96" t="str">
        <f t="shared" si="37"/>
        <v xml:space="preserve"> </v>
      </c>
      <c r="S96" t="str">
        <f t="shared" si="38"/>
        <v xml:space="preserve"> </v>
      </c>
      <c r="T96" t="str">
        <f t="shared" si="39"/>
        <v xml:space="preserve"> </v>
      </c>
      <c r="U96" t="str">
        <f t="shared" si="40"/>
        <v xml:space="preserve"> </v>
      </c>
      <c r="V96" t="str">
        <f t="shared" si="41"/>
        <v xml:space="preserve"> </v>
      </c>
      <c r="W96" t="str">
        <f t="shared" si="42"/>
        <v xml:space="preserve"> </v>
      </c>
      <c r="X96" t="str">
        <f t="shared" si="43"/>
        <v xml:space="preserve"> </v>
      </c>
      <c r="Y96" t="str">
        <f t="shared" si="44"/>
        <v xml:space="preserve"> </v>
      </c>
      <c r="Z96" t="str">
        <f t="shared" si="45"/>
        <v xml:space="preserve"> </v>
      </c>
      <c r="AA96" t="str">
        <f t="shared" si="46"/>
        <v xml:space="preserve"> </v>
      </c>
      <c r="AB96" t="str">
        <f t="shared" si="47"/>
        <v xml:space="preserve"> </v>
      </c>
      <c r="AC96" t="str">
        <f t="shared" si="48"/>
        <v xml:space="preserve"> </v>
      </c>
      <c r="AD96" t="str">
        <f t="shared" si="49"/>
        <v xml:space="preserve"> </v>
      </c>
      <c r="AE96" t="str">
        <f t="shared" si="50"/>
        <v xml:space="preserve"> </v>
      </c>
      <c r="AF96" t="str">
        <f t="shared" si="51"/>
        <v xml:space="preserve"> </v>
      </c>
    </row>
    <row r="97" spans="1:32" x14ac:dyDescent="0.2">
      <c r="A97">
        <v>23.53</v>
      </c>
      <c r="B97" t="s">
        <v>205</v>
      </c>
      <c r="C97" t="s">
        <v>622</v>
      </c>
      <c r="D97">
        <v>0</v>
      </c>
      <c r="E97" t="s">
        <v>939</v>
      </c>
      <c r="F97" t="s">
        <v>941</v>
      </c>
      <c r="G97">
        <f t="shared" si="26"/>
        <v>2216</v>
      </c>
      <c r="H97">
        <f t="shared" si="27"/>
        <v>20050219</v>
      </c>
      <c r="I97" t="str">
        <f t="shared" si="28"/>
        <v xml:space="preserve"> </v>
      </c>
      <c r="J97" t="str">
        <f t="shared" si="29"/>
        <v xml:space="preserve"> </v>
      </c>
      <c r="K97" t="str">
        <f t="shared" si="30"/>
        <v xml:space="preserve"> </v>
      </c>
      <c r="L97" t="str">
        <f t="shared" si="31"/>
        <v xml:space="preserve"> </v>
      </c>
      <c r="M97" t="str">
        <f t="shared" si="32"/>
        <v xml:space="preserve"> </v>
      </c>
      <c r="N97" t="str">
        <f t="shared" si="33"/>
        <v xml:space="preserve"> </v>
      </c>
      <c r="O97" t="str">
        <f t="shared" si="34"/>
        <v xml:space="preserve"> </v>
      </c>
      <c r="P97" t="str">
        <f t="shared" si="35"/>
        <v xml:space="preserve"> </v>
      </c>
      <c r="Q97" t="str">
        <f t="shared" si="36"/>
        <v xml:space="preserve"> </v>
      </c>
      <c r="R97" t="str">
        <f t="shared" si="37"/>
        <v xml:space="preserve"> </v>
      </c>
      <c r="S97" t="str">
        <f t="shared" si="38"/>
        <v xml:space="preserve"> </v>
      </c>
      <c r="T97" t="str">
        <f t="shared" si="39"/>
        <v xml:space="preserve"> </v>
      </c>
      <c r="U97" t="str">
        <f t="shared" si="40"/>
        <v xml:space="preserve"> </v>
      </c>
      <c r="V97" t="str">
        <f t="shared" si="41"/>
        <v xml:space="preserve"> </v>
      </c>
      <c r="W97" t="str">
        <f t="shared" si="42"/>
        <v xml:space="preserve"> </v>
      </c>
      <c r="X97" t="str">
        <f t="shared" si="43"/>
        <v xml:space="preserve"> </v>
      </c>
      <c r="Y97" t="str">
        <f t="shared" si="44"/>
        <v xml:space="preserve"> </v>
      </c>
      <c r="Z97" t="str">
        <f t="shared" si="45"/>
        <v xml:space="preserve"> </v>
      </c>
      <c r="AA97" t="str">
        <f t="shared" si="46"/>
        <v xml:space="preserve"> </v>
      </c>
      <c r="AB97" t="str">
        <f t="shared" si="47"/>
        <v xml:space="preserve"> </v>
      </c>
      <c r="AC97" t="str">
        <f t="shared" si="48"/>
        <v xml:space="preserve"> </v>
      </c>
      <c r="AD97" t="str">
        <f t="shared" si="49"/>
        <v xml:space="preserve"> </v>
      </c>
      <c r="AE97">
        <f t="shared" si="50"/>
        <v>20050219</v>
      </c>
      <c r="AF97" t="str">
        <f t="shared" si="51"/>
        <v xml:space="preserve"> </v>
      </c>
    </row>
    <row r="98" spans="1:32" x14ac:dyDescent="0.2">
      <c r="A98">
        <v>23.47</v>
      </c>
      <c r="B98" t="s">
        <v>206</v>
      </c>
      <c r="C98" t="s">
        <v>623</v>
      </c>
      <c r="D98">
        <v>0</v>
      </c>
      <c r="E98" t="s">
        <v>938</v>
      </c>
      <c r="F98" t="s">
        <v>941</v>
      </c>
      <c r="G98">
        <f t="shared" si="26"/>
        <v>140</v>
      </c>
      <c r="H98">
        <f t="shared" si="27"/>
        <v>20050220</v>
      </c>
      <c r="I98" t="str">
        <f t="shared" si="28"/>
        <v xml:space="preserve"> </v>
      </c>
      <c r="J98">
        <f t="shared" si="29"/>
        <v>20050220</v>
      </c>
      <c r="K98" t="str">
        <f t="shared" si="30"/>
        <v xml:space="preserve"> </v>
      </c>
      <c r="L98" t="str">
        <f t="shared" si="31"/>
        <v xml:space="preserve"> </v>
      </c>
      <c r="M98" t="str">
        <f t="shared" si="32"/>
        <v xml:space="preserve"> </v>
      </c>
      <c r="N98" t="str">
        <f t="shared" si="33"/>
        <v xml:space="preserve"> </v>
      </c>
      <c r="O98" t="str">
        <f t="shared" si="34"/>
        <v xml:space="preserve"> </v>
      </c>
      <c r="P98" t="str">
        <f t="shared" si="35"/>
        <v xml:space="preserve"> </v>
      </c>
      <c r="Q98" t="str">
        <f t="shared" si="36"/>
        <v xml:space="preserve"> </v>
      </c>
      <c r="R98" t="str">
        <f t="shared" si="37"/>
        <v xml:space="preserve"> </v>
      </c>
      <c r="S98" t="str">
        <f t="shared" si="38"/>
        <v xml:space="preserve"> </v>
      </c>
      <c r="T98" t="str">
        <f t="shared" si="39"/>
        <v xml:space="preserve"> </v>
      </c>
      <c r="U98" t="str">
        <f t="shared" si="40"/>
        <v xml:space="preserve"> </v>
      </c>
      <c r="V98" t="str">
        <f t="shared" si="41"/>
        <v xml:space="preserve"> </v>
      </c>
      <c r="W98" t="str">
        <f t="shared" si="42"/>
        <v xml:space="preserve"> </v>
      </c>
      <c r="X98" t="str">
        <f t="shared" si="43"/>
        <v xml:space="preserve"> </v>
      </c>
      <c r="Y98" t="str">
        <f t="shared" si="44"/>
        <v xml:space="preserve"> </v>
      </c>
      <c r="Z98" t="str">
        <f t="shared" si="45"/>
        <v xml:space="preserve"> </v>
      </c>
      <c r="AA98" t="str">
        <f t="shared" si="46"/>
        <v xml:space="preserve"> </v>
      </c>
      <c r="AB98" t="str">
        <f t="shared" si="47"/>
        <v xml:space="preserve"> </v>
      </c>
      <c r="AC98" t="str">
        <f t="shared" si="48"/>
        <v xml:space="preserve"> </v>
      </c>
      <c r="AD98" t="str">
        <f t="shared" si="49"/>
        <v xml:space="preserve"> </v>
      </c>
      <c r="AE98" t="str">
        <f t="shared" si="50"/>
        <v xml:space="preserve"> </v>
      </c>
      <c r="AF98" t="str">
        <f t="shared" si="51"/>
        <v xml:space="preserve"> </v>
      </c>
    </row>
    <row r="99" spans="1:32" x14ac:dyDescent="0.2">
      <c r="A99">
        <v>22.43</v>
      </c>
      <c r="B99" t="s">
        <v>15</v>
      </c>
      <c r="C99" t="s">
        <v>623</v>
      </c>
      <c r="D99">
        <v>0</v>
      </c>
      <c r="E99" t="s">
        <v>938</v>
      </c>
      <c r="F99" t="s">
        <v>941</v>
      </c>
      <c r="G99">
        <f t="shared" si="26"/>
        <v>1200</v>
      </c>
      <c r="H99">
        <f t="shared" si="27"/>
        <v>20050220</v>
      </c>
      <c r="I99" t="str">
        <f t="shared" si="28"/>
        <v xml:space="preserve"> </v>
      </c>
      <c r="J99" t="str">
        <f t="shared" si="29"/>
        <v xml:space="preserve"> </v>
      </c>
      <c r="K99" t="str">
        <f t="shared" si="30"/>
        <v xml:space="preserve"> </v>
      </c>
      <c r="L99" t="str">
        <f t="shared" si="31"/>
        <v xml:space="preserve"> </v>
      </c>
      <c r="M99" t="str">
        <f t="shared" si="32"/>
        <v xml:space="preserve"> </v>
      </c>
      <c r="N99" t="str">
        <f t="shared" si="33"/>
        <v xml:space="preserve"> </v>
      </c>
      <c r="O99" t="str">
        <f t="shared" si="34"/>
        <v xml:space="preserve"> </v>
      </c>
      <c r="P99" t="str">
        <f t="shared" si="35"/>
        <v xml:space="preserve"> </v>
      </c>
      <c r="Q99" t="str">
        <f t="shared" si="36"/>
        <v xml:space="preserve"> </v>
      </c>
      <c r="R99" t="str">
        <f t="shared" si="37"/>
        <v xml:space="preserve"> </v>
      </c>
      <c r="S99" t="str">
        <f t="shared" si="38"/>
        <v xml:space="preserve"> </v>
      </c>
      <c r="T99" t="str">
        <f t="shared" si="39"/>
        <v xml:space="preserve"> </v>
      </c>
      <c r="U99">
        <f t="shared" si="40"/>
        <v>20050220</v>
      </c>
      <c r="V99" t="str">
        <f t="shared" si="41"/>
        <v xml:space="preserve"> </v>
      </c>
      <c r="W99" t="str">
        <f t="shared" si="42"/>
        <v xml:space="preserve"> </v>
      </c>
      <c r="X99" t="str">
        <f t="shared" si="43"/>
        <v xml:space="preserve"> </v>
      </c>
      <c r="Y99" t="str">
        <f t="shared" si="44"/>
        <v xml:space="preserve"> </v>
      </c>
      <c r="Z99" t="str">
        <f t="shared" si="45"/>
        <v xml:space="preserve"> </v>
      </c>
      <c r="AA99" t="str">
        <f t="shared" si="46"/>
        <v xml:space="preserve"> </v>
      </c>
      <c r="AB99" t="str">
        <f t="shared" si="47"/>
        <v xml:space="preserve"> </v>
      </c>
      <c r="AC99" t="str">
        <f t="shared" si="48"/>
        <v xml:space="preserve"> </v>
      </c>
      <c r="AD99" t="str">
        <f t="shared" si="49"/>
        <v xml:space="preserve"> </v>
      </c>
      <c r="AE99" t="str">
        <f t="shared" si="50"/>
        <v xml:space="preserve"> </v>
      </c>
      <c r="AF99" t="str">
        <f t="shared" si="51"/>
        <v xml:space="preserve"> </v>
      </c>
    </row>
    <row r="100" spans="1:32" x14ac:dyDescent="0.2">
      <c r="A100">
        <v>18.62</v>
      </c>
      <c r="B100" t="s">
        <v>12</v>
      </c>
      <c r="C100" t="s">
        <v>623</v>
      </c>
      <c r="D100">
        <v>0</v>
      </c>
      <c r="E100" t="s">
        <v>939</v>
      </c>
      <c r="F100" t="s">
        <v>941</v>
      </c>
      <c r="G100">
        <f t="shared" si="26"/>
        <v>1625</v>
      </c>
      <c r="H100">
        <f t="shared" si="27"/>
        <v>20050220</v>
      </c>
      <c r="I100" t="str">
        <f t="shared" si="28"/>
        <v xml:space="preserve"> </v>
      </c>
      <c r="J100" t="str">
        <f t="shared" si="29"/>
        <v xml:space="preserve"> </v>
      </c>
      <c r="K100" t="str">
        <f t="shared" si="30"/>
        <v xml:space="preserve"> </v>
      </c>
      <c r="L100" t="str">
        <f t="shared" si="31"/>
        <v xml:space="preserve"> </v>
      </c>
      <c r="M100" t="str">
        <f t="shared" si="32"/>
        <v xml:space="preserve"> </v>
      </c>
      <c r="N100" t="str">
        <f t="shared" si="33"/>
        <v xml:space="preserve"> </v>
      </c>
      <c r="O100" t="str">
        <f t="shared" si="34"/>
        <v xml:space="preserve"> </v>
      </c>
      <c r="P100" t="str">
        <f t="shared" si="35"/>
        <v xml:space="preserve"> </v>
      </c>
      <c r="Q100" t="str">
        <f t="shared" si="36"/>
        <v xml:space="preserve"> </v>
      </c>
      <c r="R100" t="str">
        <f t="shared" si="37"/>
        <v xml:space="preserve"> </v>
      </c>
      <c r="S100" t="str">
        <f t="shared" si="38"/>
        <v xml:space="preserve"> </v>
      </c>
      <c r="T100" t="str">
        <f t="shared" si="39"/>
        <v xml:space="preserve"> </v>
      </c>
      <c r="U100" t="str">
        <f t="shared" si="40"/>
        <v xml:space="preserve"> </v>
      </c>
      <c r="V100" t="str">
        <f t="shared" si="41"/>
        <v xml:space="preserve"> </v>
      </c>
      <c r="W100" t="str">
        <f t="shared" si="42"/>
        <v xml:space="preserve"> </v>
      </c>
      <c r="X100" t="str">
        <f t="shared" si="43"/>
        <v xml:space="preserve"> </v>
      </c>
      <c r="Y100">
        <f t="shared" si="44"/>
        <v>20050220</v>
      </c>
      <c r="Z100" t="str">
        <f t="shared" si="45"/>
        <v xml:space="preserve"> </v>
      </c>
      <c r="AA100" t="str">
        <f t="shared" si="46"/>
        <v xml:space="preserve"> </v>
      </c>
      <c r="AB100" t="str">
        <f t="shared" si="47"/>
        <v xml:space="preserve"> </v>
      </c>
      <c r="AC100" t="str">
        <f t="shared" si="48"/>
        <v xml:space="preserve"> </v>
      </c>
      <c r="AD100" t="str">
        <f t="shared" si="49"/>
        <v xml:space="preserve"> </v>
      </c>
      <c r="AE100" t="str">
        <f t="shared" si="50"/>
        <v xml:space="preserve"> </v>
      </c>
      <c r="AF100" t="str">
        <f t="shared" si="51"/>
        <v xml:space="preserve"> </v>
      </c>
    </row>
    <row r="101" spans="1:32" x14ac:dyDescent="0.2">
      <c r="A101">
        <v>18.04</v>
      </c>
      <c r="B101" t="s">
        <v>207</v>
      </c>
      <c r="C101" t="s">
        <v>623</v>
      </c>
      <c r="D101">
        <v>0</v>
      </c>
      <c r="E101" t="s">
        <v>939</v>
      </c>
      <c r="F101" t="s">
        <v>941</v>
      </c>
      <c r="G101">
        <f t="shared" si="26"/>
        <v>1626</v>
      </c>
      <c r="H101">
        <f t="shared" si="27"/>
        <v>20050220</v>
      </c>
      <c r="I101" t="str">
        <f t="shared" si="28"/>
        <v xml:space="preserve"> </v>
      </c>
      <c r="J101" t="str">
        <f t="shared" si="29"/>
        <v xml:space="preserve"> </v>
      </c>
      <c r="K101" t="str">
        <f t="shared" si="30"/>
        <v xml:space="preserve"> </v>
      </c>
      <c r="L101" t="str">
        <f t="shared" si="31"/>
        <v xml:space="preserve"> </v>
      </c>
      <c r="M101" t="str">
        <f t="shared" si="32"/>
        <v xml:space="preserve"> </v>
      </c>
      <c r="N101" t="str">
        <f t="shared" si="33"/>
        <v xml:space="preserve"> </v>
      </c>
      <c r="O101" t="str">
        <f t="shared" si="34"/>
        <v xml:space="preserve"> </v>
      </c>
      <c r="P101" t="str">
        <f t="shared" si="35"/>
        <v xml:space="preserve"> </v>
      </c>
      <c r="Q101" t="str">
        <f t="shared" si="36"/>
        <v xml:space="preserve"> </v>
      </c>
      <c r="R101" t="str">
        <f t="shared" si="37"/>
        <v xml:space="preserve"> </v>
      </c>
      <c r="S101" t="str">
        <f t="shared" si="38"/>
        <v xml:space="preserve"> </v>
      </c>
      <c r="T101" t="str">
        <f t="shared" si="39"/>
        <v xml:space="preserve"> </v>
      </c>
      <c r="U101" t="str">
        <f t="shared" si="40"/>
        <v xml:space="preserve"> </v>
      </c>
      <c r="V101" t="str">
        <f t="shared" si="41"/>
        <v xml:space="preserve"> </v>
      </c>
      <c r="W101" t="str">
        <f t="shared" si="42"/>
        <v xml:space="preserve"> </v>
      </c>
      <c r="X101" t="str">
        <f t="shared" si="43"/>
        <v xml:space="preserve"> </v>
      </c>
      <c r="Y101">
        <f t="shared" si="44"/>
        <v>20050220</v>
      </c>
      <c r="Z101" t="str">
        <f t="shared" si="45"/>
        <v xml:space="preserve"> </v>
      </c>
      <c r="AA101" t="str">
        <f t="shared" si="46"/>
        <v xml:space="preserve"> </v>
      </c>
      <c r="AB101" t="str">
        <f t="shared" si="47"/>
        <v xml:space="preserve"> </v>
      </c>
      <c r="AC101" t="str">
        <f t="shared" si="48"/>
        <v xml:space="preserve"> </v>
      </c>
      <c r="AD101" t="str">
        <f t="shared" si="49"/>
        <v xml:space="preserve"> </v>
      </c>
      <c r="AE101" t="str">
        <f t="shared" si="50"/>
        <v xml:space="preserve"> </v>
      </c>
      <c r="AF101" t="str">
        <f t="shared" si="51"/>
        <v xml:space="preserve"> </v>
      </c>
    </row>
    <row r="102" spans="1:32" x14ac:dyDescent="0.2">
      <c r="A102">
        <v>18.663</v>
      </c>
      <c r="B102" t="s">
        <v>208</v>
      </c>
      <c r="C102" t="s">
        <v>623</v>
      </c>
      <c r="D102">
        <v>0</v>
      </c>
      <c r="E102" t="s">
        <v>938</v>
      </c>
      <c r="F102" t="s">
        <v>941</v>
      </c>
      <c r="G102">
        <f t="shared" si="26"/>
        <v>1811</v>
      </c>
      <c r="H102">
        <f t="shared" si="27"/>
        <v>20050220</v>
      </c>
      <c r="I102" t="str">
        <f t="shared" si="28"/>
        <v xml:space="preserve"> </v>
      </c>
      <c r="J102" t="str">
        <f t="shared" si="29"/>
        <v xml:space="preserve"> </v>
      </c>
      <c r="K102" t="str">
        <f t="shared" si="30"/>
        <v xml:space="preserve"> </v>
      </c>
      <c r="L102" t="str">
        <f t="shared" si="31"/>
        <v xml:space="preserve"> </v>
      </c>
      <c r="M102" t="str">
        <f t="shared" si="32"/>
        <v xml:space="preserve"> </v>
      </c>
      <c r="N102" t="str">
        <f t="shared" si="33"/>
        <v xml:space="preserve"> </v>
      </c>
      <c r="O102" t="str">
        <f t="shared" si="34"/>
        <v xml:space="preserve"> </v>
      </c>
      <c r="P102" t="str">
        <f t="shared" si="35"/>
        <v xml:space="preserve"> </v>
      </c>
      <c r="Q102" t="str">
        <f t="shared" si="36"/>
        <v xml:space="preserve"> </v>
      </c>
      <c r="R102" t="str">
        <f t="shared" si="37"/>
        <v xml:space="preserve"> </v>
      </c>
      <c r="S102" t="str">
        <f t="shared" si="38"/>
        <v xml:space="preserve"> </v>
      </c>
      <c r="T102" t="str">
        <f t="shared" si="39"/>
        <v xml:space="preserve"> </v>
      </c>
      <c r="U102" t="str">
        <f t="shared" si="40"/>
        <v xml:space="preserve"> </v>
      </c>
      <c r="V102" t="str">
        <f t="shared" si="41"/>
        <v xml:space="preserve"> </v>
      </c>
      <c r="W102" t="str">
        <f t="shared" si="42"/>
        <v xml:space="preserve"> </v>
      </c>
      <c r="X102" t="str">
        <f t="shared" si="43"/>
        <v xml:space="preserve"> </v>
      </c>
      <c r="Y102" t="str">
        <f t="shared" si="44"/>
        <v xml:space="preserve"> </v>
      </c>
      <c r="Z102" t="str">
        <f t="shared" si="45"/>
        <v xml:space="preserve"> </v>
      </c>
      <c r="AA102">
        <f t="shared" si="46"/>
        <v>20050220</v>
      </c>
      <c r="AB102" t="str">
        <f t="shared" si="47"/>
        <v xml:space="preserve"> </v>
      </c>
      <c r="AC102" t="str">
        <f t="shared" si="48"/>
        <v xml:space="preserve"> </v>
      </c>
      <c r="AD102" t="str">
        <f t="shared" si="49"/>
        <v xml:space="preserve"> </v>
      </c>
      <c r="AE102" t="str">
        <f t="shared" si="50"/>
        <v xml:space="preserve"> </v>
      </c>
      <c r="AF102" t="str">
        <f t="shared" si="51"/>
        <v xml:space="preserve"> </v>
      </c>
    </row>
    <row r="103" spans="1:32" x14ac:dyDescent="0.2">
      <c r="A103">
        <v>18.53</v>
      </c>
      <c r="B103" t="s">
        <v>209</v>
      </c>
      <c r="C103" t="s">
        <v>623</v>
      </c>
      <c r="D103">
        <v>0</v>
      </c>
      <c r="E103" t="s">
        <v>938</v>
      </c>
      <c r="F103" t="s">
        <v>941</v>
      </c>
      <c r="G103">
        <f t="shared" si="26"/>
        <v>2305</v>
      </c>
      <c r="H103">
        <f t="shared" si="27"/>
        <v>20050220</v>
      </c>
      <c r="I103" t="str">
        <f t="shared" si="28"/>
        <v xml:space="preserve"> </v>
      </c>
      <c r="J103" t="str">
        <f t="shared" si="29"/>
        <v xml:space="preserve"> </v>
      </c>
      <c r="K103" t="str">
        <f t="shared" si="30"/>
        <v xml:space="preserve"> </v>
      </c>
      <c r="L103" t="str">
        <f t="shared" si="31"/>
        <v xml:space="preserve"> </v>
      </c>
      <c r="M103" t="str">
        <f t="shared" si="32"/>
        <v xml:space="preserve"> </v>
      </c>
      <c r="N103" t="str">
        <f t="shared" si="33"/>
        <v xml:space="preserve"> </v>
      </c>
      <c r="O103" t="str">
        <f t="shared" si="34"/>
        <v xml:space="preserve"> </v>
      </c>
      <c r="P103" t="str">
        <f t="shared" si="35"/>
        <v xml:space="preserve"> </v>
      </c>
      <c r="Q103" t="str">
        <f t="shared" si="36"/>
        <v xml:space="preserve"> </v>
      </c>
      <c r="R103" t="str">
        <f t="shared" si="37"/>
        <v xml:space="preserve"> </v>
      </c>
      <c r="S103" t="str">
        <f t="shared" si="38"/>
        <v xml:space="preserve"> </v>
      </c>
      <c r="T103" t="str">
        <f t="shared" si="39"/>
        <v xml:space="preserve"> </v>
      </c>
      <c r="U103" t="str">
        <f t="shared" si="40"/>
        <v xml:space="preserve"> </v>
      </c>
      <c r="V103" t="str">
        <f t="shared" si="41"/>
        <v xml:space="preserve"> </v>
      </c>
      <c r="W103" t="str">
        <f t="shared" si="42"/>
        <v xml:space="preserve"> </v>
      </c>
      <c r="X103" t="str">
        <f t="shared" si="43"/>
        <v xml:space="preserve"> </v>
      </c>
      <c r="Y103" t="str">
        <f t="shared" si="44"/>
        <v xml:space="preserve"> </v>
      </c>
      <c r="Z103" t="str">
        <f t="shared" si="45"/>
        <v xml:space="preserve"> </v>
      </c>
      <c r="AA103" t="str">
        <f t="shared" si="46"/>
        <v xml:space="preserve"> </v>
      </c>
      <c r="AB103" t="str">
        <f t="shared" si="47"/>
        <v xml:space="preserve"> </v>
      </c>
      <c r="AC103" t="str">
        <f t="shared" si="48"/>
        <v xml:space="preserve"> </v>
      </c>
      <c r="AD103" t="str">
        <f t="shared" si="49"/>
        <v xml:space="preserve"> </v>
      </c>
      <c r="AE103" t="str">
        <f t="shared" si="50"/>
        <v xml:space="preserve"> </v>
      </c>
      <c r="AF103">
        <f t="shared" si="51"/>
        <v>20050220</v>
      </c>
    </row>
    <row r="104" spans="1:32" x14ac:dyDescent="0.2">
      <c r="A104">
        <v>18.739999999999998</v>
      </c>
      <c r="B104" t="s">
        <v>212</v>
      </c>
      <c r="C104" t="s">
        <v>624</v>
      </c>
      <c r="D104">
        <v>0</v>
      </c>
      <c r="E104" t="s">
        <v>938</v>
      </c>
      <c r="F104" t="s">
        <v>941</v>
      </c>
      <c r="G104">
        <f t="shared" si="26"/>
        <v>403</v>
      </c>
      <c r="H104">
        <f t="shared" si="27"/>
        <v>20050221</v>
      </c>
      <c r="I104" t="str">
        <f t="shared" si="28"/>
        <v xml:space="preserve"> </v>
      </c>
      <c r="J104" t="str">
        <f t="shared" si="29"/>
        <v xml:space="preserve"> </v>
      </c>
      <c r="K104" t="str">
        <f t="shared" si="30"/>
        <v xml:space="preserve"> </v>
      </c>
      <c r="L104" t="str">
        <f t="shared" si="31"/>
        <v xml:space="preserve"> </v>
      </c>
      <c r="M104">
        <f t="shared" si="32"/>
        <v>20050221</v>
      </c>
      <c r="N104" t="str">
        <f t="shared" si="33"/>
        <v xml:space="preserve"> </v>
      </c>
      <c r="O104" t="str">
        <f t="shared" si="34"/>
        <v xml:space="preserve"> </v>
      </c>
      <c r="P104" t="str">
        <f t="shared" si="35"/>
        <v xml:space="preserve"> </v>
      </c>
      <c r="Q104" t="str">
        <f t="shared" si="36"/>
        <v xml:space="preserve"> </v>
      </c>
      <c r="R104" t="str">
        <f t="shared" si="37"/>
        <v xml:space="preserve"> </v>
      </c>
      <c r="S104" t="str">
        <f t="shared" si="38"/>
        <v xml:space="preserve"> </v>
      </c>
      <c r="T104" t="str">
        <f t="shared" si="39"/>
        <v xml:space="preserve"> </v>
      </c>
      <c r="U104" t="str">
        <f t="shared" si="40"/>
        <v xml:space="preserve"> </v>
      </c>
      <c r="V104" t="str">
        <f t="shared" si="41"/>
        <v xml:space="preserve"> </v>
      </c>
      <c r="W104" t="str">
        <f t="shared" si="42"/>
        <v xml:space="preserve"> </v>
      </c>
      <c r="X104" t="str">
        <f t="shared" si="43"/>
        <v xml:space="preserve"> </v>
      </c>
      <c r="Y104" t="str">
        <f t="shared" si="44"/>
        <v xml:space="preserve"> </v>
      </c>
      <c r="Z104" t="str">
        <f t="shared" si="45"/>
        <v xml:space="preserve"> </v>
      </c>
      <c r="AA104" t="str">
        <f t="shared" si="46"/>
        <v xml:space="preserve"> </v>
      </c>
      <c r="AB104" t="str">
        <f t="shared" si="47"/>
        <v xml:space="preserve"> </v>
      </c>
      <c r="AC104" t="str">
        <f t="shared" si="48"/>
        <v xml:space="preserve"> </v>
      </c>
      <c r="AD104" t="str">
        <f t="shared" si="49"/>
        <v xml:space="preserve"> </v>
      </c>
      <c r="AE104" t="str">
        <f t="shared" si="50"/>
        <v xml:space="preserve"> </v>
      </c>
      <c r="AF104" t="str">
        <f t="shared" si="51"/>
        <v xml:space="preserve"> </v>
      </c>
    </row>
    <row r="105" spans="1:32" x14ac:dyDescent="0.2">
      <c r="A105">
        <v>19.489999999999998</v>
      </c>
      <c r="B105" t="s">
        <v>129</v>
      </c>
      <c r="C105" t="s">
        <v>624</v>
      </c>
      <c r="D105">
        <v>0</v>
      </c>
      <c r="E105" t="s">
        <v>939</v>
      </c>
      <c r="F105" t="s">
        <v>941</v>
      </c>
      <c r="G105">
        <f t="shared" si="26"/>
        <v>1240</v>
      </c>
      <c r="H105">
        <f t="shared" si="27"/>
        <v>20050221</v>
      </c>
      <c r="I105" t="str">
        <f t="shared" si="28"/>
        <v xml:space="preserve"> </v>
      </c>
      <c r="J105" t="str">
        <f t="shared" si="29"/>
        <v xml:space="preserve"> </v>
      </c>
      <c r="K105" t="str">
        <f t="shared" si="30"/>
        <v xml:space="preserve"> </v>
      </c>
      <c r="L105" t="str">
        <f t="shared" si="31"/>
        <v xml:space="preserve"> </v>
      </c>
      <c r="M105" t="str">
        <f t="shared" si="32"/>
        <v xml:space="preserve"> </v>
      </c>
      <c r="N105" t="str">
        <f t="shared" si="33"/>
        <v xml:space="preserve"> </v>
      </c>
      <c r="O105" t="str">
        <f t="shared" si="34"/>
        <v xml:space="preserve"> </v>
      </c>
      <c r="P105" t="str">
        <f t="shared" si="35"/>
        <v xml:space="preserve"> </v>
      </c>
      <c r="Q105" t="str">
        <f t="shared" si="36"/>
        <v xml:space="preserve"> </v>
      </c>
      <c r="R105" t="str">
        <f t="shared" si="37"/>
        <v xml:space="preserve"> </v>
      </c>
      <c r="S105" t="str">
        <f t="shared" si="38"/>
        <v xml:space="preserve"> </v>
      </c>
      <c r="T105" t="str">
        <f t="shared" si="39"/>
        <v xml:space="preserve"> </v>
      </c>
      <c r="U105">
        <f t="shared" si="40"/>
        <v>20050221</v>
      </c>
      <c r="V105" t="str">
        <f t="shared" si="41"/>
        <v xml:space="preserve"> </v>
      </c>
      <c r="W105" t="str">
        <f t="shared" si="42"/>
        <v xml:space="preserve"> </v>
      </c>
      <c r="X105" t="str">
        <f t="shared" si="43"/>
        <v xml:space="preserve"> </v>
      </c>
      <c r="Y105" t="str">
        <f t="shared" si="44"/>
        <v xml:space="preserve"> </v>
      </c>
      <c r="Z105" t="str">
        <f t="shared" si="45"/>
        <v xml:space="preserve"> </v>
      </c>
      <c r="AA105" t="str">
        <f t="shared" si="46"/>
        <v xml:space="preserve"> </v>
      </c>
      <c r="AB105" t="str">
        <f t="shared" si="47"/>
        <v xml:space="preserve"> </v>
      </c>
      <c r="AC105" t="str">
        <f t="shared" si="48"/>
        <v xml:space="preserve"> </v>
      </c>
      <c r="AD105" t="str">
        <f t="shared" si="49"/>
        <v xml:space="preserve"> </v>
      </c>
      <c r="AE105" t="str">
        <f t="shared" si="50"/>
        <v xml:space="preserve"> </v>
      </c>
      <c r="AF105" t="str">
        <f t="shared" si="51"/>
        <v xml:space="preserve"> </v>
      </c>
    </row>
    <row r="106" spans="1:32" x14ac:dyDescent="0.2">
      <c r="A106">
        <v>23.134</v>
      </c>
      <c r="B106" t="s">
        <v>148</v>
      </c>
      <c r="C106" t="s">
        <v>624</v>
      </c>
      <c r="D106" t="s">
        <v>936</v>
      </c>
      <c r="E106" t="s">
        <v>939</v>
      </c>
      <c r="F106" t="s">
        <v>941</v>
      </c>
      <c r="G106">
        <f t="shared" si="26"/>
        <v>1920</v>
      </c>
      <c r="H106">
        <f t="shared" si="27"/>
        <v>20050221</v>
      </c>
      <c r="I106" t="str">
        <f t="shared" si="28"/>
        <v xml:space="preserve"> </v>
      </c>
      <c r="J106" t="str">
        <f t="shared" si="29"/>
        <v xml:space="preserve"> </v>
      </c>
      <c r="K106" t="str">
        <f t="shared" si="30"/>
        <v xml:space="preserve"> </v>
      </c>
      <c r="L106" t="str">
        <f t="shared" si="31"/>
        <v xml:space="preserve"> </v>
      </c>
      <c r="M106" t="str">
        <f t="shared" si="32"/>
        <v xml:space="preserve"> </v>
      </c>
      <c r="N106" t="str">
        <f t="shared" si="33"/>
        <v xml:space="preserve"> </v>
      </c>
      <c r="O106" t="str">
        <f t="shared" si="34"/>
        <v xml:space="preserve"> </v>
      </c>
      <c r="P106" t="str">
        <f t="shared" si="35"/>
        <v xml:space="preserve"> </v>
      </c>
      <c r="Q106" t="str">
        <f t="shared" si="36"/>
        <v xml:space="preserve"> </v>
      </c>
      <c r="R106" t="str">
        <f t="shared" si="37"/>
        <v xml:space="preserve"> </v>
      </c>
      <c r="S106" t="str">
        <f t="shared" si="38"/>
        <v xml:space="preserve"> </v>
      </c>
      <c r="T106" t="str">
        <f t="shared" si="39"/>
        <v xml:space="preserve"> </v>
      </c>
      <c r="U106" t="str">
        <f t="shared" si="40"/>
        <v xml:space="preserve"> </v>
      </c>
      <c r="V106" t="str">
        <f t="shared" si="41"/>
        <v xml:space="preserve"> </v>
      </c>
      <c r="W106" t="str">
        <f t="shared" si="42"/>
        <v xml:space="preserve"> </v>
      </c>
      <c r="X106" t="str">
        <f t="shared" si="43"/>
        <v xml:space="preserve"> </v>
      </c>
      <c r="Y106" t="str">
        <f t="shared" si="44"/>
        <v xml:space="preserve"> </v>
      </c>
      <c r="Z106" t="str">
        <f t="shared" si="45"/>
        <v xml:space="preserve"> </v>
      </c>
      <c r="AA106" t="str">
        <f t="shared" si="46"/>
        <v xml:space="preserve"> </v>
      </c>
      <c r="AB106">
        <f t="shared" si="47"/>
        <v>20050221</v>
      </c>
      <c r="AC106" t="str">
        <f t="shared" si="48"/>
        <v xml:space="preserve"> </v>
      </c>
      <c r="AD106" t="str">
        <f t="shared" si="49"/>
        <v xml:space="preserve"> </v>
      </c>
      <c r="AE106" t="str">
        <f t="shared" si="50"/>
        <v xml:space="preserve"> </v>
      </c>
      <c r="AF106" t="str">
        <f t="shared" si="51"/>
        <v xml:space="preserve"> </v>
      </c>
    </row>
    <row r="107" spans="1:32" x14ac:dyDescent="0.2">
      <c r="A107">
        <v>19.62</v>
      </c>
      <c r="B107" t="s">
        <v>5</v>
      </c>
      <c r="C107" t="s">
        <v>624</v>
      </c>
      <c r="D107">
        <v>0</v>
      </c>
      <c r="E107" t="s">
        <v>938</v>
      </c>
      <c r="F107" t="s">
        <v>941</v>
      </c>
      <c r="G107">
        <f t="shared" si="26"/>
        <v>2320</v>
      </c>
      <c r="H107">
        <f t="shared" si="27"/>
        <v>20050221</v>
      </c>
      <c r="I107" t="str">
        <f t="shared" si="28"/>
        <v xml:space="preserve"> </v>
      </c>
      <c r="J107" t="str">
        <f t="shared" si="29"/>
        <v xml:space="preserve"> </v>
      </c>
      <c r="K107" t="str">
        <f t="shared" si="30"/>
        <v xml:space="preserve"> </v>
      </c>
      <c r="L107" t="str">
        <f t="shared" si="31"/>
        <v xml:space="preserve"> </v>
      </c>
      <c r="M107" t="str">
        <f t="shared" si="32"/>
        <v xml:space="preserve"> </v>
      </c>
      <c r="N107" t="str">
        <f t="shared" si="33"/>
        <v xml:space="preserve"> </v>
      </c>
      <c r="O107" t="str">
        <f t="shared" si="34"/>
        <v xml:space="preserve"> </v>
      </c>
      <c r="P107" t="str">
        <f t="shared" si="35"/>
        <v xml:space="preserve"> </v>
      </c>
      <c r="Q107" t="str">
        <f t="shared" si="36"/>
        <v xml:space="preserve"> </v>
      </c>
      <c r="R107" t="str">
        <f t="shared" si="37"/>
        <v xml:space="preserve"> </v>
      </c>
      <c r="S107" t="str">
        <f t="shared" si="38"/>
        <v xml:space="preserve"> </v>
      </c>
      <c r="T107" t="str">
        <f t="shared" si="39"/>
        <v xml:space="preserve"> </v>
      </c>
      <c r="U107" t="str">
        <f t="shared" si="40"/>
        <v xml:space="preserve"> </v>
      </c>
      <c r="V107" t="str">
        <f t="shared" si="41"/>
        <v xml:space="preserve"> </v>
      </c>
      <c r="W107" t="str">
        <f t="shared" si="42"/>
        <v xml:space="preserve"> </v>
      </c>
      <c r="X107" t="str">
        <f t="shared" si="43"/>
        <v xml:space="preserve"> </v>
      </c>
      <c r="Y107" t="str">
        <f t="shared" si="44"/>
        <v xml:space="preserve"> </v>
      </c>
      <c r="Z107" t="str">
        <f t="shared" si="45"/>
        <v xml:space="preserve"> </v>
      </c>
      <c r="AA107" t="str">
        <f t="shared" si="46"/>
        <v xml:space="preserve"> </v>
      </c>
      <c r="AB107" t="str">
        <f t="shared" si="47"/>
        <v xml:space="preserve"> </v>
      </c>
      <c r="AC107" t="str">
        <f t="shared" si="48"/>
        <v xml:space="preserve"> </v>
      </c>
      <c r="AD107" t="str">
        <f t="shared" si="49"/>
        <v xml:space="preserve"> </v>
      </c>
      <c r="AE107" t="str">
        <f t="shared" si="50"/>
        <v xml:space="preserve"> </v>
      </c>
      <c r="AF107">
        <f t="shared" si="51"/>
        <v>20050221</v>
      </c>
    </row>
    <row r="108" spans="1:32" x14ac:dyDescent="0.2">
      <c r="A108">
        <v>18.239999999999998</v>
      </c>
      <c r="B108" t="s">
        <v>135</v>
      </c>
      <c r="C108" t="s">
        <v>627</v>
      </c>
      <c r="D108">
        <v>0</v>
      </c>
      <c r="E108" t="s">
        <v>939</v>
      </c>
      <c r="F108" t="s">
        <v>941</v>
      </c>
      <c r="G108">
        <f t="shared" si="26"/>
        <v>555</v>
      </c>
      <c r="H108">
        <f t="shared" si="27"/>
        <v>20050224</v>
      </c>
      <c r="I108" t="str">
        <f t="shared" si="28"/>
        <v xml:space="preserve"> </v>
      </c>
      <c r="J108" t="str">
        <f t="shared" si="29"/>
        <v xml:space="preserve"> </v>
      </c>
      <c r="K108" t="str">
        <f t="shared" si="30"/>
        <v xml:space="preserve"> </v>
      </c>
      <c r="L108" t="str">
        <f t="shared" si="31"/>
        <v xml:space="preserve"> </v>
      </c>
      <c r="M108" t="str">
        <f t="shared" si="32"/>
        <v xml:space="preserve"> </v>
      </c>
      <c r="N108">
        <f t="shared" si="33"/>
        <v>20050224</v>
      </c>
      <c r="O108" t="str">
        <f t="shared" si="34"/>
        <v xml:space="preserve"> </v>
      </c>
      <c r="P108" t="str">
        <f t="shared" si="35"/>
        <v xml:space="preserve"> </v>
      </c>
      <c r="Q108" t="str">
        <f t="shared" si="36"/>
        <v xml:space="preserve"> </v>
      </c>
      <c r="R108" t="str">
        <f t="shared" si="37"/>
        <v xml:space="preserve"> </v>
      </c>
      <c r="S108" t="str">
        <f t="shared" si="38"/>
        <v xml:space="preserve"> </v>
      </c>
      <c r="T108" t="str">
        <f t="shared" si="39"/>
        <v xml:space="preserve"> </v>
      </c>
      <c r="U108" t="str">
        <f t="shared" si="40"/>
        <v xml:space="preserve"> </v>
      </c>
      <c r="V108" t="str">
        <f t="shared" si="41"/>
        <v xml:space="preserve"> </v>
      </c>
      <c r="W108" t="str">
        <f t="shared" si="42"/>
        <v xml:space="preserve"> </v>
      </c>
      <c r="X108" t="str">
        <f t="shared" si="43"/>
        <v xml:space="preserve"> </v>
      </c>
      <c r="Y108" t="str">
        <f t="shared" si="44"/>
        <v xml:space="preserve"> </v>
      </c>
      <c r="Z108" t="str">
        <f t="shared" si="45"/>
        <v xml:space="preserve"> </v>
      </c>
      <c r="AA108" t="str">
        <f t="shared" si="46"/>
        <v xml:space="preserve"> </v>
      </c>
      <c r="AB108" t="str">
        <f t="shared" si="47"/>
        <v xml:space="preserve"> </v>
      </c>
      <c r="AC108" t="str">
        <f t="shared" si="48"/>
        <v xml:space="preserve"> </v>
      </c>
      <c r="AD108" t="str">
        <f t="shared" si="49"/>
        <v xml:space="preserve"> </v>
      </c>
      <c r="AE108" t="str">
        <f t="shared" si="50"/>
        <v xml:space="preserve"> </v>
      </c>
      <c r="AF108" t="str">
        <f t="shared" si="51"/>
        <v xml:space="preserve"> </v>
      </c>
    </row>
    <row r="109" spans="1:32" x14ac:dyDescent="0.2">
      <c r="A109">
        <v>18.190000000000001</v>
      </c>
      <c r="B109" t="s">
        <v>129</v>
      </c>
      <c r="C109" t="s">
        <v>627</v>
      </c>
      <c r="D109">
        <v>0</v>
      </c>
      <c r="E109" t="s">
        <v>939</v>
      </c>
      <c r="F109" t="s">
        <v>941</v>
      </c>
      <c r="G109">
        <f t="shared" si="26"/>
        <v>1240</v>
      </c>
      <c r="H109">
        <f t="shared" si="27"/>
        <v>20050224</v>
      </c>
      <c r="I109" t="str">
        <f t="shared" si="28"/>
        <v xml:space="preserve"> </v>
      </c>
      <c r="J109" t="str">
        <f t="shared" si="29"/>
        <v xml:space="preserve"> </v>
      </c>
      <c r="K109" t="str">
        <f t="shared" si="30"/>
        <v xml:space="preserve"> </v>
      </c>
      <c r="L109" t="str">
        <f t="shared" si="31"/>
        <v xml:space="preserve"> </v>
      </c>
      <c r="M109" t="str">
        <f t="shared" si="32"/>
        <v xml:space="preserve"> </v>
      </c>
      <c r="N109" t="str">
        <f t="shared" si="33"/>
        <v xml:space="preserve"> </v>
      </c>
      <c r="O109" t="str">
        <f t="shared" si="34"/>
        <v xml:space="preserve"> </v>
      </c>
      <c r="P109" t="str">
        <f t="shared" si="35"/>
        <v xml:space="preserve"> </v>
      </c>
      <c r="Q109" t="str">
        <f t="shared" si="36"/>
        <v xml:space="preserve"> </v>
      </c>
      <c r="R109" t="str">
        <f t="shared" si="37"/>
        <v xml:space="preserve"> </v>
      </c>
      <c r="S109" t="str">
        <f t="shared" si="38"/>
        <v xml:space="preserve"> </v>
      </c>
      <c r="T109" t="str">
        <f t="shared" si="39"/>
        <v xml:space="preserve"> </v>
      </c>
      <c r="U109">
        <f t="shared" si="40"/>
        <v>20050224</v>
      </c>
      <c r="V109" t="str">
        <f t="shared" si="41"/>
        <v xml:space="preserve"> </v>
      </c>
      <c r="W109" t="str">
        <f t="shared" si="42"/>
        <v xml:space="preserve"> </v>
      </c>
      <c r="X109" t="str">
        <f t="shared" si="43"/>
        <v xml:space="preserve"> </v>
      </c>
      <c r="Y109" t="str">
        <f t="shared" si="44"/>
        <v xml:space="preserve"> </v>
      </c>
      <c r="Z109" t="str">
        <f t="shared" si="45"/>
        <v xml:space="preserve"> </v>
      </c>
      <c r="AA109" t="str">
        <f t="shared" si="46"/>
        <v xml:space="preserve"> </v>
      </c>
      <c r="AB109" t="str">
        <f t="shared" si="47"/>
        <v xml:space="preserve"> </v>
      </c>
      <c r="AC109" t="str">
        <f t="shared" si="48"/>
        <v xml:space="preserve"> </v>
      </c>
      <c r="AD109" t="str">
        <f t="shared" si="49"/>
        <v xml:space="preserve"> </v>
      </c>
      <c r="AE109" t="str">
        <f t="shared" si="50"/>
        <v xml:space="preserve"> </v>
      </c>
      <c r="AF109" t="str">
        <f t="shared" si="51"/>
        <v xml:space="preserve"> </v>
      </c>
    </row>
    <row r="110" spans="1:32" x14ac:dyDescent="0.2">
      <c r="A110">
        <v>19.77</v>
      </c>
      <c r="B110" t="s">
        <v>162</v>
      </c>
      <c r="C110" t="s">
        <v>627</v>
      </c>
      <c r="D110" t="s">
        <v>936</v>
      </c>
      <c r="E110" t="s">
        <v>939</v>
      </c>
      <c r="F110" t="s">
        <v>941</v>
      </c>
      <c r="G110">
        <f t="shared" si="26"/>
        <v>1400</v>
      </c>
      <c r="H110">
        <f t="shared" si="27"/>
        <v>20050224</v>
      </c>
      <c r="I110" t="str">
        <f t="shared" si="28"/>
        <v xml:space="preserve"> </v>
      </c>
      <c r="J110" t="str">
        <f t="shared" si="29"/>
        <v xml:space="preserve"> </v>
      </c>
      <c r="K110" t="str">
        <f t="shared" si="30"/>
        <v xml:space="preserve"> </v>
      </c>
      <c r="L110" t="str">
        <f t="shared" si="31"/>
        <v xml:space="preserve"> </v>
      </c>
      <c r="M110" t="str">
        <f t="shared" si="32"/>
        <v xml:space="preserve"> </v>
      </c>
      <c r="N110" t="str">
        <f t="shared" si="33"/>
        <v xml:space="preserve"> </v>
      </c>
      <c r="O110" t="str">
        <f t="shared" si="34"/>
        <v xml:space="preserve"> </v>
      </c>
      <c r="P110" t="str">
        <f t="shared" si="35"/>
        <v xml:space="preserve"> </v>
      </c>
      <c r="Q110" t="str">
        <f t="shared" si="36"/>
        <v xml:space="preserve"> </v>
      </c>
      <c r="R110" t="str">
        <f t="shared" si="37"/>
        <v xml:space="preserve"> </v>
      </c>
      <c r="S110" t="str">
        <f t="shared" si="38"/>
        <v xml:space="preserve"> </v>
      </c>
      <c r="T110" t="str">
        <f t="shared" si="39"/>
        <v xml:space="preserve"> </v>
      </c>
      <c r="U110" t="str">
        <f t="shared" si="40"/>
        <v xml:space="preserve"> </v>
      </c>
      <c r="V110" t="str">
        <f t="shared" si="41"/>
        <v xml:space="preserve"> </v>
      </c>
      <c r="W110">
        <f t="shared" si="42"/>
        <v>20050224</v>
      </c>
      <c r="X110" t="str">
        <f t="shared" si="43"/>
        <v xml:space="preserve"> </v>
      </c>
      <c r="Y110" t="str">
        <f t="shared" si="44"/>
        <v xml:space="preserve"> </v>
      </c>
      <c r="Z110" t="str">
        <f t="shared" si="45"/>
        <v xml:space="preserve"> </v>
      </c>
      <c r="AA110" t="str">
        <f t="shared" si="46"/>
        <v xml:space="preserve"> </v>
      </c>
      <c r="AB110" t="str">
        <f t="shared" si="47"/>
        <v xml:space="preserve"> </v>
      </c>
      <c r="AC110" t="str">
        <f t="shared" si="48"/>
        <v xml:space="preserve"> </v>
      </c>
      <c r="AD110" t="str">
        <f t="shared" si="49"/>
        <v xml:space="preserve"> </v>
      </c>
      <c r="AE110" t="str">
        <f t="shared" si="50"/>
        <v xml:space="preserve"> </v>
      </c>
      <c r="AF110" t="str">
        <f t="shared" si="51"/>
        <v xml:space="preserve"> </v>
      </c>
    </row>
    <row r="111" spans="1:32" x14ac:dyDescent="0.2">
      <c r="A111">
        <v>19.68</v>
      </c>
      <c r="B111" t="s">
        <v>216</v>
      </c>
      <c r="C111" t="s">
        <v>627</v>
      </c>
      <c r="D111">
        <v>0</v>
      </c>
      <c r="E111" t="s">
        <v>939</v>
      </c>
      <c r="F111" t="s">
        <v>941</v>
      </c>
      <c r="G111">
        <f t="shared" si="26"/>
        <v>1935</v>
      </c>
      <c r="H111">
        <f t="shared" si="27"/>
        <v>20050224</v>
      </c>
      <c r="I111" t="str">
        <f t="shared" si="28"/>
        <v xml:space="preserve"> </v>
      </c>
      <c r="J111" t="str">
        <f t="shared" si="29"/>
        <v xml:space="preserve"> </v>
      </c>
      <c r="K111" t="str">
        <f t="shared" si="30"/>
        <v xml:space="preserve"> </v>
      </c>
      <c r="L111" t="str">
        <f t="shared" si="31"/>
        <v xml:space="preserve"> </v>
      </c>
      <c r="M111" t="str">
        <f t="shared" si="32"/>
        <v xml:space="preserve"> </v>
      </c>
      <c r="N111" t="str">
        <f t="shared" si="33"/>
        <v xml:space="preserve"> </v>
      </c>
      <c r="O111" t="str">
        <f t="shared" si="34"/>
        <v xml:space="preserve"> </v>
      </c>
      <c r="P111" t="str">
        <f t="shared" si="35"/>
        <v xml:space="preserve"> </v>
      </c>
      <c r="Q111" t="str">
        <f t="shared" si="36"/>
        <v xml:space="preserve"> </v>
      </c>
      <c r="R111" t="str">
        <f t="shared" si="37"/>
        <v xml:space="preserve"> </v>
      </c>
      <c r="S111" t="str">
        <f t="shared" si="38"/>
        <v xml:space="preserve"> </v>
      </c>
      <c r="T111" t="str">
        <f t="shared" si="39"/>
        <v xml:space="preserve"> </v>
      </c>
      <c r="U111" t="str">
        <f t="shared" si="40"/>
        <v xml:space="preserve"> </v>
      </c>
      <c r="V111" t="str">
        <f t="shared" si="41"/>
        <v xml:space="preserve"> </v>
      </c>
      <c r="W111" t="str">
        <f t="shared" si="42"/>
        <v xml:space="preserve"> </v>
      </c>
      <c r="X111" t="str">
        <f t="shared" si="43"/>
        <v xml:space="preserve"> </v>
      </c>
      <c r="Y111" t="str">
        <f t="shared" si="44"/>
        <v xml:space="preserve"> </v>
      </c>
      <c r="Z111" t="str">
        <f t="shared" si="45"/>
        <v xml:space="preserve"> </v>
      </c>
      <c r="AA111" t="str">
        <f t="shared" si="46"/>
        <v xml:space="preserve"> </v>
      </c>
      <c r="AB111">
        <f t="shared" si="47"/>
        <v>20050224</v>
      </c>
      <c r="AC111" t="str">
        <f t="shared" si="48"/>
        <v xml:space="preserve"> </v>
      </c>
      <c r="AD111" t="str">
        <f t="shared" si="49"/>
        <v xml:space="preserve"> </v>
      </c>
      <c r="AE111" t="str">
        <f t="shared" si="50"/>
        <v xml:space="preserve"> </v>
      </c>
      <c r="AF111" t="str">
        <f t="shared" si="51"/>
        <v xml:space="preserve"> </v>
      </c>
    </row>
    <row r="112" spans="1:32" x14ac:dyDescent="0.2">
      <c r="A112">
        <v>20.190000000000001</v>
      </c>
      <c r="B112" t="s">
        <v>73</v>
      </c>
      <c r="C112" t="s">
        <v>628</v>
      </c>
      <c r="D112">
        <v>0</v>
      </c>
      <c r="E112" t="s">
        <v>939</v>
      </c>
      <c r="F112" t="s">
        <v>941</v>
      </c>
      <c r="G112">
        <f t="shared" si="26"/>
        <v>745</v>
      </c>
      <c r="H112">
        <f t="shared" si="27"/>
        <v>20050225</v>
      </c>
      <c r="I112" t="str">
        <f t="shared" si="28"/>
        <v xml:space="preserve"> </v>
      </c>
      <c r="J112" t="str">
        <f t="shared" si="29"/>
        <v xml:space="preserve"> </v>
      </c>
      <c r="K112" t="str">
        <f t="shared" si="30"/>
        <v xml:space="preserve"> </v>
      </c>
      <c r="L112" t="str">
        <f t="shared" si="31"/>
        <v xml:space="preserve"> </v>
      </c>
      <c r="M112" t="str">
        <f t="shared" si="32"/>
        <v xml:space="preserve"> </v>
      </c>
      <c r="N112" t="str">
        <f t="shared" si="33"/>
        <v xml:space="preserve"> </v>
      </c>
      <c r="O112" t="str">
        <f t="shared" si="34"/>
        <v xml:space="preserve"> </v>
      </c>
      <c r="P112">
        <f t="shared" si="35"/>
        <v>20050225</v>
      </c>
      <c r="Q112" t="str">
        <f t="shared" si="36"/>
        <v xml:space="preserve"> </v>
      </c>
      <c r="R112" t="str">
        <f t="shared" si="37"/>
        <v xml:space="preserve"> </v>
      </c>
      <c r="S112" t="str">
        <f t="shared" si="38"/>
        <v xml:space="preserve"> </v>
      </c>
      <c r="T112" t="str">
        <f t="shared" si="39"/>
        <v xml:space="preserve"> </v>
      </c>
      <c r="U112" t="str">
        <f t="shared" si="40"/>
        <v xml:space="preserve"> </v>
      </c>
      <c r="V112" t="str">
        <f t="shared" si="41"/>
        <v xml:space="preserve"> </v>
      </c>
      <c r="W112" t="str">
        <f t="shared" si="42"/>
        <v xml:space="preserve"> </v>
      </c>
      <c r="X112" t="str">
        <f t="shared" si="43"/>
        <v xml:space="preserve"> </v>
      </c>
      <c r="Y112" t="str">
        <f t="shared" si="44"/>
        <v xml:space="preserve"> </v>
      </c>
      <c r="Z112" t="str">
        <f t="shared" si="45"/>
        <v xml:space="preserve"> </v>
      </c>
      <c r="AA112" t="str">
        <f t="shared" si="46"/>
        <v xml:space="preserve"> </v>
      </c>
      <c r="AB112" t="str">
        <f t="shared" si="47"/>
        <v xml:space="preserve"> </v>
      </c>
      <c r="AC112" t="str">
        <f t="shared" si="48"/>
        <v xml:space="preserve"> </v>
      </c>
      <c r="AD112" t="str">
        <f t="shared" si="49"/>
        <v xml:space="preserve"> </v>
      </c>
      <c r="AE112" t="str">
        <f t="shared" si="50"/>
        <v xml:space="preserve"> </v>
      </c>
      <c r="AF112" t="str">
        <f t="shared" si="51"/>
        <v xml:space="preserve"> </v>
      </c>
    </row>
    <row r="113" spans="1:32" x14ac:dyDescent="0.2">
      <c r="A113">
        <v>18.312999999999999</v>
      </c>
      <c r="B113" t="s">
        <v>220</v>
      </c>
      <c r="C113" t="s">
        <v>628</v>
      </c>
      <c r="D113">
        <v>0</v>
      </c>
      <c r="E113" t="s">
        <v>939</v>
      </c>
      <c r="F113" t="s">
        <v>941</v>
      </c>
      <c r="G113">
        <f t="shared" si="26"/>
        <v>2029</v>
      </c>
      <c r="H113">
        <f t="shared" si="27"/>
        <v>20050225</v>
      </c>
      <c r="I113" t="str">
        <f t="shared" si="28"/>
        <v xml:space="preserve"> </v>
      </c>
      <c r="J113" t="str">
        <f t="shared" si="29"/>
        <v xml:space="preserve"> </v>
      </c>
      <c r="K113" t="str">
        <f t="shared" si="30"/>
        <v xml:space="preserve"> </v>
      </c>
      <c r="L113" t="str">
        <f t="shared" si="31"/>
        <v xml:space="preserve"> </v>
      </c>
      <c r="M113" t="str">
        <f t="shared" si="32"/>
        <v xml:space="preserve"> </v>
      </c>
      <c r="N113" t="str">
        <f t="shared" si="33"/>
        <v xml:space="preserve"> </v>
      </c>
      <c r="O113" t="str">
        <f t="shared" si="34"/>
        <v xml:space="preserve"> </v>
      </c>
      <c r="P113" t="str">
        <f t="shared" si="35"/>
        <v xml:space="preserve"> </v>
      </c>
      <c r="Q113" t="str">
        <f t="shared" si="36"/>
        <v xml:space="preserve"> </v>
      </c>
      <c r="R113" t="str">
        <f t="shared" si="37"/>
        <v xml:space="preserve"> </v>
      </c>
      <c r="S113" t="str">
        <f t="shared" si="38"/>
        <v xml:space="preserve"> </v>
      </c>
      <c r="T113" t="str">
        <f t="shared" si="39"/>
        <v xml:space="preserve"> </v>
      </c>
      <c r="U113" t="str">
        <f t="shared" si="40"/>
        <v xml:space="preserve"> </v>
      </c>
      <c r="V113" t="str">
        <f t="shared" si="41"/>
        <v xml:space="preserve"> </v>
      </c>
      <c r="W113" t="str">
        <f t="shared" si="42"/>
        <v xml:space="preserve"> </v>
      </c>
      <c r="X113" t="str">
        <f t="shared" si="43"/>
        <v xml:space="preserve"> </v>
      </c>
      <c r="Y113" t="str">
        <f t="shared" si="44"/>
        <v xml:space="preserve"> </v>
      </c>
      <c r="Z113" t="str">
        <f t="shared" si="45"/>
        <v xml:space="preserve"> </v>
      </c>
      <c r="AA113" t="str">
        <f t="shared" si="46"/>
        <v xml:space="preserve"> </v>
      </c>
      <c r="AB113" t="str">
        <f t="shared" si="47"/>
        <v xml:space="preserve"> </v>
      </c>
      <c r="AC113">
        <f t="shared" si="48"/>
        <v>20050225</v>
      </c>
      <c r="AD113" t="str">
        <f t="shared" si="49"/>
        <v xml:space="preserve"> </v>
      </c>
      <c r="AE113" t="str">
        <f t="shared" si="50"/>
        <v xml:space="preserve"> </v>
      </c>
      <c r="AF113" t="str">
        <f t="shared" si="51"/>
        <v xml:space="preserve"> </v>
      </c>
    </row>
    <row r="114" spans="1:32" x14ac:dyDescent="0.2">
      <c r="A114">
        <v>22.57</v>
      </c>
      <c r="B114" t="s">
        <v>221</v>
      </c>
      <c r="C114" t="s">
        <v>628</v>
      </c>
      <c r="D114">
        <v>0</v>
      </c>
      <c r="E114" t="s">
        <v>939</v>
      </c>
      <c r="F114" t="s">
        <v>941</v>
      </c>
      <c r="G114">
        <f t="shared" si="26"/>
        <v>2202</v>
      </c>
      <c r="H114">
        <f t="shared" si="27"/>
        <v>20050225</v>
      </c>
      <c r="I114" t="str">
        <f t="shared" si="28"/>
        <v xml:space="preserve"> </v>
      </c>
      <c r="J114" t="str">
        <f t="shared" si="29"/>
        <v xml:space="preserve"> </v>
      </c>
      <c r="K114" t="str">
        <f t="shared" si="30"/>
        <v xml:space="preserve"> </v>
      </c>
      <c r="L114" t="str">
        <f t="shared" si="31"/>
        <v xml:space="preserve"> </v>
      </c>
      <c r="M114" t="str">
        <f t="shared" si="32"/>
        <v xml:space="preserve"> </v>
      </c>
      <c r="N114" t="str">
        <f t="shared" si="33"/>
        <v xml:space="preserve"> </v>
      </c>
      <c r="O114" t="str">
        <f t="shared" si="34"/>
        <v xml:space="preserve"> </v>
      </c>
      <c r="P114" t="str">
        <f t="shared" si="35"/>
        <v xml:space="preserve"> </v>
      </c>
      <c r="Q114" t="str">
        <f t="shared" si="36"/>
        <v xml:space="preserve"> </v>
      </c>
      <c r="R114" t="str">
        <f t="shared" si="37"/>
        <v xml:space="preserve"> </v>
      </c>
      <c r="S114" t="str">
        <f t="shared" si="38"/>
        <v xml:space="preserve"> </v>
      </c>
      <c r="T114" t="str">
        <f t="shared" si="39"/>
        <v xml:space="preserve"> </v>
      </c>
      <c r="U114" t="str">
        <f t="shared" si="40"/>
        <v xml:space="preserve"> </v>
      </c>
      <c r="V114" t="str">
        <f t="shared" si="41"/>
        <v xml:space="preserve"> </v>
      </c>
      <c r="W114" t="str">
        <f t="shared" si="42"/>
        <v xml:space="preserve"> </v>
      </c>
      <c r="X114" t="str">
        <f t="shared" si="43"/>
        <v xml:space="preserve"> </v>
      </c>
      <c r="Y114" t="str">
        <f t="shared" si="44"/>
        <v xml:space="preserve"> </v>
      </c>
      <c r="Z114" t="str">
        <f t="shared" si="45"/>
        <v xml:space="preserve"> </v>
      </c>
      <c r="AA114" t="str">
        <f t="shared" si="46"/>
        <v xml:space="preserve"> </v>
      </c>
      <c r="AB114" t="str">
        <f t="shared" si="47"/>
        <v xml:space="preserve"> </v>
      </c>
      <c r="AC114" t="str">
        <f t="shared" si="48"/>
        <v xml:space="preserve"> </v>
      </c>
      <c r="AD114" t="str">
        <f t="shared" si="49"/>
        <v xml:space="preserve"> </v>
      </c>
      <c r="AE114">
        <f t="shared" si="50"/>
        <v>20050225</v>
      </c>
      <c r="AF114" t="str">
        <f t="shared" si="51"/>
        <v xml:space="preserve"> </v>
      </c>
    </row>
    <row r="115" spans="1:32" x14ac:dyDescent="0.2">
      <c r="A115">
        <v>22.48</v>
      </c>
      <c r="B115" t="s">
        <v>222</v>
      </c>
      <c r="C115" t="s">
        <v>628</v>
      </c>
      <c r="D115">
        <v>0</v>
      </c>
      <c r="E115" t="s">
        <v>939</v>
      </c>
      <c r="F115" t="s">
        <v>941</v>
      </c>
      <c r="G115">
        <f t="shared" si="26"/>
        <v>2204</v>
      </c>
      <c r="H115">
        <f t="shared" si="27"/>
        <v>20050225</v>
      </c>
      <c r="I115" t="str">
        <f t="shared" si="28"/>
        <v xml:space="preserve"> </v>
      </c>
      <c r="J115" t="str">
        <f t="shared" si="29"/>
        <v xml:space="preserve"> </v>
      </c>
      <c r="K115" t="str">
        <f t="shared" si="30"/>
        <v xml:space="preserve"> </v>
      </c>
      <c r="L115" t="str">
        <f t="shared" si="31"/>
        <v xml:space="preserve"> </v>
      </c>
      <c r="M115" t="str">
        <f t="shared" si="32"/>
        <v xml:space="preserve"> </v>
      </c>
      <c r="N115" t="str">
        <f t="shared" si="33"/>
        <v xml:space="preserve"> </v>
      </c>
      <c r="O115" t="str">
        <f t="shared" si="34"/>
        <v xml:space="preserve"> </v>
      </c>
      <c r="P115" t="str">
        <f t="shared" si="35"/>
        <v xml:space="preserve"> </v>
      </c>
      <c r="Q115" t="str">
        <f t="shared" si="36"/>
        <v xml:space="preserve"> </v>
      </c>
      <c r="R115" t="str">
        <f t="shared" si="37"/>
        <v xml:space="preserve"> </v>
      </c>
      <c r="S115" t="str">
        <f t="shared" si="38"/>
        <v xml:space="preserve"> </v>
      </c>
      <c r="T115" t="str">
        <f t="shared" si="39"/>
        <v xml:space="preserve"> </v>
      </c>
      <c r="U115" t="str">
        <f t="shared" si="40"/>
        <v xml:space="preserve"> </v>
      </c>
      <c r="V115" t="str">
        <f t="shared" si="41"/>
        <v xml:space="preserve"> </v>
      </c>
      <c r="W115" t="str">
        <f t="shared" si="42"/>
        <v xml:space="preserve"> </v>
      </c>
      <c r="X115" t="str">
        <f t="shared" si="43"/>
        <v xml:space="preserve"> </v>
      </c>
      <c r="Y115" t="str">
        <f t="shared" si="44"/>
        <v xml:space="preserve"> </v>
      </c>
      <c r="Z115" t="str">
        <f t="shared" si="45"/>
        <v xml:space="preserve"> </v>
      </c>
      <c r="AA115" t="str">
        <f t="shared" si="46"/>
        <v xml:space="preserve"> </v>
      </c>
      <c r="AB115" t="str">
        <f t="shared" si="47"/>
        <v xml:space="preserve"> </v>
      </c>
      <c r="AC115" t="str">
        <f t="shared" si="48"/>
        <v xml:space="preserve"> </v>
      </c>
      <c r="AD115" t="str">
        <f t="shared" si="49"/>
        <v xml:space="preserve"> </v>
      </c>
      <c r="AE115">
        <f t="shared" si="50"/>
        <v>20050225</v>
      </c>
      <c r="AF115" t="str">
        <f t="shared" si="51"/>
        <v xml:space="preserve"> </v>
      </c>
    </row>
    <row r="116" spans="1:32" x14ac:dyDescent="0.2">
      <c r="A116">
        <v>21.9</v>
      </c>
      <c r="B116" t="s">
        <v>17</v>
      </c>
      <c r="C116" t="s">
        <v>630</v>
      </c>
      <c r="D116">
        <v>0</v>
      </c>
      <c r="E116" t="s">
        <v>939</v>
      </c>
      <c r="F116" t="s">
        <v>941</v>
      </c>
      <c r="G116">
        <f t="shared" si="26"/>
        <v>1730</v>
      </c>
      <c r="H116">
        <f t="shared" si="27"/>
        <v>20050227</v>
      </c>
      <c r="I116" t="str">
        <f t="shared" si="28"/>
        <v xml:space="preserve"> </v>
      </c>
      <c r="J116" t="str">
        <f t="shared" si="29"/>
        <v xml:space="preserve"> </v>
      </c>
      <c r="K116" t="str">
        <f t="shared" si="30"/>
        <v xml:space="preserve"> </v>
      </c>
      <c r="L116" t="str">
        <f t="shared" si="31"/>
        <v xml:space="preserve"> </v>
      </c>
      <c r="M116" t="str">
        <f t="shared" si="32"/>
        <v xml:space="preserve"> </v>
      </c>
      <c r="N116" t="str">
        <f t="shared" si="33"/>
        <v xml:space="preserve"> </v>
      </c>
      <c r="O116" t="str">
        <f t="shared" si="34"/>
        <v xml:space="preserve"> </v>
      </c>
      <c r="P116" t="str">
        <f t="shared" si="35"/>
        <v xml:space="preserve"> </v>
      </c>
      <c r="Q116" t="str">
        <f t="shared" si="36"/>
        <v xml:space="preserve"> </v>
      </c>
      <c r="R116" t="str">
        <f t="shared" si="37"/>
        <v xml:space="preserve"> </v>
      </c>
      <c r="S116" t="str">
        <f t="shared" si="38"/>
        <v xml:space="preserve"> </v>
      </c>
      <c r="T116" t="str">
        <f t="shared" si="39"/>
        <v xml:space="preserve"> </v>
      </c>
      <c r="U116" t="str">
        <f t="shared" si="40"/>
        <v xml:space="preserve"> </v>
      </c>
      <c r="V116" t="str">
        <f t="shared" si="41"/>
        <v xml:space="preserve"> </v>
      </c>
      <c r="W116" t="str">
        <f t="shared" si="42"/>
        <v xml:space="preserve"> </v>
      </c>
      <c r="X116" t="str">
        <f t="shared" si="43"/>
        <v xml:space="preserve"> </v>
      </c>
      <c r="Y116" t="str">
        <f t="shared" si="44"/>
        <v xml:space="preserve"> </v>
      </c>
      <c r="Z116">
        <f t="shared" si="45"/>
        <v>20050227</v>
      </c>
      <c r="AA116" t="str">
        <f t="shared" si="46"/>
        <v xml:space="preserve"> </v>
      </c>
      <c r="AB116" t="str">
        <f t="shared" si="47"/>
        <v xml:space="preserve"> </v>
      </c>
      <c r="AC116" t="str">
        <f t="shared" si="48"/>
        <v xml:space="preserve"> </v>
      </c>
      <c r="AD116" t="str">
        <f t="shared" si="49"/>
        <v xml:space="preserve"> </v>
      </c>
      <c r="AE116" t="str">
        <f t="shared" si="50"/>
        <v xml:space="preserve"> </v>
      </c>
      <c r="AF116" t="str">
        <f t="shared" si="51"/>
        <v xml:space="preserve"> </v>
      </c>
    </row>
    <row r="117" spans="1:32" x14ac:dyDescent="0.2">
      <c r="A117">
        <v>18.45</v>
      </c>
      <c r="B117" t="s">
        <v>68</v>
      </c>
      <c r="C117" t="s">
        <v>631</v>
      </c>
      <c r="D117">
        <v>0</v>
      </c>
      <c r="E117" t="s">
        <v>939</v>
      </c>
      <c r="F117" t="s">
        <v>941</v>
      </c>
      <c r="G117">
        <f t="shared" si="26"/>
        <v>1530</v>
      </c>
      <c r="H117">
        <f t="shared" si="27"/>
        <v>20050228</v>
      </c>
      <c r="I117" t="str">
        <f t="shared" si="28"/>
        <v xml:space="preserve"> </v>
      </c>
      <c r="J117" t="str">
        <f t="shared" si="29"/>
        <v xml:space="preserve"> </v>
      </c>
      <c r="K117" t="str">
        <f t="shared" si="30"/>
        <v xml:space="preserve"> </v>
      </c>
      <c r="L117" t="str">
        <f t="shared" si="31"/>
        <v xml:space="preserve"> </v>
      </c>
      <c r="M117" t="str">
        <f t="shared" si="32"/>
        <v xml:space="preserve"> </v>
      </c>
      <c r="N117" t="str">
        <f t="shared" si="33"/>
        <v xml:space="preserve"> </v>
      </c>
      <c r="O117" t="str">
        <f t="shared" si="34"/>
        <v xml:space="preserve"> </v>
      </c>
      <c r="P117" t="str">
        <f t="shared" si="35"/>
        <v xml:space="preserve"> </v>
      </c>
      <c r="Q117" t="str">
        <f t="shared" si="36"/>
        <v xml:space="preserve"> </v>
      </c>
      <c r="R117" t="str">
        <f t="shared" si="37"/>
        <v xml:space="preserve"> </v>
      </c>
      <c r="S117" t="str">
        <f t="shared" si="38"/>
        <v xml:space="preserve"> </v>
      </c>
      <c r="T117" t="str">
        <f t="shared" si="39"/>
        <v xml:space="preserve"> </v>
      </c>
      <c r="U117" t="str">
        <f t="shared" si="40"/>
        <v xml:space="preserve"> </v>
      </c>
      <c r="V117" t="str">
        <f t="shared" si="41"/>
        <v xml:space="preserve"> </v>
      </c>
      <c r="W117" t="str">
        <f t="shared" si="42"/>
        <v xml:space="preserve"> </v>
      </c>
      <c r="X117">
        <f t="shared" si="43"/>
        <v>20050228</v>
      </c>
      <c r="Y117" t="str">
        <f t="shared" si="44"/>
        <v xml:space="preserve"> </v>
      </c>
      <c r="Z117" t="str">
        <f t="shared" si="45"/>
        <v xml:space="preserve"> </v>
      </c>
      <c r="AA117" t="str">
        <f t="shared" si="46"/>
        <v xml:space="preserve"> </v>
      </c>
      <c r="AB117" t="str">
        <f t="shared" si="47"/>
        <v xml:space="preserve"> </v>
      </c>
      <c r="AC117" t="str">
        <f t="shared" si="48"/>
        <v xml:space="preserve"> </v>
      </c>
      <c r="AD117" t="str">
        <f t="shared" si="49"/>
        <v xml:space="preserve"> </v>
      </c>
      <c r="AE117" t="str">
        <f t="shared" si="50"/>
        <v xml:space="preserve"> </v>
      </c>
      <c r="AF117" t="str">
        <f t="shared" si="51"/>
        <v xml:space="preserve"> </v>
      </c>
    </row>
    <row r="118" spans="1:32" x14ac:dyDescent="0.2">
      <c r="A118">
        <v>22.95</v>
      </c>
      <c r="B118" t="s">
        <v>229</v>
      </c>
      <c r="C118" t="s">
        <v>632</v>
      </c>
      <c r="D118" t="s">
        <v>936</v>
      </c>
      <c r="E118" t="s">
        <v>938</v>
      </c>
      <c r="F118" t="s">
        <v>941</v>
      </c>
      <c r="G118">
        <f t="shared" si="26"/>
        <v>1550</v>
      </c>
      <c r="H118">
        <f t="shared" si="27"/>
        <v>20050301</v>
      </c>
      <c r="I118" t="str">
        <f t="shared" si="28"/>
        <v xml:space="preserve"> </v>
      </c>
      <c r="J118" t="str">
        <f t="shared" si="29"/>
        <v xml:space="preserve"> </v>
      </c>
      <c r="K118" t="str">
        <f t="shared" si="30"/>
        <v xml:space="preserve"> </v>
      </c>
      <c r="L118" t="str">
        <f t="shared" si="31"/>
        <v xml:space="preserve"> </v>
      </c>
      <c r="M118" t="str">
        <f t="shared" si="32"/>
        <v xml:space="preserve"> </v>
      </c>
      <c r="N118" t="str">
        <f t="shared" si="33"/>
        <v xml:space="preserve"> </v>
      </c>
      <c r="O118" t="str">
        <f t="shared" si="34"/>
        <v xml:space="preserve"> </v>
      </c>
      <c r="P118" t="str">
        <f t="shared" si="35"/>
        <v xml:space="preserve"> </v>
      </c>
      <c r="Q118" t="str">
        <f t="shared" si="36"/>
        <v xml:space="preserve"> </v>
      </c>
      <c r="R118" t="str">
        <f t="shared" si="37"/>
        <v xml:space="preserve"> </v>
      </c>
      <c r="S118" t="str">
        <f t="shared" si="38"/>
        <v xml:space="preserve"> </v>
      </c>
      <c r="T118" t="str">
        <f t="shared" si="39"/>
        <v xml:space="preserve"> </v>
      </c>
      <c r="U118" t="str">
        <f t="shared" si="40"/>
        <v xml:space="preserve"> </v>
      </c>
      <c r="V118" t="str">
        <f t="shared" si="41"/>
        <v xml:space="preserve"> </v>
      </c>
      <c r="W118" t="str">
        <f t="shared" si="42"/>
        <v xml:space="preserve"> </v>
      </c>
      <c r="X118">
        <f t="shared" si="43"/>
        <v>20050301</v>
      </c>
      <c r="Y118" t="str">
        <f t="shared" si="44"/>
        <v xml:space="preserve"> </v>
      </c>
      <c r="Z118" t="str">
        <f t="shared" si="45"/>
        <v xml:space="preserve"> </v>
      </c>
      <c r="AA118" t="str">
        <f t="shared" si="46"/>
        <v xml:space="preserve"> </v>
      </c>
      <c r="AB118" t="str">
        <f t="shared" si="47"/>
        <v xml:space="preserve"> </v>
      </c>
      <c r="AC118" t="str">
        <f t="shared" si="48"/>
        <v xml:space="preserve"> </v>
      </c>
      <c r="AD118" t="str">
        <f t="shared" si="49"/>
        <v xml:space="preserve"> </v>
      </c>
      <c r="AE118" t="str">
        <f t="shared" si="50"/>
        <v xml:space="preserve"> </v>
      </c>
      <c r="AF118" t="str">
        <f t="shared" si="51"/>
        <v xml:space="preserve"> </v>
      </c>
    </row>
    <row r="119" spans="1:32" x14ac:dyDescent="0.2">
      <c r="A119">
        <v>19.84</v>
      </c>
      <c r="B119" t="s">
        <v>230</v>
      </c>
      <c r="C119" t="s">
        <v>632</v>
      </c>
      <c r="D119" t="s">
        <v>936</v>
      </c>
      <c r="E119" t="s">
        <v>938</v>
      </c>
      <c r="F119" t="s">
        <v>941</v>
      </c>
      <c r="G119">
        <f t="shared" si="26"/>
        <v>2105</v>
      </c>
      <c r="H119">
        <f t="shared" si="27"/>
        <v>20050301</v>
      </c>
      <c r="I119" t="str">
        <f t="shared" si="28"/>
        <v xml:space="preserve"> </v>
      </c>
      <c r="J119" t="str">
        <f t="shared" si="29"/>
        <v xml:space="preserve"> </v>
      </c>
      <c r="K119" t="str">
        <f t="shared" si="30"/>
        <v xml:space="preserve"> </v>
      </c>
      <c r="L119" t="str">
        <f t="shared" si="31"/>
        <v xml:space="preserve"> </v>
      </c>
      <c r="M119" t="str">
        <f t="shared" si="32"/>
        <v xml:space="preserve"> </v>
      </c>
      <c r="N119" t="str">
        <f t="shared" si="33"/>
        <v xml:space="preserve"> </v>
      </c>
      <c r="O119" t="str">
        <f t="shared" si="34"/>
        <v xml:space="preserve"> </v>
      </c>
      <c r="P119" t="str">
        <f t="shared" si="35"/>
        <v xml:space="preserve"> </v>
      </c>
      <c r="Q119" t="str">
        <f t="shared" si="36"/>
        <v xml:space="preserve"> </v>
      </c>
      <c r="R119" t="str">
        <f t="shared" si="37"/>
        <v xml:space="preserve"> </v>
      </c>
      <c r="S119" t="str">
        <f t="shared" si="38"/>
        <v xml:space="preserve"> </v>
      </c>
      <c r="T119" t="str">
        <f t="shared" si="39"/>
        <v xml:space="preserve"> </v>
      </c>
      <c r="U119" t="str">
        <f t="shared" si="40"/>
        <v xml:space="preserve"> </v>
      </c>
      <c r="V119" t="str">
        <f t="shared" si="41"/>
        <v xml:space="preserve"> </v>
      </c>
      <c r="W119" t="str">
        <f t="shared" si="42"/>
        <v xml:space="preserve"> </v>
      </c>
      <c r="X119" t="str">
        <f t="shared" si="43"/>
        <v xml:space="preserve"> </v>
      </c>
      <c r="Y119" t="str">
        <f t="shared" si="44"/>
        <v xml:space="preserve"> </v>
      </c>
      <c r="Z119" t="str">
        <f t="shared" si="45"/>
        <v xml:space="preserve"> </v>
      </c>
      <c r="AA119" t="str">
        <f t="shared" si="46"/>
        <v xml:space="preserve"> </v>
      </c>
      <c r="AB119" t="str">
        <f t="shared" si="47"/>
        <v xml:space="preserve"> </v>
      </c>
      <c r="AC119" t="str">
        <f t="shared" si="48"/>
        <v xml:space="preserve"> </v>
      </c>
      <c r="AD119">
        <f t="shared" si="49"/>
        <v>20050301</v>
      </c>
      <c r="AE119" t="str">
        <f t="shared" si="50"/>
        <v xml:space="preserve"> </v>
      </c>
      <c r="AF119" t="str">
        <f t="shared" si="51"/>
        <v xml:space="preserve"> </v>
      </c>
    </row>
    <row r="120" spans="1:32" x14ac:dyDescent="0.2">
      <c r="A120">
        <v>23.24</v>
      </c>
      <c r="B120" t="s">
        <v>49</v>
      </c>
      <c r="C120" t="s">
        <v>633</v>
      </c>
      <c r="D120">
        <v>0</v>
      </c>
      <c r="E120" t="s">
        <v>938</v>
      </c>
      <c r="F120" t="s">
        <v>941</v>
      </c>
      <c r="G120">
        <f t="shared" si="26"/>
        <v>1930</v>
      </c>
      <c r="H120">
        <f t="shared" si="27"/>
        <v>20050302</v>
      </c>
      <c r="I120" t="str">
        <f t="shared" si="28"/>
        <v xml:space="preserve"> </v>
      </c>
      <c r="J120" t="str">
        <f t="shared" si="29"/>
        <v xml:space="preserve"> </v>
      </c>
      <c r="K120" t="str">
        <f t="shared" si="30"/>
        <v xml:space="preserve"> </v>
      </c>
      <c r="L120" t="str">
        <f t="shared" si="31"/>
        <v xml:space="preserve"> </v>
      </c>
      <c r="M120" t="str">
        <f t="shared" si="32"/>
        <v xml:space="preserve"> </v>
      </c>
      <c r="N120" t="str">
        <f t="shared" si="33"/>
        <v xml:space="preserve"> </v>
      </c>
      <c r="O120" t="str">
        <f t="shared" si="34"/>
        <v xml:space="preserve"> </v>
      </c>
      <c r="P120" t="str">
        <f t="shared" si="35"/>
        <v xml:space="preserve"> </v>
      </c>
      <c r="Q120" t="str">
        <f t="shared" si="36"/>
        <v xml:space="preserve"> </v>
      </c>
      <c r="R120" t="str">
        <f t="shared" si="37"/>
        <v xml:space="preserve"> </v>
      </c>
      <c r="S120" t="str">
        <f t="shared" si="38"/>
        <v xml:space="preserve"> </v>
      </c>
      <c r="T120" t="str">
        <f t="shared" si="39"/>
        <v xml:space="preserve"> </v>
      </c>
      <c r="U120" t="str">
        <f t="shared" si="40"/>
        <v xml:space="preserve"> </v>
      </c>
      <c r="V120" t="str">
        <f t="shared" si="41"/>
        <v xml:space="preserve"> </v>
      </c>
      <c r="W120" t="str">
        <f t="shared" si="42"/>
        <v xml:space="preserve"> </v>
      </c>
      <c r="X120" t="str">
        <f t="shared" si="43"/>
        <v xml:space="preserve"> </v>
      </c>
      <c r="Y120" t="str">
        <f t="shared" si="44"/>
        <v xml:space="preserve"> </v>
      </c>
      <c r="Z120" t="str">
        <f t="shared" si="45"/>
        <v xml:space="preserve"> </v>
      </c>
      <c r="AA120" t="str">
        <f t="shared" si="46"/>
        <v xml:space="preserve"> </v>
      </c>
      <c r="AB120">
        <f t="shared" si="47"/>
        <v>20050302</v>
      </c>
      <c r="AC120" t="str">
        <f t="shared" si="48"/>
        <v xml:space="preserve"> </v>
      </c>
      <c r="AD120" t="str">
        <f t="shared" si="49"/>
        <v xml:space="preserve"> </v>
      </c>
      <c r="AE120" t="str">
        <f t="shared" si="50"/>
        <v xml:space="preserve"> </v>
      </c>
      <c r="AF120" t="str">
        <f t="shared" si="51"/>
        <v xml:space="preserve"> </v>
      </c>
    </row>
    <row r="121" spans="1:32" x14ac:dyDescent="0.2">
      <c r="A121">
        <v>23.44</v>
      </c>
      <c r="B121" t="s">
        <v>168</v>
      </c>
      <c r="C121" t="s">
        <v>634</v>
      </c>
      <c r="D121" t="s">
        <v>936</v>
      </c>
      <c r="E121" t="s">
        <v>939</v>
      </c>
      <c r="F121" t="s">
        <v>941</v>
      </c>
      <c r="G121">
        <f t="shared" si="26"/>
        <v>855</v>
      </c>
      <c r="H121">
        <f t="shared" si="27"/>
        <v>20050303</v>
      </c>
      <c r="I121" t="str">
        <f t="shared" si="28"/>
        <v xml:space="preserve"> </v>
      </c>
      <c r="J121" t="str">
        <f t="shared" si="29"/>
        <v xml:space="preserve"> </v>
      </c>
      <c r="K121" t="str">
        <f t="shared" si="30"/>
        <v xml:space="preserve"> </v>
      </c>
      <c r="L121" t="str">
        <f t="shared" si="31"/>
        <v xml:space="preserve"> </v>
      </c>
      <c r="M121" t="str">
        <f t="shared" si="32"/>
        <v xml:space="preserve"> </v>
      </c>
      <c r="N121" t="str">
        <f t="shared" si="33"/>
        <v xml:space="preserve"> </v>
      </c>
      <c r="O121" t="str">
        <f t="shared" si="34"/>
        <v xml:space="preserve"> </v>
      </c>
      <c r="P121" t="str">
        <f t="shared" si="35"/>
        <v xml:space="preserve"> </v>
      </c>
      <c r="Q121">
        <f t="shared" si="36"/>
        <v>20050303</v>
      </c>
      <c r="R121" t="str">
        <f t="shared" si="37"/>
        <v xml:space="preserve"> </v>
      </c>
      <c r="S121" t="str">
        <f t="shared" si="38"/>
        <v xml:space="preserve"> </v>
      </c>
      <c r="T121" t="str">
        <f t="shared" si="39"/>
        <v xml:space="preserve"> </v>
      </c>
      <c r="U121" t="str">
        <f t="shared" si="40"/>
        <v xml:space="preserve"> </v>
      </c>
      <c r="V121" t="str">
        <f t="shared" si="41"/>
        <v xml:space="preserve"> </v>
      </c>
      <c r="W121" t="str">
        <f t="shared" si="42"/>
        <v xml:space="preserve"> </v>
      </c>
      <c r="X121" t="str">
        <f t="shared" si="43"/>
        <v xml:space="preserve"> </v>
      </c>
      <c r="Y121" t="str">
        <f t="shared" si="44"/>
        <v xml:space="preserve"> </v>
      </c>
      <c r="Z121" t="str">
        <f t="shared" si="45"/>
        <v xml:space="preserve"> </v>
      </c>
      <c r="AA121" t="str">
        <f t="shared" si="46"/>
        <v xml:space="preserve"> </v>
      </c>
      <c r="AB121" t="str">
        <f t="shared" si="47"/>
        <v xml:space="preserve"> </v>
      </c>
      <c r="AC121" t="str">
        <f t="shared" si="48"/>
        <v xml:space="preserve"> </v>
      </c>
      <c r="AD121" t="str">
        <f t="shared" si="49"/>
        <v xml:space="preserve"> </v>
      </c>
      <c r="AE121" t="str">
        <f t="shared" si="50"/>
        <v xml:space="preserve"> </v>
      </c>
      <c r="AF121" t="str">
        <f t="shared" si="51"/>
        <v xml:space="preserve"> </v>
      </c>
    </row>
    <row r="122" spans="1:32" x14ac:dyDescent="0.2">
      <c r="A122">
        <v>22.05</v>
      </c>
      <c r="B122" t="s">
        <v>177</v>
      </c>
      <c r="C122" t="s">
        <v>634</v>
      </c>
      <c r="D122">
        <v>0</v>
      </c>
      <c r="E122" t="s">
        <v>939</v>
      </c>
      <c r="F122" t="s">
        <v>941</v>
      </c>
      <c r="G122">
        <f t="shared" si="26"/>
        <v>2050</v>
      </c>
      <c r="H122">
        <f t="shared" si="27"/>
        <v>20050303</v>
      </c>
      <c r="I122" t="str">
        <f t="shared" si="28"/>
        <v xml:space="preserve"> </v>
      </c>
      <c r="J122" t="str">
        <f t="shared" si="29"/>
        <v xml:space="preserve"> </v>
      </c>
      <c r="K122" t="str">
        <f t="shared" si="30"/>
        <v xml:space="preserve"> </v>
      </c>
      <c r="L122" t="str">
        <f t="shared" si="31"/>
        <v xml:space="preserve"> </v>
      </c>
      <c r="M122" t="str">
        <f t="shared" si="32"/>
        <v xml:space="preserve"> </v>
      </c>
      <c r="N122" t="str">
        <f t="shared" si="33"/>
        <v xml:space="preserve"> </v>
      </c>
      <c r="O122" t="str">
        <f t="shared" si="34"/>
        <v xml:space="preserve"> </v>
      </c>
      <c r="P122" t="str">
        <f t="shared" si="35"/>
        <v xml:space="preserve"> </v>
      </c>
      <c r="Q122" t="str">
        <f t="shared" si="36"/>
        <v xml:space="preserve"> </v>
      </c>
      <c r="R122" t="str">
        <f t="shared" si="37"/>
        <v xml:space="preserve"> </v>
      </c>
      <c r="S122" t="str">
        <f t="shared" si="38"/>
        <v xml:space="preserve"> </v>
      </c>
      <c r="T122" t="str">
        <f t="shared" si="39"/>
        <v xml:space="preserve"> </v>
      </c>
      <c r="U122" t="str">
        <f t="shared" si="40"/>
        <v xml:space="preserve"> </v>
      </c>
      <c r="V122" t="str">
        <f t="shared" si="41"/>
        <v xml:space="preserve"> </v>
      </c>
      <c r="W122" t="str">
        <f t="shared" si="42"/>
        <v xml:space="preserve"> </v>
      </c>
      <c r="X122" t="str">
        <f t="shared" si="43"/>
        <v xml:space="preserve"> </v>
      </c>
      <c r="Y122" t="str">
        <f t="shared" si="44"/>
        <v xml:space="preserve"> </v>
      </c>
      <c r="Z122" t="str">
        <f t="shared" si="45"/>
        <v xml:space="preserve"> </v>
      </c>
      <c r="AA122" t="str">
        <f t="shared" si="46"/>
        <v xml:space="preserve"> </v>
      </c>
      <c r="AB122" t="str">
        <f t="shared" si="47"/>
        <v xml:space="preserve"> </v>
      </c>
      <c r="AC122">
        <f t="shared" si="48"/>
        <v>20050303</v>
      </c>
      <c r="AD122" t="str">
        <f t="shared" si="49"/>
        <v xml:space="preserve"> </v>
      </c>
      <c r="AE122" t="str">
        <f t="shared" si="50"/>
        <v xml:space="preserve"> </v>
      </c>
      <c r="AF122" t="str">
        <f t="shared" si="51"/>
        <v xml:space="preserve"> </v>
      </c>
    </row>
    <row r="123" spans="1:32" x14ac:dyDescent="0.2">
      <c r="A123">
        <v>19.881</v>
      </c>
      <c r="B123" t="s">
        <v>233</v>
      </c>
      <c r="C123" t="s">
        <v>635</v>
      </c>
      <c r="D123" t="s">
        <v>936</v>
      </c>
      <c r="E123" t="s">
        <v>939</v>
      </c>
      <c r="F123" t="s">
        <v>941</v>
      </c>
      <c r="G123">
        <f t="shared" si="26"/>
        <v>1715</v>
      </c>
      <c r="H123">
        <f t="shared" si="27"/>
        <v>20050304</v>
      </c>
      <c r="I123" t="str">
        <f t="shared" si="28"/>
        <v xml:space="preserve"> </v>
      </c>
      <c r="J123" t="str">
        <f t="shared" si="29"/>
        <v xml:space="preserve"> </v>
      </c>
      <c r="K123" t="str">
        <f t="shared" si="30"/>
        <v xml:space="preserve"> </v>
      </c>
      <c r="L123" t="str">
        <f t="shared" si="31"/>
        <v xml:space="preserve"> </v>
      </c>
      <c r="M123" t="str">
        <f t="shared" si="32"/>
        <v xml:space="preserve"> </v>
      </c>
      <c r="N123" t="str">
        <f t="shared" si="33"/>
        <v xml:space="preserve"> </v>
      </c>
      <c r="O123" t="str">
        <f t="shared" si="34"/>
        <v xml:space="preserve"> </v>
      </c>
      <c r="P123" t="str">
        <f t="shared" si="35"/>
        <v xml:space="preserve"> </v>
      </c>
      <c r="Q123" t="str">
        <f t="shared" si="36"/>
        <v xml:space="preserve"> </v>
      </c>
      <c r="R123" t="str">
        <f t="shared" si="37"/>
        <v xml:space="preserve"> </v>
      </c>
      <c r="S123" t="str">
        <f t="shared" si="38"/>
        <v xml:space="preserve"> </v>
      </c>
      <c r="T123" t="str">
        <f t="shared" si="39"/>
        <v xml:space="preserve"> </v>
      </c>
      <c r="U123" t="str">
        <f t="shared" si="40"/>
        <v xml:space="preserve"> </v>
      </c>
      <c r="V123" t="str">
        <f t="shared" si="41"/>
        <v xml:space="preserve"> </v>
      </c>
      <c r="W123" t="str">
        <f t="shared" si="42"/>
        <v xml:space="preserve"> </v>
      </c>
      <c r="X123" t="str">
        <f t="shared" si="43"/>
        <v xml:space="preserve"> </v>
      </c>
      <c r="Y123" t="str">
        <f t="shared" si="44"/>
        <v xml:space="preserve"> </v>
      </c>
      <c r="Z123">
        <f t="shared" si="45"/>
        <v>20050304</v>
      </c>
      <c r="AA123" t="str">
        <f t="shared" si="46"/>
        <v xml:space="preserve"> </v>
      </c>
      <c r="AB123" t="str">
        <f t="shared" si="47"/>
        <v xml:space="preserve"> </v>
      </c>
      <c r="AC123" t="str">
        <f t="shared" si="48"/>
        <v xml:space="preserve"> </v>
      </c>
      <c r="AD123" t="str">
        <f t="shared" si="49"/>
        <v xml:space="preserve"> </v>
      </c>
      <c r="AE123" t="str">
        <f t="shared" si="50"/>
        <v xml:space="preserve"> </v>
      </c>
      <c r="AF123" t="str">
        <f t="shared" si="51"/>
        <v xml:space="preserve"> </v>
      </c>
    </row>
    <row r="124" spans="1:32" x14ac:dyDescent="0.2">
      <c r="A124">
        <v>18.663</v>
      </c>
      <c r="B124" t="s">
        <v>235</v>
      </c>
      <c r="C124" t="s">
        <v>638</v>
      </c>
      <c r="D124">
        <v>0</v>
      </c>
      <c r="E124" t="s">
        <v>938</v>
      </c>
      <c r="F124" t="s">
        <v>941</v>
      </c>
      <c r="G124">
        <f t="shared" si="26"/>
        <v>430</v>
      </c>
      <c r="H124">
        <f t="shared" si="27"/>
        <v>20050307</v>
      </c>
      <c r="I124" t="str">
        <f t="shared" si="28"/>
        <v xml:space="preserve"> </v>
      </c>
      <c r="J124" t="str">
        <f t="shared" si="29"/>
        <v xml:space="preserve"> </v>
      </c>
      <c r="K124" t="str">
        <f t="shared" si="30"/>
        <v xml:space="preserve"> </v>
      </c>
      <c r="L124" t="str">
        <f t="shared" si="31"/>
        <v xml:space="preserve"> </v>
      </c>
      <c r="M124">
        <f t="shared" si="32"/>
        <v>20050307</v>
      </c>
      <c r="N124" t="str">
        <f t="shared" si="33"/>
        <v xml:space="preserve"> </v>
      </c>
      <c r="O124" t="str">
        <f t="shared" si="34"/>
        <v xml:space="preserve"> </v>
      </c>
      <c r="P124" t="str">
        <f t="shared" si="35"/>
        <v xml:space="preserve"> </v>
      </c>
      <c r="Q124" t="str">
        <f t="shared" si="36"/>
        <v xml:space="preserve"> </v>
      </c>
      <c r="R124" t="str">
        <f t="shared" si="37"/>
        <v xml:space="preserve"> </v>
      </c>
      <c r="S124" t="str">
        <f t="shared" si="38"/>
        <v xml:space="preserve"> </v>
      </c>
      <c r="T124" t="str">
        <f t="shared" si="39"/>
        <v xml:space="preserve"> </v>
      </c>
      <c r="U124" t="str">
        <f t="shared" si="40"/>
        <v xml:space="preserve"> </v>
      </c>
      <c r="V124" t="str">
        <f t="shared" si="41"/>
        <v xml:space="preserve"> </v>
      </c>
      <c r="W124" t="str">
        <f t="shared" si="42"/>
        <v xml:space="preserve"> </v>
      </c>
      <c r="X124" t="str">
        <f t="shared" si="43"/>
        <v xml:space="preserve"> </v>
      </c>
      <c r="Y124" t="str">
        <f t="shared" si="44"/>
        <v xml:space="preserve"> </v>
      </c>
      <c r="Z124" t="str">
        <f t="shared" si="45"/>
        <v xml:space="preserve"> </v>
      </c>
      <c r="AA124" t="str">
        <f t="shared" si="46"/>
        <v xml:space="preserve"> </v>
      </c>
      <c r="AB124" t="str">
        <f t="shared" si="47"/>
        <v xml:space="preserve"> </v>
      </c>
      <c r="AC124" t="str">
        <f t="shared" si="48"/>
        <v xml:space="preserve"> </v>
      </c>
      <c r="AD124" t="str">
        <f t="shared" si="49"/>
        <v xml:space="preserve"> </v>
      </c>
      <c r="AE124" t="str">
        <f t="shared" si="50"/>
        <v xml:space="preserve"> </v>
      </c>
      <c r="AF124" t="str">
        <f t="shared" si="51"/>
        <v xml:space="preserve"> </v>
      </c>
    </row>
    <row r="125" spans="1:32" x14ac:dyDescent="0.2">
      <c r="A125">
        <v>21.52</v>
      </c>
      <c r="B125" t="s">
        <v>236</v>
      </c>
      <c r="C125" t="s">
        <v>638</v>
      </c>
      <c r="D125" t="s">
        <v>936</v>
      </c>
      <c r="E125" t="s">
        <v>939</v>
      </c>
      <c r="F125" t="s">
        <v>941</v>
      </c>
      <c r="G125">
        <f t="shared" si="26"/>
        <v>825</v>
      </c>
      <c r="H125">
        <f t="shared" si="27"/>
        <v>20050307</v>
      </c>
      <c r="I125" t="str">
        <f t="shared" si="28"/>
        <v xml:space="preserve"> </v>
      </c>
      <c r="J125" t="str">
        <f t="shared" si="29"/>
        <v xml:space="preserve"> </v>
      </c>
      <c r="K125" t="str">
        <f t="shared" si="30"/>
        <v xml:space="preserve"> </v>
      </c>
      <c r="L125" t="str">
        <f t="shared" si="31"/>
        <v xml:space="preserve"> </v>
      </c>
      <c r="M125" t="str">
        <f t="shared" si="32"/>
        <v xml:space="preserve"> </v>
      </c>
      <c r="N125" t="str">
        <f t="shared" si="33"/>
        <v xml:space="preserve"> </v>
      </c>
      <c r="O125" t="str">
        <f t="shared" si="34"/>
        <v xml:space="preserve"> </v>
      </c>
      <c r="P125" t="str">
        <f t="shared" si="35"/>
        <v xml:space="preserve"> </v>
      </c>
      <c r="Q125">
        <f t="shared" si="36"/>
        <v>20050307</v>
      </c>
      <c r="R125" t="str">
        <f t="shared" si="37"/>
        <v xml:space="preserve"> </v>
      </c>
      <c r="S125" t="str">
        <f t="shared" si="38"/>
        <v xml:space="preserve"> </v>
      </c>
      <c r="T125" t="str">
        <f t="shared" si="39"/>
        <v xml:space="preserve"> </v>
      </c>
      <c r="U125" t="str">
        <f t="shared" si="40"/>
        <v xml:space="preserve"> </v>
      </c>
      <c r="V125" t="str">
        <f t="shared" si="41"/>
        <v xml:space="preserve"> </v>
      </c>
      <c r="W125" t="str">
        <f t="shared" si="42"/>
        <v xml:space="preserve"> </v>
      </c>
      <c r="X125" t="str">
        <f t="shared" si="43"/>
        <v xml:space="preserve"> </v>
      </c>
      <c r="Y125" t="str">
        <f t="shared" si="44"/>
        <v xml:space="preserve"> </v>
      </c>
      <c r="Z125" t="str">
        <f t="shared" si="45"/>
        <v xml:space="preserve"> </v>
      </c>
      <c r="AA125" t="str">
        <f t="shared" si="46"/>
        <v xml:space="preserve"> </v>
      </c>
      <c r="AB125" t="str">
        <f t="shared" si="47"/>
        <v xml:space="preserve"> </v>
      </c>
      <c r="AC125" t="str">
        <f t="shared" si="48"/>
        <v xml:space="preserve"> </v>
      </c>
      <c r="AD125" t="str">
        <f t="shared" si="49"/>
        <v xml:space="preserve"> </v>
      </c>
      <c r="AE125" t="str">
        <f t="shared" si="50"/>
        <v xml:space="preserve"> </v>
      </c>
      <c r="AF125" t="str">
        <f t="shared" si="51"/>
        <v xml:space="preserve"> </v>
      </c>
    </row>
    <row r="126" spans="1:32" x14ac:dyDescent="0.2">
      <c r="A126">
        <v>19.34</v>
      </c>
      <c r="B126" t="s">
        <v>59</v>
      </c>
      <c r="C126" t="s">
        <v>638</v>
      </c>
      <c r="D126">
        <v>0</v>
      </c>
      <c r="E126" t="s">
        <v>939</v>
      </c>
      <c r="F126" t="s">
        <v>941</v>
      </c>
      <c r="G126">
        <f t="shared" si="26"/>
        <v>1230</v>
      </c>
      <c r="H126">
        <f t="shared" si="27"/>
        <v>20050307</v>
      </c>
      <c r="I126" t="str">
        <f t="shared" si="28"/>
        <v xml:space="preserve"> </v>
      </c>
      <c r="J126" t="str">
        <f t="shared" si="29"/>
        <v xml:space="preserve"> </v>
      </c>
      <c r="K126" t="str">
        <f t="shared" si="30"/>
        <v xml:space="preserve"> </v>
      </c>
      <c r="L126" t="str">
        <f t="shared" si="31"/>
        <v xml:space="preserve"> </v>
      </c>
      <c r="M126" t="str">
        <f t="shared" si="32"/>
        <v xml:space="preserve"> </v>
      </c>
      <c r="N126" t="str">
        <f t="shared" si="33"/>
        <v xml:space="preserve"> </v>
      </c>
      <c r="O126" t="str">
        <f t="shared" si="34"/>
        <v xml:space="preserve"> </v>
      </c>
      <c r="P126" t="str">
        <f t="shared" si="35"/>
        <v xml:space="preserve"> </v>
      </c>
      <c r="Q126" t="str">
        <f t="shared" si="36"/>
        <v xml:space="preserve"> </v>
      </c>
      <c r="R126" t="str">
        <f t="shared" si="37"/>
        <v xml:space="preserve"> </v>
      </c>
      <c r="S126" t="str">
        <f t="shared" si="38"/>
        <v xml:space="preserve"> </v>
      </c>
      <c r="T126" t="str">
        <f t="shared" si="39"/>
        <v xml:space="preserve"> </v>
      </c>
      <c r="U126">
        <f t="shared" si="40"/>
        <v>20050307</v>
      </c>
      <c r="V126" t="str">
        <f t="shared" si="41"/>
        <v xml:space="preserve"> </v>
      </c>
      <c r="W126" t="str">
        <f t="shared" si="42"/>
        <v xml:space="preserve"> </v>
      </c>
      <c r="X126" t="str">
        <f t="shared" si="43"/>
        <v xml:space="preserve"> </v>
      </c>
      <c r="Y126" t="str">
        <f t="shared" si="44"/>
        <v xml:space="preserve"> </v>
      </c>
      <c r="Z126" t="str">
        <f t="shared" si="45"/>
        <v xml:space="preserve"> </v>
      </c>
      <c r="AA126" t="str">
        <f t="shared" si="46"/>
        <v xml:space="preserve"> </v>
      </c>
      <c r="AB126" t="str">
        <f t="shared" si="47"/>
        <v xml:space="preserve"> </v>
      </c>
      <c r="AC126" t="str">
        <f t="shared" si="48"/>
        <v xml:space="preserve"> </v>
      </c>
      <c r="AD126" t="str">
        <f t="shared" si="49"/>
        <v xml:space="preserve"> </v>
      </c>
      <c r="AE126" t="str">
        <f t="shared" si="50"/>
        <v xml:space="preserve"> </v>
      </c>
      <c r="AF126" t="str">
        <f t="shared" si="51"/>
        <v xml:space="preserve"> </v>
      </c>
    </row>
    <row r="127" spans="1:32" x14ac:dyDescent="0.2">
      <c r="A127">
        <v>22.567</v>
      </c>
      <c r="B127" t="s">
        <v>237</v>
      </c>
      <c r="C127" t="s">
        <v>638</v>
      </c>
      <c r="D127" t="s">
        <v>936</v>
      </c>
      <c r="E127" t="s">
        <v>939</v>
      </c>
      <c r="F127" t="s">
        <v>941</v>
      </c>
      <c r="G127">
        <f t="shared" si="26"/>
        <v>1745</v>
      </c>
      <c r="H127">
        <f t="shared" si="27"/>
        <v>20050307</v>
      </c>
      <c r="I127" t="str">
        <f t="shared" si="28"/>
        <v xml:space="preserve"> </v>
      </c>
      <c r="J127" t="str">
        <f t="shared" si="29"/>
        <v xml:space="preserve"> </v>
      </c>
      <c r="K127" t="str">
        <f t="shared" si="30"/>
        <v xml:space="preserve"> </v>
      </c>
      <c r="L127" t="str">
        <f t="shared" si="31"/>
        <v xml:space="preserve"> </v>
      </c>
      <c r="M127" t="str">
        <f t="shared" si="32"/>
        <v xml:space="preserve"> </v>
      </c>
      <c r="N127" t="str">
        <f t="shared" si="33"/>
        <v xml:space="preserve"> </v>
      </c>
      <c r="O127" t="str">
        <f t="shared" si="34"/>
        <v xml:space="preserve"> </v>
      </c>
      <c r="P127" t="str">
        <f t="shared" si="35"/>
        <v xml:space="preserve"> </v>
      </c>
      <c r="Q127" t="str">
        <f t="shared" si="36"/>
        <v xml:space="preserve"> </v>
      </c>
      <c r="R127" t="str">
        <f t="shared" si="37"/>
        <v xml:space="preserve"> </v>
      </c>
      <c r="S127" t="str">
        <f t="shared" si="38"/>
        <v xml:space="preserve"> </v>
      </c>
      <c r="T127" t="str">
        <f t="shared" si="39"/>
        <v xml:space="preserve"> </v>
      </c>
      <c r="U127" t="str">
        <f t="shared" si="40"/>
        <v xml:space="preserve"> </v>
      </c>
      <c r="V127" t="str">
        <f t="shared" si="41"/>
        <v xml:space="preserve"> </v>
      </c>
      <c r="W127" t="str">
        <f t="shared" si="42"/>
        <v xml:space="preserve"> </v>
      </c>
      <c r="X127" t="str">
        <f t="shared" si="43"/>
        <v xml:space="preserve"> </v>
      </c>
      <c r="Y127" t="str">
        <f t="shared" si="44"/>
        <v xml:space="preserve"> </v>
      </c>
      <c r="Z127">
        <f t="shared" si="45"/>
        <v>20050307</v>
      </c>
      <c r="AA127" t="str">
        <f t="shared" si="46"/>
        <v xml:space="preserve"> </v>
      </c>
      <c r="AB127" t="str">
        <f t="shared" si="47"/>
        <v xml:space="preserve"> </v>
      </c>
      <c r="AC127" t="str">
        <f t="shared" si="48"/>
        <v xml:space="preserve"> </v>
      </c>
      <c r="AD127" t="str">
        <f t="shared" si="49"/>
        <v xml:space="preserve"> </v>
      </c>
      <c r="AE127" t="str">
        <f t="shared" si="50"/>
        <v xml:space="preserve"> </v>
      </c>
      <c r="AF127" t="str">
        <f t="shared" si="51"/>
        <v xml:space="preserve"> </v>
      </c>
    </row>
    <row r="128" spans="1:32" x14ac:dyDescent="0.2">
      <c r="A128">
        <v>18.196000000000002</v>
      </c>
      <c r="B128" t="s">
        <v>209</v>
      </c>
      <c r="C128" t="s">
        <v>638</v>
      </c>
      <c r="D128">
        <v>0</v>
      </c>
      <c r="E128" t="s">
        <v>938</v>
      </c>
      <c r="F128" t="s">
        <v>941</v>
      </c>
      <c r="G128">
        <f t="shared" si="26"/>
        <v>2305</v>
      </c>
      <c r="H128">
        <f t="shared" si="27"/>
        <v>20050307</v>
      </c>
      <c r="I128" t="str">
        <f t="shared" si="28"/>
        <v xml:space="preserve"> </v>
      </c>
      <c r="J128" t="str">
        <f t="shared" si="29"/>
        <v xml:space="preserve"> </v>
      </c>
      <c r="K128" t="str">
        <f t="shared" si="30"/>
        <v xml:space="preserve"> </v>
      </c>
      <c r="L128" t="str">
        <f t="shared" si="31"/>
        <v xml:space="preserve"> </v>
      </c>
      <c r="M128" t="str">
        <f t="shared" si="32"/>
        <v xml:space="preserve"> </v>
      </c>
      <c r="N128" t="str">
        <f t="shared" si="33"/>
        <v xml:space="preserve"> </v>
      </c>
      <c r="O128" t="str">
        <f t="shared" si="34"/>
        <v xml:space="preserve"> </v>
      </c>
      <c r="P128" t="str">
        <f t="shared" si="35"/>
        <v xml:space="preserve"> </v>
      </c>
      <c r="Q128" t="str">
        <f t="shared" si="36"/>
        <v xml:space="preserve"> </v>
      </c>
      <c r="R128" t="str">
        <f t="shared" si="37"/>
        <v xml:space="preserve"> </v>
      </c>
      <c r="S128" t="str">
        <f t="shared" si="38"/>
        <v xml:space="preserve"> </v>
      </c>
      <c r="T128" t="str">
        <f t="shared" si="39"/>
        <v xml:space="preserve"> </v>
      </c>
      <c r="U128" t="str">
        <f t="shared" si="40"/>
        <v xml:space="preserve"> </v>
      </c>
      <c r="V128" t="str">
        <f t="shared" si="41"/>
        <v xml:space="preserve"> </v>
      </c>
      <c r="W128" t="str">
        <f t="shared" si="42"/>
        <v xml:space="preserve"> </v>
      </c>
      <c r="X128" t="str">
        <f t="shared" si="43"/>
        <v xml:space="preserve"> </v>
      </c>
      <c r="Y128" t="str">
        <f t="shared" si="44"/>
        <v xml:space="preserve"> </v>
      </c>
      <c r="Z128" t="str">
        <f t="shared" si="45"/>
        <v xml:space="preserve"> </v>
      </c>
      <c r="AA128" t="str">
        <f t="shared" si="46"/>
        <v xml:space="preserve"> </v>
      </c>
      <c r="AB128" t="str">
        <f t="shared" si="47"/>
        <v xml:space="preserve"> </v>
      </c>
      <c r="AC128" t="str">
        <f t="shared" si="48"/>
        <v xml:space="preserve"> </v>
      </c>
      <c r="AD128" t="str">
        <f t="shared" si="49"/>
        <v xml:space="preserve"> </v>
      </c>
      <c r="AE128" t="str">
        <f t="shared" si="50"/>
        <v xml:space="preserve"> </v>
      </c>
      <c r="AF128">
        <f t="shared" si="51"/>
        <v>20050307</v>
      </c>
    </row>
    <row r="129" spans="1:32" x14ac:dyDescent="0.2">
      <c r="A129">
        <v>18.3</v>
      </c>
      <c r="B129" t="s">
        <v>238</v>
      </c>
      <c r="C129" t="s">
        <v>638</v>
      </c>
      <c r="D129">
        <v>0</v>
      </c>
      <c r="E129" t="s">
        <v>938</v>
      </c>
      <c r="F129" t="s">
        <v>941</v>
      </c>
      <c r="G129">
        <f t="shared" si="26"/>
        <v>2306</v>
      </c>
      <c r="H129">
        <f t="shared" si="27"/>
        <v>20050307</v>
      </c>
      <c r="I129" t="str">
        <f t="shared" si="28"/>
        <v xml:space="preserve"> </v>
      </c>
      <c r="J129" t="str">
        <f t="shared" si="29"/>
        <v xml:space="preserve"> </v>
      </c>
      <c r="K129" t="str">
        <f t="shared" si="30"/>
        <v xml:space="preserve"> </v>
      </c>
      <c r="L129" t="str">
        <f t="shared" si="31"/>
        <v xml:space="preserve"> </v>
      </c>
      <c r="M129" t="str">
        <f t="shared" si="32"/>
        <v xml:space="preserve"> </v>
      </c>
      <c r="N129" t="str">
        <f t="shared" si="33"/>
        <v xml:space="preserve"> </v>
      </c>
      <c r="O129" t="str">
        <f t="shared" si="34"/>
        <v xml:space="preserve"> </v>
      </c>
      <c r="P129" t="str">
        <f t="shared" si="35"/>
        <v xml:space="preserve"> </v>
      </c>
      <c r="Q129" t="str">
        <f t="shared" si="36"/>
        <v xml:space="preserve"> </v>
      </c>
      <c r="R129" t="str">
        <f t="shared" si="37"/>
        <v xml:space="preserve"> </v>
      </c>
      <c r="S129" t="str">
        <f t="shared" si="38"/>
        <v xml:space="preserve"> </v>
      </c>
      <c r="T129" t="str">
        <f t="shared" si="39"/>
        <v xml:space="preserve"> </v>
      </c>
      <c r="U129" t="str">
        <f t="shared" si="40"/>
        <v xml:space="preserve"> </v>
      </c>
      <c r="V129" t="str">
        <f t="shared" si="41"/>
        <v xml:space="preserve"> </v>
      </c>
      <c r="W129" t="str">
        <f t="shared" si="42"/>
        <v xml:space="preserve"> </v>
      </c>
      <c r="X129" t="str">
        <f t="shared" si="43"/>
        <v xml:space="preserve"> </v>
      </c>
      <c r="Y129" t="str">
        <f t="shared" si="44"/>
        <v xml:space="preserve"> </v>
      </c>
      <c r="Z129" t="str">
        <f t="shared" si="45"/>
        <v xml:space="preserve"> </v>
      </c>
      <c r="AA129" t="str">
        <f t="shared" si="46"/>
        <v xml:space="preserve"> </v>
      </c>
      <c r="AB129" t="str">
        <f t="shared" si="47"/>
        <v xml:space="preserve"> </v>
      </c>
      <c r="AC129" t="str">
        <f t="shared" si="48"/>
        <v xml:space="preserve"> </v>
      </c>
      <c r="AD129" t="str">
        <f t="shared" si="49"/>
        <v xml:space="preserve"> </v>
      </c>
      <c r="AE129" t="str">
        <f t="shared" si="50"/>
        <v xml:space="preserve"> </v>
      </c>
      <c r="AF129">
        <f t="shared" si="51"/>
        <v>20050307</v>
      </c>
    </row>
    <row r="130" spans="1:32" x14ac:dyDescent="0.2">
      <c r="A130">
        <v>20.91</v>
      </c>
      <c r="B130" t="s">
        <v>5</v>
      </c>
      <c r="C130" t="s">
        <v>638</v>
      </c>
      <c r="D130">
        <v>0</v>
      </c>
      <c r="E130" t="s">
        <v>939</v>
      </c>
      <c r="F130" t="s">
        <v>941</v>
      </c>
      <c r="G130">
        <f t="shared" si="26"/>
        <v>2320</v>
      </c>
      <c r="H130">
        <f t="shared" si="27"/>
        <v>20050307</v>
      </c>
      <c r="I130" t="str">
        <f t="shared" si="28"/>
        <v xml:space="preserve"> </v>
      </c>
      <c r="J130" t="str">
        <f t="shared" si="29"/>
        <v xml:space="preserve"> </v>
      </c>
      <c r="K130" t="str">
        <f t="shared" si="30"/>
        <v xml:space="preserve"> </v>
      </c>
      <c r="L130" t="str">
        <f t="shared" si="31"/>
        <v xml:space="preserve"> </v>
      </c>
      <c r="M130" t="str">
        <f t="shared" si="32"/>
        <v xml:space="preserve"> </v>
      </c>
      <c r="N130" t="str">
        <f t="shared" si="33"/>
        <v xml:space="preserve"> </v>
      </c>
      <c r="O130" t="str">
        <f t="shared" si="34"/>
        <v xml:space="preserve"> </v>
      </c>
      <c r="P130" t="str">
        <f t="shared" si="35"/>
        <v xml:space="preserve"> </v>
      </c>
      <c r="Q130" t="str">
        <f t="shared" si="36"/>
        <v xml:space="preserve"> </v>
      </c>
      <c r="R130" t="str">
        <f t="shared" si="37"/>
        <v xml:space="preserve"> </v>
      </c>
      <c r="S130" t="str">
        <f t="shared" si="38"/>
        <v xml:space="preserve"> </v>
      </c>
      <c r="T130" t="str">
        <f t="shared" si="39"/>
        <v xml:space="preserve"> </v>
      </c>
      <c r="U130" t="str">
        <f t="shared" si="40"/>
        <v xml:space="preserve"> </v>
      </c>
      <c r="V130" t="str">
        <f t="shared" si="41"/>
        <v xml:space="preserve"> </v>
      </c>
      <c r="W130" t="str">
        <f t="shared" si="42"/>
        <v xml:space="preserve"> </v>
      </c>
      <c r="X130" t="str">
        <f t="shared" si="43"/>
        <v xml:space="preserve"> </v>
      </c>
      <c r="Y130" t="str">
        <f t="shared" si="44"/>
        <v xml:space="preserve"> </v>
      </c>
      <c r="Z130" t="str">
        <f t="shared" si="45"/>
        <v xml:space="preserve"> </v>
      </c>
      <c r="AA130" t="str">
        <f t="shared" si="46"/>
        <v xml:space="preserve"> </v>
      </c>
      <c r="AB130" t="str">
        <f t="shared" si="47"/>
        <v xml:space="preserve"> </v>
      </c>
      <c r="AC130" t="str">
        <f t="shared" si="48"/>
        <v xml:space="preserve"> </v>
      </c>
      <c r="AD130" t="str">
        <f t="shared" si="49"/>
        <v xml:space="preserve"> </v>
      </c>
      <c r="AE130" t="str">
        <f t="shared" si="50"/>
        <v xml:space="preserve"> </v>
      </c>
      <c r="AF130">
        <f t="shared" si="51"/>
        <v>20050307</v>
      </c>
    </row>
    <row r="131" spans="1:32" x14ac:dyDescent="0.2">
      <c r="A131">
        <v>18.553000000000001</v>
      </c>
      <c r="B131" t="s">
        <v>242</v>
      </c>
      <c r="C131" t="s">
        <v>639</v>
      </c>
      <c r="D131" t="s">
        <v>936</v>
      </c>
      <c r="E131" t="s">
        <v>939</v>
      </c>
      <c r="F131" t="s">
        <v>941</v>
      </c>
      <c r="G131">
        <f t="shared" ref="G131:G194" si="52">B131/1</f>
        <v>1900</v>
      </c>
      <c r="H131">
        <f t="shared" ref="H131:H194" si="53">C131/1</f>
        <v>20050308</v>
      </c>
      <c r="I131" t="str">
        <f t="shared" ref="I131:I194" si="54">IF(G131 &lt; 100,H131, " ")</f>
        <v xml:space="preserve"> </v>
      </c>
      <c r="J131" t="str">
        <f t="shared" ref="J131:J194" si="55">IF(AND($G131&lt;200,$G131&gt;=100),$H131, " ")</f>
        <v xml:space="preserve"> </v>
      </c>
      <c r="K131" t="str">
        <f t="shared" ref="K131:K194" si="56">IF(AND($G131&lt;300,$G131&gt;=200),$H131, " ")</f>
        <v xml:space="preserve"> </v>
      </c>
      <c r="L131" t="str">
        <f t="shared" ref="L131:L194" si="57">IF(AND($G131&lt;400,$G131&gt;=300),$H131, " ")</f>
        <v xml:space="preserve"> </v>
      </c>
      <c r="M131" t="str">
        <f t="shared" ref="M131:M194" si="58">IF(AND($G131&lt;500,$G131&gt;=400),$H131, " ")</f>
        <v xml:space="preserve"> </v>
      </c>
      <c r="N131" t="str">
        <f t="shared" ref="N131:N194" si="59">IF(AND($G131&lt;600,$G131&gt;=500),$H131, " ")</f>
        <v xml:space="preserve"> </v>
      </c>
      <c r="O131" t="str">
        <f t="shared" ref="O131:O194" si="60">IF(AND($G131&lt;700,$G131&gt;=600),$H131, " ")</f>
        <v xml:space="preserve"> </v>
      </c>
      <c r="P131" t="str">
        <f t="shared" ref="P131:P194" si="61">IF(AND($G131&lt;800,$G131&gt;=700),$H131, " ")</f>
        <v xml:space="preserve"> </v>
      </c>
      <c r="Q131" t="str">
        <f t="shared" ref="Q131:Q194" si="62">IF(AND($G131&lt;900,$G131&gt;=800),$H131, " ")</f>
        <v xml:space="preserve"> </v>
      </c>
      <c r="R131" t="str">
        <f t="shared" ref="R131:R194" si="63">IF(AND($G131&lt;1000,$G131&gt;=900),$H131, " ")</f>
        <v xml:space="preserve"> </v>
      </c>
      <c r="S131" t="str">
        <f t="shared" ref="S131:S194" si="64">IF(AND($G131&lt;1100,$G131&gt;=1000),$H131, " ")</f>
        <v xml:space="preserve"> </v>
      </c>
      <c r="T131" t="str">
        <f t="shared" ref="T131:T194" si="65">IF(AND($G131&lt;1200,$G131&gt;=1100),$H131, " ")</f>
        <v xml:space="preserve"> </v>
      </c>
      <c r="U131" t="str">
        <f t="shared" ref="U131:U194" si="66">IF(AND($G131&lt;1300,$G131&gt;=1200),$H131, " ")</f>
        <v xml:space="preserve"> </v>
      </c>
      <c r="V131" t="str">
        <f t="shared" ref="V131:V194" si="67">IF(AND($G131&lt;1400,$G131&gt;=1300),$H131, " ")</f>
        <v xml:space="preserve"> </v>
      </c>
      <c r="W131" t="str">
        <f t="shared" ref="W131:W194" si="68">IF(AND($G131&lt;1500,$G131&gt;=1400),$H131, " ")</f>
        <v xml:space="preserve"> </v>
      </c>
      <c r="X131" t="str">
        <f t="shared" ref="X131:X194" si="69">IF(AND($G131&lt;1600,$G131&gt;=1500),$H131, " ")</f>
        <v xml:space="preserve"> </v>
      </c>
      <c r="Y131" t="str">
        <f t="shared" ref="Y131:Y194" si="70">IF(AND($G131&lt;1700,$G131&gt;=1600),$H131, " ")</f>
        <v xml:space="preserve"> </v>
      </c>
      <c r="Z131" t="str">
        <f t="shared" ref="Z131:Z194" si="71">IF(AND($G131&lt;1800,$G131&gt;=1700),$H131, " ")</f>
        <v xml:space="preserve"> </v>
      </c>
      <c r="AA131" t="str">
        <f t="shared" ref="AA131:AA194" si="72">IF(AND($G131&lt;1900,$G131&gt;=1800),$H131, " ")</f>
        <v xml:space="preserve"> </v>
      </c>
      <c r="AB131">
        <f t="shared" ref="AB131:AB194" si="73">IF(AND($G131&lt;2000,$G131&gt;=1900),$H131, " ")</f>
        <v>20050308</v>
      </c>
      <c r="AC131" t="str">
        <f t="shared" ref="AC131:AC194" si="74">IF(AND($G131&lt;2100,$G131&gt;=2000),$H131, " ")</f>
        <v xml:space="preserve"> </v>
      </c>
      <c r="AD131" t="str">
        <f t="shared" ref="AD131:AD194" si="75">IF(AND($G131&lt;2200,$G131&gt;=2100),$H131, " ")</f>
        <v xml:space="preserve"> </v>
      </c>
      <c r="AE131" t="str">
        <f t="shared" ref="AE131:AE194" si="76">IF(AND($G131&lt;2300,$G131&gt;=2200),$H131, " ")</f>
        <v xml:space="preserve"> </v>
      </c>
      <c r="AF131" t="str">
        <f t="shared" ref="AF131:AF194" si="77">IF(AND($G131&lt;2400,$G131&gt;=2300),$H131, " ")</f>
        <v xml:space="preserve"> </v>
      </c>
    </row>
    <row r="132" spans="1:32" x14ac:dyDescent="0.2">
      <c r="A132">
        <v>21.82</v>
      </c>
      <c r="B132" t="s">
        <v>246</v>
      </c>
      <c r="C132" t="s">
        <v>641</v>
      </c>
      <c r="D132">
        <v>0</v>
      </c>
      <c r="E132" t="s">
        <v>939</v>
      </c>
      <c r="F132" t="s">
        <v>941</v>
      </c>
      <c r="G132">
        <f t="shared" si="52"/>
        <v>615</v>
      </c>
      <c r="H132">
        <f t="shared" si="53"/>
        <v>20050310</v>
      </c>
      <c r="I132" t="str">
        <f t="shared" si="54"/>
        <v xml:space="preserve"> </v>
      </c>
      <c r="J132" t="str">
        <f t="shared" si="55"/>
        <v xml:space="preserve"> </v>
      </c>
      <c r="K132" t="str">
        <f t="shared" si="56"/>
        <v xml:space="preserve"> </v>
      </c>
      <c r="L132" t="str">
        <f t="shared" si="57"/>
        <v xml:space="preserve"> </v>
      </c>
      <c r="M132" t="str">
        <f t="shared" si="58"/>
        <v xml:space="preserve"> </v>
      </c>
      <c r="N132" t="str">
        <f t="shared" si="59"/>
        <v xml:space="preserve"> </v>
      </c>
      <c r="O132">
        <f t="shared" si="60"/>
        <v>20050310</v>
      </c>
      <c r="P132" t="str">
        <f t="shared" si="61"/>
        <v xml:space="preserve"> </v>
      </c>
      <c r="Q132" t="str">
        <f t="shared" si="62"/>
        <v xml:space="preserve"> </v>
      </c>
      <c r="R132" t="str">
        <f t="shared" si="63"/>
        <v xml:space="preserve"> </v>
      </c>
      <c r="S132" t="str">
        <f t="shared" si="64"/>
        <v xml:space="preserve"> </v>
      </c>
      <c r="T132" t="str">
        <f t="shared" si="65"/>
        <v xml:space="preserve"> </v>
      </c>
      <c r="U132" t="str">
        <f t="shared" si="66"/>
        <v xml:space="preserve"> </v>
      </c>
      <c r="V132" t="str">
        <f t="shared" si="67"/>
        <v xml:space="preserve"> </v>
      </c>
      <c r="W132" t="str">
        <f t="shared" si="68"/>
        <v xml:space="preserve"> </v>
      </c>
      <c r="X132" t="str">
        <f t="shared" si="69"/>
        <v xml:space="preserve"> </v>
      </c>
      <c r="Y132" t="str">
        <f t="shared" si="70"/>
        <v xml:space="preserve"> </v>
      </c>
      <c r="Z132" t="str">
        <f t="shared" si="71"/>
        <v xml:space="preserve"> </v>
      </c>
      <c r="AA132" t="str">
        <f t="shared" si="72"/>
        <v xml:space="preserve"> </v>
      </c>
      <c r="AB132" t="str">
        <f t="shared" si="73"/>
        <v xml:space="preserve"> </v>
      </c>
      <c r="AC132" t="str">
        <f t="shared" si="74"/>
        <v xml:space="preserve"> </v>
      </c>
      <c r="AD132" t="str">
        <f t="shared" si="75"/>
        <v xml:space="preserve"> </v>
      </c>
      <c r="AE132" t="str">
        <f t="shared" si="76"/>
        <v xml:space="preserve"> </v>
      </c>
      <c r="AF132" t="str">
        <f t="shared" si="77"/>
        <v xml:space="preserve"> </v>
      </c>
    </row>
    <row r="133" spans="1:32" x14ac:dyDescent="0.2">
      <c r="A133">
        <v>22.154</v>
      </c>
      <c r="B133" t="s">
        <v>130</v>
      </c>
      <c r="C133" t="s">
        <v>641</v>
      </c>
      <c r="D133">
        <v>0</v>
      </c>
      <c r="E133" t="s">
        <v>939</v>
      </c>
      <c r="F133" t="s">
        <v>941</v>
      </c>
      <c r="G133">
        <f t="shared" si="52"/>
        <v>1640</v>
      </c>
      <c r="H133">
        <f t="shared" si="53"/>
        <v>20050310</v>
      </c>
      <c r="I133" t="str">
        <f t="shared" si="54"/>
        <v xml:space="preserve"> </v>
      </c>
      <c r="J133" t="str">
        <f t="shared" si="55"/>
        <v xml:space="preserve"> </v>
      </c>
      <c r="K133" t="str">
        <f t="shared" si="56"/>
        <v xml:space="preserve"> </v>
      </c>
      <c r="L133" t="str">
        <f t="shared" si="57"/>
        <v xml:space="preserve"> </v>
      </c>
      <c r="M133" t="str">
        <f t="shared" si="58"/>
        <v xml:space="preserve"> </v>
      </c>
      <c r="N133" t="str">
        <f t="shared" si="59"/>
        <v xml:space="preserve"> </v>
      </c>
      <c r="O133" t="str">
        <f t="shared" si="60"/>
        <v xml:space="preserve"> </v>
      </c>
      <c r="P133" t="str">
        <f t="shared" si="61"/>
        <v xml:space="preserve"> </v>
      </c>
      <c r="Q133" t="str">
        <f t="shared" si="62"/>
        <v xml:space="preserve"> </v>
      </c>
      <c r="R133" t="str">
        <f t="shared" si="63"/>
        <v xml:space="preserve"> </v>
      </c>
      <c r="S133" t="str">
        <f t="shared" si="64"/>
        <v xml:space="preserve"> </v>
      </c>
      <c r="T133" t="str">
        <f t="shared" si="65"/>
        <v xml:space="preserve"> </v>
      </c>
      <c r="U133" t="str">
        <f t="shared" si="66"/>
        <v xml:space="preserve"> </v>
      </c>
      <c r="V133" t="str">
        <f t="shared" si="67"/>
        <v xml:space="preserve"> </v>
      </c>
      <c r="W133" t="str">
        <f t="shared" si="68"/>
        <v xml:space="preserve"> </v>
      </c>
      <c r="X133" t="str">
        <f t="shared" si="69"/>
        <v xml:space="preserve"> </v>
      </c>
      <c r="Y133">
        <f t="shared" si="70"/>
        <v>20050310</v>
      </c>
      <c r="Z133" t="str">
        <f t="shared" si="71"/>
        <v xml:space="preserve"> </v>
      </c>
      <c r="AA133" t="str">
        <f t="shared" si="72"/>
        <v xml:space="preserve"> </v>
      </c>
      <c r="AB133" t="str">
        <f t="shared" si="73"/>
        <v xml:space="preserve"> </v>
      </c>
      <c r="AC133" t="str">
        <f t="shared" si="74"/>
        <v xml:space="preserve"> </v>
      </c>
      <c r="AD133" t="str">
        <f t="shared" si="75"/>
        <v xml:space="preserve"> </v>
      </c>
      <c r="AE133" t="str">
        <f t="shared" si="76"/>
        <v xml:space="preserve"> </v>
      </c>
      <c r="AF133" t="str">
        <f t="shared" si="77"/>
        <v xml:space="preserve"> </v>
      </c>
    </row>
    <row r="134" spans="1:32" x14ac:dyDescent="0.2">
      <c r="A134">
        <v>23.134</v>
      </c>
      <c r="B134" t="s">
        <v>121</v>
      </c>
      <c r="C134" t="s">
        <v>643</v>
      </c>
      <c r="D134">
        <v>0</v>
      </c>
      <c r="E134" t="s">
        <v>939</v>
      </c>
      <c r="F134" t="s">
        <v>941</v>
      </c>
      <c r="G134">
        <f t="shared" si="52"/>
        <v>1345</v>
      </c>
      <c r="H134">
        <f t="shared" si="53"/>
        <v>20050312</v>
      </c>
      <c r="I134" t="str">
        <f t="shared" si="54"/>
        <v xml:space="preserve"> </v>
      </c>
      <c r="J134" t="str">
        <f t="shared" si="55"/>
        <v xml:space="preserve"> </v>
      </c>
      <c r="K134" t="str">
        <f t="shared" si="56"/>
        <v xml:space="preserve"> </v>
      </c>
      <c r="L134" t="str">
        <f t="shared" si="57"/>
        <v xml:space="preserve"> </v>
      </c>
      <c r="M134" t="str">
        <f t="shared" si="58"/>
        <v xml:space="preserve"> </v>
      </c>
      <c r="N134" t="str">
        <f t="shared" si="59"/>
        <v xml:space="preserve"> </v>
      </c>
      <c r="O134" t="str">
        <f t="shared" si="60"/>
        <v xml:space="preserve"> </v>
      </c>
      <c r="P134" t="str">
        <f t="shared" si="61"/>
        <v xml:space="preserve"> </v>
      </c>
      <c r="Q134" t="str">
        <f t="shared" si="62"/>
        <v xml:space="preserve"> </v>
      </c>
      <c r="R134" t="str">
        <f t="shared" si="63"/>
        <v xml:space="preserve"> </v>
      </c>
      <c r="S134" t="str">
        <f t="shared" si="64"/>
        <v xml:space="preserve"> </v>
      </c>
      <c r="T134" t="str">
        <f t="shared" si="65"/>
        <v xml:space="preserve"> </v>
      </c>
      <c r="U134" t="str">
        <f t="shared" si="66"/>
        <v xml:space="preserve"> </v>
      </c>
      <c r="V134">
        <f t="shared" si="67"/>
        <v>20050312</v>
      </c>
      <c r="W134" t="str">
        <f t="shared" si="68"/>
        <v xml:space="preserve"> </v>
      </c>
      <c r="X134" t="str">
        <f t="shared" si="69"/>
        <v xml:space="preserve"> </v>
      </c>
      <c r="Y134" t="str">
        <f t="shared" si="70"/>
        <v xml:space="preserve"> </v>
      </c>
      <c r="Z134" t="str">
        <f t="shared" si="71"/>
        <v xml:space="preserve"> </v>
      </c>
      <c r="AA134" t="str">
        <f t="shared" si="72"/>
        <v xml:space="preserve"> </v>
      </c>
      <c r="AB134" t="str">
        <f t="shared" si="73"/>
        <v xml:space="preserve"> </v>
      </c>
      <c r="AC134" t="str">
        <f t="shared" si="74"/>
        <v xml:space="preserve"> </v>
      </c>
      <c r="AD134" t="str">
        <f t="shared" si="75"/>
        <v xml:space="preserve"> </v>
      </c>
      <c r="AE134" t="str">
        <f t="shared" si="76"/>
        <v xml:space="preserve"> </v>
      </c>
      <c r="AF134" t="str">
        <f t="shared" si="77"/>
        <v xml:space="preserve"> </v>
      </c>
    </row>
    <row r="135" spans="1:32" x14ac:dyDescent="0.2">
      <c r="A135">
        <v>22.98</v>
      </c>
      <c r="B135" t="s">
        <v>88</v>
      </c>
      <c r="C135" t="s">
        <v>643</v>
      </c>
      <c r="D135">
        <v>0</v>
      </c>
      <c r="E135" t="s">
        <v>938</v>
      </c>
      <c r="F135" t="s">
        <v>941</v>
      </c>
      <c r="G135">
        <f t="shared" si="52"/>
        <v>1800</v>
      </c>
      <c r="H135">
        <f t="shared" si="53"/>
        <v>20050312</v>
      </c>
      <c r="I135" t="str">
        <f t="shared" si="54"/>
        <v xml:space="preserve"> </v>
      </c>
      <c r="J135" t="str">
        <f t="shared" si="55"/>
        <v xml:space="preserve"> </v>
      </c>
      <c r="K135" t="str">
        <f t="shared" si="56"/>
        <v xml:space="preserve"> </v>
      </c>
      <c r="L135" t="str">
        <f t="shared" si="57"/>
        <v xml:space="preserve"> </v>
      </c>
      <c r="M135" t="str">
        <f t="shared" si="58"/>
        <v xml:space="preserve"> </v>
      </c>
      <c r="N135" t="str">
        <f t="shared" si="59"/>
        <v xml:space="preserve"> </v>
      </c>
      <c r="O135" t="str">
        <f t="shared" si="60"/>
        <v xml:space="preserve"> </v>
      </c>
      <c r="P135" t="str">
        <f t="shared" si="61"/>
        <v xml:space="preserve"> </v>
      </c>
      <c r="Q135" t="str">
        <f t="shared" si="62"/>
        <v xml:space="preserve"> </v>
      </c>
      <c r="R135" t="str">
        <f t="shared" si="63"/>
        <v xml:space="preserve"> </v>
      </c>
      <c r="S135" t="str">
        <f t="shared" si="64"/>
        <v xml:space="preserve"> </v>
      </c>
      <c r="T135" t="str">
        <f t="shared" si="65"/>
        <v xml:space="preserve"> </v>
      </c>
      <c r="U135" t="str">
        <f t="shared" si="66"/>
        <v xml:space="preserve"> </v>
      </c>
      <c r="V135" t="str">
        <f t="shared" si="67"/>
        <v xml:space="preserve"> </v>
      </c>
      <c r="W135" t="str">
        <f t="shared" si="68"/>
        <v xml:space="preserve"> </v>
      </c>
      <c r="X135" t="str">
        <f t="shared" si="69"/>
        <v xml:space="preserve"> </v>
      </c>
      <c r="Y135" t="str">
        <f t="shared" si="70"/>
        <v xml:space="preserve"> </v>
      </c>
      <c r="Z135" t="str">
        <f t="shared" si="71"/>
        <v xml:space="preserve"> </v>
      </c>
      <c r="AA135">
        <f t="shared" si="72"/>
        <v>20050312</v>
      </c>
      <c r="AB135" t="str">
        <f t="shared" si="73"/>
        <v xml:space="preserve"> </v>
      </c>
      <c r="AC135" t="str">
        <f t="shared" si="74"/>
        <v xml:space="preserve"> </v>
      </c>
      <c r="AD135" t="str">
        <f t="shared" si="75"/>
        <v xml:space="preserve"> </v>
      </c>
      <c r="AE135" t="str">
        <f t="shared" si="76"/>
        <v xml:space="preserve"> </v>
      </c>
      <c r="AF135" t="str">
        <f t="shared" si="77"/>
        <v xml:space="preserve"> </v>
      </c>
    </row>
    <row r="136" spans="1:32" x14ac:dyDescent="0.2">
      <c r="A136">
        <v>19.559999999999999</v>
      </c>
      <c r="B136" t="s">
        <v>125</v>
      </c>
      <c r="C136" t="s">
        <v>645</v>
      </c>
      <c r="D136" t="s">
        <v>936</v>
      </c>
      <c r="E136" t="s">
        <v>939</v>
      </c>
      <c r="F136" t="s">
        <v>941</v>
      </c>
      <c r="G136">
        <f t="shared" si="52"/>
        <v>1440</v>
      </c>
      <c r="H136">
        <f t="shared" si="53"/>
        <v>20050314</v>
      </c>
      <c r="I136" t="str">
        <f t="shared" si="54"/>
        <v xml:space="preserve"> </v>
      </c>
      <c r="J136" t="str">
        <f t="shared" si="55"/>
        <v xml:space="preserve"> </v>
      </c>
      <c r="K136" t="str">
        <f t="shared" si="56"/>
        <v xml:space="preserve"> </v>
      </c>
      <c r="L136" t="str">
        <f t="shared" si="57"/>
        <v xml:space="preserve"> </v>
      </c>
      <c r="M136" t="str">
        <f t="shared" si="58"/>
        <v xml:space="preserve"> </v>
      </c>
      <c r="N136" t="str">
        <f t="shared" si="59"/>
        <v xml:space="preserve"> </v>
      </c>
      <c r="O136" t="str">
        <f t="shared" si="60"/>
        <v xml:space="preserve"> </v>
      </c>
      <c r="P136" t="str">
        <f t="shared" si="61"/>
        <v xml:space="preserve"> </v>
      </c>
      <c r="Q136" t="str">
        <f t="shared" si="62"/>
        <v xml:space="preserve"> </v>
      </c>
      <c r="R136" t="str">
        <f t="shared" si="63"/>
        <v xml:space="preserve"> </v>
      </c>
      <c r="S136" t="str">
        <f t="shared" si="64"/>
        <v xml:space="preserve"> </v>
      </c>
      <c r="T136" t="str">
        <f t="shared" si="65"/>
        <v xml:space="preserve"> </v>
      </c>
      <c r="U136" t="str">
        <f t="shared" si="66"/>
        <v xml:space="preserve"> </v>
      </c>
      <c r="V136" t="str">
        <f t="shared" si="67"/>
        <v xml:space="preserve"> </v>
      </c>
      <c r="W136">
        <f t="shared" si="68"/>
        <v>20050314</v>
      </c>
      <c r="X136" t="str">
        <f t="shared" si="69"/>
        <v xml:space="preserve"> </v>
      </c>
      <c r="Y136" t="str">
        <f t="shared" si="70"/>
        <v xml:space="preserve"> </v>
      </c>
      <c r="Z136" t="str">
        <f t="shared" si="71"/>
        <v xml:space="preserve"> </v>
      </c>
      <c r="AA136" t="str">
        <f t="shared" si="72"/>
        <v xml:space="preserve"> </v>
      </c>
      <c r="AB136" t="str">
        <f t="shared" si="73"/>
        <v xml:space="preserve"> </v>
      </c>
      <c r="AC136" t="str">
        <f t="shared" si="74"/>
        <v xml:space="preserve"> </v>
      </c>
      <c r="AD136" t="str">
        <f t="shared" si="75"/>
        <v xml:space="preserve"> </v>
      </c>
      <c r="AE136" t="str">
        <f t="shared" si="76"/>
        <v xml:space="preserve"> </v>
      </c>
      <c r="AF136" t="str">
        <f t="shared" si="77"/>
        <v xml:space="preserve"> </v>
      </c>
    </row>
    <row r="137" spans="1:32" x14ac:dyDescent="0.2">
      <c r="A137">
        <v>19.75</v>
      </c>
      <c r="B137" t="s">
        <v>255</v>
      </c>
      <c r="C137" t="s">
        <v>645</v>
      </c>
      <c r="D137" t="s">
        <v>936</v>
      </c>
      <c r="E137" t="s">
        <v>939</v>
      </c>
      <c r="F137" t="s">
        <v>941</v>
      </c>
      <c r="G137">
        <f t="shared" si="52"/>
        <v>1455</v>
      </c>
      <c r="H137">
        <f t="shared" si="53"/>
        <v>20050314</v>
      </c>
      <c r="I137" t="str">
        <f t="shared" si="54"/>
        <v xml:space="preserve"> </v>
      </c>
      <c r="J137" t="str">
        <f t="shared" si="55"/>
        <v xml:space="preserve"> </v>
      </c>
      <c r="K137" t="str">
        <f t="shared" si="56"/>
        <v xml:space="preserve"> </v>
      </c>
      <c r="L137" t="str">
        <f t="shared" si="57"/>
        <v xml:space="preserve"> </v>
      </c>
      <c r="M137" t="str">
        <f t="shared" si="58"/>
        <v xml:space="preserve"> </v>
      </c>
      <c r="N137" t="str">
        <f t="shared" si="59"/>
        <v xml:space="preserve"> </v>
      </c>
      <c r="O137" t="str">
        <f t="shared" si="60"/>
        <v xml:space="preserve"> </v>
      </c>
      <c r="P137" t="str">
        <f t="shared" si="61"/>
        <v xml:space="preserve"> </v>
      </c>
      <c r="Q137" t="str">
        <f t="shared" si="62"/>
        <v xml:space="preserve"> </v>
      </c>
      <c r="R137" t="str">
        <f t="shared" si="63"/>
        <v xml:space="preserve"> </v>
      </c>
      <c r="S137" t="str">
        <f t="shared" si="64"/>
        <v xml:space="preserve"> </v>
      </c>
      <c r="T137" t="str">
        <f t="shared" si="65"/>
        <v xml:space="preserve"> </v>
      </c>
      <c r="U137" t="str">
        <f t="shared" si="66"/>
        <v xml:space="preserve"> </v>
      </c>
      <c r="V137" t="str">
        <f t="shared" si="67"/>
        <v xml:space="preserve"> </v>
      </c>
      <c r="W137">
        <f t="shared" si="68"/>
        <v>20050314</v>
      </c>
      <c r="X137" t="str">
        <f t="shared" si="69"/>
        <v xml:space="preserve"> </v>
      </c>
      <c r="Y137" t="str">
        <f t="shared" si="70"/>
        <v xml:space="preserve"> </v>
      </c>
      <c r="Z137" t="str">
        <f t="shared" si="71"/>
        <v xml:space="preserve"> </v>
      </c>
      <c r="AA137" t="str">
        <f t="shared" si="72"/>
        <v xml:space="preserve"> </v>
      </c>
      <c r="AB137" t="str">
        <f t="shared" si="73"/>
        <v xml:space="preserve"> </v>
      </c>
      <c r="AC137" t="str">
        <f t="shared" si="74"/>
        <v xml:space="preserve"> </v>
      </c>
      <c r="AD137" t="str">
        <f t="shared" si="75"/>
        <v xml:space="preserve"> </v>
      </c>
      <c r="AE137" t="str">
        <f t="shared" si="76"/>
        <v xml:space="preserve"> </v>
      </c>
      <c r="AF137" t="str">
        <f t="shared" si="77"/>
        <v xml:space="preserve"> </v>
      </c>
    </row>
    <row r="138" spans="1:32" x14ac:dyDescent="0.2">
      <c r="A138">
        <v>23.71</v>
      </c>
      <c r="B138" t="s">
        <v>258</v>
      </c>
      <c r="C138" t="s">
        <v>646</v>
      </c>
      <c r="D138">
        <v>0</v>
      </c>
      <c r="E138" t="s">
        <v>938</v>
      </c>
      <c r="F138" t="s">
        <v>941</v>
      </c>
      <c r="G138">
        <f t="shared" si="52"/>
        <v>1033</v>
      </c>
      <c r="H138">
        <f t="shared" si="53"/>
        <v>20050315</v>
      </c>
      <c r="I138" t="str">
        <f t="shared" si="54"/>
        <v xml:space="preserve"> </v>
      </c>
      <c r="J138" t="str">
        <f t="shared" si="55"/>
        <v xml:space="preserve"> </v>
      </c>
      <c r="K138" t="str">
        <f t="shared" si="56"/>
        <v xml:space="preserve"> </v>
      </c>
      <c r="L138" t="str">
        <f t="shared" si="57"/>
        <v xml:space="preserve"> </v>
      </c>
      <c r="M138" t="str">
        <f t="shared" si="58"/>
        <v xml:space="preserve"> </v>
      </c>
      <c r="N138" t="str">
        <f t="shared" si="59"/>
        <v xml:space="preserve"> </v>
      </c>
      <c r="O138" t="str">
        <f t="shared" si="60"/>
        <v xml:space="preserve"> </v>
      </c>
      <c r="P138" t="str">
        <f t="shared" si="61"/>
        <v xml:space="preserve"> </v>
      </c>
      <c r="Q138" t="str">
        <f t="shared" si="62"/>
        <v xml:space="preserve"> </v>
      </c>
      <c r="R138" t="str">
        <f t="shared" si="63"/>
        <v xml:space="preserve"> </v>
      </c>
      <c r="S138">
        <f t="shared" si="64"/>
        <v>20050315</v>
      </c>
      <c r="T138" t="str">
        <f t="shared" si="65"/>
        <v xml:space="preserve"> </v>
      </c>
      <c r="U138" t="str">
        <f t="shared" si="66"/>
        <v xml:space="preserve"> </v>
      </c>
      <c r="V138" t="str">
        <f t="shared" si="67"/>
        <v xml:space="preserve"> </v>
      </c>
      <c r="W138" t="str">
        <f t="shared" si="68"/>
        <v xml:space="preserve"> </v>
      </c>
      <c r="X138" t="str">
        <f t="shared" si="69"/>
        <v xml:space="preserve"> </v>
      </c>
      <c r="Y138" t="str">
        <f t="shared" si="70"/>
        <v xml:space="preserve"> </v>
      </c>
      <c r="Z138" t="str">
        <f t="shared" si="71"/>
        <v xml:space="preserve"> </v>
      </c>
      <c r="AA138" t="str">
        <f t="shared" si="72"/>
        <v xml:space="preserve"> </v>
      </c>
      <c r="AB138" t="str">
        <f t="shared" si="73"/>
        <v xml:space="preserve"> </v>
      </c>
      <c r="AC138" t="str">
        <f t="shared" si="74"/>
        <v xml:space="preserve"> </v>
      </c>
      <c r="AD138" t="str">
        <f t="shared" si="75"/>
        <v xml:space="preserve"> </v>
      </c>
      <c r="AE138" t="str">
        <f t="shared" si="76"/>
        <v xml:space="preserve"> </v>
      </c>
      <c r="AF138" t="str">
        <f t="shared" si="77"/>
        <v xml:space="preserve"> </v>
      </c>
    </row>
    <row r="139" spans="1:32" x14ac:dyDescent="0.2">
      <c r="A139">
        <v>18.5</v>
      </c>
      <c r="B139" t="s">
        <v>260</v>
      </c>
      <c r="C139" t="s">
        <v>647</v>
      </c>
      <c r="D139" t="s">
        <v>936</v>
      </c>
      <c r="E139" t="s">
        <v>939</v>
      </c>
      <c r="F139" t="s">
        <v>941</v>
      </c>
      <c r="G139">
        <f t="shared" si="52"/>
        <v>1635</v>
      </c>
      <c r="H139">
        <f t="shared" si="53"/>
        <v>20050316</v>
      </c>
      <c r="I139" t="str">
        <f t="shared" si="54"/>
        <v xml:space="preserve"> </v>
      </c>
      <c r="J139" t="str">
        <f t="shared" si="55"/>
        <v xml:space="preserve"> </v>
      </c>
      <c r="K139" t="str">
        <f t="shared" si="56"/>
        <v xml:space="preserve"> </v>
      </c>
      <c r="L139" t="str">
        <f t="shared" si="57"/>
        <v xml:space="preserve"> </v>
      </c>
      <c r="M139" t="str">
        <f t="shared" si="58"/>
        <v xml:space="preserve"> </v>
      </c>
      <c r="N139" t="str">
        <f t="shared" si="59"/>
        <v xml:space="preserve"> </v>
      </c>
      <c r="O139" t="str">
        <f t="shared" si="60"/>
        <v xml:space="preserve"> </v>
      </c>
      <c r="P139" t="str">
        <f t="shared" si="61"/>
        <v xml:space="preserve"> </v>
      </c>
      <c r="Q139" t="str">
        <f t="shared" si="62"/>
        <v xml:space="preserve"> </v>
      </c>
      <c r="R139" t="str">
        <f t="shared" si="63"/>
        <v xml:space="preserve"> </v>
      </c>
      <c r="S139" t="str">
        <f t="shared" si="64"/>
        <v xml:space="preserve"> </v>
      </c>
      <c r="T139" t="str">
        <f t="shared" si="65"/>
        <v xml:space="preserve"> </v>
      </c>
      <c r="U139" t="str">
        <f t="shared" si="66"/>
        <v xml:space="preserve"> </v>
      </c>
      <c r="V139" t="str">
        <f t="shared" si="67"/>
        <v xml:space="preserve"> </v>
      </c>
      <c r="W139" t="str">
        <f t="shared" si="68"/>
        <v xml:space="preserve"> </v>
      </c>
      <c r="X139" t="str">
        <f t="shared" si="69"/>
        <v xml:space="preserve"> </v>
      </c>
      <c r="Y139">
        <f t="shared" si="70"/>
        <v>20050316</v>
      </c>
      <c r="Z139" t="str">
        <f t="shared" si="71"/>
        <v xml:space="preserve"> </v>
      </c>
      <c r="AA139" t="str">
        <f t="shared" si="72"/>
        <v xml:space="preserve"> </v>
      </c>
      <c r="AB139" t="str">
        <f t="shared" si="73"/>
        <v xml:space="preserve"> </v>
      </c>
      <c r="AC139" t="str">
        <f t="shared" si="74"/>
        <v xml:space="preserve"> </v>
      </c>
      <c r="AD139" t="str">
        <f t="shared" si="75"/>
        <v xml:space="preserve"> </v>
      </c>
      <c r="AE139" t="str">
        <f t="shared" si="76"/>
        <v xml:space="preserve"> </v>
      </c>
      <c r="AF139" t="str">
        <f t="shared" si="77"/>
        <v xml:space="preserve"> </v>
      </c>
    </row>
    <row r="140" spans="1:32" x14ac:dyDescent="0.2">
      <c r="A140">
        <v>22.64</v>
      </c>
      <c r="B140" t="s">
        <v>261</v>
      </c>
      <c r="C140" t="s">
        <v>647</v>
      </c>
      <c r="D140" t="s">
        <v>936</v>
      </c>
      <c r="E140" t="s">
        <v>938</v>
      </c>
      <c r="F140" t="s">
        <v>941</v>
      </c>
      <c r="G140">
        <f t="shared" si="52"/>
        <v>1705</v>
      </c>
      <c r="H140">
        <f t="shared" si="53"/>
        <v>20050316</v>
      </c>
      <c r="I140" t="str">
        <f t="shared" si="54"/>
        <v xml:space="preserve"> </v>
      </c>
      <c r="J140" t="str">
        <f t="shared" si="55"/>
        <v xml:space="preserve"> </v>
      </c>
      <c r="K140" t="str">
        <f t="shared" si="56"/>
        <v xml:space="preserve"> </v>
      </c>
      <c r="L140" t="str">
        <f t="shared" si="57"/>
        <v xml:space="preserve"> </v>
      </c>
      <c r="M140" t="str">
        <f t="shared" si="58"/>
        <v xml:space="preserve"> </v>
      </c>
      <c r="N140" t="str">
        <f t="shared" si="59"/>
        <v xml:space="preserve"> </v>
      </c>
      <c r="O140" t="str">
        <f t="shared" si="60"/>
        <v xml:space="preserve"> </v>
      </c>
      <c r="P140" t="str">
        <f t="shared" si="61"/>
        <v xml:space="preserve"> </v>
      </c>
      <c r="Q140" t="str">
        <f t="shared" si="62"/>
        <v xml:space="preserve"> </v>
      </c>
      <c r="R140" t="str">
        <f t="shared" si="63"/>
        <v xml:space="preserve"> </v>
      </c>
      <c r="S140" t="str">
        <f t="shared" si="64"/>
        <v xml:space="preserve"> </v>
      </c>
      <c r="T140" t="str">
        <f t="shared" si="65"/>
        <v xml:space="preserve"> </v>
      </c>
      <c r="U140" t="str">
        <f t="shared" si="66"/>
        <v xml:space="preserve"> </v>
      </c>
      <c r="V140" t="str">
        <f t="shared" si="67"/>
        <v xml:space="preserve"> </v>
      </c>
      <c r="W140" t="str">
        <f t="shared" si="68"/>
        <v xml:space="preserve"> </v>
      </c>
      <c r="X140" t="str">
        <f t="shared" si="69"/>
        <v xml:space="preserve"> </v>
      </c>
      <c r="Y140" t="str">
        <f t="shared" si="70"/>
        <v xml:space="preserve"> </v>
      </c>
      <c r="Z140">
        <f t="shared" si="71"/>
        <v>20050316</v>
      </c>
      <c r="AA140" t="str">
        <f t="shared" si="72"/>
        <v xml:space="preserve"> </v>
      </c>
      <c r="AB140" t="str">
        <f t="shared" si="73"/>
        <v xml:space="preserve"> </v>
      </c>
      <c r="AC140" t="str">
        <f t="shared" si="74"/>
        <v xml:space="preserve"> </v>
      </c>
      <c r="AD140" t="str">
        <f t="shared" si="75"/>
        <v xml:space="preserve"> </v>
      </c>
      <c r="AE140" t="str">
        <f t="shared" si="76"/>
        <v xml:space="preserve"> </v>
      </c>
      <c r="AF140" t="str">
        <f t="shared" si="77"/>
        <v xml:space="preserve"> </v>
      </c>
    </row>
    <row r="141" spans="1:32" x14ac:dyDescent="0.2">
      <c r="A141">
        <v>21.99</v>
      </c>
      <c r="B141" t="s">
        <v>262</v>
      </c>
      <c r="C141" t="s">
        <v>647</v>
      </c>
      <c r="D141">
        <v>0</v>
      </c>
      <c r="E141" t="s">
        <v>938</v>
      </c>
      <c r="F141" t="s">
        <v>941</v>
      </c>
      <c r="G141">
        <f t="shared" si="52"/>
        <v>1915</v>
      </c>
      <c r="H141">
        <f t="shared" si="53"/>
        <v>20050316</v>
      </c>
      <c r="I141" t="str">
        <f t="shared" si="54"/>
        <v xml:space="preserve"> </v>
      </c>
      <c r="J141" t="str">
        <f t="shared" si="55"/>
        <v xml:space="preserve"> </v>
      </c>
      <c r="K141" t="str">
        <f t="shared" si="56"/>
        <v xml:space="preserve"> </v>
      </c>
      <c r="L141" t="str">
        <f t="shared" si="57"/>
        <v xml:space="preserve"> </v>
      </c>
      <c r="M141" t="str">
        <f t="shared" si="58"/>
        <v xml:space="preserve"> </v>
      </c>
      <c r="N141" t="str">
        <f t="shared" si="59"/>
        <v xml:space="preserve"> </v>
      </c>
      <c r="O141" t="str">
        <f t="shared" si="60"/>
        <v xml:space="preserve"> </v>
      </c>
      <c r="P141" t="str">
        <f t="shared" si="61"/>
        <v xml:space="preserve"> </v>
      </c>
      <c r="Q141" t="str">
        <f t="shared" si="62"/>
        <v xml:space="preserve"> </v>
      </c>
      <c r="R141" t="str">
        <f t="shared" si="63"/>
        <v xml:space="preserve"> </v>
      </c>
      <c r="S141" t="str">
        <f t="shared" si="64"/>
        <v xml:space="preserve"> </v>
      </c>
      <c r="T141" t="str">
        <f t="shared" si="65"/>
        <v xml:space="preserve"> </v>
      </c>
      <c r="U141" t="str">
        <f t="shared" si="66"/>
        <v xml:space="preserve"> </v>
      </c>
      <c r="V141" t="str">
        <f t="shared" si="67"/>
        <v xml:space="preserve"> </v>
      </c>
      <c r="W141" t="str">
        <f t="shared" si="68"/>
        <v xml:space="preserve"> </v>
      </c>
      <c r="X141" t="str">
        <f t="shared" si="69"/>
        <v xml:space="preserve"> </v>
      </c>
      <c r="Y141" t="str">
        <f t="shared" si="70"/>
        <v xml:space="preserve"> </v>
      </c>
      <c r="Z141" t="str">
        <f t="shared" si="71"/>
        <v xml:space="preserve"> </v>
      </c>
      <c r="AA141" t="str">
        <f t="shared" si="72"/>
        <v xml:space="preserve"> </v>
      </c>
      <c r="AB141">
        <f t="shared" si="73"/>
        <v>20050316</v>
      </c>
      <c r="AC141" t="str">
        <f t="shared" si="74"/>
        <v xml:space="preserve"> </v>
      </c>
      <c r="AD141" t="str">
        <f t="shared" si="75"/>
        <v xml:space="preserve"> </v>
      </c>
      <c r="AE141" t="str">
        <f t="shared" si="76"/>
        <v xml:space="preserve"> </v>
      </c>
      <c r="AF141" t="str">
        <f t="shared" si="77"/>
        <v xml:space="preserve"> </v>
      </c>
    </row>
    <row r="142" spans="1:32" x14ac:dyDescent="0.2">
      <c r="A142">
        <v>19.420000000000002</v>
      </c>
      <c r="B142" t="s">
        <v>65</v>
      </c>
      <c r="C142" t="s">
        <v>648</v>
      </c>
      <c r="D142" t="s">
        <v>936</v>
      </c>
      <c r="E142" t="s">
        <v>938</v>
      </c>
      <c r="F142" t="s">
        <v>941</v>
      </c>
      <c r="G142">
        <f t="shared" si="52"/>
        <v>800</v>
      </c>
      <c r="H142">
        <f t="shared" si="53"/>
        <v>20050317</v>
      </c>
      <c r="I142" t="str">
        <f t="shared" si="54"/>
        <v xml:space="preserve"> </v>
      </c>
      <c r="J142" t="str">
        <f t="shared" si="55"/>
        <v xml:space="preserve"> </v>
      </c>
      <c r="K142" t="str">
        <f t="shared" si="56"/>
        <v xml:space="preserve"> </v>
      </c>
      <c r="L142" t="str">
        <f t="shared" si="57"/>
        <v xml:space="preserve"> </v>
      </c>
      <c r="M142" t="str">
        <f t="shared" si="58"/>
        <v xml:space="preserve"> </v>
      </c>
      <c r="N142" t="str">
        <f t="shared" si="59"/>
        <v xml:space="preserve"> </v>
      </c>
      <c r="O142" t="str">
        <f t="shared" si="60"/>
        <v xml:space="preserve"> </v>
      </c>
      <c r="P142" t="str">
        <f t="shared" si="61"/>
        <v xml:space="preserve"> </v>
      </c>
      <c r="Q142">
        <f t="shared" si="62"/>
        <v>20050317</v>
      </c>
      <c r="R142" t="str">
        <f t="shared" si="63"/>
        <v xml:space="preserve"> </v>
      </c>
      <c r="S142" t="str">
        <f t="shared" si="64"/>
        <v xml:space="preserve"> </v>
      </c>
      <c r="T142" t="str">
        <f t="shared" si="65"/>
        <v xml:space="preserve"> </v>
      </c>
      <c r="U142" t="str">
        <f t="shared" si="66"/>
        <v xml:space="preserve"> </v>
      </c>
      <c r="V142" t="str">
        <f t="shared" si="67"/>
        <v xml:space="preserve"> </v>
      </c>
      <c r="W142" t="str">
        <f t="shared" si="68"/>
        <v xml:space="preserve"> </v>
      </c>
      <c r="X142" t="str">
        <f t="shared" si="69"/>
        <v xml:space="preserve"> </v>
      </c>
      <c r="Y142" t="str">
        <f t="shared" si="70"/>
        <v xml:space="preserve"> </v>
      </c>
      <c r="Z142" t="str">
        <f t="shared" si="71"/>
        <v xml:space="preserve"> </v>
      </c>
      <c r="AA142" t="str">
        <f t="shared" si="72"/>
        <v xml:space="preserve"> </v>
      </c>
      <c r="AB142" t="str">
        <f t="shared" si="73"/>
        <v xml:space="preserve"> </v>
      </c>
      <c r="AC142" t="str">
        <f t="shared" si="74"/>
        <v xml:space="preserve"> </v>
      </c>
      <c r="AD142" t="str">
        <f t="shared" si="75"/>
        <v xml:space="preserve"> </v>
      </c>
      <c r="AE142" t="str">
        <f t="shared" si="76"/>
        <v xml:space="preserve"> </v>
      </c>
      <c r="AF142" t="str">
        <f t="shared" si="77"/>
        <v xml:space="preserve"> </v>
      </c>
    </row>
    <row r="143" spans="1:32" x14ac:dyDescent="0.2">
      <c r="A143">
        <v>21.9</v>
      </c>
      <c r="B143" t="s">
        <v>265</v>
      </c>
      <c r="C143" t="s">
        <v>648</v>
      </c>
      <c r="D143">
        <v>0</v>
      </c>
      <c r="E143" t="s">
        <v>938</v>
      </c>
      <c r="F143" t="s">
        <v>941</v>
      </c>
      <c r="G143">
        <f t="shared" si="52"/>
        <v>1420</v>
      </c>
      <c r="H143">
        <f t="shared" si="53"/>
        <v>20050317</v>
      </c>
      <c r="I143" t="str">
        <f t="shared" si="54"/>
        <v xml:space="preserve"> </v>
      </c>
      <c r="J143" t="str">
        <f t="shared" si="55"/>
        <v xml:space="preserve"> </v>
      </c>
      <c r="K143" t="str">
        <f t="shared" si="56"/>
        <v xml:space="preserve"> </v>
      </c>
      <c r="L143" t="str">
        <f t="shared" si="57"/>
        <v xml:space="preserve"> </v>
      </c>
      <c r="M143" t="str">
        <f t="shared" si="58"/>
        <v xml:space="preserve"> </v>
      </c>
      <c r="N143" t="str">
        <f t="shared" si="59"/>
        <v xml:space="preserve"> </v>
      </c>
      <c r="O143" t="str">
        <f t="shared" si="60"/>
        <v xml:space="preserve"> </v>
      </c>
      <c r="P143" t="str">
        <f t="shared" si="61"/>
        <v xml:space="preserve"> </v>
      </c>
      <c r="Q143" t="str">
        <f t="shared" si="62"/>
        <v xml:space="preserve"> </v>
      </c>
      <c r="R143" t="str">
        <f t="shared" si="63"/>
        <v xml:space="preserve"> </v>
      </c>
      <c r="S143" t="str">
        <f t="shared" si="64"/>
        <v xml:space="preserve"> </v>
      </c>
      <c r="T143" t="str">
        <f t="shared" si="65"/>
        <v xml:space="preserve"> </v>
      </c>
      <c r="U143" t="str">
        <f t="shared" si="66"/>
        <v xml:space="preserve"> </v>
      </c>
      <c r="V143" t="str">
        <f t="shared" si="67"/>
        <v xml:space="preserve"> </v>
      </c>
      <c r="W143">
        <f t="shared" si="68"/>
        <v>20050317</v>
      </c>
      <c r="X143" t="str">
        <f t="shared" si="69"/>
        <v xml:space="preserve"> </v>
      </c>
      <c r="Y143" t="str">
        <f t="shared" si="70"/>
        <v xml:space="preserve"> </v>
      </c>
      <c r="Z143" t="str">
        <f t="shared" si="71"/>
        <v xml:space="preserve"> </v>
      </c>
      <c r="AA143" t="str">
        <f t="shared" si="72"/>
        <v xml:space="preserve"> </v>
      </c>
      <c r="AB143" t="str">
        <f t="shared" si="73"/>
        <v xml:space="preserve"> </v>
      </c>
      <c r="AC143" t="str">
        <f t="shared" si="74"/>
        <v xml:space="preserve"> </v>
      </c>
      <c r="AD143" t="str">
        <f t="shared" si="75"/>
        <v xml:space="preserve"> </v>
      </c>
      <c r="AE143" t="str">
        <f t="shared" si="76"/>
        <v xml:space="preserve"> </v>
      </c>
      <c r="AF143" t="str">
        <f t="shared" si="77"/>
        <v xml:space="preserve"> </v>
      </c>
    </row>
    <row r="144" spans="1:32" x14ac:dyDescent="0.2">
      <c r="A144">
        <v>22.062999999999999</v>
      </c>
      <c r="B144" t="s">
        <v>179</v>
      </c>
      <c r="C144" t="s">
        <v>649</v>
      </c>
      <c r="D144">
        <v>0</v>
      </c>
      <c r="E144" t="s">
        <v>938</v>
      </c>
      <c r="F144" t="s">
        <v>941</v>
      </c>
      <c r="G144">
        <f t="shared" si="52"/>
        <v>1300</v>
      </c>
      <c r="H144">
        <f t="shared" si="53"/>
        <v>20050318</v>
      </c>
      <c r="I144" t="str">
        <f t="shared" si="54"/>
        <v xml:space="preserve"> </v>
      </c>
      <c r="J144" t="str">
        <f t="shared" si="55"/>
        <v xml:space="preserve"> </v>
      </c>
      <c r="K144" t="str">
        <f t="shared" si="56"/>
        <v xml:space="preserve"> </v>
      </c>
      <c r="L144" t="str">
        <f t="shared" si="57"/>
        <v xml:space="preserve"> </v>
      </c>
      <c r="M144" t="str">
        <f t="shared" si="58"/>
        <v xml:space="preserve"> </v>
      </c>
      <c r="N144" t="str">
        <f t="shared" si="59"/>
        <v xml:space="preserve"> </v>
      </c>
      <c r="O144" t="str">
        <f t="shared" si="60"/>
        <v xml:space="preserve"> </v>
      </c>
      <c r="P144" t="str">
        <f t="shared" si="61"/>
        <v xml:space="preserve"> </v>
      </c>
      <c r="Q144" t="str">
        <f t="shared" si="62"/>
        <v xml:space="preserve"> </v>
      </c>
      <c r="R144" t="str">
        <f t="shared" si="63"/>
        <v xml:space="preserve"> </v>
      </c>
      <c r="S144" t="str">
        <f t="shared" si="64"/>
        <v xml:space="preserve"> </v>
      </c>
      <c r="T144" t="str">
        <f t="shared" si="65"/>
        <v xml:space="preserve"> </v>
      </c>
      <c r="U144" t="str">
        <f t="shared" si="66"/>
        <v xml:space="preserve"> </v>
      </c>
      <c r="V144">
        <f t="shared" si="67"/>
        <v>20050318</v>
      </c>
      <c r="W144" t="str">
        <f t="shared" si="68"/>
        <v xml:space="preserve"> </v>
      </c>
      <c r="X144" t="str">
        <f t="shared" si="69"/>
        <v xml:space="preserve"> </v>
      </c>
      <c r="Y144" t="str">
        <f t="shared" si="70"/>
        <v xml:space="preserve"> </v>
      </c>
      <c r="Z144" t="str">
        <f t="shared" si="71"/>
        <v xml:space="preserve"> </v>
      </c>
      <c r="AA144" t="str">
        <f t="shared" si="72"/>
        <v xml:space="preserve"> </v>
      </c>
      <c r="AB144" t="str">
        <f t="shared" si="73"/>
        <v xml:space="preserve"> </v>
      </c>
      <c r="AC144" t="str">
        <f t="shared" si="74"/>
        <v xml:space="preserve"> </v>
      </c>
      <c r="AD144" t="str">
        <f t="shared" si="75"/>
        <v xml:space="preserve"> </v>
      </c>
      <c r="AE144" t="str">
        <f t="shared" si="76"/>
        <v xml:space="preserve"> </v>
      </c>
      <c r="AF144" t="str">
        <f t="shared" si="77"/>
        <v xml:space="preserve"> </v>
      </c>
    </row>
    <row r="145" spans="1:32" x14ac:dyDescent="0.2">
      <c r="A145">
        <v>23.05</v>
      </c>
      <c r="B145" t="s">
        <v>267</v>
      </c>
      <c r="C145" t="s">
        <v>649</v>
      </c>
      <c r="D145">
        <v>0</v>
      </c>
      <c r="E145" t="s">
        <v>938</v>
      </c>
      <c r="F145" t="s">
        <v>941</v>
      </c>
      <c r="G145">
        <f t="shared" si="52"/>
        <v>1450</v>
      </c>
      <c r="H145">
        <f t="shared" si="53"/>
        <v>20050318</v>
      </c>
      <c r="I145" t="str">
        <f t="shared" si="54"/>
        <v xml:space="preserve"> </v>
      </c>
      <c r="J145" t="str">
        <f t="shared" si="55"/>
        <v xml:space="preserve"> </v>
      </c>
      <c r="K145" t="str">
        <f t="shared" si="56"/>
        <v xml:space="preserve"> </v>
      </c>
      <c r="L145" t="str">
        <f t="shared" si="57"/>
        <v xml:space="preserve"> </v>
      </c>
      <c r="M145" t="str">
        <f t="shared" si="58"/>
        <v xml:space="preserve"> </v>
      </c>
      <c r="N145" t="str">
        <f t="shared" si="59"/>
        <v xml:space="preserve"> </v>
      </c>
      <c r="O145" t="str">
        <f t="shared" si="60"/>
        <v xml:space="preserve"> </v>
      </c>
      <c r="P145" t="str">
        <f t="shared" si="61"/>
        <v xml:space="preserve"> </v>
      </c>
      <c r="Q145" t="str">
        <f t="shared" si="62"/>
        <v xml:space="preserve"> </v>
      </c>
      <c r="R145" t="str">
        <f t="shared" si="63"/>
        <v xml:space="preserve"> </v>
      </c>
      <c r="S145" t="str">
        <f t="shared" si="64"/>
        <v xml:space="preserve"> </v>
      </c>
      <c r="T145" t="str">
        <f t="shared" si="65"/>
        <v xml:space="preserve"> </v>
      </c>
      <c r="U145" t="str">
        <f t="shared" si="66"/>
        <v xml:space="preserve"> </v>
      </c>
      <c r="V145" t="str">
        <f t="shared" si="67"/>
        <v xml:space="preserve"> </v>
      </c>
      <c r="W145">
        <f t="shared" si="68"/>
        <v>20050318</v>
      </c>
      <c r="X145" t="str">
        <f t="shared" si="69"/>
        <v xml:space="preserve"> </v>
      </c>
      <c r="Y145" t="str">
        <f t="shared" si="70"/>
        <v xml:space="preserve"> </v>
      </c>
      <c r="Z145" t="str">
        <f t="shared" si="71"/>
        <v xml:space="preserve"> </v>
      </c>
      <c r="AA145" t="str">
        <f t="shared" si="72"/>
        <v xml:space="preserve"> </v>
      </c>
      <c r="AB145" t="str">
        <f t="shared" si="73"/>
        <v xml:space="preserve"> </v>
      </c>
      <c r="AC145" t="str">
        <f t="shared" si="74"/>
        <v xml:space="preserve"> </v>
      </c>
      <c r="AD145" t="str">
        <f t="shared" si="75"/>
        <v xml:space="preserve"> </v>
      </c>
      <c r="AE145" t="str">
        <f t="shared" si="76"/>
        <v xml:space="preserve"> </v>
      </c>
      <c r="AF145" t="str">
        <f t="shared" si="77"/>
        <v xml:space="preserve"> </v>
      </c>
    </row>
    <row r="146" spans="1:32" x14ac:dyDescent="0.2">
      <c r="A146">
        <v>19.620999999999999</v>
      </c>
      <c r="B146" t="s">
        <v>49</v>
      </c>
      <c r="C146" t="s">
        <v>649</v>
      </c>
      <c r="D146">
        <v>0</v>
      </c>
      <c r="E146" t="s">
        <v>939</v>
      </c>
      <c r="F146" t="s">
        <v>941</v>
      </c>
      <c r="G146">
        <f t="shared" si="52"/>
        <v>1930</v>
      </c>
      <c r="H146">
        <f t="shared" si="53"/>
        <v>20050318</v>
      </c>
      <c r="I146" t="str">
        <f t="shared" si="54"/>
        <v xml:space="preserve"> </v>
      </c>
      <c r="J146" t="str">
        <f t="shared" si="55"/>
        <v xml:space="preserve"> </v>
      </c>
      <c r="K146" t="str">
        <f t="shared" si="56"/>
        <v xml:space="preserve"> </v>
      </c>
      <c r="L146" t="str">
        <f t="shared" si="57"/>
        <v xml:space="preserve"> </v>
      </c>
      <c r="M146" t="str">
        <f t="shared" si="58"/>
        <v xml:space="preserve"> </v>
      </c>
      <c r="N146" t="str">
        <f t="shared" si="59"/>
        <v xml:space="preserve"> </v>
      </c>
      <c r="O146" t="str">
        <f t="shared" si="60"/>
        <v xml:space="preserve"> </v>
      </c>
      <c r="P146" t="str">
        <f t="shared" si="61"/>
        <v xml:space="preserve"> </v>
      </c>
      <c r="Q146" t="str">
        <f t="shared" si="62"/>
        <v xml:space="preserve"> </v>
      </c>
      <c r="R146" t="str">
        <f t="shared" si="63"/>
        <v xml:space="preserve"> </v>
      </c>
      <c r="S146" t="str">
        <f t="shared" si="64"/>
        <v xml:space="preserve"> </v>
      </c>
      <c r="T146" t="str">
        <f t="shared" si="65"/>
        <v xml:space="preserve"> </v>
      </c>
      <c r="U146" t="str">
        <f t="shared" si="66"/>
        <v xml:space="preserve"> </v>
      </c>
      <c r="V146" t="str">
        <f t="shared" si="67"/>
        <v xml:space="preserve"> </v>
      </c>
      <c r="W146" t="str">
        <f t="shared" si="68"/>
        <v xml:space="preserve"> </v>
      </c>
      <c r="X146" t="str">
        <f t="shared" si="69"/>
        <v xml:space="preserve"> </v>
      </c>
      <c r="Y146" t="str">
        <f t="shared" si="70"/>
        <v xml:space="preserve"> </v>
      </c>
      <c r="Z146" t="str">
        <f t="shared" si="71"/>
        <v xml:space="preserve"> </v>
      </c>
      <c r="AA146" t="str">
        <f t="shared" si="72"/>
        <v xml:space="preserve"> </v>
      </c>
      <c r="AB146">
        <f t="shared" si="73"/>
        <v>20050318</v>
      </c>
      <c r="AC146" t="str">
        <f t="shared" si="74"/>
        <v xml:space="preserve"> </v>
      </c>
      <c r="AD146" t="str">
        <f t="shared" si="75"/>
        <v xml:space="preserve"> </v>
      </c>
      <c r="AE146" t="str">
        <f t="shared" si="76"/>
        <v xml:space="preserve"> </v>
      </c>
      <c r="AF146" t="str">
        <f t="shared" si="77"/>
        <v xml:space="preserve"> </v>
      </c>
    </row>
    <row r="147" spans="1:32" x14ac:dyDescent="0.2">
      <c r="A147">
        <v>23.51</v>
      </c>
      <c r="B147" t="s">
        <v>269</v>
      </c>
      <c r="C147" t="s">
        <v>650</v>
      </c>
      <c r="D147">
        <v>0</v>
      </c>
      <c r="E147" t="s">
        <v>938</v>
      </c>
      <c r="F147" t="s">
        <v>941</v>
      </c>
      <c r="G147">
        <f t="shared" si="52"/>
        <v>120</v>
      </c>
      <c r="H147">
        <f t="shared" si="53"/>
        <v>20050319</v>
      </c>
      <c r="I147" t="str">
        <f t="shared" si="54"/>
        <v xml:space="preserve"> </v>
      </c>
      <c r="J147">
        <f t="shared" si="55"/>
        <v>20050319</v>
      </c>
      <c r="K147" t="str">
        <f t="shared" si="56"/>
        <v xml:space="preserve"> </v>
      </c>
      <c r="L147" t="str">
        <f t="shared" si="57"/>
        <v xml:space="preserve"> </v>
      </c>
      <c r="M147" t="str">
        <f t="shared" si="58"/>
        <v xml:space="preserve"> </v>
      </c>
      <c r="N147" t="str">
        <f t="shared" si="59"/>
        <v xml:space="preserve"> </v>
      </c>
      <c r="O147" t="str">
        <f t="shared" si="60"/>
        <v xml:space="preserve"> </v>
      </c>
      <c r="P147" t="str">
        <f t="shared" si="61"/>
        <v xml:space="preserve"> </v>
      </c>
      <c r="Q147" t="str">
        <f t="shared" si="62"/>
        <v xml:space="preserve"> </v>
      </c>
      <c r="R147" t="str">
        <f t="shared" si="63"/>
        <v xml:space="preserve"> </v>
      </c>
      <c r="S147" t="str">
        <f t="shared" si="64"/>
        <v xml:space="preserve"> </v>
      </c>
      <c r="T147" t="str">
        <f t="shared" si="65"/>
        <v xml:space="preserve"> </v>
      </c>
      <c r="U147" t="str">
        <f t="shared" si="66"/>
        <v xml:space="preserve"> </v>
      </c>
      <c r="V147" t="str">
        <f t="shared" si="67"/>
        <v xml:space="preserve"> </v>
      </c>
      <c r="W147" t="str">
        <f t="shared" si="68"/>
        <v xml:space="preserve"> </v>
      </c>
      <c r="X147" t="str">
        <f t="shared" si="69"/>
        <v xml:space="preserve"> </v>
      </c>
      <c r="Y147" t="str">
        <f t="shared" si="70"/>
        <v xml:space="preserve"> </v>
      </c>
      <c r="Z147" t="str">
        <f t="shared" si="71"/>
        <v xml:space="preserve"> </v>
      </c>
      <c r="AA147" t="str">
        <f t="shared" si="72"/>
        <v xml:space="preserve"> </v>
      </c>
      <c r="AB147" t="str">
        <f t="shared" si="73"/>
        <v xml:space="preserve"> </v>
      </c>
      <c r="AC147" t="str">
        <f t="shared" si="74"/>
        <v xml:space="preserve"> </v>
      </c>
      <c r="AD147" t="str">
        <f t="shared" si="75"/>
        <v xml:space="preserve"> </v>
      </c>
      <c r="AE147" t="str">
        <f t="shared" si="76"/>
        <v xml:space="preserve"> </v>
      </c>
      <c r="AF147" t="str">
        <f t="shared" si="77"/>
        <v xml:space="preserve"> </v>
      </c>
    </row>
    <row r="148" spans="1:32" x14ac:dyDescent="0.2">
      <c r="A148">
        <v>19.501000000000001</v>
      </c>
      <c r="B148" t="s">
        <v>272</v>
      </c>
      <c r="C148" t="s">
        <v>650</v>
      </c>
      <c r="D148">
        <v>0</v>
      </c>
      <c r="E148" t="s">
        <v>938</v>
      </c>
      <c r="F148" t="s">
        <v>941</v>
      </c>
      <c r="G148">
        <f t="shared" si="52"/>
        <v>1235</v>
      </c>
      <c r="H148">
        <f t="shared" si="53"/>
        <v>20050319</v>
      </c>
      <c r="I148" t="str">
        <f t="shared" si="54"/>
        <v xml:space="preserve"> </v>
      </c>
      <c r="J148" t="str">
        <f t="shared" si="55"/>
        <v xml:space="preserve"> </v>
      </c>
      <c r="K148" t="str">
        <f t="shared" si="56"/>
        <v xml:space="preserve"> </v>
      </c>
      <c r="L148" t="str">
        <f t="shared" si="57"/>
        <v xml:space="preserve"> </v>
      </c>
      <c r="M148" t="str">
        <f t="shared" si="58"/>
        <v xml:space="preserve"> </v>
      </c>
      <c r="N148" t="str">
        <f t="shared" si="59"/>
        <v xml:space="preserve"> </v>
      </c>
      <c r="O148" t="str">
        <f t="shared" si="60"/>
        <v xml:space="preserve"> </v>
      </c>
      <c r="P148" t="str">
        <f t="shared" si="61"/>
        <v xml:space="preserve"> </v>
      </c>
      <c r="Q148" t="str">
        <f t="shared" si="62"/>
        <v xml:space="preserve"> </v>
      </c>
      <c r="R148" t="str">
        <f t="shared" si="63"/>
        <v xml:space="preserve"> </v>
      </c>
      <c r="S148" t="str">
        <f t="shared" si="64"/>
        <v xml:space="preserve"> </v>
      </c>
      <c r="T148" t="str">
        <f t="shared" si="65"/>
        <v xml:space="preserve"> </v>
      </c>
      <c r="U148">
        <f t="shared" si="66"/>
        <v>20050319</v>
      </c>
      <c r="V148" t="str">
        <f t="shared" si="67"/>
        <v xml:space="preserve"> </v>
      </c>
      <c r="W148" t="str">
        <f t="shared" si="68"/>
        <v xml:space="preserve"> </v>
      </c>
      <c r="X148" t="str">
        <f t="shared" si="69"/>
        <v xml:space="preserve"> </v>
      </c>
      <c r="Y148" t="str">
        <f t="shared" si="70"/>
        <v xml:space="preserve"> </v>
      </c>
      <c r="Z148" t="str">
        <f t="shared" si="71"/>
        <v xml:space="preserve"> </v>
      </c>
      <c r="AA148" t="str">
        <f t="shared" si="72"/>
        <v xml:space="preserve"> </v>
      </c>
      <c r="AB148" t="str">
        <f t="shared" si="73"/>
        <v xml:space="preserve"> </v>
      </c>
      <c r="AC148" t="str">
        <f t="shared" si="74"/>
        <v xml:space="preserve"> </v>
      </c>
      <c r="AD148" t="str">
        <f t="shared" si="75"/>
        <v xml:space="preserve"> </v>
      </c>
      <c r="AE148" t="str">
        <f t="shared" si="76"/>
        <v xml:space="preserve"> </v>
      </c>
      <c r="AF148" t="str">
        <f t="shared" si="77"/>
        <v xml:space="preserve"> </v>
      </c>
    </row>
    <row r="149" spans="1:32" x14ac:dyDescent="0.2">
      <c r="A149">
        <v>20.9</v>
      </c>
      <c r="B149" t="s">
        <v>217</v>
      </c>
      <c r="C149" t="s">
        <v>651</v>
      </c>
      <c r="D149">
        <v>0</v>
      </c>
      <c r="E149" t="s">
        <v>939</v>
      </c>
      <c r="F149" t="s">
        <v>941</v>
      </c>
      <c r="G149">
        <f t="shared" si="52"/>
        <v>210</v>
      </c>
      <c r="H149">
        <f t="shared" si="53"/>
        <v>20050320</v>
      </c>
      <c r="I149" t="str">
        <f t="shared" si="54"/>
        <v xml:space="preserve"> </v>
      </c>
      <c r="J149" t="str">
        <f t="shared" si="55"/>
        <v xml:space="preserve"> </v>
      </c>
      <c r="K149">
        <f t="shared" si="56"/>
        <v>20050320</v>
      </c>
      <c r="L149" t="str">
        <f t="shared" si="57"/>
        <v xml:space="preserve"> </v>
      </c>
      <c r="M149" t="str">
        <f t="shared" si="58"/>
        <v xml:space="preserve"> </v>
      </c>
      <c r="N149" t="str">
        <f t="shared" si="59"/>
        <v xml:space="preserve"> </v>
      </c>
      <c r="O149" t="str">
        <f t="shared" si="60"/>
        <v xml:space="preserve"> </v>
      </c>
      <c r="P149" t="str">
        <f t="shared" si="61"/>
        <v xml:space="preserve"> </v>
      </c>
      <c r="Q149" t="str">
        <f t="shared" si="62"/>
        <v xml:space="preserve"> </v>
      </c>
      <c r="R149" t="str">
        <f t="shared" si="63"/>
        <v xml:space="preserve"> </v>
      </c>
      <c r="S149" t="str">
        <f t="shared" si="64"/>
        <v xml:space="preserve"> </v>
      </c>
      <c r="T149" t="str">
        <f t="shared" si="65"/>
        <v xml:space="preserve"> </v>
      </c>
      <c r="U149" t="str">
        <f t="shared" si="66"/>
        <v xml:space="preserve"> </v>
      </c>
      <c r="V149" t="str">
        <f t="shared" si="67"/>
        <v xml:space="preserve"> </v>
      </c>
      <c r="W149" t="str">
        <f t="shared" si="68"/>
        <v xml:space="preserve"> </v>
      </c>
      <c r="X149" t="str">
        <f t="shared" si="69"/>
        <v xml:space="preserve"> </v>
      </c>
      <c r="Y149" t="str">
        <f t="shared" si="70"/>
        <v xml:space="preserve"> </v>
      </c>
      <c r="Z149" t="str">
        <f t="shared" si="71"/>
        <v xml:space="preserve"> </v>
      </c>
      <c r="AA149" t="str">
        <f t="shared" si="72"/>
        <v xml:space="preserve"> </v>
      </c>
      <c r="AB149" t="str">
        <f t="shared" si="73"/>
        <v xml:space="preserve"> </v>
      </c>
      <c r="AC149" t="str">
        <f t="shared" si="74"/>
        <v xml:space="preserve"> </v>
      </c>
      <c r="AD149" t="str">
        <f t="shared" si="75"/>
        <v xml:space="preserve"> </v>
      </c>
      <c r="AE149" t="str">
        <f t="shared" si="76"/>
        <v xml:space="preserve"> </v>
      </c>
      <c r="AF149" t="str">
        <f t="shared" si="77"/>
        <v xml:space="preserve"> </v>
      </c>
    </row>
    <row r="150" spans="1:32" x14ac:dyDescent="0.2">
      <c r="A150">
        <v>23.707000000000001</v>
      </c>
      <c r="B150" t="s">
        <v>275</v>
      </c>
      <c r="C150" t="s">
        <v>651</v>
      </c>
      <c r="D150">
        <v>0</v>
      </c>
      <c r="E150" t="s">
        <v>938</v>
      </c>
      <c r="F150" t="s">
        <v>941</v>
      </c>
      <c r="G150">
        <f t="shared" si="52"/>
        <v>223</v>
      </c>
      <c r="H150">
        <f t="shared" si="53"/>
        <v>20050320</v>
      </c>
      <c r="I150" t="str">
        <f t="shared" si="54"/>
        <v xml:space="preserve"> </v>
      </c>
      <c r="J150" t="str">
        <f t="shared" si="55"/>
        <v xml:space="preserve"> </v>
      </c>
      <c r="K150">
        <f t="shared" si="56"/>
        <v>20050320</v>
      </c>
      <c r="L150" t="str">
        <f t="shared" si="57"/>
        <v xml:space="preserve"> </v>
      </c>
      <c r="M150" t="str">
        <f t="shared" si="58"/>
        <v xml:space="preserve"> </v>
      </c>
      <c r="N150" t="str">
        <f t="shared" si="59"/>
        <v xml:space="preserve"> </v>
      </c>
      <c r="O150" t="str">
        <f t="shared" si="60"/>
        <v xml:space="preserve"> </v>
      </c>
      <c r="P150" t="str">
        <f t="shared" si="61"/>
        <v xml:space="preserve"> </v>
      </c>
      <c r="Q150" t="str">
        <f t="shared" si="62"/>
        <v xml:space="preserve"> </v>
      </c>
      <c r="R150" t="str">
        <f t="shared" si="63"/>
        <v xml:space="preserve"> </v>
      </c>
      <c r="S150" t="str">
        <f t="shared" si="64"/>
        <v xml:space="preserve"> </v>
      </c>
      <c r="T150" t="str">
        <f t="shared" si="65"/>
        <v xml:space="preserve"> </v>
      </c>
      <c r="U150" t="str">
        <f t="shared" si="66"/>
        <v xml:space="preserve"> </v>
      </c>
      <c r="V150" t="str">
        <f t="shared" si="67"/>
        <v xml:space="preserve"> </v>
      </c>
      <c r="W150" t="str">
        <f t="shared" si="68"/>
        <v xml:space="preserve"> </v>
      </c>
      <c r="X150" t="str">
        <f t="shared" si="69"/>
        <v xml:space="preserve"> </v>
      </c>
      <c r="Y150" t="str">
        <f t="shared" si="70"/>
        <v xml:space="preserve"> </v>
      </c>
      <c r="Z150" t="str">
        <f t="shared" si="71"/>
        <v xml:space="preserve"> </v>
      </c>
      <c r="AA150" t="str">
        <f t="shared" si="72"/>
        <v xml:space="preserve"> </v>
      </c>
      <c r="AB150" t="str">
        <f t="shared" si="73"/>
        <v xml:space="preserve"> </v>
      </c>
      <c r="AC150" t="str">
        <f t="shared" si="74"/>
        <v xml:space="preserve"> </v>
      </c>
      <c r="AD150" t="str">
        <f t="shared" si="75"/>
        <v xml:space="preserve"> </v>
      </c>
      <c r="AE150" t="str">
        <f t="shared" si="76"/>
        <v xml:space="preserve"> </v>
      </c>
      <c r="AF150" t="str">
        <f t="shared" si="77"/>
        <v xml:space="preserve"> </v>
      </c>
    </row>
    <row r="151" spans="1:32" x14ac:dyDescent="0.2">
      <c r="A151">
        <v>18.43</v>
      </c>
      <c r="B151" t="s">
        <v>201</v>
      </c>
      <c r="C151" t="s">
        <v>652</v>
      </c>
      <c r="D151">
        <v>0</v>
      </c>
      <c r="E151" t="s">
        <v>939</v>
      </c>
      <c r="F151" t="s">
        <v>941</v>
      </c>
      <c r="G151">
        <f t="shared" si="52"/>
        <v>545</v>
      </c>
      <c r="H151">
        <f t="shared" si="53"/>
        <v>20050321</v>
      </c>
      <c r="I151" t="str">
        <f t="shared" si="54"/>
        <v xml:space="preserve"> </v>
      </c>
      <c r="J151" t="str">
        <f t="shared" si="55"/>
        <v xml:space="preserve"> </v>
      </c>
      <c r="K151" t="str">
        <f t="shared" si="56"/>
        <v xml:space="preserve"> </v>
      </c>
      <c r="L151" t="str">
        <f t="shared" si="57"/>
        <v xml:space="preserve"> </v>
      </c>
      <c r="M151" t="str">
        <f t="shared" si="58"/>
        <v xml:space="preserve"> </v>
      </c>
      <c r="N151">
        <f t="shared" si="59"/>
        <v>20050321</v>
      </c>
      <c r="O151" t="str">
        <f t="shared" si="60"/>
        <v xml:space="preserve"> </v>
      </c>
      <c r="P151" t="str">
        <f t="shared" si="61"/>
        <v xml:space="preserve"> </v>
      </c>
      <c r="Q151" t="str">
        <f t="shared" si="62"/>
        <v xml:space="preserve"> </v>
      </c>
      <c r="R151" t="str">
        <f t="shared" si="63"/>
        <v xml:space="preserve"> </v>
      </c>
      <c r="S151" t="str">
        <f t="shared" si="64"/>
        <v xml:space="preserve"> </v>
      </c>
      <c r="T151" t="str">
        <f t="shared" si="65"/>
        <v xml:space="preserve"> </v>
      </c>
      <c r="U151" t="str">
        <f t="shared" si="66"/>
        <v xml:space="preserve"> </v>
      </c>
      <c r="V151" t="str">
        <f t="shared" si="67"/>
        <v xml:space="preserve"> </v>
      </c>
      <c r="W151" t="str">
        <f t="shared" si="68"/>
        <v xml:space="preserve"> </v>
      </c>
      <c r="X151" t="str">
        <f t="shared" si="69"/>
        <v xml:space="preserve"> </v>
      </c>
      <c r="Y151" t="str">
        <f t="shared" si="70"/>
        <v xml:space="preserve"> </v>
      </c>
      <c r="Z151" t="str">
        <f t="shared" si="71"/>
        <v xml:space="preserve"> </v>
      </c>
      <c r="AA151" t="str">
        <f t="shared" si="72"/>
        <v xml:space="preserve"> </v>
      </c>
      <c r="AB151" t="str">
        <f t="shared" si="73"/>
        <v xml:space="preserve"> </v>
      </c>
      <c r="AC151" t="str">
        <f t="shared" si="74"/>
        <v xml:space="preserve"> </v>
      </c>
      <c r="AD151" t="str">
        <f t="shared" si="75"/>
        <v xml:space="preserve"> </v>
      </c>
      <c r="AE151" t="str">
        <f t="shared" si="76"/>
        <v xml:space="preserve"> </v>
      </c>
      <c r="AF151" t="str">
        <f t="shared" si="77"/>
        <v xml:space="preserve"> </v>
      </c>
    </row>
    <row r="152" spans="1:32" x14ac:dyDescent="0.2">
      <c r="A152">
        <v>23.75</v>
      </c>
      <c r="B152" t="s">
        <v>11</v>
      </c>
      <c r="C152" t="s">
        <v>652</v>
      </c>
      <c r="D152">
        <v>0</v>
      </c>
      <c r="E152" t="s">
        <v>938</v>
      </c>
      <c r="F152" t="s">
        <v>941</v>
      </c>
      <c r="G152">
        <f t="shared" si="52"/>
        <v>1515</v>
      </c>
      <c r="H152">
        <f t="shared" si="53"/>
        <v>20050321</v>
      </c>
      <c r="I152" t="str">
        <f t="shared" si="54"/>
        <v xml:space="preserve"> </v>
      </c>
      <c r="J152" t="str">
        <f t="shared" si="55"/>
        <v xml:space="preserve"> </v>
      </c>
      <c r="K152" t="str">
        <f t="shared" si="56"/>
        <v xml:space="preserve"> </v>
      </c>
      <c r="L152" t="str">
        <f t="shared" si="57"/>
        <v xml:space="preserve"> </v>
      </c>
      <c r="M152" t="str">
        <f t="shared" si="58"/>
        <v xml:space="preserve"> </v>
      </c>
      <c r="N152" t="str">
        <f t="shared" si="59"/>
        <v xml:space="preserve"> </v>
      </c>
      <c r="O152" t="str">
        <f t="shared" si="60"/>
        <v xml:space="preserve"> </v>
      </c>
      <c r="P152" t="str">
        <f t="shared" si="61"/>
        <v xml:space="preserve"> </v>
      </c>
      <c r="Q152" t="str">
        <f t="shared" si="62"/>
        <v xml:space="preserve"> </v>
      </c>
      <c r="R152" t="str">
        <f t="shared" si="63"/>
        <v xml:space="preserve"> </v>
      </c>
      <c r="S152" t="str">
        <f t="shared" si="64"/>
        <v xml:space="preserve"> </v>
      </c>
      <c r="T152" t="str">
        <f t="shared" si="65"/>
        <v xml:space="preserve"> </v>
      </c>
      <c r="U152" t="str">
        <f t="shared" si="66"/>
        <v xml:space="preserve"> </v>
      </c>
      <c r="V152" t="str">
        <f t="shared" si="67"/>
        <v xml:space="preserve"> </v>
      </c>
      <c r="W152" t="str">
        <f t="shared" si="68"/>
        <v xml:space="preserve"> </v>
      </c>
      <c r="X152">
        <f t="shared" si="69"/>
        <v>20050321</v>
      </c>
      <c r="Y152" t="str">
        <f t="shared" si="70"/>
        <v xml:space="preserve"> </v>
      </c>
      <c r="Z152" t="str">
        <f t="shared" si="71"/>
        <v xml:space="preserve"> </v>
      </c>
      <c r="AA152" t="str">
        <f t="shared" si="72"/>
        <v xml:space="preserve"> </v>
      </c>
      <c r="AB152" t="str">
        <f t="shared" si="73"/>
        <v xml:space="preserve"> </v>
      </c>
      <c r="AC152" t="str">
        <f t="shared" si="74"/>
        <v xml:space="preserve"> </v>
      </c>
      <c r="AD152" t="str">
        <f t="shared" si="75"/>
        <v xml:space="preserve"> </v>
      </c>
      <c r="AE152" t="str">
        <f t="shared" si="76"/>
        <v xml:space="preserve"> </v>
      </c>
      <c r="AF152" t="str">
        <f t="shared" si="77"/>
        <v xml:space="preserve"> </v>
      </c>
    </row>
    <row r="153" spans="1:32" x14ac:dyDescent="0.2">
      <c r="A153">
        <v>19.41</v>
      </c>
      <c r="B153" t="s">
        <v>66</v>
      </c>
      <c r="C153" t="s">
        <v>652</v>
      </c>
      <c r="D153" t="s">
        <v>936</v>
      </c>
      <c r="E153" t="s">
        <v>938</v>
      </c>
      <c r="F153" t="s">
        <v>941</v>
      </c>
      <c r="G153">
        <f t="shared" si="52"/>
        <v>2055</v>
      </c>
      <c r="H153">
        <f t="shared" si="53"/>
        <v>20050321</v>
      </c>
      <c r="I153" t="str">
        <f t="shared" si="54"/>
        <v xml:space="preserve"> </v>
      </c>
      <c r="J153" t="str">
        <f t="shared" si="55"/>
        <v xml:space="preserve"> </v>
      </c>
      <c r="K153" t="str">
        <f t="shared" si="56"/>
        <v xml:space="preserve"> </v>
      </c>
      <c r="L153" t="str">
        <f t="shared" si="57"/>
        <v xml:space="preserve"> </v>
      </c>
      <c r="M153" t="str">
        <f t="shared" si="58"/>
        <v xml:space="preserve"> </v>
      </c>
      <c r="N153" t="str">
        <f t="shared" si="59"/>
        <v xml:space="preserve"> </v>
      </c>
      <c r="O153" t="str">
        <f t="shared" si="60"/>
        <v xml:space="preserve"> </v>
      </c>
      <c r="P153" t="str">
        <f t="shared" si="61"/>
        <v xml:space="preserve"> </v>
      </c>
      <c r="Q153" t="str">
        <f t="shared" si="62"/>
        <v xml:space="preserve"> </v>
      </c>
      <c r="R153" t="str">
        <f t="shared" si="63"/>
        <v xml:space="preserve"> </v>
      </c>
      <c r="S153" t="str">
        <f t="shared" si="64"/>
        <v xml:space="preserve"> </v>
      </c>
      <c r="T153" t="str">
        <f t="shared" si="65"/>
        <v xml:space="preserve"> </v>
      </c>
      <c r="U153" t="str">
        <f t="shared" si="66"/>
        <v xml:space="preserve"> </v>
      </c>
      <c r="V153" t="str">
        <f t="shared" si="67"/>
        <v xml:space="preserve"> </v>
      </c>
      <c r="W153" t="str">
        <f t="shared" si="68"/>
        <v xml:space="preserve"> </v>
      </c>
      <c r="X153" t="str">
        <f t="shared" si="69"/>
        <v xml:space="preserve"> </v>
      </c>
      <c r="Y153" t="str">
        <f t="shared" si="70"/>
        <v xml:space="preserve"> </v>
      </c>
      <c r="Z153" t="str">
        <f t="shared" si="71"/>
        <v xml:space="preserve"> </v>
      </c>
      <c r="AA153" t="str">
        <f t="shared" si="72"/>
        <v xml:space="preserve"> </v>
      </c>
      <c r="AB153" t="str">
        <f t="shared" si="73"/>
        <v xml:space="preserve"> </v>
      </c>
      <c r="AC153">
        <f t="shared" si="74"/>
        <v>20050321</v>
      </c>
      <c r="AD153" t="str">
        <f t="shared" si="75"/>
        <v xml:space="preserve"> </v>
      </c>
      <c r="AE153" t="str">
        <f t="shared" si="76"/>
        <v xml:space="preserve"> </v>
      </c>
      <c r="AF153" t="str">
        <f t="shared" si="77"/>
        <v xml:space="preserve"> </v>
      </c>
    </row>
    <row r="154" spans="1:32" x14ac:dyDescent="0.2">
      <c r="A154">
        <v>22.06</v>
      </c>
      <c r="B154" t="s">
        <v>279</v>
      </c>
      <c r="C154" t="s">
        <v>652</v>
      </c>
      <c r="D154">
        <v>0</v>
      </c>
      <c r="E154" t="s">
        <v>938</v>
      </c>
      <c r="F154" t="s">
        <v>941</v>
      </c>
      <c r="G154">
        <f t="shared" si="52"/>
        <v>2109</v>
      </c>
      <c r="H154">
        <f t="shared" si="53"/>
        <v>20050321</v>
      </c>
      <c r="I154" t="str">
        <f t="shared" si="54"/>
        <v xml:space="preserve"> </v>
      </c>
      <c r="J154" t="str">
        <f t="shared" si="55"/>
        <v xml:space="preserve"> </v>
      </c>
      <c r="K154" t="str">
        <f t="shared" si="56"/>
        <v xml:space="preserve"> </v>
      </c>
      <c r="L154" t="str">
        <f t="shared" si="57"/>
        <v xml:space="preserve"> </v>
      </c>
      <c r="M154" t="str">
        <f t="shared" si="58"/>
        <v xml:space="preserve"> </v>
      </c>
      <c r="N154" t="str">
        <f t="shared" si="59"/>
        <v xml:space="preserve"> </v>
      </c>
      <c r="O154" t="str">
        <f t="shared" si="60"/>
        <v xml:space="preserve"> </v>
      </c>
      <c r="P154" t="str">
        <f t="shared" si="61"/>
        <v xml:space="preserve"> </v>
      </c>
      <c r="Q154" t="str">
        <f t="shared" si="62"/>
        <v xml:space="preserve"> </v>
      </c>
      <c r="R154" t="str">
        <f t="shared" si="63"/>
        <v xml:space="preserve"> </v>
      </c>
      <c r="S154" t="str">
        <f t="shared" si="64"/>
        <v xml:space="preserve"> </v>
      </c>
      <c r="T154" t="str">
        <f t="shared" si="65"/>
        <v xml:space="preserve"> </v>
      </c>
      <c r="U154" t="str">
        <f t="shared" si="66"/>
        <v xml:space="preserve"> </v>
      </c>
      <c r="V154" t="str">
        <f t="shared" si="67"/>
        <v xml:space="preserve"> </v>
      </c>
      <c r="W154" t="str">
        <f t="shared" si="68"/>
        <v xml:space="preserve"> </v>
      </c>
      <c r="X154" t="str">
        <f t="shared" si="69"/>
        <v xml:space="preserve"> </v>
      </c>
      <c r="Y154" t="str">
        <f t="shared" si="70"/>
        <v xml:space="preserve"> </v>
      </c>
      <c r="Z154" t="str">
        <f t="shared" si="71"/>
        <v xml:space="preserve"> </v>
      </c>
      <c r="AA154" t="str">
        <f t="shared" si="72"/>
        <v xml:space="preserve"> </v>
      </c>
      <c r="AB154" t="str">
        <f t="shared" si="73"/>
        <v xml:space="preserve"> </v>
      </c>
      <c r="AC154" t="str">
        <f t="shared" si="74"/>
        <v xml:space="preserve"> </v>
      </c>
      <c r="AD154">
        <f t="shared" si="75"/>
        <v>20050321</v>
      </c>
      <c r="AE154" t="str">
        <f t="shared" si="76"/>
        <v xml:space="preserve"> </v>
      </c>
      <c r="AF154" t="str">
        <f t="shared" si="77"/>
        <v xml:space="preserve"> </v>
      </c>
    </row>
    <row r="155" spans="1:32" x14ac:dyDescent="0.2">
      <c r="A155">
        <v>22.07</v>
      </c>
      <c r="B155" t="s">
        <v>280</v>
      </c>
      <c r="C155" t="s">
        <v>652</v>
      </c>
      <c r="D155">
        <v>0</v>
      </c>
      <c r="E155" t="s">
        <v>938</v>
      </c>
      <c r="F155" t="s">
        <v>941</v>
      </c>
      <c r="G155">
        <f t="shared" si="52"/>
        <v>2110</v>
      </c>
      <c r="H155">
        <f t="shared" si="53"/>
        <v>20050321</v>
      </c>
      <c r="I155" t="str">
        <f t="shared" si="54"/>
        <v xml:space="preserve"> </v>
      </c>
      <c r="J155" t="str">
        <f t="shared" si="55"/>
        <v xml:space="preserve"> </v>
      </c>
      <c r="K155" t="str">
        <f t="shared" si="56"/>
        <v xml:space="preserve"> </v>
      </c>
      <c r="L155" t="str">
        <f t="shared" si="57"/>
        <v xml:space="preserve"> </v>
      </c>
      <c r="M155" t="str">
        <f t="shared" si="58"/>
        <v xml:space="preserve"> </v>
      </c>
      <c r="N155" t="str">
        <f t="shared" si="59"/>
        <v xml:space="preserve"> </v>
      </c>
      <c r="O155" t="str">
        <f t="shared" si="60"/>
        <v xml:space="preserve"> </v>
      </c>
      <c r="P155" t="str">
        <f t="shared" si="61"/>
        <v xml:space="preserve"> </v>
      </c>
      <c r="Q155" t="str">
        <f t="shared" si="62"/>
        <v xml:space="preserve"> </v>
      </c>
      <c r="R155" t="str">
        <f t="shared" si="63"/>
        <v xml:space="preserve"> </v>
      </c>
      <c r="S155" t="str">
        <f t="shared" si="64"/>
        <v xml:space="preserve"> </v>
      </c>
      <c r="T155" t="str">
        <f t="shared" si="65"/>
        <v xml:space="preserve"> </v>
      </c>
      <c r="U155" t="str">
        <f t="shared" si="66"/>
        <v xml:space="preserve"> </v>
      </c>
      <c r="V155" t="str">
        <f t="shared" si="67"/>
        <v xml:space="preserve"> </v>
      </c>
      <c r="W155" t="str">
        <f t="shared" si="68"/>
        <v xml:space="preserve"> </v>
      </c>
      <c r="X155" t="str">
        <f t="shared" si="69"/>
        <v xml:space="preserve"> </v>
      </c>
      <c r="Y155" t="str">
        <f t="shared" si="70"/>
        <v xml:space="preserve"> </v>
      </c>
      <c r="Z155" t="str">
        <f t="shared" si="71"/>
        <v xml:space="preserve"> </v>
      </c>
      <c r="AA155" t="str">
        <f t="shared" si="72"/>
        <v xml:space="preserve"> </v>
      </c>
      <c r="AB155" t="str">
        <f t="shared" si="73"/>
        <v xml:space="preserve"> </v>
      </c>
      <c r="AC155" t="str">
        <f t="shared" si="74"/>
        <v xml:space="preserve"> </v>
      </c>
      <c r="AD155">
        <f t="shared" si="75"/>
        <v>20050321</v>
      </c>
      <c r="AE155" t="str">
        <f t="shared" si="76"/>
        <v xml:space="preserve"> </v>
      </c>
      <c r="AF155" t="str">
        <f t="shared" si="77"/>
        <v xml:space="preserve"> </v>
      </c>
    </row>
    <row r="156" spans="1:32" x14ac:dyDescent="0.2">
      <c r="A156">
        <v>21.02</v>
      </c>
      <c r="B156" t="s">
        <v>282</v>
      </c>
      <c r="C156" t="s">
        <v>653</v>
      </c>
      <c r="D156">
        <v>0</v>
      </c>
      <c r="E156" t="s">
        <v>938</v>
      </c>
      <c r="F156" t="s">
        <v>941</v>
      </c>
      <c r="G156">
        <f t="shared" si="52"/>
        <v>1732</v>
      </c>
      <c r="H156">
        <f t="shared" si="53"/>
        <v>20050322</v>
      </c>
      <c r="I156" t="str">
        <f t="shared" si="54"/>
        <v xml:space="preserve"> </v>
      </c>
      <c r="J156" t="str">
        <f t="shared" si="55"/>
        <v xml:space="preserve"> </v>
      </c>
      <c r="K156" t="str">
        <f t="shared" si="56"/>
        <v xml:space="preserve"> </v>
      </c>
      <c r="L156" t="str">
        <f t="shared" si="57"/>
        <v xml:space="preserve"> </v>
      </c>
      <c r="M156" t="str">
        <f t="shared" si="58"/>
        <v xml:space="preserve"> </v>
      </c>
      <c r="N156" t="str">
        <f t="shared" si="59"/>
        <v xml:space="preserve"> </v>
      </c>
      <c r="O156" t="str">
        <f t="shared" si="60"/>
        <v xml:space="preserve"> </v>
      </c>
      <c r="P156" t="str">
        <f t="shared" si="61"/>
        <v xml:space="preserve"> </v>
      </c>
      <c r="Q156" t="str">
        <f t="shared" si="62"/>
        <v xml:space="preserve"> </v>
      </c>
      <c r="R156" t="str">
        <f t="shared" si="63"/>
        <v xml:space="preserve"> </v>
      </c>
      <c r="S156" t="str">
        <f t="shared" si="64"/>
        <v xml:space="preserve"> </v>
      </c>
      <c r="T156" t="str">
        <f t="shared" si="65"/>
        <v xml:space="preserve"> </v>
      </c>
      <c r="U156" t="str">
        <f t="shared" si="66"/>
        <v xml:space="preserve"> </v>
      </c>
      <c r="V156" t="str">
        <f t="shared" si="67"/>
        <v xml:space="preserve"> </v>
      </c>
      <c r="W156" t="str">
        <f t="shared" si="68"/>
        <v xml:space="preserve"> </v>
      </c>
      <c r="X156" t="str">
        <f t="shared" si="69"/>
        <v xml:space="preserve"> </v>
      </c>
      <c r="Y156" t="str">
        <f t="shared" si="70"/>
        <v xml:space="preserve"> </v>
      </c>
      <c r="Z156">
        <f t="shared" si="71"/>
        <v>20050322</v>
      </c>
      <c r="AA156" t="str">
        <f t="shared" si="72"/>
        <v xml:space="preserve"> </v>
      </c>
      <c r="AB156" t="str">
        <f t="shared" si="73"/>
        <v xml:space="preserve"> </v>
      </c>
      <c r="AC156" t="str">
        <f t="shared" si="74"/>
        <v xml:space="preserve"> </v>
      </c>
      <c r="AD156" t="str">
        <f t="shared" si="75"/>
        <v xml:space="preserve"> </v>
      </c>
      <c r="AE156" t="str">
        <f t="shared" si="76"/>
        <v xml:space="preserve"> </v>
      </c>
      <c r="AF156" t="str">
        <f t="shared" si="77"/>
        <v xml:space="preserve"> </v>
      </c>
    </row>
    <row r="157" spans="1:32" x14ac:dyDescent="0.2">
      <c r="A157">
        <v>22.66</v>
      </c>
      <c r="B157" t="s">
        <v>283</v>
      </c>
      <c r="C157" t="s">
        <v>655</v>
      </c>
      <c r="D157">
        <v>0</v>
      </c>
      <c r="E157" t="s">
        <v>939</v>
      </c>
      <c r="F157" t="s">
        <v>941</v>
      </c>
      <c r="G157">
        <f t="shared" si="52"/>
        <v>710</v>
      </c>
      <c r="H157">
        <f t="shared" si="53"/>
        <v>20050324</v>
      </c>
      <c r="I157" t="str">
        <f t="shared" si="54"/>
        <v xml:space="preserve"> </v>
      </c>
      <c r="J157" t="str">
        <f t="shared" si="55"/>
        <v xml:space="preserve"> </v>
      </c>
      <c r="K157" t="str">
        <f t="shared" si="56"/>
        <v xml:space="preserve"> </v>
      </c>
      <c r="L157" t="str">
        <f t="shared" si="57"/>
        <v xml:space="preserve"> </v>
      </c>
      <c r="M157" t="str">
        <f t="shared" si="58"/>
        <v xml:space="preserve"> </v>
      </c>
      <c r="N157" t="str">
        <f t="shared" si="59"/>
        <v xml:space="preserve"> </v>
      </c>
      <c r="O157" t="str">
        <f t="shared" si="60"/>
        <v xml:space="preserve"> </v>
      </c>
      <c r="P157">
        <f t="shared" si="61"/>
        <v>20050324</v>
      </c>
      <c r="Q157" t="str">
        <f t="shared" si="62"/>
        <v xml:space="preserve"> </v>
      </c>
      <c r="R157" t="str">
        <f t="shared" si="63"/>
        <v xml:space="preserve"> </v>
      </c>
      <c r="S157" t="str">
        <f t="shared" si="64"/>
        <v xml:space="preserve"> </v>
      </c>
      <c r="T157" t="str">
        <f t="shared" si="65"/>
        <v xml:space="preserve"> </v>
      </c>
      <c r="U157" t="str">
        <f t="shared" si="66"/>
        <v xml:space="preserve"> </v>
      </c>
      <c r="V157" t="str">
        <f t="shared" si="67"/>
        <v xml:space="preserve"> </v>
      </c>
      <c r="W157" t="str">
        <f t="shared" si="68"/>
        <v xml:space="preserve"> </v>
      </c>
      <c r="X157" t="str">
        <f t="shared" si="69"/>
        <v xml:space="preserve"> </v>
      </c>
      <c r="Y157" t="str">
        <f t="shared" si="70"/>
        <v xml:space="preserve"> </v>
      </c>
      <c r="Z157" t="str">
        <f t="shared" si="71"/>
        <v xml:space="preserve"> </v>
      </c>
      <c r="AA157" t="str">
        <f t="shared" si="72"/>
        <v xml:space="preserve"> </v>
      </c>
      <c r="AB157" t="str">
        <f t="shared" si="73"/>
        <v xml:space="preserve"> </v>
      </c>
      <c r="AC157" t="str">
        <f t="shared" si="74"/>
        <v xml:space="preserve"> </v>
      </c>
      <c r="AD157" t="str">
        <f t="shared" si="75"/>
        <v xml:space="preserve"> </v>
      </c>
      <c r="AE157" t="str">
        <f t="shared" si="76"/>
        <v xml:space="preserve"> </v>
      </c>
      <c r="AF157" t="str">
        <f t="shared" si="77"/>
        <v xml:space="preserve"> </v>
      </c>
    </row>
    <row r="158" spans="1:32" x14ac:dyDescent="0.2">
      <c r="A158">
        <v>23.43</v>
      </c>
      <c r="B158" t="s">
        <v>284</v>
      </c>
      <c r="C158" t="s">
        <v>655</v>
      </c>
      <c r="D158" t="s">
        <v>936</v>
      </c>
      <c r="E158" t="s">
        <v>939</v>
      </c>
      <c r="F158" t="s">
        <v>941</v>
      </c>
      <c r="G158">
        <f t="shared" si="52"/>
        <v>712</v>
      </c>
      <c r="H158">
        <f t="shared" si="53"/>
        <v>20050324</v>
      </c>
      <c r="I158" t="str">
        <f t="shared" si="54"/>
        <v xml:space="preserve"> </v>
      </c>
      <c r="J158" t="str">
        <f t="shared" si="55"/>
        <v xml:space="preserve"> </v>
      </c>
      <c r="K158" t="str">
        <f t="shared" si="56"/>
        <v xml:space="preserve"> </v>
      </c>
      <c r="L158" t="str">
        <f t="shared" si="57"/>
        <v xml:space="preserve"> </v>
      </c>
      <c r="M158" t="str">
        <f t="shared" si="58"/>
        <v xml:space="preserve"> </v>
      </c>
      <c r="N158" t="str">
        <f t="shared" si="59"/>
        <v xml:space="preserve"> </v>
      </c>
      <c r="O158" t="str">
        <f t="shared" si="60"/>
        <v xml:space="preserve"> </v>
      </c>
      <c r="P158">
        <f t="shared" si="61"/>
        <v>20050324</v>
      </c>
      <c r="Q158" t="str">
        <f t="shared" si="62"/>
        <v xml:space="preserve"> </v>
      </c>
      <c r="R158" t="str">
        <f t="shared" si="63"/>
        <v xml:space="preserve"> </v>
      </c>
      <c r="S158" t="str">
        <f t="shared" si="64"/>
        <v xml:space="preserve"> </v>
      </c>
      <c r="T158" t="str">
        <f t="shared" si="65"/>
        <v xml:space="preserve"> </v>
      </c>
      <c r="U158" t="str">
        <f t="shared" si="66"/>
        <v xml:space="preserve"> </v>
      </c>
      <c r="V158" t="str">
        <f t="shared" si="67"/>
        <v xml:space="preserve"> </v>
      </c>
      <c r="W158" t="str">
        <f t="shared" si="68"/>
        <v xml:space="preserve"> </v>
      </c>
      <c r="X158" t="str">
        <f t="shared" si="69"/>
        <v xml:space="preserve"> </v>
      </c>
      <c r="Y158" t="str">
        <f t="shared" si="70"/>
        <v xml:space="preserve"> </v>
      </c>
      <c r="Z158" t="str">
        <f t="shared" si="71"/>
        <v xml:space="preserve"> </v>
      </c>
      <c r="AA158" t="str">
        <f t="shared" si="72"/>
        <v xml:space="preserve"> </v>
      </c>
      <c r="AB158" t="str">
        <f t="shared" si="73"/>
        <v xml:space="preserve"> </v>
      </c>
      <c r="AC158" t="str">
        <f t="shared" si="74"/>
        <v xml:space="preserve"> </v>
      </c>
      <c r="AD158" t="str">
        <f t="shared" si="75"/>
        <v xml:space="preserve"> </v>
      </c>
      <c r="AE158" t="str">
        <f t="shared" si="76"/>
        <v xml:space="preserve"> </v>
      </c>
      <c r="AF158" t="str">
        <f t="shared" si="77"/>
        <v xml:space="preserve"> </v>
      </c>
    </row>
    <row r="159" spans="1:32" x14ac:dyDescent="0.2">
      <c r="A159">
        <v>23.26</v>
      </c>
      <c r="B159" t="s">
        <v>286</v>
      </c>
      <c r="C159" t="s">
        <v>656</v>
      </c>
      <c r="D159">
        <v>0</v>
      </c>
      <c r="E159" t="s">
        <v>939</v>
      </c>
      <c r="F159" t="s">
        <v>941</v>
      </c>
      <c r="G159">
        <f t="shared" si="52"/>
        <v>1435</v>
      </c>
      <c r="H159">
        <f t="shared" si="53"/>
        <v>20050325</v>
      </c>
      <c r="I159" t="str">
        <f t="shared" si="54"/>
        <v xml:space="preserve"> </v>
      </c>
      <c r="J159" t="str">
        <f t="shared" si="55"/>
        <v xml:space="preserve"> </v>
      </c>
      <c r="K159" t="str">
        <f t="shared" si="56"/>
        <v xml:space="preserve"> </v>
      </c>
      <c r="L159" t="str">
        <f t="shared" si="57"/>
        <v xml:space="preserve"> </v>
      </c>
      <c r="M159" t="str">
        <f t="shared" si="58"/>
        <v xml:space="preserve"> </v>
      </c>
      <c r="N159" t="str">
        <f t="shared" si="59"/>
        <v xml:space="preserve"> </v>
      </c>
      <c r="O159" t="str">
        <f t="shared" si="60"/>
        <v xml:space="preserve"> </v>
      </c>
      <c r="P159" t="str">
        <f t="shared" si="61"/>
        <v xml:space="preserve"> </v>
      </c>
      <c r="Q159" t="str">
        <f t="shared" si="62"/>
        <v xml:space="preserve"> </v>
      </c>
      <c r="R159" t="str">
        <f t="shared" si="63"/>
        <v xml:space="preserve"> </v>
      </c>
      <c r="S159" t="str">
        <f t="shared" si="64"/>
        <v xml:space="preserve"> </v>
      </c>
      <c r="T159" t="str">
        <f t="shared" si="65"/>
        <v xml:space="preserve"> </v>
      </c>
      <c r="U159" t="str">
        <f t="shared" si="66"/>
        <v xml:space="preserve"> </v>
      </c>
      <c r="V159" t="str">
        <f t="shared" si="67"/>
        <v xml:space="preserve"> </v>
      </c>
      <c r="W159">
        <f t="shared" si="68"/>
        <v>20050325</v>
      </c>
      <c r="X159" t="str">
        <f t="shared" si="69"/>
        <v xml:space="preserve"> </v>
      </c>
      <c r="Y159" t="str">
        <f t="shared" si="70"/>
        <v xml:space="preserve"> </v>
      </c>
      <c r="Z159" t="str">
        <f t="shared" si="71"/>
        <v xml:space="preserve"> </v>
      </c>
      <c r="AA159" t="str">
        <f t="shared" si="72"/>
        <v xml:space="preserve"> </v>
      </c>
      <c r="AB159" t="str">
        <f t="shared" si="73"/>
        <v xml:space="preserve"> </v>
      </c>
      <c r="AC159" t="str">
        <f t="shared" si="74"/>
        <v xml:space="preserve"> </v>
      </c>
      <c r="AD159" t="str">
        <f t="shared" si="75"/>
        <v xml:space="preserve"> </v>
      </c>
      <c r="AE159" t="str">
        <f t="shared" si="76"/>
        <v xml:space="preserve"> </v>
      </c>
      <c r="AF159" t="str">
        <f t="shared" si="77"/>
        <v xml:space="preserve"> </v>
      </c>
    </row>
    <row r="160" spans="1:32" x14ac:dyDescent="0.2">
      <c r="A160">
        <v>19.620999999999999</v>
      </c>
      <c r="B160" t="s">
        <v>10</v>
      </c>
      <c r="C160" t="s">
        <v>657</v>
      </c>
      <c r="D160">
        <v>0</v>
      </c>
      <c r="E160" t="s">
        <v>939</v>
      </c>
      <c r="F160" t="s">
        <v>941</v>
      </c>
      <c r="G160">
        <f t="shared" si="52"/>
        <v>1500</v>
      </c>
      <c r="H160">
        <f t="shared" si="53"/>
        <v>20050326</v>
      </c>
      <c r="I160" t="str">
        <f t="shared" si="54"/>
        <v xml:space="preserve"> </v>
      </c>
      <c r="J160" t="str">
        <f t="shared" si="55"/>
        <v xml:space="preserve"> </v>
      </c>
      <c r="K160" t="str">
        <f t="shared" si="56"/>
        <v xml:space="preserve"> </v>
      </c>
      <c r="L160" t="str">
        <f t="shared" si="57"/>
        <v xml:space="preserve"> </v>
      </c>
      <c r="M160" t="str">
        <f t="shared" si="58"/>
        <v xml:space="preserve"> </v>
      </c>
      <c r="N160" t="str">
        <f t="shared" si="59"/>
        <v xml:space="preserve"> </v>
      </c>
      <c r="O160" t="str">
        <f t="shared" si="60"/>
        <v xml:space="preserve"> </v>
      </c>
      <c r="P160" t="str">
        <f t="shared" si="61"/>
        <v xml:space="preserve"> </v>
      </c>
      <c r="Q160" t="str">
        <f t="shared" si="62"/>
        <v xml:space="preserve"> </v>
      </c>
      <c r="R160" t="str">
        <f t="shared" si="63"/>
        <v xml:space="preserve"> </v>
      </c>
      <c r="S160" t="str">
        <f t="shared" si="64"/>
        <v xml:space="preserve"> </v>
      </c>
      <c r="T160" t="str">
        <f t="shared" si="65"/>
        <v xml:space="preserve"> </v>
      </c>
      <c r="U160" t="str">
        <f t="shared" si="66"/>
        <v xml:space="preserve"> </v>
      </c>
      <c r="V160" t="str">
        <f t="shared" si="67"/>
        <v xml:space="preserve"> </v>
      </c>
      <c r="W160" t="str">
        <f t="shared" si="68"/>
        <v xml:space="preserve"> </v>
      </c>
      <c r="X160">
        <f t="shared" si="69"/>
        <v>20050326</v>
      </c>
      <c r="Y160" t="str">
        <f t="shared" si="70"/>
        <v xml:space="preserve"> </v>
      </c>
      <c r="Z160" t="str">
        <f t="shared" si="71"/>
        <v xml:space="preserve"> </v>
      </c>
      <c r="AA160" t="str">
        <f t="shared" si="72"/>
        <v xml:space="preserve"> </v>
      </c>
      <c r="AB160" t="str">
        <f t="shared" si="73"/>
        <v xml:space="preserve"> </v>
      </c>
      <c r="AC160" t="str">
        <f t="shared" si="74"/>
        <v xml:space="preserve"> </v>
      </c>
      <c r="AD160" t="str">
        <f t="shared" si="75"/>
        <v xml:space="preserve"> </v>
      </c>
      <c r="AE160" t="str">
        <f t="shared" si="76"/>
        <v xml:space="preserve"> </v>
      </c>
      <c r="AF160" t="str">
        <f t="shared" si="77"/>
        <v xml:space="preserve"> </v>
      </c>
    </row>
    <row r="161" spans="1:32" x14ac:dyDescent="0.2">
      <c r="A161">
        <v>22.49</v>
      </c>
      <c r="B161" t="s">
        <v>290</v>
      </c>
      <c r="C161" t="s">
        <v>658</v>
      </c>
      <c r="D161">
        <v>0</v>
      </c>
      <c r="E161" t="s">
        <v>938</v>
      </c>
      <c r="F161" t="s">
        <v>941</v>
      </c>
      <c r="G161">
        <f t="shared" si="52"/>
        <v>133</v>
      </c>
      <c r="H161">
        <f t="shared" si="53"/>
        <v>20050327</v>
      </c>
      <c r="I161" t="str">
        <f t="shared" si="54"/>
        <v xml:space="preserve"> </v>
      </c>
      <c r="J161">
        <f t="shared" si="55"/>
        <v>20050327</v>
      </c>
      <c r="K161" t="str">
        <f t="shared" si="56"/>
        <v xml:space="preserve"> </v>
      </c>
      <c r="L161" t="str">
        <f t="shared" si="57"/>
        <v xml:space="preserve"> </v>
      </c>
      <c r="M161" t="str">
        <f t="shared" si="58"/>
        <v xml:space="preserve"> </v>
      </c>
      <c r="N161" t="str">
        <f t="shared" si="59"/>
        <v xml:space="preserve"> </v>
      </c>
      <c r="O161" t="str">
        <f t="shared" si="60"/>
        <v xml:space="preserve"> </v>
      </c>
      <c r="P161" t="str">
        <f t="shared" si="61"/>
        <v xml:space="preserve"> </v>
      </c>
      <c r="Q161" t="str">
        <f t="shared" si="62"/>
        <v xml:space="preserve"> </v>
      </c>
      <c r="R161" t="str">
        <f t="shared" si="63"/>
        <v xml:space="preserve"> </v>
      </c>
      <c r="S161" t="str">
        <f t="shared" si="64"/>
        <v xml:space="preserve"> </v>
      </c>
      <c r="T161" t="str">
        <f t="shared" si="65"/>
        <v xml:space="preserve"> </v>
      </c>
      <c r="U161" t="str">
        <f t="shared" si="66"/>
        <v xml:space="preserve"> </v>
      </c>
      <c r="V161" t="str">
        <f t="shared" si="67"/>
        <v xml:space="preserve"> </v>
      </c>
      <c r="W161" t="str">
        <f t="shared" si="68"/>
        <v xml:space="preserve"> </v>
      </c>
      <c r="X161" t="str">
        <f t="shared" si="69"/>
        <v xml:space="preserve"> </v>
      </c>
      <c r="Y161" t="str">
        <f t="shared" si="70"/>
        <v xml:space="preserve"> </v>
      </c>
      <c r="Z161" t="str">
        <f t="shared" si="71"/>
        <v xml:space="preserve"> </v>
      </c>
      <c r="AA161" t="str">
        <f t="shared" si="72"/>
        <v xml:space="preserve"> </v>
      </c>
      <c r="AB161" t="str">
        <f t="shared" si="73"/>
        <v xml:space="preserve"> </v>
      </c>
      <c r="AC161" t="str">
        <f t="shared" si="74"/>
        <v xml:space="preserve"> </v>
      </c>
      <c r="AD161" t="str">
        <f t="shared" si="75"/>
        <v xml:space="preserve"> </v>
      </c>
      <c r="AE161" t="str">
        <f t="shared" si="76"/>
        <v xml:space="preserve"> </v>
      </c>
      <c r="AF161" t="str">
        <f t="shared" si="77"/>
        <v xml:space="preserve"> </v>
      </c>
    </row>
    <row r="162" spans="1:32" x14ac:dyDescent="0.2">
      <c r="A162">
        <v>18.54</v>
      </c>
      <c r="B162" t="s">
        <v>292</v>
      </c>
      <c r="C162" t="s">
        <v>659</v>
      </c>
      <c r="D162" t="s">
        <v>936</v>
      </c>
      <c r="E162" t="s">
        <v>939</v>
      </c>
      <c r="F162" t="s">
        <v>941</v>
      </c>
      <c r="G162">
        <f t="shared" si="52"/>
        <v>1620</v>
      </c>
      <c r="H162">
        <f t="shared" si="53"/>
        <v>20050328</v>
      </c>
      <c r="I162" t="str">
        <f t="shared" si="54"/>
        <v xml:space="preserve"> </v>
      </c>
      <c r="J162" t="str">
        <f t="shared" si="55"/>
        <v xml:space="preserve"> </v>
      </c>
      <c r="K162" t="str">
        <f t="shared" si="56"/>
        <v xml:space="preserve"> </v>
      </c>
      <c r="L162" t="str">
        <f t="shared" si="57"/>
        <v xml:space="preserve"> </v>
      </c>
      <c r="M162" t="str">
        <f t="shared" si="58"/>
        <v xml:space="preserve"> </v>
      </c>
      <c r="N162" t="str">
        <f t="shared" si="59"/>
        <v xml:space="preserve"> </v>
      </c>
      <c r="O162" t="str">
        <f t="shared" si="60"/>
        <v xml:space="preserve"> </v>
      </c>
      <c r="P162" t="str">
        <f t="shared" si="61"/>
        <v xml:space="preserve"> </v>
      </c>
      <c r="Q162" t="str">
        <f t="shared" si="62"/>
        <v xml:space="preserve"> </v>
      </c>
      <c r="R162" t="str">
        <f t="shared" si="63"/>
        <v xml:space="preserve"> </v>
      </c>
      <c r="S162" t="str">
        <f t="shared" si="64"/>
        <v xml:space="preserve"> </v>
      </c>
      <c r="T162" t="str">
        <f t="shared" si="65"/>
        <v xml:space="preserve"> </v>
      </c>
      <c r="U162" t="str">
        <f t="shared" si="66"/>
        <v xml:space="preserve"> </v>
      </c>
      <c r="V162" t="str">
        <f t="shared" si="67"/>
        <v xml:space="preserve"> </v>
      </c>
      <c r="W162" t="str">
        <f t="shared" si="68"/>
        <v xml:space="preserve"> </v>
      </c>
      <c r="X162" t="str">
        <f t="shared" si="69"/>
        <v xml:space="preserve"> </v>
      </c>
      <c r="Y162">
        <f t="shared" si="70"/>
        <v>20050328</v>
      </c>
      <c r="Z162" t="str">
        <f t="shared" si="71"/>
        <v xml:space="preserve"> </v>
      </c>
      <c r="AA162" t="str">
        <f t="shared" si="72"/>
        <v xml:space="preserve"> </v>
      </c>
      <c r="AB162" t="str">
        <f t="shared" si="73"/>
        <v xml:space="preserve"> </v>
      </c>
      <c r="AC162" t="str">
        <f t="shared" si="74"/>
        <v xml:space="preserve"> </v>
      </c>
      <c r="AD162" t="str">
        <f t="shared" si="75"/>
        <v xml:space="preserve"> </v>
      </c>
      <c r="AE162" t="str">
        <f t="shared" si="76"/>
        <v xml:space="preserve"> </v>
      </c>
      <c r="AF162" t="str">
        <f t="shared" si="77"/>
        <v xml:space="preserve"> </v>
      </c>
    </row>
    <row r="163" spans="1:32" x14ac:dyDescent="0.2">
      <c r="A163">
        <v>19.71</v>
      </c>
      <c r="B163" t="s">
        <v>291</v>
      </c>
      <c r="C163" t="s">
        <v>660</v>
      </c>
      <c r="D163">
        <v>0</v>
      </c>
      <c r="E163" t="s">
        <v>939</v>
      </c>
      <c r="F163" t="s">
        <v>941</v>
      </c>
      <c r="G163">
        <f t="shared" si="52"/>
        <v>1600</v>
      </c>
      <c r="H163">
        <f t="shared" si="53"/>
        <v>20050329</v>
      </c>
      <c r="I163" t="str">
        <f t="shared" si="54"/>
        <v xml:space="preserve"> </v>
      </c>
      <c r="J163" t="str">
        <f t="shared" si="55"/>
        <v xml:space="preserve"> </v>
      </c>
      <c r="K163" t="str">
        <f t="shared" si="56"/>
        <v xml:space="preserve"> </v>
      </c>
      <c r="L163" t="str">
        <f t="shared" si="57"/>
        <v xml:space="preserve"> </v>
      </c>
      <c r="M163" t="str">
        <f t="shared" si="58"/>
        <v xml:space="preserve"> </v>
      </c>
      <c r="N163" t="str">
        <f t="shared" si="59"/>
        <v xml:space="preserve"> </v>
      </c>
      <c r="O163" t="str">
        <f t="shared" si="60"/>
        <v xml:space="preserve"> </v>
      </c>
      <c r="P163" t="str">
        <f t="shared" si="61"/>
        <v xml:space="preserve"> </v>
      </c>
      <c r="Q163" t="str">
        <f t="shared" si="62"/>
        <v xml:space="preserve"> </v>
      </c>
      <c r="R163" t="str">
        <f t="shared" si="63"/>
        <v xml:space="preserve"> </v>
      </c>
      <c r="S163" t="str">
        <f t="shared" si="64"/>
        <v xml:space="preserve"> </v>
      </c>
      <c r="T163" t="str">
        <f t="shared" si="65"/>
        <v xml:space="preserve"> </v>
      </c>
      <c r="U163" t="str">
        <f t="shared" si="66"/>
        <v xml:space="preserve"> </v>
      </c>
      <c r="V163" t="str">
        <f t="shared" si="67"/>
        <v xml:space="preserve"> </v>
      </c>
      <c r="W163" t="str">
        <f t="shared" si="68"/>
        <v xml:space="preserve"> </v>
      </c>
      <c r="X163" t="str">
        <f t="shared" si="69"/>
        <v xml:space="preserve"> </v>
      </c>
      <c r="Y163">
        <f t="shared" si="70"/>
        <v>20050329</v>
      </c>
      <c r="Z163" t="str">
        <f t="shared" si="71"/>
        <v xml:space="preserve"> </v>
      </c>
      <c r="AA163" t="str">
        <f t="shared" si="72"/>
        <v xml:space="preserve"> </v>
      </c>
      <c r="AB163" t="str">
        <f t="shared" si="73"/>
        <v xml:space="preserve"> </v>
      </c>
      <c r="AC163" t="str">
        <f t="shared" si="74"/>
        <v xml:space="preserve"> </v>
      </c>
      <c r="AD163" t="str">
        <f t="shared" si="75"/>
        <v xml:space="preserve"> </v>
      </c>
      <c r="AE163" t="str">
        <f t="shared" si="76"/>
        <v xml:space="preserve"> </v>
      </c>
      <c r="AF163" t="str">
        <f t="shared" si="77"/>
        <v xml:space="preserve"> </v>
      </c>
    </row>
    <row r="164" spans="1:32" x14ac:dyDescent="0.2">
      <c r="A164">
        <v>18.553000000000001</v>
      </c>
      <c r="B164" t="s">
        <v>151</v>
      </c>
      <c r="C164" t="s">
        <v>661</v>
      </c>
      <c r="D164" t="s">
        <v>936</v>
      </c>
      <c r="E164" t="s">
        <v>939</v>
      </c>
      <c r="F164" t="s">
        <v>941</v>
      </c>
      <c r="G164">
        <f t="shared" si="52"/>
        <v>630</v>
      </c>
      <c r="H164">
        <f t="shared" si="53"/>
        <v>20050330</v>
      </c>
      <c r="I164" t="str">
        <f t="shared" si="54"/>
        <v xml:space="preserve"> </v>
      </c>
      <c r="J164" t="str">
        <f t="shared" si="55"/>
        <v xml:space="preserve"> </v>
      </c>
      <c r="K164" t="str">
        <f t="shared" si="56"/>
        <v xml:space="preserve"> </v>
      </c>
      <c r="L164" t="str">
        <f t="shared" si="57"/>
        <v xml:space="preserve"> </v>
      </c>
      <c r="M164" t="str">
        <f t="shared" si="58"/>
        <v xml:space="preserve"> </v>
      </c>
      <c r="N164" t="str">
        <f t="shared" si="59"/>
        <v xml:space="preserve"> </v>
      </c>
      <c r="O164">
        <f t="shared" si="60"/>
        <v>20050330</v>
      </c>
      <c r="P164" t="str">
        <f t="shared" si="61"/>
        <v xml:space="preserve"> </v>
      </c>
      <c r="Q164" t="str">
        <f t="shared" si="62"/>
        <v xml:space="preserve"> </v>
      </c>
      <c r="R164" t="str">
        <f t="shared" si="63"/>
        <v xml:space="preserve"> </v>
      </c>
      <c r="S164" t="str">
        <f t="shared" si="64"/>
        <v xml:space="preserve"> </v>
      </c>
      <c r="T164" t="str">
        <f t="shared" si="65"/>
        <v xml:space="preserve"> </v>
      </c>
      <c r="U164" t="str">
        <f t="shared" si="66"/>
        <v xml:space="preserve"> </v>
      </c>
      <c r="V164" t="str">
        <f t="shared" si="67"/>
        <v xml:space="preserve"> </v>
      </c>
      <c r="W164" t="str">
        <f t="shared" si="68"/>
        <v xml:space="preserve"> </v>
      </c>
      <c r="X164" t="str">
        <f t="shared" si="69"/>
        <v xml:space="preserve"> </v>
      </c>
      <c r="Y164" t="str">
        <f t="shared" si="70"/>
        <v xml:space="preserve"> </v>
      </c>
      <c r="Z164" t="str">
        <f t="shared" si="71"/>
        <v xml:space="preserve"> </v>
      </c>
      <c r="AA164" t="str">
        <f t="shared" si="72"/>
        <v xml:space="preserve"> </v>
      </c>
      <c r="AB164" t="str">
        <f t="shared" si="73"/>
        <v xml:space="preserve"> </v>
      </c>
      <c r="AC164" t="str">
        <f t="shared" si="74"/>
        <v xml:space="preserve"> </v>
      </c>
      <c r="AD164" t="str">
        <f t="shared" si="75"/>
        <v xml:space="preserve"> </v>
      </c>
      <c r="AE164" t="str">
        <f t="shared" si="76"/>
        <v xml:space="preserve"> </v>
      </c>
      <c r="AF164" t="str">
        <f t="shared" si="77"/>
        <v xml:space="preserve"> </v>
      </c>
    </row>
    <row r="165" spans="1:32" x14ac:dyDescent="0.2">
      <c r="A165">
        <v>21.82</v>
      </c>
      <c r="B165" t="s">
        <v>272</v>
      </c>
      <c r="C165" t="s">
        <v>661</v>
      </c>
      <c r="D165">
        <v>0</v>
      </c>
      <c r="E165" t="s">
        <v>939</v>
      </c>
      <c r="F165" t="s">
        <v>941</v>
      </c>
      <c r="G165">
        <f t="shared" si="52"/>
        <v>1235</v>
      </c>
      <c r="H165">
        <f t="shared" si="53"/>
        <v>20050330</v>
      </c>
      <c r="I165" t="str">
        <f t="shared" si="54"/>
        <v xml:space="preserve"> </v>
      </c>
      <c r="J165" t="str">
        <f t="shared" si="55"/>
        <v xml:space="preserve"> </v>
      </c>
      <c r="K165" t="str">
        <f t="shared" si="56"/>
        <v xml:space="preserve"> </v>
      </c>
      <c r="L165" t="str">
        <f t="shared" si="57"/>
        <v xml:space="preserve"> </v>
      </c>
      <c r="M165" t="str">
        <f t="shared" si="58"/>
        <v xml:space="preserve"> </v>
      </c>
      <c r="N165" t="str">
        <f t="shared" si="59"/>
        <v xml:space="preserve"> </v>
      </c>
      <c r="O165" t="str">
        <f t="shared" si="60"/>
        <v xml:space="preserve"> </v>
      </c>
      <c r="P165" t="str">
        <f t="shared" si="61"/>
        <v xml:space="preserve"> </v>
      </c>
      <c r="Q165" t="str">
        <f t="shared" si="62"/>
        <v xml:space="preserve"> </v>
      </c>
      <c r="R165" t="str">
        <f t="shared" si="63"/>
        <v xml:space="preserve"> </v>
      </c>
      <c r="S165" t="str">
        <f t="shared" si="64"/>
        <v xml:space="preserve"> </v>
      </c>
      <c r="T165" t="str">
        <f t="shared" si="65"/>
        <v xml:space="preserve"> </v>
      </c>
      <c r="U165">
        <f t="shared" si="66"/>
        <v>20050330</v>
      </c>
      <c r="V165" t="str">
        <f t="shared" si="67"/>
        <v xml:space="preserve"> </v>
      </c>
      <c r="W165" t="str">
        <f t="shared" si="68"/>
        <v xml:space="preserve"> </v>
      </c>
      <c r="X165" t="str">
        <f t="shared" si="69"/>
        <v xml:space="preserve"> </v>
      </c>
      <c r="Y165" t="str">
        <f t="shared" si="70"/>
        <v xml:space="preserve"> </v>
      </c>
      <c r="Z165" t="str">
        <f t="shared" si="71"/>
        <v xml:space="preserve"> </v>
      </c>
      <c r="AA165" t="str">
        <f t="shared" si="72"/>
        <v xml:space="preserve"> </v>
      </c>
      <c r="AB165" t="str">
        <f t="shared" si="73"/>
        <v xml:space="preserve"> </v>
      </c>
      <c r="AC165" t="str">
        <f t="shared" si="74"/>
        <v xml:space="preserve"> </v>
      </c>
      <c r="AD165" t="str">
        <f t="shared" si="75"/>
        <v xml:space="preserve"> </v>
      </c>
      <c r="AE165" t="str">
        <f t="shared" si="76"/>
        <v xml:space="preserve"> </v>
      </c>
      <c r="AF165" t="str">
        <f t="shared" si="77"/>
        <v xml:space="preserve"> </v>
      </c>
    </row>
    <row r="166" spans="1:32" x14ac:dyDescent="0.2">
      <c r="A166">
        <v>19.05</v>
      </c>
      <c r="B166" t="s">
        <v>10</v>
      </c>
      <c r="C166" t="s">
        <v>661</v>
      </c>
      <c r="D166">
        <v>0</v>
      </c>
      <c r="E166" t="s">
        <v>938</v>
      </c>
      <c r="F166" t="s">
        <v>941</v>
      </c>
      <c r="G166">
        <f t="shared" si="52"/>
        <v>1500</v>
      </c>
      <c r="H166">
        <f t="shared" si="53"/>
        <v>20050330</v>
      </c>
      <c r="I166" t="str">
        <f t="shared" si="54"/>
        <v xml:space="preserve"> </v>
      </c>
      <c r="J166" t="str">
        <f t="shared" si="55"/>
        <v xml:space="preserve"> </v>
      </c>
      <c r="K166" t="str">
        <f t="shared" si="56"/>
        <v xml:space="preserve"> </v>
      </c>
      <c r="L166" t="str">
        <f t="shared" si="57"/>
        <v xml:space="preserve"> </v>
      </c>
      <c r="M166" t="str">
        <f t="shared" si="58"/>
        <v xml:space="preserve"> </v>
      </c>
      <c r="N166" t="str">
        <f t="shared" si="59"/>
        <v xml:space="preserve"> </v>
      </c>
      <c r="O166" t="str">
        <f t="shared" si="60"/>
        <v xml:space="preserve"> </v>
      </c>
      <c r="P166" t="str">
        <f t="shared" si="61"/>
        <v xml:space="preserve"> </v>
      </c>
      <c r="Q166" t="str">
        <f t="shared" si="62"/>
        <v xml:space="preserve"> </v>
      </c>
      <c r="R166" t="str">
        <f t="shared" si="63"/>
        <v xml:space="preserve"> </v>
      </c>
      <c r="S166" t="str">
        <f t="shared" si="64"/>
        <v xml:space="preserve"> </v>
      </c>
      <c r="T166" t="str">
        <f t="shared" si="65"/>
        <v xml:space="preserve"> </v>
      </c>
      <c r="U166" t="str">
        <f t="shared" si="66"/>
        <v xml:space="preserve"> </v>
      </c>
      <c r="V166" t="str">
        <f t="shared" si="67"/>
        <v xml:space="preserve"> </v>
      </c>
      <c r="W166" t="str">
        <f t="shared" si="68"/>
        <v xml:space="preserve"> </v>
      </c>
      <c r="X166">
        <f t="shared" si="69"/>
        <v>20050330</v>
      </c>
      <c r="Y166" t="str">
        <f t="shared" si="70"/>
        <v xml:space="preserve"> </v>
      </c>
      <c r="Z166" t="str">
        <f t="shared" si="71"/>
        <v xml:space="preserve"> </v>
      </c>
      <c r="AA166" t="str">
        <f t="shared" si="72"/>
        <v xml:space="preserve"> </v>
      </c>
      <c r="AB166" t="str">
        <f t="shared" si="73"/>
        <v xml:space="preserve"> </v>
      </c>
      <c r="AC166" t="str">
        <f t="shared" si="74"/>
        <v xml:space="preserve"> </v>
      </c>
      <c r="AD166" t="str">
        <f t="shared" si="75"/>
        <v xml:space="preserve"> </v>
      </c>
      <c r="AE166" t="str">
        <f t="shared" si="76"/>
        <v xml:space="preserve"> </v>
      </c>
      <c r="AF166" t="str">
        <f t="shared" si="77"/>
        <v xml:space="preserve"> </v>
      </c>
    </row>
    <row r="167" spans="1:32" x14ac:dyDescent="0.2">
      <c r="A167">
        <v>21.808</v>
      </c>
      <c r="B167" t="s">
        <v>56</v>
      </c>
      <c r="C167" t="s">
        <v>662</v>
      </c>
      <c r="D167">
        <v>0</v>
      </c>
      <c r="E167" t="s">
        <v>939</v>
      </c>
      <c r="F167" t="s">
        <v>941</v>
      </c>
      <c r="G167">
        <f t="shared" si="52"/>
        <v>900</v>
      </c>
      <c r="H167">
        <f t="shared" si="53"/>
        <v>20050331</v>
      </c>
      <c r="I167" t="str">
        <f t="shared" si="54"/>
        <v xml:space="preserve"> </v>
      </c>
      <c r="J167" t="str">
        <f t="shared" si="55"/>
        <v xml:space="preserve"> </v>
      </c>
      <c r="K167" t="str">
        <f t="shared" si="56"/>
        <v xml:space="preserve"> </v>
      </c>
      <c r="L167" t="str">
        <f t="shared" si="57"/>
        <v xml:space="preserve"> </v>
      </c>
      <c r="M167" t="str">
        <f t="shared" si="58"/>
        <v xml:space="preserve"> </v>
      </c>
      <c r="N167" t="str">
        <f t="shared" si="59"/>
        <v xml:space="preserve"> </v>
      </c>
      <c r="O167" t="str">
        <f t="shared" si="60"/>
        <v xml:space="preserve"> </v>
      </c>
      <c r="P167" t="str">
        <f t="shared" si="61"/>
        <v xml:space="preserve"> </v>
      </c>
      <c r="Q167" t="str">
        <f t="shared" si="62"/>
        <v xml:space="preserve"> </v>
      </c>
      <c r="R167">
        <f t="shared" si="63"/>
        <v>20050331</v>
      </c>
      <c r="S167" t="str">
        <f t="shared" si="64"/>
        <v xml:space="preserve"> </v>
      </c>
      <c r="T167" t="str">
        <f t="shared" si="65"/>
        <v xml:space="preserve"> </v>
      </c>
      <c r="U167" t="str">
        <f t="shared" si="66"/>
        <v xml:space="preserve"> </v>
      </c>
      <c r="V167" t="str">
        <f t="shared" si="67"/>
        <v xml:space="preserve"> </v>
      </c>
      <c r="W167" t="str">
        <f t="shared" si="68"/>
        <v xml:space="preserve"> </v>
      </c>
      <c r="X167" t="str">
        <f t="shared" si="69"/>
        <v xml:space="preserve"> </v>
      </c>
      <c r="Y167" t="str">
        <f t="shared" si="70"/>
        <v xml:space="preserve"> </v>
      </c>
      <c r="Z167" t="str">
        <f t="shared" si="71"/>
        <v xml:space="preserve"> </v>
      </c>
      <c r="AA167" t="str">
        <f t="shared" si="72"/>
        <v xml:space="preserve"> </v>
      </c>
      <c r="AB167" t="str">
        <f t="shared" si="73"/>
        <v xml:space="preserve"> </v>
      </c>
      <c r="AC167" t="str">
        <f t="shared" si="74"/>
        <v xml:space="preserve"> </v>
      </c>
      <c r="AD167" t="str">
        <f t="shared" si="75"/>
        <v xml:space="preserve"> </v>
      </c>
      <c r="AE167" t="str">
        <f t="shared" si="76"/>
        <v xml:space="preserve"> </v>
      </c>
      <c r="AF167" t="str">
        <f t="shared" si="77"/>
        <v xml:space="preserve"> </v>
      </c>
    </row>
    <row r="168" spans="1:32" x14ac:dyDescent="0.2">
      <c r="A168">
        <v>18.059999999999999</v>
      </c>
      <c r="B168" t="s">
        <v>129</v>
      </c>
      <c r="C168" t="s">
        <v>662</v>
      </c>
      <c r="D168">
        <v>0</v>
      </c>
      <c r="E168" t="s">
        <v>938</v>
      </c>
      <c r="F168" t="s">
        <v>941</v>
      </c>
      <c r="G168">
        <f t="shared" si="52"/>
        <v>1240</v>
      </c>
      <c r="H168">
        <f t="shared" si="53"/>
        <v>20050331</v>
      </c>
      <c r="I168" t="str">
        <f t="shared" si="54"/>
        <v xml:space="preserve"> </v>
      </c>
      <c r="J168" t="str">
        <f t="shared" si="55"/>
        <v xml:space="preserve"> </v>
      </c>
      <c r="K168" t="str">
        <f t="shared" si="56"/>
        <v xml:space="preserve"> </v>
      </c>
      <c r="L168" t="str">
        <f t="shared" si="57"/>
        <v xml:space="preserve"> </v>
      </c>
      <c r="M168" t="str">
        <f t="shared" si="58"/>
        <v xml:space="preserve"> </v>
      </c>
      <c r="N168" t="str">
        <f t="shared" si="59"/>
        <v xml:space="preserve"> </v>
      </c>
      <c r="O168" t="str">
        <f t="shared" si="60"/>
        <v xml:space="preserve"> </v>
      </c>
      <c r="P168" t="str">
        <f t="shared" si="61"/>
        <v xml:space="preserve"> </v>
      </c>
      <c r="Q168" t="str">
        <f t="shared" si="62"/>
        <v xml:space="preserve"> </v>
      </c>
      <c r="R168" t="str">
        <f t="shared" si="63"/>
        <v xml:space="preserve"> </v>
      </c>
      <c r="S168" t="str">
        <f t="shared" si="64"/>
        <v xml:space="preserve"> </v>
      </c>
      <c r="T168" t="str">
        <f t="shared" si="65"/>
        <v xml:space="preserve"> </v>
      </c>
      <c r="U168">
        <f t="shared" si="66"/>
        <v>20050331</v>
      </c>
      <c r="V168" t="str">
        <f t="shared" si="67"/>
        <v xml:space="preserve"> </v>
      </c>
      <c r="W168" t="str">
        <f t="shared" si="68"/>
        <v xml:space="preserve"> </v>
      </c>
      <c r="X168" t="str">
        <f t="shared" si="69"/>
        <v xml:space="preserve"> </v>
      </c>
      <c r="Y168" t="str">
        <f t="shared" si="70"/>
        <v xml:space="preserve"> </v>
      </c>
      <c r="Z168" t="str">
        <f t="shared" si="71"/>
        <v xml:space="preserve"> </v>
      </c>
      <c r="AA168" t="str">
        <f t="shared" si="72"/>
        <v xml:space="preserve"> </v>
      </c>
      <c r="AB168" t="str">
        <f t="shared" si="73"/>
        <v xml:space="preserve"> </v>
      </c>
      <c r="AC168" t="str">
        <f t="shared" si="74"/>
        <v xml:space="preserve"> </v>
      </c>
      <c r="AD168" t="str">
        <f t="shared" si="75"/>
        <v xml:space="preserve"> </v>
      </c>
      <c r="AE168" t="str">
        <f t="shared" si="76"/>
        <v xml:space="preserve"> </v>
      </c>
      <c r="AF168" t="str">
        <f t="shared" si="77"/>
        <v xml:space="preserve"> </v>
      </c>
    </row>
    <row r="169" spans="1:32" x14ac:dyDescent="0.2">
      <c r="A169">
        <v>21.98</v>
      </c>
      <c r="B169" t="s">
        <v>125</v>
      </c>
      <c r="C169" t="s">
        <v>662</v>
      </c>
      <c r="D169" t="s">
        <v>936</v>
      </c>
      <c r="E169" t="s">
        <v>939</v>
      </c>
      <c r="F169" t="s">
        <v>941</v>
      </c>
      <c r="G169">
        <f t="shared" si="52"/>
        <v>1440</v>
      </c>
      <c r="H169">
        <f t="shared" si="53"/>
        <v>20050331</v>
      </c>
      <c r="I169" t="str">
        <f t="shared" si="54"/>
        <v xml:space="preserve"> </v>
      </c>
      <c r="J169" t="str">
        <f t="shared" si="55"/>
        <v xml:space="preserve"> </v>
      </c>
      <c r="K169" t="str">
        <f t="shared" si="56"/>
        <v xml:space="preserve"> </v>
      </c>
      <c r="L169" t="str">
        <f t="shared" si="57"/>
        <v xml:space="preserve"> </v>
      </c>
      <c r="M169" t="str">
        <f t="shared" si="58"/>
        <v xml:space="preserve"> </v>
      </c>
      <c r="N169" t="str">
        <f t="shared" si="59"/>
        <v xml:space="preserve"> </v>
      </c>
      <c r="O169" t="str">
        <f t="shared" si="60"/>
        <v xml:space="preserve"> </v>
      </c>
      <c r="P169" t="str">
        <f t="shared" si="61"/>
        <v xml:space="preserve"> </v>
      </c>
      <c r="Q169" t="str">
        <f t="shared" si="62"/>
        <v xml:space="preserve"> </v>
      </c>
      <c r="R169" t="str">
        <f t="shared" si="63"/>
        <v xml:space="preserve"> </v>
      </c>
      <c r="S169" t="str">
        <f t="shared" si="64"/>
        <v xml:space="preserve"> </v>
      </c>
      <c r="T169" t="str">
        <f t="shared" si="65"/>
        <v xml:space="preserve"> </v>
      </c>
      <c r="U169" t="str">
        <f t="shared" si="66"/>
        <v xml:space="preserve"> </v>
      </c>
      <c r="V169" t="str">
        <f t="shared" si="67"/>
        <v xml:space="preserve"> </v>
      </c>
      <c r="W169">
        <f t="shared" si="68"/>
        <v>20050331</v>
      </c>
      <c r="X169" t="str">
        <f t="shared" si="69"/>
        <v xml:space="preserve"> </v>
      </c>
      <c r="Y169" t="str">
        <f t="shared" si="70"/>
        <v xml:space="preserve"> </v>
      </c>
      <c r="Z169" t="str">
        <f t="shared" si="71"/>
        <v xml:space="preserve"> </v>
      </c>
      <c r="AA169" t="str">
        <f t="shared" si="72"/>
        <v xml:space="preserve"> </v>
      </c>
      <c r="AB169" t="str">
        <f t="shared" si="73"/>
        <v xml:space="preserve"> </v>
      </c>
      <c r="AC169" t="str">
        <f t="shared" si="74"/>
        <v xml:space="preserve"> </v>
      </c>
      <c r="AD169" t="str">
        <f t="shared" si="75"/>
        <v xml:space="preserve"> </v>
      </c>
      <c r="AE169" t="str">
        <f t="shared" si="76"/>
        <v xml:space="preserve"> </v>
      </c>
      <c r="AF169" t="str">
        <f t="shared" si="77"/>
        <v xml:space="preserve"> </v>
      </c>
    </row>
    <row r="170" spans="1:32" x14ac:dyDescent="0.2">
      <c r="A170">
        <v>23.27</v>
      </c>
      <c r="B170" t="s">
        <v>291</v>
      </c>
      <c r="C170" t="s">
        <v>662</v>
      </c>
      <c r="D170">
        <v>0</v>
      </c>
      <c r="E170" t="s">
        <v>939</v>
      </c>
      <c r="F170" t="s">
        <v>941</v>
      </c>
      <c r="G170">
        <f t="shared" si="52"/>
        <v>1600</v>
      </c>
      <c r="H170">
        <f t="shared" si="53"/>
        <v>20050331</v>
      </c>
      <c r="I170" t="str">
        <f t="shared" si="54"/>
        <v xml:space="preserve"> </v>
      </c>
      <c r="J170" t="str">
        <f t="shared" si="55"/>
        <v xml:space="preserve"> </v>
      </c>
      <c r="K170" t="str">
        <f t="shared" si="56"/>
        <v xml:space="preserve"> </v>
      </c>
      <c r="L170" t="str">
        <f t="shared" si="57"/>
        <v xml:space="preserve"> </v>
      </c>
      <c r="M170" t="str">
        <f t="shared" si="58"/>
        <v xml:space="preserve"> </v>
      </c>
      <c r="N170" t="str">
        <f t="shared" si="59"/>
        <v xml:space="preserve"> </v>
      </c>
      <c r="O170" t="str">
        <f t="shared" si="60"/>
        <v xml:space="preserve"> </v>
      </c>
      <c r="P170" t="str">
        <f t="shared" si="61"/>
        <v xml:space="preserve"> </v>
      </c>
      <c r="Q170" t="str">
        <f t="shared" si="62"/>
        <v xml:space="preserve"> </v>
      </c>
      <c r="R170" t="str">
        <f t="shared" si="63"/>
        <v xml:space="preserve"> </v>
      </c>
      <c r="S170" t="str">
        <f t="shared" si="64"/>
        <v xml:space="preserve"> </v>
      </c>
      <c r="T170" t="str">
        <f t="shared" si="65"/>
        <v xml:space="preserve"> </v>
      </c>
      <c r="U170" t="str">
        <f t="shared" si="66"/>
        <v xml:space="preserve"> </v>
      </c>
      <c r="V170" t="str">
        <f t="shared" si="67"/>
        <v xml:space="preserve"> </v>
      </c>
      <c r="W170" t="str">
        <f t="shared" si="68"/>
        <v xml:space="preserve"> </v>
      </c>
      <c r="X170" t="str">
        <f t="shared" si="69"/>
        <v xml:space="preserve"> </v>
      </c>
      <c r="Y170">
        <f t="shared" si="70"/>
        <v>20050331</v>
      </c>
      <c r="Z170" t="str">
        <f t="shared" si="71"/>
        <v xml:space="preserve"> </v>
      </c>
      <c r="AA170" t="str">
        <f t="shared" si="72"/>
        <v xml:space="preserve"> </v>
      </c>
      <c r="AB170" t="str">
        <f t="shared" si="73"/>
        <v xml:space="preserve"> </v>
      </c>
      <c r="AC170" t="str">
        <f t="shared" si="74"/>
        <v xml:space="preserve"> </v>
      </c>
      <c r="AD170" t="str">
        <f t="shared" si="75"/>
        <v xml:space="preserve"> </v>
      </c>
      <c r="AE170" t="str">
        <f t="shared" si="76"/>
        <v xml:space="preserve"> </v>
      </c>
      <c r="AF170" t="str">
        <f t="shared" si="77"/>
        <v xml:space="preserve"> </v>
      </c>
    </row>
    <row r="171" spans="1:32" x14ac:dyDescent="0.2">
      <c r="A171">
        <v>23.95</v>
      </c>
      <c r="B171" t="s">
        <v>191</v>
      </c>
      <c r="C171" t="s">
        <v>663</v>
      </c>
      <c r="D171" t="s">
        <v>936</v>
      </c>
      <c r="E171" t="s">
        <v>938</v>
      </c>
      <c r="F171" t="s">
        <v>941</v>
      </c>
      <c r="G171">
        <f t="shared" si="52"/>
        <v>705</v>
      </c>
      <c r="H171">
        <f t="shared" si="53"/>
        <v>20050401</v>
      </c>
      <c r="I171" t="str">
        <f t="shared" si="54"/>
        <v xml:space="preserve"> </v>
      </c>
      <c r="J171" t="str">
        <f t="shared" si="55"/>
        <v xml:space="preserve"> </v>
      </c>
      <c r="K171" t="str">
        <f t="shared" si="56"/>
        <v xml:space="preserve"> </v>
      </c>
      <c r="L171" t="str">
        <f t="shared" si="57"/>
        <v xml:space="preserve"> </v>
      </c>
      <c r="M171" t="str">
        <f t="shared" si="58"/>
        <v xml:space="preserve"> </v>
      </c>
      <c r="N171" t="str">
        <f t="shared" si="59"/>
        <v xml:space="preserve"> </v>
      </c>
      <c r="O171" t="str">
        <f t="shared" si="60"/>
        <v xml:space="preserve"> </v>
      </c>
      <c r="P171">
        <f t="shared" si="61"/>
        <v>20050401</v>
      </c>
      <c r="Q171" t="str">
        <f t="shared" si="62"/>
        <v xml:space="preserve"> </v>
      </c>
      <c r="R171" t="str">
        <f t="shared" si="63"/>
        <v xml:space="preserve"> </v>
      </c>
      <c r="S171" t="str">
        <f t="shared" si="64"/>
        <v xml:space="preserve"> </v>
      </c>
      <c r="T171" t="str">
        <f t="shared" si="65"/>
        <v xml:space="preserve"> </v>
      </c>
      <c r="U171" t="str">
        <f t="shared" si="66"/>
        <v xml:space="preserve"> </v>
      </c>
      <c r="V171" t="str">
        <f t="shared" si="67"/>
        <v xml:space="preserve"> </v>
      </c>
      <c r="W171" t="str">
        <f t="shared" si="68"/>
        <v xml:space="preserve"> </v>
      </c>
      <c r="X171" t="str">
        <f t="shared" si="69"/>
        <v xml:space="preserve"> </v>
      </c>
      <c r="Y171" t="str">
        <f t="shared" si="70"/>
        <v xml:space="preserve"> </v>
      </c>
      <c r="Z171" t="str">
        <f t="shared" si="71"/>
        <v xml:space="preserve"> </v>
      </c>
      <c r="AA171" t="str">
        <f t="shared" si="72"/>
        <v xml:space="preserve"> </v>
      </c>
      <c r="AB171" t="str">
        <f t="shared" si="73"/>
        <v xml:space="preserve"> </v>
      </c>
      <c r="AC171" t="str">
        <f t="shared" si="74"/>
        <v xml:space="preserve"> </v>
      </c>
      <c r="AD171" t="str">
        <f t="shared" si="75"/>
        <v xml:space="preserve"> </v>
      </c>
      <c r="AE171" t="str">
        <f t="shared" si="76"/>
        <v xml:space="preserve"> </v>
      </c>
      <c r="AF171" t="str">
        <f t="shared" si="77"/>
        <v xml:space="preserve"> </v>
      </c>
    </row>
    <row r="172" spans="1:32" x14ac:dyDescent="0.2">
      <c r="A172">
        <v>19.54</v>
      </c>
      <c r="B172" t="s">
        <v>296</v>
      </c>
      <c r="C172" t="s">
        <v>663</v>
      </c>
      <c r="D172" t="s">
        <v>936</v>
      </c>
      <c r="E172" t="s">
        <v>938</v>
      </c>
      <c r="F172" t="s">
        <v>941</v>
      </c>
      <c r="G172">
        <f t="shared" si="52"/>
        <v>837</v>
      </c>
      <c r="H172">
        <f t="shared" si="53"/>
        <v>20050401</v>
      </c>
      <c r="I172" t="str">
        <f t="shared" si="54"/>
        <v xml:space="preserve"> </v>
      </c>
      <c r="J172" t="str">
        <f t="shared" si="55"/>
        <v xml:space="preserve"> </v>
      </c>
      <c r="K172" t="str">
        <f t="shared" si="56"/>
        <v xml:space="preserve"> </v>
      </c>
      <c r="L172" t="str">
        <f t="shared" si="57"/>
        <v xml:space="preserve"> </v>
      </c>
      <c r="M172" t="str">
        <f t="shared" si="58"/>
        <v xml:space="preserve"> </v>
      </c>
      <c r="N172" t="str">
        <f t="shared" si="59"/>
        <v xml:space="preserve"> </v>
      </c>
      <c r="O172" t="str">
        <f t="shared" si="60"/>
        <v xml:space="preserve"> </v>
      </c>
      <c r="P172" t="str">
        <f t="shared" si="61"/>
        <v xml:space="preserve"> </v>
      </c>
      <c r="Q172">
        <f t="shared" si="62"/>
        <v>20050401</v>
      </c>
      <c r="R172" t="str">
        <f t="shared" si="63"/>
        <v xml:space="preserve"> </v>
      </c>
      <c r="S172" t="str">
        <f t="shared" si="64"/>
        <v xml:space="preserve"> </v>
      </c>
      <c r="T172" t="str">
        <f t="shared" si="65"/>
        <v xml:space="preserve"> </v>
      </c>
      <c r="U172" t="str">
        <f t="shared" si="66"/>
        <v xml:space="preserve"> </v>
      </c>
      <c r="V172" t="str">
        <f t="shared" si="67"/>
        <v xml:space="preserve"> </v>
      </c>
      <c r="W172" t="str">
        <f t="shared" si="68"/>
        <v xml:space="preserve"> </v>
      </c>
      <c r="X172" t="str">
        <f t="shared" si="69"/>
        <v xml:space="preserve"> </v>
      </c>
      <c r="Y172" t="str">
        <f t="shared" si="70"/>
        <v xml:space="preserve"> </v>
      </c>
      <c r="Z172" t="str">
        <f t="shared" si="71"/>
        <v xml:space="preserve"> </v>
      </c>
      <c r="AA172" t="str">
        <f t="shared" si="72"/>
        <v xml:space="preserve"> </v>
      </c>
      <c r="AB172" t="str">
        <f t="shared" si="73"/>
        <v xml:space="preserve"> </v>
      </c>
      <c r="AC172" t="str">
        <f t="shared" si="74"/>
        <v xml:space="preserve"> </v>
      </c>
      <c r="AD172" t="str">
        <f t="shared" si="75"/>
        <v xml:space="preserve"> </v>
      </c>
      <c r="AE172" t="str">
        <f t="shared" si="76"/>
        <v xml:space="preserve"> </v>
      </c>
      <c r="AF172" t="str">
        <f t="shared" si="77"/>
        <v xml:space="preserve"> </v>
      </c>
    </row>
    <row r="173" spans="1:32" x14ac:dyDescent="0.2">
      <c r="A173">
        <v>22.37</v>
      </c>
      <c r="B173" t="s">
        <v>298</v>
      </c>
      <c r="C173" t="s">
        <v>664</v>
      </c>
      <c r="D173">
        <v>0</v>
      </c>
      <c r="E173" t="s">
        <v>938</v>
      </c>
      <c r="F173" t="s">
        <v>941</v>
      </c>
      <c r="G173">
        <f t="shared" si="52"/>
        <v>40</v>
      </c>
      <c r="H173">
        <f t="shared" si="53"/>
        <v>20050402</v>
      </c>
      <c r="I173">
        <f t="shared" si="54"/>
        <v>20050402</v>
      </c>
      <c r="J173" t="str">
        <f t="shared" si="55"/>
        <v xml:space="preserve"> </v>
      </c>
      <c r="K173" t="str">
        <f t="shared" si="56"/>
        <v xml:space="preserve"> </v>
      </c>
      <c r="L173" t="str">
        <f t="shared" si="57"/>
        <v xml:space="preserve"> </v>
      </c>
      <c r="M173" t="str">
        <f t="shared" si="58"/>
        <v xml:space="preserve"> </v>
      </c>
      <c r="N173" t="str">
        <f t="shared" si="59"/>
        <v xml:space="preserve"> </v>
      </c>
      <c r="O173" t="str">
        <f t="shared" si="60"/>
        <v xml:space="preserve"> </v>
      </c>
      <c r="P173" t="str">
        <f t="shared" si="61"/>
        <v xml:space="preserve"> </v>
      </c>
      <c r="Q173" t="str">
        <f t="shared" si="62"/>
        <v xml:space="preserve"> </v>
      </c>
      <c r="R173" t="str">
        <f t="shared" si="63"/>
        <v xml:space="preserve"> </v>
      </c>
      <c r="S173" t="str">
        <f t="shared" si="64"/>
        <v xml:space="preserve"> </v>
      </c>
      <c r="T173" t="str">
        <f t="shared" si="65"/>
        <v xml:space="preserve"> </v>
      </c>
      <c r="U173" t="str">
        <f t="shared" si="66"/>
        <v xml:space="preserve"> </v>
      </c>
      <c r="V173" t="str">
        <f t="shared" si="67"/>
        <v xml:space="preserve"> </v>
      </c>
      <c r="W173" t="str">
        <f t="shared" si="68"/>
        <v xml:space="preserve"> </v>
      </c>
      <c r="X173" t="str">
        <f t="shared" si="69"/>
        <v xml:space="preserve"> </v>
      </c>
      <c r="Y173" t="str">
        <f t="shared" si="70"/>
        <v xml:space="preserve"> </v>
      </c>
      <c r="Z173" t="str">
        <f t="shared" si="71"/>
        <v xml:space="preserve"> </v>
      </c>
      <c r="AA173" t="str">
        <f t="shared" si="72"/>
        <v xml:space="preserve"> </v>
      </c>
      <c r="AB173" t="str">
        <f t="shared" si="73"/>
        <v xml:space="preserve"> </v>
      </c>
      <c r="AC173" t="str">
        <f t="shared" si="74"/>
        <v xml:space="preserve"> </v>
      </c>
      <c r="AD173" t="str">
        <f t="shared" si="75"/>
        <v xml:space="preserve"> </v>
      </c>
      <c r="AE173" t="str">
        <f t="shared" si="76"/>
        <v xml:space="preserve"> </v>
      </c>
      <c r="AF173" t="str">
        <f t="shared" si="77"/>
        <v xml:space="preserve"> </v>
      </c>
    </row>
    <row r="174" spans="1:32" x14ac:dyDescent="0.2">
      <c r="A174">
        <v>19.53</v>
      </c>
      <c r="B174" t="s">
        <v>291</v>
      </c>
      <c r="C174" t="s">
        <v>665</v>
      </c>
      <c r="D174">
        <v>0</v>
      </c>
      <c r="E174" t="s">
        <v>939</v>
      </c>
      <c r="F174" t="s">
        <v>941</v>
      </c>
      <c r="G174">
        <f t="shared" si="52"/>
        <v>1600</v>
      </c>
      <c r="H174">
        <f t="shared" si="53"/>
        <v>20050403</v>
      </c>
      <c r="I174" t="str">
        <f t="shared" si="54"/>
        <v xml:space="preserve"> </v>
      </c>
      <c r="J174" t="str">
        <f t="shared" si="55"/>
        <v xml:space="preserve"> </v>
      </c>
      <c r="K174" t="str">
        <f t="shared" si="56"/>
        <v xml:space="preserve"> </v>
      </c>
      <c r="L174" t="str">
        <f t="shared" si="57"/>
        <v xml:space="preserve"> </v>
      </c>
      <c r="M174" t="str">
        <f t="shared" si="58"/>
        <v xml:space="preserve"> </v>
      </c>
      <c r="N174" t="str">
        <f t="shared" si="59"/>
        <v xml:space="preserve"> </v>
      </c>
      <c r="O174" t="str">
        <f t="shared" si="60"/>
        <v xml:space="preserve"> </v>
      </c>
      <c r="P174" t="str">
        <f t="shared" si="61"/>
        <v xml:space="preserve"> </v>
      </c>
      <c r="Q174" t="str">
        <f t="shared" si="62"/>
        <v xml:space="preserve"> </v>
      </c>
      <c r="R174" t="str">
        <f t="shared" si="63"/>
        <v xml:space="preserve"> </v>
      </c>
      <c r="S174" t="str">
        <f t="shared" si="64"/>
        <v xml:space="preserve"> </v>
      </c>
      <c r="T174" t="str">
        <f t="shared" si="65"/>
        <v xml:space="preserve"> </v>
      </c>
      <c r="U174" t="str">
        <f t="shared" si="66"/>
        <v xml:space="preserve"> </v>
      </c>
      <c r="V174" t="str">
        <f t="shared" si="67"/>
        <v xml:space="preserve"> </v>
      </c>
      <c r="W174" t="str">
        <f t="shared" si="68"/>
        <v xml:space="preserve"> </v>
      </c>
      <c r="X174" t="str">
        <f t="shared" si="69"/>
        <v xml:space="preserve"> </v>
      </c>
      <c r="Y174">
        <f t="shared" si="70"/>
        <v>20050403</v>
      </c>
      <c r="Z174" t="str">
        <f t="shared" si="71"/>
        <v xml:space="preserve"> </v>
      </c>
      <c r="AA174" t="str">
        <f t="shared" si="72"/>
        <v xml:space="preserve"> </v>
      </c>
      <c r="AB174" t="str">
        <f t="shared" si="73"/>
        <v xml:space="preserve"> </v>
      </c>
      <c r="AC174" t="str">
        <f t="shared" si="74"/>
        <v xml:space="preserve"> </v>
      </c>
      <c r="AD174" t="str">
        <f t="shared" si="75"/>
        <v xml:space="preserve"> </v>
      </c>
      <c r="AE174" t="str">
        <f t="shared" si="76"/>
        <v xml:space="preserve"> </v>
      </c>
      <c r="AF174" t="str">
        <f t="shared" si="77"/>
        <v xml:space="preserve"> </v>
      </c>
    </row>
    <row r="175" spans="1:32" x14ac:dyDescent="0.2">
      <c r="A175">
        <v>19.809999999999999</v>
      </c>
      <c r="B175" t="s">
        <v>7</v>
      </c>
      <c r="C175" t="s">
        <v>666</v>
      </c>
      <c r="D175">
        <v>0</v>
      </c>
      <c r="E175" t="s">
        <v>939</v>
      </c>
      <c r="F175" t="s">
        <v>941</v>
      </c>
      <c r="G175">
        <f t="shared" si="52"/>
        <v>835</v>
      </c>
      <c r="H175">
        <f t="shared" si="53"/>
        <v>20050404</v>
      </c>
      <c r="I175" t="str">
        <f t="shared" si="54"/>
        <v xml:space="preserve"> </v>
      </c>
      <c r="J175" t="str">
        <f t="shared" si="55"/>
        <v xml:space="preserve"> </v>
      </c>
      <c r="K175" t="str">
        <f t="shared" si="56"/>
        <v xml:space="preserve"> </v>
      </c>
      <c r="L175" t="str">
        <f t="shared" si="57"/>
        <v xml:space="preserve"> </v>
      </c>
      <c r="M175" t="str">
        <f t="shared" si="58"/>
        <v xml:space="preserve"> </v>
      </c>
      <c r="N175" t="str">
        <f t="shared" si="59"/>
        <v xml:space="preserve"> </v>
      </c>
      <c r="O175" t="str">
        <f t="shared" si="60"/>
        <v xml:space="preserve"> </v>
      </c>
      <c r="P175" t="str">
        <f t="shared" si="61"/>
        <v xml:space="preserve"> </v>
      </c>
      <c r="Q175">
        <f t="shared" si="62"/>
        <v>20050404</v>
      </c>
      <c r="R175" t="str">
        <f t="shared" si="63"/>
        <v xml:space="preserve"> </v>
      </c>
      <c r="S175" t="str">
        <f t="shared" si="64"/>
        <v xml:space="preserve"> </v>
      </c>
      <c r="T175" t="str">
        <f t="shared" si="65"/>
        <v xml:space="preserve"> </v>
      </c>
      <c r="U175" t="str">
        <f t="shared" si="66"/>
        <v xml:space="preserve"> </v>
      </c>
      <c r="V175" t="str">
        <f t="shared" si="67"/>
        <v xml:space="preserve"> </v>
      </c>
      <c r="W175" t="str">
        <f t="shared" si="68"/>
        <v xml:space="preserve"> </v>
      </c>
      <c r="X175" t="str">
        <f t="shared" si="69"/>
        <v xml:space="preserve"> </v>
      </c>
      <c r="Y175" t="str">
        <f t="shared" si="70"/>
        <v xml:space="preserve"> </v>
      </c>
      <c r="Z175" t="str">
        <f t="shared" si="71"/>
        <v xml:space="preserve"> </v>
      </c>
      <c r="AA175" t="str">
        <f t="shared" si="72"/>
        <v xml:space="preserve"> </v>
      </c>
      <c r="AB175" t="str">
        <f t="shared" si="73"/>
        <v xml:space="preserve"> </v>
      </c>
      <c r="AC175" t="str">
        <f t="shared" si="74"/>
        <v xml:space="preserve"> </v>
      </c>
      <c r="AD175" t="str">
        <f t="shared" si="75"/>
        <v xml:space="preserve"> </v>
      </c>
      <c r="AE175" t="str">
        <f t="shared" si="76"/>
        <v xml:space="preserve"> </v>
      </c>
      <c r="AF175" t="str">
        <f t="shared" si="77"/>
        <v xml:space="preserve"> </v>
      </c>
    </row>
    <row r="176" spans="1:32" x14ac:dyDescent="0.2">
      <c r="A176">
        <v>18.315999999999999</v>
      </c>
      <c r="B176" t="s">
        <v>304</v>
      </c>
      <c r="C176" t="s">
        <v>666</v>
      </c>
      <c r="D176">
        <v>0</v>
      </c>
      <c r="E176" t="s">
        <v>939</v>
      </c>
      <c r="F176" t="s">
        <v>941</v>
      </c>
      <c r="G176">
        <f t="shared" si="52"/>
        <v>1119</v>
      </c>
      <c r="H176">
        <f t="shared" si="53"/>
        <v>20050404</v>
      </c>
      <c r="I176" t="str">
        <f t="shared" si="54"/>
        <v xml:space="preserve"> </v>
      </c>
      <c r="J176" t="str">
        <f t="shared" si="55"/>
        <v xml:space="preserve"> </v>
      </c>
      <c r="K176" t="str">
        <f t="shared" si="56"/>
        <v xml:space="preserve"> </v>
      </c>
      <c r="L176" t="str">
        <f t="shared" si="57"/>
        <v xml:space="preserve"> </v>
      </c>
      <c r="M176" t="str">
        <f t="shared" si="58"/>
        <v xml:space="preserve"> </v>
      </c>
      <c r="N176" t="str">
        <f t="shared" si="59"/>
        <v xml:space="preserve"> </v>
      </c>
      <c r="O176" t="str">
        <f t="shared" si="60"/>
        <v xml:space="preserve"> </v>
      </c>
      <c r="P176" t="str">
        <f t="shared" si="61"/>
        <v xml:space="preserve"> </v>
      </c>
      <c r="Q176" t="str">
        <f t="shared" si="62"/>
        <v xml:space="preserve"> </v>
      </c>
      <c r="R176" t="str">
        <f t="shared" si="63"/>
        <v xml:space="preserve"> </v>
      </c>
      <c r="S176" t="str">
        <f t="shared" si="64"/>
        <v xml:space="preserve"> </v>
      </c>
      <c r="T176">
        <f t="shared" si="65"/>
        <v>20050404</v>
      </c>
      <c r="U176" t="str">
        <f t="shared" si="66"/>
        <v xml:space="preserve"> </v>
      </c>
      <c r="V176" t="str">
        <f t="shared" si="67"/>
        <v xml:space="preserve"> </v>
      </c>
      <c r="W176" t="str">
        <f t="shared" si="68"/>
        <v xml:space="preserve"> </v>
      </c>
      <c r="X176" t="str">
        <f t="shared" si="69"/>
        <v xml:space="preserve"> </v>
      </c>
      <c r="Y176" t="str">
        <f t="shared" si="70"/>
        <v xml:space="preserve"> </v>
      </c>
      <c r="Z176" t="str">
        <f t="shared" si="71"/>
        <v xml:space="preserve"> </v>
      </c>
      <c r="AA176" t="str">
        <f t="shared" si="72"/>
        <v xml:space="preserve"> </v>
      </c>
      <c r="AB176" t="str">
        <f t="shared" si="73"/>
        <v xml:space="preserve"> </v>
      </c>
      <c r="AC176" t="str">
        <f t="shared" si="74"/>
        <v xml:space="preserve"> </v>
      </c>
      <c r="AD176" t="str">
        <f t="shared" si="75"/>
        <v xml:space="preserve"> </v>
      </c>
      <c r="AE176" t="str">
        <f t="shared" si="76"/>
        <v xml:space="preserve"> </v>
      </c>
      <c r="AF176" t="str">
        <f t="shared" si="77"/>
        <v xml:space="preserve"> </v>
      </c>
    </row>
    <row r="177" spans="1:32" x14ac:dyDescent="0.2">
      <c r="A177">
        <v>20.93</v>
      </c>
      <c r="B177" t="s">
        <v>11</v>
      </c>
      <c r="C177" t="s">
        <v>666</v>
      </c>
      <c r="D177">
        <v>0</v>
      </c>
      <c r="E177" t="s">
        <v>939</v>
      </c>
      <c r="F177" t="s">
        <v>941</v>
      </c>
      <c r="G177">
        <f t="shared" si="52"/>
        <v>1515</v>
      </c>
      <c r="H177">
        <f t="shared" si="53"/>
        <v>20050404</v>
      </c>
      <c r="I177" t="str">
        <f t="shared" si="54"/>
        <v xml:space="preserve"> </v>
      </c>
      <c r="J177" t="str">
        <f t="shared" si="55"/>
        <v xml:space="preserve"> </v>
      </c>
      <c r="K177" t="str">
        <f t="shared" si="56"/>
        <v xml:space="preserve"> </v>
      </c>
      <c r="L177" t="str">
        <f t="shared" si="57"/>
        <v xml:space="preserve"> </v>
      </c>
      <c r="M177" t="str">
        <f t="shared" si="58"/>
        <v xml:space="preserve"> </v>
      </c>
      <c r="N177" t="str">
        <f t="shared" si="59"/>
        <v xml:space="preserve"> </v>
      </c>
      <c r="O177" t="str">
        <f t="shared" si="60"/>
        <v xml:space="preserve"> </v>
      </c>
      <c r="P177" t="str">
        <f t="shared" si="61"/>
        <v xml:space="preserve"> </v>
      </c>
      <c r="Q177" t="str">
        <f t="shared" si="62"/>
        <v xml:space="preserve"> </v>
      </c>
      <c r="R177" t="str">
        <f t="shared" si="63"/>
        <v xml:space="preserve"> </v>
      </c>
      <c r="S177" t="str">
        <f t="shared" si="64"/>
        <v xml:space="preserve"> </v>
      </c>
      <c r="T177" t="str">
        <f t="shared" si="65"/>
        <v xml:space="preserve"> </v>
      </c>
      <c r="U177" t="str">
        <f t="shared" si="66"/>
        <v xml:space="preserve"> </v>
      </c>
      <c r="V177" t="str">
        <f t="shared" si="67"/>
        <v xml:space="preserve"> </v>
      </c>
      <c r="W177" t="str">
        <f t="shared" si="68"/>
        <v xml:space="preserve"> </v>
      </c>
      <c r="X177">
        <f t="shared" si="69"/>
        <v>20050404</v>
      </c>
      <c r="Y177" t="str">
        <f t="shared" si="70"/>
        <v xml:space="preserve"> </v>
      </c>
      <c r="Z177" t="str">
        <f t="shared" si="71"/>
        <v xml:space="preserve"> </v>
      </c>
      <c r="AA177" t="str">
        <f t="shared" si="72"/>
        <v xml:space="preserve"> </v>
      </c>
      <c r="AB177" t="str">
        <f t="shared" si="73"/>
        <v xml:space="preserve"> </v>
      </c>
      <c r="AC177" t="str">
        <f t="shared" si="74"/>
        <v xml:space="preserve"> </v>
      </c>
      <c r="AD177" t="str">
        <f t="shared" si="75"/>
        <v xml:space="preserve"> </v>
      </c>
      <c r="AE177" t="str">
        <f t="shared" si="76"/>
        <v xml:space="preserve"> </v>
      </c>
      <c r="AF177" t="str">
        <f t="shared" si="77"/>
        <v xml:space="preserve"> </v>
      </c>
    </row>
    <row r="178" spans="1:32" x14ac:dyDescent="0.2">
      <c r="A178">
        <v>18.239999999999998</v>
      </c>
      <c r="B178" t="s">
        <v>69</v>
      </c>
      <c r="C178" t="s">
        <v>666</v>
      </c>
      <c r="D178">
        <v>0</v>
      </c>
      <c r="E178" t="s">
        <v>939</v>
      </c>
      <c r="F178" t="s">
        <v>941</v>
      </c>
      <c r="G178">
        <f t="shared" si="52"/>
        <v>1700</v>
      </c>
      <c r="H178">
        <f t="shared" si="53"/>
        <v>20050404</v>
      </c>
      <c r="I178" t="str">
        <f t="shared" si="54"/>
        <v xml:space="preserve"> </v>
      </c>
      <c r="J178" t="str">
        <f t="shared" si="55"/>
        <v xml:space="preserve"> </v>
      </c>
      <c r="K178" t="str">
        <f t="shared" si="56"/>
        <v xml:space="preserve"> </v>
      </c>
      <c r="L178" t="str">
        <f t="shared" si="57"/>
        <v xml:space="preserve"> </v>
      </c>
      <c r="M178" t="str">
        <f t="shared" si="58"/>
        <v xml:space="preserve"> </v>
      </c>
      <c r="N178" t="str">
        <f t="shared" si="59"/>
        <v xml:space="preserve"> </v>
      </c>
      <c r="O178" t="str">
        <f t="shared" si="60"/>
        <v xml:space="preserve"> </v>
      </c>
      <c r="P178" t="str">
        <f t="shared" si="61"/>
        <v xml:space="preserve"> </v>
      </c>
      <c r="Q178" t="str">
        <f t="shared" si="62"/>
        <v xml:space="preserve"> </v>
      </c>
      <c r="R178" t="str">
        <f t="shared" si="63"/>
        <v xml:space="preserve"> </v>
      </c>
      <c r="S178" t="str">
        <f t="shared" si="64"/>
        <v xml:space="preserve"> </v>
      </c>
      <c r="T178" t="str">
        <f t="shared" si="65"/>
        <v xml:space="preserve"> </v>
      </c>
      <c r="U178" t="str">
        <f t="shared" si="66"/>
        <v xml:space="preserve"> </v>
      </c>
      <c r="V178" t="str">
        <f t="shared" si="67"/>
        <v xml:space="preserve"> </v>
      </c>
      <c r="W178" t="str">
        <f t="shared" si="68"/>
        <v xml:space="preserve"> </v>
      </c>
      <c r="X178" t="str">
        <f t="shared" si="69"/>
        <v xml:space="preserve"> </v>
      </c>
      <c r="Y178" t="str">
        <f t="shared" si="70"/>
        <v xml:space="preserve"> </v>
      </c>
      <c r="Z178">
        <f t="shared" si="71"/>
        <v>20050404</v>
      </c>
      <c r="AA178" t="str">
        <f t="shared" si="72"/>
        <v xml:space="preserve"> </v>
      </c>
      <c r="AB178" t="str">
        <f t="shared" si="73"/>
        <v xml:space="preserve"> </v>
      </c>
      <c r="AC178" t="str">
        <f t="shared" si="74"/>
        <v xml:space="preserve"> </v>
      </c>
      <c r="AD178" t="str">
        <f t="shared" si="75"/>
        <v xml:space="preserve"> </v>
      </c>
      <c r="AE178" t="str">
        <f t="shared" si="76"/>
        <v xml:space="preserve"> </v>
      </c>
      <c r="AF178" t="str">
        <f t="shared" si="77"/>
        <v xml:space="preserve"> </v>
      </c>
    </row>
    <row r="179" spans="1:32" x14ac:dyDescent="0.2">
      <c r="A179">
        <v>18.14</v>
      </c>
      <c r="B179" t="s">
        <v>78</v>
      </c>
      <c r="C179" t="s">
        <v>666</v>
      </c>
      <c r="D179">
        <v>0</v>
      </c>
      <c r="E179" t="s">
        <v>939</v>
      </c>
      <c r="F179" t="s">
        <v>941</v>
      </c>
      <c r="G179">
        <f t="shared" si="52"/>
        <v>1810</v>
      </c>
      <c r="H179">
        <f t="shared" si="53"/>
        <v>20050404</v>
      </c>
      <c r="I179" t="str">
        <f t="shared" si="54"/>
        <v xml:space="preserve"> </v>
      </c>
      <c r="J179" t="str">
        <f t="shared" si="55"/>
        <v xml:space="preserve"> </v>
      </c>
      <c r="K179" t="str">
        <f t="shared" si="56"/>
        <v xml:space="preserve"> </v>
      </c>
      <c r="L179" t="str">
        <f t="shared" si="57"/>
        <v xml:space="preserve"> </v>
      </c>
      <c r="M179" t="str">
        <f t="shared" si="58"/>
        <v xml:space="preserve"> </v>
      </c>
      <c r="N179" t="str">
        <f t="shared" si="59"/>
        <v xml:space="preserve"> </v>
      </c>
      <c r="O179" t="str">
        <f t="shared" si="60"/>
        <v xml:space="preserve"> </v>
      </c>
      <c r="P179" t="str">
        <f t="shared" si="61"/>
        <v xml:space="preserve"> </v>
      </c>
      <c r="Q179" t="str">
        <f t="shared" si="62"/>
        <v xml:space="preserve"> </v>
      </c>
      <c r="R179" t="str">
        <f t="shared" si="63"/>
        <v xml:space="preserve"> </v>
      </c>
      <c r="S179" t="str">
        <f t="shared" si="64"/>
        <v xml:space="preserve"> </v>
      </c>
      <c r="T179" t="str">
        <f t="shared" si="65"/>
        <v xml:space="preserve"> </v>
      </c>
      <c r="U179" t="str">
        <f t="shared" si="66"/>
        <v xml:space="preserve"> </v>
      </c>
      <c r="V179" t="str">
        <f t="shared" si="67"/>
        <v xml:space="preserve"> </v>
      </c>
      <c r="W179" t="str">
        <f t="shared" si="68"/>
        <v xml:space="preserve"> </v>
      </c>
      <c r="X179" t="str">
        <f t="shared" si="69"/>
        <v xml:space="preserve"> </v>
      </c>
      <c r="Y179" t="str">
        <f t="shared" si="70"/>
        <v xml:space="preserve"> </v>
      </c>
      <c r="Z179" t="str">
        <f t="shared" si="71"/>
        <v xml:space="preserve"> </v>
      </c>
      <c r="AA179">
        <f t="shared" si="72"/>
        <v>20050404</v>
      </c>
      <c r="AB179" t="str">
        <f t="shared" si="73"/>
        <v xml:space="preserve"> </v>
      </c>
      <c r="AC179" t="str">
        <f t="shared" si="74"/>
        <v xml:space="preserve"> </v>
      </c>
      <c r="AD179" t="str">
        <f t="shared" si="75"/>
        <v xml:space="preserve"> </v>
      </c>
      <c r="AE179" t="str">
        <f t="shared" si="76"/>
        <v xml:space="preserve"> </v>
      </c>
      <c r="AF179" t="str">
        <f t="shared" si="77"/>
        <v xml:space="preserve"> </v>
      </c>
    </row>
    <row r="180" spans="1:32" x14ac:dyDescent="0.2">
      <c r="A180">
        <v>21.69</v>
      </c>
      <c r="B180" t="s">
        <v>158</v>
      </c>
      <c r="C180" t="s">
        <v>667</v>
      </c>
      <c r="D180" t="s">
        <v>936</v>
      </c>
      <c r="E180" t="s">
        <v>938</v>
      </c>
      <c r="F180" t="s">
        <v>941</v>
      </c>
      <c r="G180">
        <f t="shared" si="52"/>
        <v>1000</v>
      </c>
      <c r="H180">
        <f t="shared" si="53"/>
        <v>20050406</v>
      </c>
      <c r="I180" t="str">
        <f t="shared" si="54"/>
        <v xml:space="preserve"> </v>
      </c>
      <c r="J180" t="str">
        <f t="shared" si="55"/>
        <v xml:space="preserve"> </v>
      </c>
      <c r="K180" t="str">
        <f t="shared" si="56"/>
        <v xml:space="preserve"> </v>
      </c>
      <c r="L180" t="str">
        <f t="shared" si="57"/>
        <v xml:space="preserve"> </v>
      </c>
      <c r="M180" t="str">
        <f t="shared" si="58"/>
        <v xml:space="preserve"> </v>
      </c>
      <c r="N180" t="str">
        <f t="shared" si="59"/>
        <v xml:space="preserve"> </v>
      </c>
      <c r="O180" t="str">
        <f t="shared" si="60"/>
        <v xml:space="preserve"> </v>
      </c>
      <c r="P180" t="str">
        <f t="shared" si="61"/>
        <v xml:space="preserve"> </v>
      </c>
      <c r="Q180" t="str">
        <f t="shared" si="62"/>
        <v xml:space="preserve"> </v>
      </c>
      <c r="R180" t="str">
        <f t="shared" si="63"/>
        <v xml:space="preserve"> </v>
      </c>
      <c r="S180">
        <f t="shared" si="64"/>
        <v>20050406</v>
      </c>
      <c r="T180" t="str">
        <f t="shared" si="65"/>
        <v xml:space="preserve"> </v>
      </c>
      <c r="U180" t="str">
        <f t="shared" si="66"/>
        <v xml:space="preserve"> </v>
      </c>
      <c r="V180" t="str">
        <f t="shared" si="67"/>
        <v xml:space="preserve"> </v>
      </c>
      <c r="W180" t="str">
        <f t="shared" si="68"/>
        <v xml:space="preserve"> </v>
      </c>
      <c r="X180" t="str">
        <f t="shared" si="69"/>
        <v xml:space="preserve"> </v>
      </c>
      <c r="Y180" t="str">
        <f t="shared" si="70"/>
        <v xml:space="preserve"> </v>
      </c>
      <c r="Z180" t="str">
        <f t="shared" si="71"/>
        <v xml:space="preserve"> </v>
      </c>
      <c r="AA180" t="str">
        <f t="shared" si="72"/>
        <v xml:space="preserve"> </v>
      </c>
      <c r="AB180" t="str">
        <f t="shared" si="73"/>
        <v xml:space="preserve"> </v>
      </c>
      <c r="AC180" t="str">
        <f t="shared" si="74"/>
        <v xml:space="preserve"> </v>
      </c>
      <c r="AD180" t="str">
        <f t="shared" si="75"/>
        <v xml:space="preserve"> </v>
      </c>
      <c r="AE180" t="str">
        <f t="shared" si="76"/>
        <v xml:space="preserve"> </v>
      </c>
      <c r="AF180" t="str">
        <f t="shared" si="77"/>
        <v xml:space="preserve"> </v>
      </c>
    </row>
    <row r="181" spans="1:32" x14ac:dyDescent="0.2">
      <c r="A181">
        <v>23.574000000000002</v>
      </c>
      <c r="B181" t="s">
        <v>69</v>
      </c>
      <c r="C181" t="s">
        <v>667</v>
      </c>
      <c r="D181" t="s">
        <v>936</v>
      </c>
      <c r="E181" t="s">
        <v>939</v>
      </c>
      <c r="F181" t="s">
        <v>941</v>
      </c>
      <c r="G181">
        <f t="shared" si="52"/>
        <v>1700</v>
      </c>
      <c r="H181">
        <f t="shared" si="53"/>
        <v>20050406</v>
      </c>
      <c r="I181" t="str">
        <f t="shared" si="54"/>
        <v xml:space="preserve"> </v>
      </c>
      <c r="J181" t="str">
        <f t="shared" si="55"/>
        <v xml:space="preserve"> </v>
      </c>
      <c r="K181" t="str">
        <f t="shared" si="56"/>
        <v xml:space="preserve"> </v>
      </c>
      <c r="L181" t="str">
        <f t="shared" si="57"/>
        <v xml:space="preserve"> </v>
      </c>
      <c r="M181" t="str">
        <f t="shared" si="58"/>
        <v xml:space="preserve"> </v>
      </c>
      <c r="N181" t="str">
        <f t="shared" si="59"/>
        <v xml:space="preserve"> </v>
      </c>
      <c r="O181" t="str">
        <f t="shared" si="60"/>
        <v xml:space="preserve"> </v>
      </c>
      <c r="P181" t="str">
        <f t="shared" si="61"/>
        <v xml:space="preserve"> </v>
      </c>
      <c r="Q181" t="str">
        <f t="shared" si="62"/>
        <v xml:space="preserve"> </v>
      </c>
      <c r="R181" t="str">
        <f t="shared" si="63"/>
        <v xml:space="preserve"> </v>
      </c>
      <c r="S181" t="str">
        <f t="shared" si="64"/>
        <v xml:space="preserve"> </v>
      </c>
      <c r="T181" t="str">
        <f t="shared" si="65"/>
        <v xml:space="preserve"> </v>
      </c>
      <c r="U181" t="str">
        <f t="shared" si="66"/>
        <v xml:space="preserve"> </v>
      </c>
      <c r="V181" t="str">
        <f t="shared" si="67"/>
        <v xml:space="preserve"> </v>
      </c>
      <c r="W181" t="str">
        <f t="shared" si="68"/>
        <v xml:space="preserve"> </v>
      </c>
      <c r="X181" t="str">
        <f t="shared" si="69"/>
        <v xml:space="preserve"> </v>
      </c>
      <c r="Y181" t="str">
        <f t="shared" si="70"/>
        <v xml:space="preserve"> </v>
      </c>
      <c r="Z181">
        <f t="shared" si="71"/>
        <v>20050406</v>
      </c>
      <c r="AA181" t="str">
        <f t="shared" si="72"/>
        <v xml:space="preserve"> </v>
      </c>
      <c r="AB181" t="str">
        <f t="shared" si="73"/>
        <v xml:space="preserve"> </v>
      </c>
      <c r="AC181" t="str">
        <f t="shared" si="74"/>
        <v xml:space="preserve"> </v>
      </c>
      <c r="AD181" t="str">
        <f t="shared" si="75"/>
        <v xml:space="preserve"> </v>
      </c>
      <c r="AE181" t="str">
        <f t="shared" si="76"/>
        <v xml:space="preserve"> </v>
      </c>
      <c r="AF181" t="str">
        <f t="shared" si="77"/>
        <v xml:space="preserve"> </v>
      </c>
    </row>
    <row r="182" spans="1:32" x14ac:dyDescent="0.2">
      <c r="A182">
        <v>23.85</v>
      </c>
      <c r="B182" t="s">
        <v>240</v>
      </c>
      <c r="C182" t="s">
        <v>669</v>
      </c>
      <c r="D182">
        <v>0</v>
      </c>
      <c r="E182" t="s">
        <v>938</v>
      </c>
      <c r="F182" t="s">
        <v>941</v>
      </c>
      <c r="G182">
        <f t="shared" si="52"/>
        <v>715</v>
      </c>
      <c r="H182">
        <f t="shared" si="53"/>
        <v>20050408</v>
      </c>
      <c r="I182" t="str">
        <f t="shared" si="54"/>
        <v xml:space="preserve"> </v>
      </c>
      <c r="J182" t="str">
        <f t="shared" si="55"/>
        <v xml:space="preserve"> </v>
      </c>
      <c r="K182" t="str">
        <f t="shared" si="56"/>
        <v xml:space="preserve"> </v>
      </c>
      <c r="L182" t="str">
        <f t="shared" si="57"/>
        <v xml:space="preserve"> </v>
      </c>
      <c r="M182" t="str">
        <f t="shared" si="58"/>
        <v xml:space="preserve"> </v>
      </c>
      <c r="N182" t="str">
        <f t="shared" si="59"/>
        <v xml:space="preserve"> </v>
      </c>
      <c r="O182" t="str">
        <f t="shared" si="60"/>
        <v xml:space="preserve"> </v>
      </c>
      <c r="P182">
        <f t="shared" si="61"/>
        <v>20050408</v>
      </c>
      <c r="Q182" t="str">
        <f t="shared" si="62"/>
        <v xml:space="preserve"> </v>
      </c>
      <c r="R182" t="str">
        <f t="shared" si="63"/>
        <v xml:space="preserve"> </v>
      </c>
      <c r="S182" t="str">
        <f t="shared" si="64"/>
        <v xml:space="preserve"> </v>
      </c>
      <c r="T182" t="str">
        <f t="shared" si="65"/>
        <v xml:space="preserve"> </v>
      </c>
      <c r="U182" t="str">
        <f t="shared" si="66"/>
        <v xml:space="preserve"> </v>
      </c>
      <c r="V182" t="str">
        <f t="shared" si="67"/>
        <v xml:space="preserve"> </v>
      </c>
      <c r="W182" t="str">
        <f t="shared" si="68"/>
        <v xml:space="preserve"> </v>
      </c>
      <c r="X182" t="str">
        <f t="shared" si="69"/>
        <v xml:space="preserve"> </v>
      </c>
      <c r="Y182" t="str">
        <f t="shared" si="70"/>
        <v xml:space="preserve"> </v>
      </c>
      <c r="Z182" t="str">
        <f t="shared" si="71"/>
        <v xml:space="preserve"> </v>
      </c>
      <c r="AA182" t="str">
        <f t="shared" si="72"/>
        <v xml:space="preserve"> </v>
      </c>
      <c r="AB182" t="str">
        <f t="shared" si="73"/>
        <v xml:space="preserve"> </v>
      </c>
      <c r="AC182" t="str">
        <f t="shared" si="74"/>
        <v xml:space="preserve"> </v>
      </c>
      <c r="AD182" t="str">
        <f t="shared" si="75"/>
        <v xml:space="preserve"> </v>
      </c>
      <c r="AE182" t="str">
        <f t="shared" si="76"/>
        <v xml:space="preserve"> </v>
      </c>
      <c r="AF182" t="str">
        <f t="shared" si="77"/>
        <v xml:space="preserve"> </v>
      </c>
    </row>
    <row r="183" spans="1:32" x14ac:dyDescent="0.2">
      <c r="A183">
        <v>22.38</v>
      </c>
      <c r="B183" t="s">
        <v>65</v>
      </c>
      <c r="C183" t="s">
        <v>669</v>
      </c>
      <c r="D183" t="s">
        <v>936</v>
      </c>
      <c r="E183" t="s">
        <v>939</v>
      </c>
      <c r="F183" t="s">
        <v>941</v>
      </c>
      <c r="G183">
        <f t="shared" si="52"/>
        <v>800</v>
      </c>
      <c r="H183">
        <f t="shared" si="53"/>
        <v>20050408</v>
      </c>
      <c r="I183" t="str">
        <f t="shared" si="54"/>
        <v xml:space="preserve"> </v>
      </c>
      <c r="J183" t="str">
        <f t="shared" si="55"/>
        <v xml:space="preserve"> </v>
      </c>
      <c r="K183" t="str">
        <f t="shared" si="56"/>
        <v xml:space="preserve"> </v>
      </c>
      <c r="L183" t="str">
        <f t="shared" si="57"/>
        <v xml:space="preserve"> </v>
      </c>
      <c r="M183" t="str">
        <f t="shared" si="58"/>
        <v xml:space="preserve"> </v>
      </c>
      <c r="N183" t="str">
        <f t="shared" si="59"/>
        <v xml:space="preserve"> </v>
      </c>
      <c r="O183" t="str">
        <f t="shared" si="60"/>
        <v xml:space="preserve"> </v>
      </c>
      <c r="P183" t="str">
        <f t="shared" si="61"/>
        <v xml:space="preserve"> </v>
      </c>
      <c r="Q183">
        <f t="shared" si="62"/>
        <v>20050408</v>
      </c>
      <c r="R183" t="str">
        <f t="shared" si="63"/>
        <v xml:space="preserve"> </v>
      </c>
      <c r="S183" t="str">
        <f t="shared" si="64"/>
        <v xml:space="preserve"> </v>
      </c>
      <c r="T183" t="str">
        <f t="shared" si="65"/>
        <v xml:space="preserve"> </v>
      </c>
      <c r="U183" t="str">
        <f t="shared" si="66"/>
        <v xml:space="preserve"> </v>
      </c>
      <c r="V183" t="str">
        <f t="shared" si="67"/>
        <v xml:space="preserve"> </v>
      </c>
      <c r="W183" t="str">
        <f t="shared" si="68"/>
        <v xml:space="preserve"> </v>
      </c>
      <c r="X183" t="str">
        <f t="shared" si="69"/>
        <v xml:space="preserve"> </v>
      </c>
      <c r="Y183" t="str">
        <f t="shared" si="70"/>
        <v xml:space="preserve"> </v>
      </c>
      <c r="Z183" t="str">
        <f t="shared" si="71"/>
        <v xml:space="preserve"> </v>
      </c>
      <c r="AA183" t="str">
        <f t="shared" si="72"/>
        <v xml:space="preserve"> </v>
      </c>
      <c r="AB183" t="str">
        <f t="shared" si="73"/>
        <v xml:space="preserve"> </v>
      </c>
      <c r="AC183" t="str">
        <f t="shared" si="74"/>
        <v xml:space="preserve"> </v>
      </c>
      <c r="AD183" t="str">
        <f t="shared" si="75"/>
        <v xml:space="preserve"> </v>
      </c>
      <c r="AE183" t="str">
        <f t="shared" si="76"/>
        <v xml:space="preserve"> </v>
      </c>
      <c r="AF183" t="str">
        <f t="shared" si="77"/>
        <v xml:space="preserve"> </v>
      </c>
    </row>
    <row r="184" spans="1:32" x14ac:dyDescent="0.2">
      <c r="A184">
        <v>18.312999999999999</v>
      </c>
      <c r="B184" t="s">
        <v>136</v>
      </c>
      <c r="C184" t="s">
        <v>671</v>
      </c>
      <c r="D184">
        <v>0</v>
      </c>
      <c r="E184" t="s">
        <v>938</v>
      </c>
      <c r="F184" t="s">
        <v>941</v>
      </c>
      <c r="G184">
        <f t="shared" si="52"/>
        <v>2035</v>
      </c>
      <c r="H184">
        <f t="shared" si="53"/>
        <v>20050410</v>
      </c>
      <c r="I184" t="str">
        <f t="shared" si="54"/>
        <v xml:space="preserve"> </v>
      </c>
      <c r="J184" t="str">
        <f t="shared" si="55"/>
        <v xml:space="preserve"> </v>
      </c>
      <c r="K184" t="str">
        <f t="shared" si="56"/>
        <v xml:space="preserve"> </v>
      </c>
      <c r="L184" t="str">
        <f t="shared" si="57"/>
        <v xml:space="preserve"> </v>
      </c>
      <c r="M184" t="str">
        <f t="shared" si="58"/>
        <v xml:space="preserve"> </v>
      </c>
      <c r="N184" t="str">
        <f t="shared" si="59"/>
        <v xml:space="preserve"> </v>
      </c>
      <c r="O184" t="str">
        <f t="shared" si="60"/>
        <v xml:space="preserve"> </v>
      </c>
      <c r="P184" t="str">
        <f t="shared" si="61"/>
        <v xml:space="preserve"> </v>
      </c>
      <c r="Q184" t="str">
        <f t="shared" si="62"/>
        <v xml:space="preserve"> </v>
      </c>
      <c r="R184" t="str">
        <f t="shared" si="63"/>
        <v xml:space="preserve"> </v>
      </c>
      <c r="S184" t="str">
        <f t="shared" si="64"/>
        <v xml:space="preserve"> </v>
      </c>
      <c r="T184" t="str">
        <f t="shared" si="65"/>
        <v xml:space="preserve"> </v>
      </c>
      <c r="U184" t="str">
        <f t="shared" si="66"/>
        <v xml:space="preserve"> </v>
      </c>
      <c r="V184" t="str">
        <f t="shared" si="67"/>
        <v xml:space="preserve"> </v>
      </c>
      <c r="W184" t="str">
        <f t="shared" si="68"/>
        <v xml:space="preserve"> </v>
      </c>
      <c r="X184" t="str">
        <f t="shared" si="69"/>
        <v xml:space="preserve"> </v>
      </c>
      <c r="Y184" t="str">
        <f t="shared" si="70"/>
        <v xml:space="preserve"> </v>
      </c>
      <c r="Z184" t="str">
        <f t="shared" si="71"/>
        <v xml:space="preserve"> </v>
      </c>
      <c r="AA184" t="str">
        <f t="shared" si="72"/>
        <v xml:space="preserve"> </v>
      </c>
      <c r="AB184" t="str">
        <f t="shared" si="73"/>
        <v xml:space="preserve"> </v>
      </c>
      <c r="AC184">
        <f t="shared" si="74"/>
        <v>20050410</v>
      </c>
      <c r="AD184" t="str">
        <f t="shared" si="75"/>
        <v xml:space="preserve"> </v>
      </c>
      <c r="AE184" t="str">
        <f t="shared" si="76"/>
        <v xml:space="preserve"> </v>
      </c>
      <c r="AF184" t="str">
        <f t="shared" si="77"/>
        <v xml:space="preserve"> </v>
      </c>
    </row>
    <row r="185" spans="1:32" x14ac:dyDescent="0.2">
      <c r="A185">
        <v>18.317</v>
      </c>
      <c r="B185" t="s">
        <v>313</v>
      </c>
      <c r="C185" t="s">
        <v>671</v>
      </c>
      <c r="D185">
        <v>0</v>
      </c>
      <c r="E185" t="s">
        <v>939</v>
      </c>
      <c r="F185" t="s">
        <v>941</v>
      </c>
      <c r="G185">
        <f t="shared" si="52"/>
        <v>2053</v>
      </c>
      <c r="H185">
        <f t="shared" si="53"/>
        <v>20050410</v>
      </c>
      <c r="I185" t="str">
        <f t="shared" si="54"/>
        <v xml:space="preserve"> </v>
      </c>
      <c r="J185" t="str">
        <f t="shared" si="55"/>
        <v xml:space="preserve"> </v>
      </c>
      <c r="K185" t="str">
        <f t="shared" si="56"/>
        <v xml:space="preserve"> </v>
      </c>
      <c r="L185" t="str">
        <f t="shared" si="57"/>
        <v xml:space="preserve"> </v>
      </c>
      <c r="M185" t="str">
        <f t="shared" si="58"/>
        <v xml:space="preserve"> </v>
      </c>
      <c r="N185" t="str">
        <f t="shared" si="59"/>
        <v xml:space="preserve"> </v>
      </c>
      <c r="O185" t="str">
        <f t="shared" si="60"/>
        <v xml:space="preserve"> </v>
      </c>
      <c r="P185" t="str">
        <f t="shared" si="61"/>
        <v xml:space="preserve"> </v>
      </c>
      <c r="Q185" t="str">
        <f t="shared" si="62"/>
        <v xml:space="preserve"> </v>
      </c>
      <c r="R185" t="str">
        <f t="shared" si="63"/>
        <v xml:space="preserve"> </v>
      </c>
      <c r="S185" t="str">
        <f t="shared" si="64"/>
        <v xml:space="preserve"> </v>
      </c>
      <c r="T185" t="str">
        <f t="shared" si="65"/>
        <v xml:space="preserve"> </v>
      </c>
      <c r="U185" t="str">
        <f t="shared" si="66"/>
        <v xml:space="preserve"> </v>
      </c>
      <c r="V185" t="str">
        <f t="shared" si="67"/>
        <v xml:space="preserve"> </v>
      </c>
      <c r="W185" t="str">
        <f t="shared" si="68"/>
        <v xml:space="preserve"> </v>
      </c>
      <c r="X185" t="str">
        <f t="shared" si="69"/>
        <v xml:space="preserve"> </v>
      </c>
      <c r="Y185" t="str">
        <f t="shared" si="70"/>
        <v xml:space="preserve"> </v>
      </c>
      <c r="Z185" t="str">
        <f t="shared" si="71"/>
        <v xml:space="preserve"> </v>
      </c>
      <c r="AA185" t="str">
        <f t="shared" si="72"/>
        <v xml:space="preserve"> </v>
      </c>
      <c r="AB185" t="str">
        <f t="shared" si="73"/>
        <v xml:space="preserve"> </v>
      </c>
      <c r="AC185">
        <f t="shared" si="74"/>
        <v>20050410</v>
      </c>
      <c r="AD185" t="str">
        <f t="shared" si="75"/>
        <v xml:space="preserve"> </v>
      </c>
      <c r="AE185" t="str">
        <f t="shared" si="76"/>
        <v xml:space="preserve"> </v>
      </c>
      <c r="AF185" t="str">
        <f t="shared" si="77"/>
        <v xml:space="preserve"> </v>
      </c>
    </row>
    <row r="186" spans="1:32" x14ac:dyDescent="0.2">
      <c r="A186">
        <v>23.707000000000001</v>
      </c>
      <c r="B186" t="s">
        <v>29</v>
      </c>
      <c r="C186" t="s">
        <v>672</v>
      </c>
      <c r="D186">
        <v>0</v>
      </c>
      <c r="E186" t="s">
        <v>938</v>
      </c>
      <c r="F186" t="s">
        <v>941</v>
      </c>
      <c r="G186">
        <f t="shared" si="52"/>
        <v>115</v>
      </c>
      <c r="H186">
        <f t="shared" si="53"/>
        <v>20050411</v>
      </c>
      <c r="I186" t="str">
        <f t="shared" si="54"/>
        <v xml:space="preserve"> </v>
      </c>
      <c r="J186">
        <f t="shared" si="55"/>
        <v>20050411</v>
      </c>
      <c r="K186" t="str">
        <f t="shared" si="56"/>
        <v xml:space="preserve"> </v>
      </c>
      <c r="L186" t="str">
        <f t="shared" si="57"/>
        <v xml:space="preserve"> </v>
      </c>
      <c r="M186" t="str">
        <f t="shared" si="58"/>
        <v xml:space="preserve"> </v>
      </c>
      <c r="N186" t="str">
        <f t="shared" si="59"/>
        <v xml:space="preserve"> </v>
      </c>
      <c r="O186" t="str">
        <f t="shared" si="60"/>
        <v xml:space="preserve"> </v>
      </c>
      <c r="P186" t="str">
        <f t="shared" si="61"/>
        <v xml:space="preserve"> </v>
      </c>
      <c r="Q186" t="str">
        <f t="shared" si="62"/>
        <v xml:space="preserve"> </v>
      </c>
      <c r="R186" t="str">
        <f t="shared" si="63"/>
        <v xml:space="preserve"> </v>
      </c>
      <c r="S186" t="str">
        <f t="shared" si="64"/>
        <v xml:space="preserve"> </v>
      </c>
      <c r="T186" t="str">
        <f t="shared" si="65"/>
        <v xml:space="preserve"> </v>
      </c>
      <c r="U186" t="str">
        <f t="shared" si="66"/>
        <v xml:space="preserve"> </v>
      </c>
      <c r="V186" t="str">
        <f t="shared" si="67"/>
        <v xml:space="preserve"> </v>
      </c>
      <c r="W186" t="str">
        <f t="shared" si="68"/>
        <v xml:space="preserve"> </v>
      </c>
      <c r="X186" t="str">
        <f t="shared" si="69"/>
        <v xml:space="preserve"> </v>
      </c>
      <c r="Y186" t="str">
        <f t="shared" si="70"/>
        <v xml:space="preserve"> </v>
      </c>
      <c r="Z186" t="str">
        <f t="shared" si="71"/>
        <v xml:space="preserve"> </v>
      </c>
      <c r="AA186" t="str">
        <f t="shared" si="72"/>
        <v xml:space="preserve"> </v>
      </c>
      <c r="AB186" t="str">
        <f t="shared" si="73"/>
        <v xml:space="preserve"> </v>
      </c>
      <c r="AC186" t="str">
        <f t="shared" si="74"/>
        <v xml:space="preserve"> </v>
      </c>
      <c r="AD186" t="str">
        <f t="shared" si="75"/>
        <v xml:space="preserve"> </v>
      </c>
      <c r="AE186" t="str">
        <f t="shared" si="76"/>
        <v xml:space="preserve"> </v>
      </c>
      <c r="AF186" t="str">
        <f t="shared" si="77"/>
        <v xml:space="preserve"> </v>
      </c>
    </row>
    <row r="187" spans="1:32" x14ac:dyDescent="0.2">
      <c r="A187">
        <v>22.94</v>
      </c>
      <c r="B187" t="s">
        <v>308</v>
      </c>
      <c r="C187" t="s">
        <v>672</v>
      </c>
      <c r="D187" t="s">
        <v>936</v>
      </c>
      <c r="E187" t="s">
        <v>938</v>
      </c>
      <c r="F187" t="s">
        <v>941</v>
      </c>
      <c r="G187">
        <f t="shared" si="52"/>
        <v>640</v>
      </c>
      <c r="H187">
        <f t="shared" si="53"/>
        <v>20050411</v>
      </c>
      <c r="I187" t="str">
        <f t="shared" si="54"/>
        <v xml:space="preserve"> </v>
      </c>
      <c r="J187" t="str">
        <f t="shared" si="55"/>
        <v xml:space="preserve"> </v>
      </c>
      <c r="K187" t="str">
        <f t="shared" si="56"/>
        <v xml:space="preserve"> </v>
      </c>
      <c r="L187" t="str">
        <f t="shared" si="57"/>
        <v xml:space="preserve"> </v>
      </c>
      <c r="M187" t="str">
        <f t="shared" si="58"/>
        <v xml:space="preserve"> </v>
      </c>
      <c r="N187" t="str">
        <f t="shared" si="59"/>
        <v xml:space="preserve"> </v>
      </c>
      <c r="O187">
        <f t="shared" si="60"/>
        <v>20050411</v>
      </c>
      <c r="P187" t="str">
        <f t="shared" si="61"/>
        <v xml:space="preserve"> </v>
      </c>
      <c r="Q187" t="str">
        <f t="shared" si="62"/>
        <v xml:space="preserve"> </v>
      </c>
      <c r="R187" t="str">
        <f t="shared" si="63"/>
        <v xml:space="preserve"> </v>
      </c>
      <c r="S187" t="str">
        <f t="shared" si="64"/>
        <v xml:space="preserve"> </v>
      </c>
      <c r="T187" t="str">
        <f t="shared" si="65"/>
        <v xml:space="preserve"> </v>
      </c>
      <c r="U187" t="str">
        <f t="shared" si="66"/>
        <v xml:space="preserve"> </v>
      </c>
      <c r="V187" t="str">
        <f t="shared" si="67"/>
        <v xml:space="preserve"> </v>
      </c>
      <c r="W187" t="str">
        <f t="shared" si="68"/>
        <v xml:space="preserve"> </v>
      </c>
      <c r="X187" t="str">
        <f t="shared" si="69"/>
        <v xml:space="preserve"> </v>
      </c>
      <c r="Y187" t="str">
        <f t="shared" si="70"/>
        <v xml:space="preserve"> </v>
      </c>
      <c r="Z187" t="str">
        <f t="shared" si="71"/>
        <v xml:space="preserve"> </v>
      </c>
      <c r="AA187" t="str">
        <f t="shared" si="72"/>
        <v xml:space="preserve"> </v>
      </c>
      <c r="AB187" t="str">
        <f t="shared" si="73"/>
        <v xml:space="preserve"> </v>
      </c>
      <c r="AC187" t="str">
        <f t="shared" si="74"/>
        <v xml:space="preserve"> </v>
      </c>
      <c r="AD187" t="str">
        <f t="shared" si="75"/>
        <v xml:space="preserve"> </v>
      </c>
      <c r="AE187" t="str">
        <f t="shared" si="76"/>
        <v xml:space="preserve"> </v>
      </c>
      <c r="AF187" t="str">
        <f t="shared" si="77"/>
        <v xml:space="preserve"> </v>
      </c>
    </row>
    <row r="188" spans="1:32" x14ac:dyDescent="0.2">
      <c r="A188">
        <v>23.134</v>
      </c>
      <c r="B188" t="s">
        <v>57</v>
      </c>
      <c r="C188" t="s">
        <v>673</v>
      </c>
      <c r="D188">
        <v>0</v>
      </c>
      <c r="E188" t="s">
        <v>939</v>
      </c>
      <c r="F188" t="s">
        <v>941</v>
      </c>
      <c r="G188">
        <f t="shared" si="52"/>
        <v>1115</v>
      </c>
      <c r="H188">
        <f t="shared" si="53"/>
        <v>20050412</v>
      </c>
      <c r="I188" t="str">
        <f t="shared" si="54"/>
        <v xml:space="preserve"> </v>
      </c>
      <c r="J188" t="str">
        <f t="shared" si="55"/>
        <v xml:space="preserve"> </v>
      </c>
      <c r="K188" t="str">
        <f t="shared" si="56"/>
        <v xml:space="preserve"> </v>
      </c>
      <c r="L188" t="str">
        <f t="shared" si="57"/>
        <v xml:space="preserve"> </v>
      </c>
      <c r="M188" t="str">
        <f t="shared" si="58"/>
        <v xml:space="preserve"> </v>
      </c>
      <c r="N188" t="str">
        <f t="shared" si="59"/>
        <v xml:space="preserve"> </v>
      </c>
      <c r="O188" t="str">
        <f t="shared" si="60"/>
        <v xml:space="preserve"> </v>
      </c>
      <c r="P188" t="str">
        <f t="shared" si="61"/>
        <v xml:space="preserve"> </v>
      </c>
      <c r="Q188" t="str">
        <f t="shared" si="62"/>
        <v xml:space="preserve"> </v>
      </c>
      <c r="R188" t="str">
        <f t="shared" si="63"/>
        <v xml:space="preserve"> </v>
      </c>
      <c r="S188" t="str">
        <f t="shared" si="64"/>
        <v xml:space="preserve"> </v>
      </c>
      <c r="T188">
        <f t="shared" si="65"/>
        <v>20050412</v>
      </c>
      <c r="U188" t="str">
        <f t="shared" si="66"/>
        <v xml:space="preserve"> </v>
      </c>
      <c r="V188" t="str">
        <f t="shared" si="67"/>
        <v xml:space="preserve"> </v>
      </c>
      <c r="W188" t="str">
        <f t="shared" si="68"/>
        <v xml:space="preserve"> </v>
      </c>
      <c r="X188" t="str">
        <f t="shared" si="69"/>
        <v xml:space="preserve"> </v>
      </c>
      <c r="Y188" t="str">
        <f t="shared" si="70"/>
        <v xml:space="preserve"> </v>
      </c>
      <c r="Z188" t="str">
        <f t="shared" si="71"/>
        <v xml:space="preserve"> </v>
      </c>
      <c r="AA188" t="str">
        <f t="shared" si="72"/>
        <v xml:space="preserve"> </v>
      </c>
      <c r="AB188" t="str">
        <f t="shared" si="73"/>
        <v xml:space="preserve"> </v>
      </c>
      <c r="AC188" t="str">
        <f t="shared" si="74"/>
        <v xml:space="preserve"> </v>
      </c>
      <c r="AD188" t="str">
        <f t="shared" si="75"/>
        <v xml:space="preserve"> </v>
      </c>
      <c r="AE188" t="str">
        <f t="shared" si="76"/>
        <v xml:space="preserve"> </v>
      </c>
      <c r="AF188" t="str">
        <f t="shared" si="77"/>
        <v xml:space="preserve"> </v>
      </c>
    </row>
    <row r="189" spans="1:32" x14ac:dyDescent="0.2">
      <c r="A189">
        <v>19.100000000000001</v>
      </c>
      <c r="B189" t="s">
        <v>315</v>
      </c>
      <c r="C189" t="s">
        <v>673</v>
      </c>
      <c r="D189" t="s">
        <v>936</v>
      </c>
      <c r="E189" t="s">
        <v>939</v>
      </c>
      <c r="F189" t="s">
        <v>941</v>
      </c>
      <c r="G189">
        <f t="shared" si="52"/>
        <v>1350</v>
      </c>
      <c r="H189">
        <f t="shared" si="53"/>
        <v>20050412</v>
      </c>
      <c r="I189" t="str">
        <f t="shared" si="54"/>
        <v xml:space="preserve"> </v>
      </c>
      <c r="J189" t="str">
        <f t="shared" si="55"/>
        <v xml:space="preserve"> </v>
      </c>
      <c r="K189" t="str">
        <f t="shared" si="56"/>
        <v xml:space="preserve"> </v>
      </c>
      <c r="L189" t="str">
        <f t="shared" si="57"/>
        <v xml:space="preserve"> </v>
      </c>
      <c r="M189" t="str">
        <f t="shared" si="58"/>
        <v xml:space="preserve"> </v>
      </c>
      <c r="N189" t="str">
        <f t="shared" si="59"/>
        <v xml:space="preserve"> </v>
      </c>
      <c r="O189" t="str">
        <f t="shared" si="60"/>
        <v xml:space="preserve"> </v>
      </c>
      <c r="P189" t="str">
        <f t="shared" si="61"/>
        <v xml:space="preserve"> </v>
      </c>
      <c r="Q189" t="str">
        <f t="shared" si="62"/>
        <v xml:space="preserve"> </v>
      </c>
      <c r="R189" t="str">
        <f t="shared" si="63"/>
        <v xml:space="preserve"> </v>
      </c>
      <c r="S189" t="str">
        <f t="shared" si="64"/>
        <v xml:space="preserve"> </v>
      </c>
      <c r="T189" t="str">
        <f t="shared" si="65"/>
        <v xml:space="preserve"> </v>
      </c>
      <c r="U189" t="str">
        <f t="shared" si="66"/>
        <v xml:space="preserve"> </v>
      </c>
      <c r="V189">
        <f t="shared" si="67"/>
        <v>20050412</v>
      </c>
      <c r="W189" t="str">
        <f t="shared" si="68"/>
        <v xml:space="preserve"> </v>
      </c>
      <c r="X189" t="str">
        <f t="shared" si="69"/>
        <v xml:space="preserve"> </v>
      </c>
      <c r="Y189" t="str">
        <f t="shared" si="70"/>
        <v xml:space="preserve"> </v>
      </c>
      <c r="Z189" t="str">
        <f t="shared" si="71"/>
        <v xml:space="preserve"> </v>
      </c>
      <c r="AA189" t="str">
        <f t="shared" si="72"/>
        <v xml:space="preserve"> </v>
      </c>
      <c r="AB189" t="str">
        <f t="shared" si="73"/>
        <v xml:space="preserve"> </v>
      </c>
      <c r="AC189" t="str">
        <f t="shared" si="74"/>
        <v xml:space="preserve"> </v>
      </c>
      <c r="AD189" t="str">
        <f t="shared" si="75"/>
        <v xml:space="preserve"> </v>
      </c>
      <c r="AE189" t="str">
        <f t="shared" si="76"/>
        <v xml:space="preserve"> </v>
      </c>
      <c r="AF189" t="str">
        <f t="shared" si="77"/>
        <v xml:space="preserve"> </v>
      </c>
    </row>
    <row r="190" spans="1:32" x14ac:dyDescent="0.2">
      <c r="A190">
        <v>18.64</v>
      </c>
      <c r="B190" t="s">
        <v>125</v>
      </c>
      <c r="C190" t="s">
        <v>673</v>
      </c>
      <c r="D190">
        <v>0</v>
      </c>
      <c r="E190" t="s">
        <v>938</v>
      </c>
      <c r="F190" t="s">
        <v>941</v>
      </c>
      <c r="G190">
        <f t="shared" si="52"/>
        <v>1440</v>
      </c>
      <c r="H190">
        <f t="shared" si="53"/>
        <v>20050412</v>
      </c>
      <c r="I190" t="str">
        <f t="shared" si="54"/>
        <v xml:space="preserve"> </v>
      </c>
      <c r="J190" t="str">
        <f t="shared" si="55"/>
        <v xml:space="preserve"> </v>
      </c>
      <c r="K190" t="str">
        <f t="shared" si="56"/>
        <v xml:space="preserve"> </v>
      </c>
      <c r="L190" t="str">
        <f t="shared" si="57"/>
        <v xml:space="preserve"> </v>
      </c>
      <c r="M190" t="str">
        <f t="shared" si="58"/>
        <v xml:space="preserve"> </v>
      </c>
      <c r="N190" t="str">
        <f t="shared" si="59"/>
        <v xml:space="preserve"> </v>
      </c>
      <c r="O190" t="str">
        <f t="shared" si="60"/>
        <v xml:space="preserve"> </v>
      </c>
      <c r="P190" t="str">
        <f t="shared" si="61"/>
        <v xml:space="preserve"> </v>
      </c>
      <c r="Q190" t="str">
        <f t="shared" si="62"/>
        <v xml:space="preserve"> </v>
      </c>
      <c r="R190" t="str">
        <f t="shared" si="63"/>
        <v xml:space="preserve"> </v>
      </c>
      <c r="S190" t="str">
        <f t="shared" si="64"/>
        <v xml:space="preserve"> </v>
      </c>
      <c r="T190" t="str">
        <f t="shared" si="65"/>
        <v xml:space="preserve"> </v>
      </c>
      <c r="U190" t="str">
        <f t="shared" si="66"/>
        <v xml:space="preserve"> </v>
      </c>
      <c r="V190" t="str">
        <f t="shared" si="67"/>
        <v xml:space="preserve"> </v>
      </c>
      <c r="W190">
        <f t="shared" si="68"/>
        <v>20050412</v>
      </c>
      <c r="X190" t="str">
        <f t="shared" si="69"/>
        <v xml:space="preserve"> </v>
      </c>
      <c r="Y190" t="str">
        <f t="shared" si="70"/>
        <v xml:space="preserve"> </v>
      </c>
      <c r="Z190" t="str">
        <f t="shared" si="71"/>
        <v xml:space="preserve"> </v>
      </c>
      <c r="AA190" t="str">
        <f t="shared" si="72"/>
        <v xml:space="preserve"> </v>
      </c>
      <c r="AB190" t="str">
        <f t="shared" si="73"/>
        <v xml:space="preserve"> </v>
      </c>
      <c r="AC190" t="str">
        <f t="shared" si="74"/>
        <v xml:space="preserve"> </v>
      </c>
      <c r="AD190" t="str">
        <f t="shared" si="75"/>
        <v xml:space="preserve"> </v>
      </c>
      <c r="AE190" t="str">
        <f t="shared" si="76"/>
        <v xml:space="preserve"> </v>
      </c>
      <c r="AF190" t="str">
        <f t="shared" si="77"/>
        <v xml:space="preserve"> </v>
      </c>
    </row>
    <row r="191" spans="1:32" x14ac:dyDescent="0.2">
      <c r="A191">
        <v>23.11</v>
      </c>
      <c r="B191" t="s">
        <v>38</v>
      </c>
      <c r="C191" t="s">
        <v>673</v>
      </c>
      <c r="D191">
        <v>0</v>
      </c>
      <c r="E191" t="s">
        <v>939</v>
      </c>
      <c r="F191" t="s">
        <v>941</v>
      </c>
      <c r="G191">
        <f t="shared" si="52"/>
        <v>1840</v>
      </c>
      <c r="H191">
        <f t="shared" si="53"/>
        <v>20050412</v>
      </c>
      <c r="I191" t="str">
        <f t="shared" si="54"/>
        <v xml:space="preserve"> </v>
      </c>
      <c r="J191" t="str">
        <f t="shared" si="55"/>
        <v xml:space="preserve"> </v>
      </c>
      <c r="K191" t="str">
        <f t="shared" si="56"/>
        <v xml:space="preserve"> </v>
      </c>
      <c r="L191" t="str">
        <f t="shared" si="57"/>
        <v xml:space="preserve"> </v>
      </c>
      <c r="M191" t="str">
        <f t="shared" si="58"/>
        <v xml:space="preserve"> </v>
      </c>
      <c r="N191" t="str">
        <f t="shared" si="59"/>
        <v xml:space="preserve"> </v>
      </c>
      <c r="O191" t="str">
        <f t="shared" si="60"/>
        <v xml:space="preserve"> </v>
      </c>
      <c r="P191" t="str">
        <f t="shared" si="61"/>
        <v xml:space="preserve"> </v>
      </c>
      <c r="Q191" t="str">
        <f t="shared" si="62"/>
        <v xml:space="preserve"> </v>
      </c>
      <c r="R191" t="str">
        <f t="shared" si="63"/>
        <v xml:space="preserve"> </v>
      </c>
      <c r="S191" t="str">
        <f t="shared" si="64"/>
        <v xml:space="preserve"> </v>
      </c>
      <c r="T191" t="str">
        <f t="shared" si="65"/>
        <v xml:space="preserve"> </v>
      </c>
      <c r="U191" t="str">
        <f t="shared" si="66"/>
        <v xml:space="preserve"> </v>
      </c>
      <c r="V191" t="str">
        <f t="shared" si="67"/>
        <v xml:space="preserve"> </v>
      </c>
      <c r="W191" t="str">
        <f t="shared" si="68"/>
        <v xml:space="preserve"> </v>
      </c>
      <c r="X191" t="str">
        <f t="shared" si="69"/>
        <v xml:space="preserve"> </v>
      </c>
      <c r="Y191" t="str">
        <f t="shared" si="70"/>
        <v xml:space="preserve"> </v>
      </c>
      <c r="Z191" t="str">
        <f t="shared" si="71"/>
        <v xml:space="preserve"> </v>
      </c>
      <c r="AA191">
        <f t="shared" si="72"/>
        <v>20050412</v>
      </c>
      <c r="AB191" t="str">
        <f t="shared" si="73"/>
        <v xml:space="preserve"> </v>
      </c>
      <c r="AC191" t="str">
        <f t="shared" si="74"/>
        <v xml:space="preserve"> </v>
      </c>
      <c r="AD191" t="str">
        <f t="shared" si="75"/>
        <v xml:space="preserve"> </v>
      </c>
      <c r="AE191" t="str">
        <f t="shared" si="76"/>
        <v xml:space="preserve"> </v>
      </c>
      <c r="AF191" t="str">
        <f t="shared" si="77"/>
        <v xml:space="preserve"> </v>
      </c>
    </row>
    <row r="192" spans="1:32" x14ac:dyDescent="0.2">
      <c r="A192">
        <v>23.97</v>
      </c>
      <c r="B192" t="s">
        <v>98</v>
      </c>
      <c r="C192" t="s">
        <v>674</v>
      </c>
      <c r="D192">
        <v>0</v>
      </c>
      <c r="E192" t="s">
        <v>939</v>
      </c>
      <c r="F192" t="s">
        <v>941</v>
      </c>
      <c r="G192">
        <f t="shared" si="52"/>
        <v>840</v>
      </c>
      <c r="H192">
        <f t="shared" si="53"/>
        <v>20050413</v>
      </c>
      <c r="I192" t="str">
        <f t="shared" si="54"/>
        <v xml:space="preserve"> </v>
      </c>
      <c r="J192" t="str">
        <f t="shared" si="55"/>
        <v xml:space="preserve"> </v>
      </c>
      <c r="K192" t="str">
        <f t="shared" si="56"/>
        <v xml:space="preserve"> </v>
      </c>
      <c r="L192" t="str">
        <f t="shared" si="57"/>
        <v xml:space="preserve"> </v>
      </c>
      <c r="M192" t="str">
        <f t="shared" si="58"/>
        <v xml:space="preserve"> </v>
      </c>
      <c r="N192" t="str">
        <f t="shared" si="59"/>
        <v xml:space="preserve"> </v>
      </c>
      <c r="O192" t="str">
        <f t="shared" si="60"/>
        <v xml:space="preserve"> </v>
      </c>
      <c r="P192" t="str">
        <f t="shared" si="61"/>
        <v xml:space="preserve"> </v>
      </c>
      <c r="Q192">
        <f t="shared" si="62"/>
        <v>20050413</v>
      </c>
      <c r="R192" t="str">
        <f t="shared" si="63"/>
        <v xml:space="preserve"> </v>
      </c>
      <c r="S192" t="str">
        <f t="shared" si="64"/>
        <v xml:space="preserve"> </v>
      </c>
      <c r="T192" t="str">
        <f t="shared" si="65"/>
        <v xml:space="preserve"> </v>
      </c>
      <c r="U192" t="str">
        <f t="shared" si="66"/>
        <v xml:space="preserve"> </v>
      </c>
      <c r="V192" t="str">
        <f t="shared" si="67"/>
        <v xml:space="preserve"> </v>
      </c>
      <c r="W192" t="str">
        <f t="shared" si="68"/>
        <v xml:space="preserve"> </v>
      </c>
      <c r="X192" t="str">
        <f t="shared" si="69"/>
        <v xml:space="preserve"> </v>
      </c>
      <c r="Y192" t="str">
        <f t="shared" si="70"/>
        <v xml:space="preserve"> </v>
      </c>
      <c r="Z192" t="str">
        <f t="shared" si="71"/>
        <v xml:space="preserve"> </v>
      </c>
      <c r="AA192" t="str">
        <f t="shared" si="72"/>
        <v xml:space="preserve"> </v>
      </c>
      <c r="AB192" t="str">
        <f t="shared" si="73"/>
        <v xml:space="preserve"> </v>
      </c>
      <c r="AC192" t="str">
        <f t="shared" si="74"/>
        <v xml:space="preserve"> </v>
      </c>
      <c r="AD192" t="str">
        <f t="shared" si="75"/>
        <v xml:space="preserve"> </v>
      </c>
      <c r="AE192" t="str">
        <f t="shared" si="76"/>
        <v xml:space="preserve"> </v>
      </c>
      <c r="AF192" t="str">
        <f t="shared" si="77"/>
        <v xml:space="preserve"> </v>
      </c>
    </row>
    <row r="193" spans="1:32" x14ac:dyDescent="0.2">
      <c r="A193">
        <v>20.83</v>
      </c>
      <c r="B193" t="s">
        <v>8</v>
      </c>
      <c r="C193" t="s">
        <v>674</v>
      </c>
      <c r="D193">
        <v>0</v>
      </c>
      <c r="E193" t="s">
        <v>939</v>
      </c>
      <c r="F193" t="s">
        <v>941</v>
      </c>
      <c r="G193">
        <f t="shared" si="52"/>
        <v>1120</v>
      </c>
      <c r="H193">
        <f t="shared" si="53"/>
        <v>20050413</v>
      </c>
      <c r="I193" t="str">
        <f t="shared" si="54"/>
        <v xml:space="preserve"> </v>
      </c>
      <c r="J193" t="str">
        <f t="shared" si="55"/>
        <v xml:space="preserve"> </v>
      </c>
      <c r="K193" t="str">
        <f t="shared" si="56"/>
        <v xml:space="preserve"> </v>
      </c>
      <c r="L193" t="str">
        <f t="shared" si="57"/>
        <v xml:space="preserve"> </v>
      </c>
      <c r="M193" t="str">
        <f t="shared" si="58"/>
        <v xml:space="preserve"> </v>
      </c>
      <c r="N193" t="str">
        <f t="shared" si="59"/>
        <v xml:space="preserve"> </v>
      </c>
      <c r="O193" t="str">
        <f t="shared" si="60"/>
        <v xml:space="preserve"> </v>
      </c>
      <c r="P193" t="str">
        <f t="shared" si="61"/>
        <v xml:space="preserve"> </v>
      </c>
      <c r="Q193" t="str">
        <f t="shared" si="62"/>
        <v xml:space="preserve"> </v>
      </c>
      <c r="R193" t="str">
        <f t="shared" si="63"/>
        <v xml:space="preserve"> </v>
      </c>
      <c r="S193" t="str">
        <f t="shared" si="64"/>
        <v xml:space="preserve"> </v>
      </c>
      <c r="T193">
        <f t="shared" si="65"/>
        <v>20050413</v>
      </c>
      <c r="U193" t="str">
        <f t="shared" si="66"/>
        <v xml:space="preserve"> </v>
      </c>
      <c r="V193" t="str">
        <f t="shared" si="67"/>
        <v xml:space="preserve"> </v>
      </c>
      <c r="W193" t="str">
        <f t="shared" si="68"/>
        <v xml:space="preserve"> </v>
      </c>
      <c r="X193" t="str">
        <f t="shared" si="69"/>
        <v xml:space="preserve"> </v>
      </c>
      <c r="Y193" t="str">
        <f t="shared" si="70"/>
        <v xml:space="preserve"> </v>
      </c>
      <c r="Z193" t="str">
        <f t="shared" si="71"/>
        <v xml:space="preserve"> </v>
      </c>
      <c r="AA193" t="str">
        <f t="shared" si="72"/>
        <v xml:space="preserve"> </v>
      </c>
      <c r="AB193" t="str">
        <f t="shared" si="73"/>
        <v xml:space="preserve"> </v>
      </c>
      <c r="AC193" t="str">
        <f t="shared" si="74"/>
        <v xml:space="preserve"> </v>
      </c>
      <c r="AD193" t="str">
        <f t="shared" si="75"/>
        <v xml:space="preserve"> </v>
      </c>
      <c r="AE193" t="str">
        <f t="shared" si="76"/>
        <v xml:space="preserve"> </v>
      </c>
      <c r="AF193" t="str">
        <f t="shared" si="77"/>
        <v xml:space="preserve"> </v>
      </c>
    </row>
    <row r="194" spans="1:32" x14ac:dyDescent="0.2">
      <c r="A194">
        <v>19.53</v>
      </c>
      <c r="B194" t="s">
        <v>316</v>
      </c>
      <c r="C194" t="s">
        <v>674</v>
      </c>
      <c r="D194">
        <v>0</v>
      </c>
      <c r="E194" t="s">
        <v>939</v>
      </c>
      <c r="F194" t="s">
        <v>941</v>
      </c>
      <c r="G194">
        <f t="shared" si="52"/>
        <v>1149</v>
      </c>
      <c r="H194">
        <f t="shared" si="53"/>
        <v>20050413</v>
      </c>
      <c r="I194" t="str">
        <f t="shared" si="54"/>
        <v xml:space="preserve"> </v>
      </c>
      <c r="J194" t="str">
        <f t="shared" si="55"/>
        <v xml:space="preserve"> </v>
      </c>
      <c r="K194" t="str">
        <f t="shared" si="56"/>
        <v xml:space="preserve"> </v>
      </c>
      <c r="L194" t="str">
        <f t="shared" si="57"/>
        <v xml:space="preserve"> </v>
      </c>
      <c r="M194" t="str">
        <f t="shared" si="58"/>
        <v xml:space="preserve"> </v>
      </c>
      <c r="N194" t="str">
        <f t="shared" si="59"/>
        <v xml:space="preserve"> </v>
      </c>
      <c r="O194" t="str">
        <f t="shared" si="60"/>
        <v xml:space="preserve"> </v>
      </c>
      <c r="P194" t="str">
        <f t="shared" si="61"/>
        <v xml:space="preserve"> </v>
      </c>
      <c r="Q194" t="str">
        <f t="shared" si="62"/>
        <v xml:space="preserve"> </v>
      </c>
      <c r="R194" t="str">
        <f t="shared" si="63"/>
        <v xml:space="preserve"> </v>
      </c>
      <c r="S194" t="str">
        <f t="shared" si="64"/>
        <v xml:space="preserve"> </v>
      </c>
      <c r="T194">
        <f t="shared" si="65"/>
        <v>20050413</v>
      </c>
      <c r="U194" t="str">
        <f t="shared" si="66"/>
        <v xml:space="preserve"> </v>
      </c>
      <c r="V194" t="str">
        <f t="shared" si="67"/>
        <v xml:space="preserve"> </v>
      </c>
      <c r="W194" t="str">
        <f t="shared" si="68"/>
        <v xml:space="preserve"> </v>
      </c>
      <c r="X194" t="str">
        <f t="shared" si="69"/>
        <v xml:space="preserve"> </v>
      </c>
      <c r="Y194" t="str">
        <f t="shared" si="70"/>
        <v xml:space="preserve"> </v>
      </c>
      <c r="Z194" t="str">
        <f t="shared" si="71"/>
        <v xml:space="preserve"> </v>
      </c>
      <c r="AA194" t="str">
        <f t="shared" si="72"/>
        <v xml:space="preserve"> </v>
      </c>
      <c r="AB194" t="str">
        <f t="shared" si="73"/>
        <v xml:space="preserve"> </v>
      </c>
      <c r="AC194" t="str">
        <f t="shared" si="74"/>
        <v xml:space="preserve"> </v>
      </c>
      <c r="AD194" t="str">
        <f t="shared" si="75"/>
        <v xml:space="preserve"> </v>
      </c>
      <c r="AE194" t="str">
        <f t="shared" si="76"/>
        <v xml:space="preserve"> </v>
      </c>
      <c r="AF194" t="str">
        <f t="shared" si="77"/>
        <v xml:space="preserve"> </v>
      </c>
    </row>
    <row r="195" spans="1:32" x14ac:dyDescent="0.2">
      <c r="A195">
        <v>23.87</v>
      </c>
      <c r="B195" t="s">
        <v>122</v>
      </c>
      <c r="C195" t="s">
        <v>674</v>
      </c>
      <c r="D195">
        <v>0</v>
      </c>
      <c r="E195" t="s">
        <v>938</v>
      </c>
      <c r="F195" t="s">
        <v>941</v>
      </c>
      <c r="G195">
        <f t="shared" ref="G195:G258" si="78">B195/1</f>
        <v>1645</v>
      </c>
      <c r="H195">
        <f t="shared" ref="H195:H258" si="79">C195/1</f>
        <v>20050413</v>
      </c>
      <c r="I195" t="str">
        <f t="shared" ref="I195:I258" si="80">IF(G195 &lt; 100,H195, " ")</f>
        <v xml:space="preserve"> </v>
      </c>
      <c r="J195" t="str">
        <f t="shared" ref="J195:J258" si="81">IF(AND($G195&lt;200,$G195&gt;=100),$H195, " ")</f>
        <v xml:space="preserve"> </v>
      </c>
      <c r="K195" t="str">
        <f t="shared" ref="K195:K258" si="82">IF(AND($G195&lt;300,$G195&gt;=200),$H195, " ")</f>
        <v xml:space="preserve"> </v>
      </c>
      <c r="L195" t="str">
        <f t="shared" ref="L195:L258" si="83">IF(AND($G195&lt;400,$G195&gt;=300),$H195, " ")</f>
        <v xml:space="preserve"> </v>
      </c>
      <c r="M195" t="str">
        <f t="shared" ref="M195:M258" si="84">IF(AND($G195&lt;500,$G195&gt;=400),$H195, " ")</f>
        <v xml:space="preserve"> </v>
      </c>
      <c r="N195" t="str">
        <f t="shared" ref="N195:N258" si="85">IF(AND($G195&lt;600,$G195&gt;=500),$H195, " ")</f>
        <v xml:space="preserve"> </v>
      </c>
      <c r="O195" t="str">
        <f t="shared" ref="O195:O258" si="86">IF(AND($G195&lt;700,$G195&gt;=600),$H195, " ")</f>
        <v xml:space="preserve"> </v>
      </c>
      <c r="P195" t="str">
        <f t="shared" ref="P195:P258" si="87">IF(AND($G195&lt;800,$G195&gt;=700),$H195, " ")</f>
        <v xml:space="preserve"> </v>
      </c>
      <c r="Q195" t="str">
        <f t="shared" ref="Q195:Q258" si="88">IF(AND($G195&lt;900,$G195&gt;=800),$H195, " ")</f>
        <v xml:space="preserve"> </v>
      </c>
      <c r="R195" t="str">
        <f t="shared" ref="R195:R258" si="89">IF(AND($G195&lt;1000,$G195&gt;=900),$H195, " ")</f>
        <v xml:space="preserve"> </v>
      </c>
      <c r="S195" t="str">
        <f t="shared" ref="S195:S258" si="90">IF(AND($G195&lt;1100,$G195&gt;=1000),$H195, " ")</f>
        <v xml:space="preserve"> </v>
      </c>
      <c r="T195" t="str">
        <f t="shared" ref="T195:T258" si="91">IF(AND($G195&lt;1200,$G195&gt;=1100),$H195, " ")</f>
        <v xml:space="preserve"> </v>
      </c>
      <c r="U195" t="str">
        <f t="shared" ref="U195:U258" si="92">IF(AND($G195&lt;1300,$G195&gt;=1200),$H195, " ")</f>
        <v xml:space="preserve"> </v>
      </c>
      <c r="V195" t="str">
        <f t="shared" ref="V195:V258" si="93">IF(AND($G195&lt;1400,$G195&gt;=1300),$H195, " ")</f>
        <v xml:space="preserve"> </v>
      </c>
      <c r="W195" t="str">
        <f t="shared" ref="W195:W258" si="94">IF(AND($G195&lt;1500,$G195&gt;=1400),$H195, " ")</f>
        <v xml:space="preserve"> </v>
      </c>
      <c r="X195" t="str">
        <f t="shared" ref="X195:X258" si="95">IF(AND($G195&lt;1600,$G195&gt;=1500),$H195, " ")</f>
        <v xml:space="preserve"> </v>
      </c>
      <c r="Y195">
        <f t="shared" ref="Y195:Y258" si="96">IF(AND($G195&lt;1700,$G195&gt;=1600),$H195, " ")</f>
        <v>20050413</v>
      </c>
      <c r="Z195" t="str">
        <f t="shared" ref="Z195:Z258" si="97">IF(AND($G195&lt;1800,$G195&gt;=1700),$H195, " ")</f>
        <v xml:space="preserve"> </v>
      </c>
      <c r="AA195" t="str">
        <f t="shared" ref="AA195:AA258" si="98">IF(AND($G195&lt;1900,$G195&gt;=1800),$H195, " ")</f>
        <v xml:space="preserve"> </v>
      </c>
      <c r="AB195" t="str">
        <f t="shared" ref="AB195:AB258" si="99">IF(AND($G195&lt;2000,$G195&gt;=1900),$H195, " ")</f>
        <v xml:space="preserve"> </v>
      </c>
      <c r="AC195" t="str">
        <f t="shared" ref="AC195:AC258" si="100">IF(AND($G195&lt;2100,$G195&gt;=2000),$H195, " ")</f>
        <v xml:space="preserve"> </v>
      </c>
      <c r="AD195" t="str">
        <f t="shared" ref="AD195:AD258" si="101">IF(AND($G195&lt;2200,$G195&gt;=2100),$H195, " ")</f>
        <v xml:space="preserve"> </v>
      </c>
      <c r="AE195" t="str">
        <f t="shared" ref="AE195:AE258" si="102">IF(AND($G195&lt;2300,$G195&gt;=2200),$H195, " ")</f>
        <v xml:space="preserve"> </v>
      </c>
      <c r="AF195" t="str">
        <f t="shared" ref="AF195:AF258" si="103">IF(AND($G195&lt;2400,$G195&gt;=2300),$H195, " ")</f>
        <v xml:space="preserve"> </v>
      </c>
    </row>
    <row r="196" spans="1:32" x14ac:dyDescent="0.2">
      <c r="A196">
        <v>23.89</v>
      </c>
      <c r="B196" t="s">
        <v>261</v>
      </c>
      <c r="C196" t="s">
        <v>674</v>
      </c>
      <c r="D196">
        <v>0</v>
      </c>
      <c r="E196" t="s">
        <v>938</v>
      </c>
      <c r="F196" t="s">
        <v>941</v>
      </c>
      <c r="G196">
        <f t="shared" si="78"/>
        <v>1705</v>
      </c>
      <c r="H196">
        <f t="shared" si="79"/>
        <v>20050413</v>
      </c>
      <c r="I196" t="str">
        <f t="shared" si="80"/>
        <v xml:space="preserve"> </v>
      </c>
      <c r="J196" t="str">
        <f t="shared" si="81"/>
        <v xml:space="preserve"> </v>
      </c>
      <c r="K196" t="str">
        <f t="shared" si="82"/>
        <v xml:space="preserve"> </v>
      </c>
      <c r="L196" t="str">
        <f t="shared" si="83"/>
        <v xml:space="preserve"> </v>
      </c>
      <c r="M196" t="str">
        <f t="shared" si="84"/>
        <v xml:space="preserve"> </v>
      </c>
      <c r="N196" t="str">
        <f t="shared" si="85"/>
        <v xml:space="preserve"> </v>
      </c>
      <c r="O196" t="str">
        <f t="shared" si="86"/>
        <v xml:space="preserve"> </v>
      </c>
      <c r="P196" t="str">
        <f t="shared" si="87"/>
        <v xml:space="preserve"> </v>
      </c>
      <c r="Q196" t="str">
        <f t="shared" si="88"/>
        <v xml:space="preserve"> </v>
      </c>
      <c r="R196" t="str">
        <f t="shared" si="89"/>
        <v xml:space="preserve"> </v>
      </c>
      <c r="S196" t="str">
        <f t="shared" si="90"/>
        <v xml:space="preserve"> </v>
      </c>
      <c r="T196" t="str">
        <f t="shared" si="91"/>
        <v xml:space="preserve"> </v>
      </c>
      <c r="U196" t="str">
        <f t="shared" si="92"/>
        <v xml:space="preserve"> </v>
      </c>
      <c r="V196" t="str">
        <f t="shared" si="93"/>
        <v xml:space="preserve"> </v>
      </c>
      <c r="W196" t="str">
        <f t="shared" si="94"/>
        <v xml:space="preserve"> </v>
      </c>
      <c r="X196" t="str">
        <f t="shared" si="95"/>
        <v xml:space="preserve"> </v>
      </c>
      <c r="Y196" t="str">
        <f t="shared" si="96"/>
        <v xml:space="preserve"> </v>
      </c>
      <c r="Z196">
        <f t="shared" si="97"/>
        <v>20050413</v>
      </c>
      <c r="AA196" t="str">
        <f t="shared" si="98"/>
        <v xml:space="preserve"> </v>
      </c>
      <c r="AB196" t="str">
        <f t="shared" si="99"/>
        <v xml:space="preserve"> </v>
      </c>
      <c r="AC196" t="str">
        <f t="shared" si="100"/>
        <v xml:space="preserve"> </v>
      </c>
      <c r="AD196" t="str">
        <f t="shared" si="101"/>
        <v xml:space="preserve"> </v>
      </c>
      <c r="AE196" t="str">
        <f t="shared" si="102"/>
        <v xml:space="preserve"> </v>
      </c>
      <c r="AF196" t="str">
        <f t="shared" si="103"/>
        <v xml:space="preserve"> </v>
      </c>
    </row>
    <row r="197" spans="1:32" x14ac:dyDescent="0.2">
      <c r="A197">
        <v>21.91</v>
      </c>
      <c r="B197" t="s">
        <v>317</v>
      </c>
      <c r="C197" t="s">
        <v>674</v>
      </c>
      <c r="D197" t="s">
        <v>936</v>
      </c>
      <c r="E197" t="s">
        <v>939</v>
      </c>
      <c r="F197" t="s">
        <v>941</v>
      </c>
      <c r="G197">
        <f t="shared" si="78"/>
        <v>2025</v>
      </c>
      <c r="H197">
        <f t="shared" si="79"/>
        <v>20050413</v>
      </c>
      <c r="I197" t="str">
        <f t="shared" si="80"/>
        <v xml:space="preserve"> </v>
      </c>
      <c r="J197" t="str">
        <f t="shared" si="81"/>
        <v xml:space="preserve"> </v>
      </c>
      <c r="K197" t="str">
        <f t="shared" si="82"/>
        <v xml:space="preserve"> </v>
      </c>
      <c r="L197" t="str">
        <f t="shared" si="83"/>
        <v xml:space="preserve"> </v>
      </c>
      <c r="M197" t="str">
        <f t="shared" si="84"/>
        <v xml:space="preserve"> </v>
      </c>
      <c r="N197" t="str">
        <f t="shared" si="85"/>
        <v xml:space="preserve"> </v>
      </c>
      <c r="O197" t="str">
        <f t="shared" si="86"/>
        <v xml:space="preserve"> </v>
      </c>
      <c r="P197" t="str">
        <f t="shared" si="87"/>
        <v xml:space="preserve"> </v>
      </c>
      <c r="Q197" t="str">
        <f t="shared" si="88"/>
        <v xml:space="preserve"> </v>
      </c>
      <c r="R197" t="str">
        <f t="shared" si="89"/>
        <v xml:space="preserve"> </v>
      </c>
      <c r="S197" t="str">
        <f t="shared" si="90"/>
        <v xml:space="preserve"> </v>
      </c>
      <c r="T197" t="str">
        <f t="shared" si="91"/>
        <v xml:space="preserve"> </v>
      </c>
      <c r="U197" t="str">
        <f t="shared" si="92"/>
        <v xml:space="preserve"> </v>
      </c>
      <c r="V197" t="str">
        <f t="shared" si="93"/>
        <v xml:space="preserve"> </v>
      </c>
      <c r="W197" t="str">
        <f t="shared" si="94"/>
        <v xml:space="preserve"> </v>
      </c>
      <c r="X197" t="str">
        <f t="shared" si="95"/>
        <v xml:space="preserve"> </v>
      </c>
      <c r="Y197" t="str">
        <f t="shared" si="96"/>
        <v xml:space="preserve"> </v>
      </c>
      <c r="Z197" t="str">
        <f t="shared" si="97"/>
        <v xml:space="preserve"> </v>
      </c>
      <c r="AA197" t="str">
        <f t="shared" si="98"/>
        <v xml:space="preserve"> </v>
      </c>
      <c r="AB197" t="str">
        <f t="shared" si="99"/>
        <v xml:space="preserve"> </v>
      </c>
      <c r="AC197">
        <f t="shared" si="100"/>
        <v>20050413</v>
      </c>
      <c r="AD197" t="str">
        <f t="shared" si="101"/>
        <v xml:space="preserve"> </v>
      </c>
      <c r="AE197" t="str">
        <f t="shared" si="102"/>
        <v xml:space="preserve"> </v>
      </c>
      <c r="AF197" t="str">
        <f t="shared" si="103"/>
        <v xml:space="preserve"> </v>
      </c>
    </row>
    <row r="198" spans="1:32" x14ac:dyDescent="0.2">
      <c r="A198">
        <v>19.891999999999999</v>
      </c>
      <c r="B198" t="s">
        <v>223</v>
      </c>
      <c r="C198" t="s">
        <v>675</v>
      </c>
      <c r="D198" t="s">
        <v>936</v>
      </c>
      <c r="E198" t="s">
        <v>938</v>
      </c>
      <c r="F198" t="s">
        <v>941</v>
      </c>
      <c r="G198">
        <f t="shared" si="78"/>
        <v>100</v>
      </c>
      <c r="H198">
        <f t="shared" si="79"/>
        <v>20050414</v>
      </c>
      <c r="I198" t="str">
        <f t="shared" si="80"/>
        <v xml:space="preserve"> </v>
      </c>
      <c r="J198">
        <f t="shared" si="81"/>
        <v>20050414</v>
      </c>
      <c r="K198" t="str">
        <f t="shared" si="82"/>
        <v xml:space="preserve"> </v>
      </c>
      <c r="L198" t="str">
        <f t="shared" si="83"/>
        <v xml:space="preserve"> </v>
      </c>
      <c r="M198" t="str">
        <f t="shared" si="84"/>
        <v xml:space="preserve"> </v>
      </c>
      <c r="N198" t="str">
        <f t="shared" si="85"/>
        <v xml:space="preserve"> </v>
      </c>
      <c r="O198" t="str">
        <f t="shared" si="86"/>
        <v xml:space="preserve"> </v>
      </c>
      <c r="P198" t="str">
        <f t="shared" si="87"/>
        <v xml:space="preserve"> </v>
      </c>
      <c r="Q198" t="str">
        <f t="shared" si="88"/>
        <v xml:space="preserve"> </v>
      </c>
      <c r="R198" t="str">
        <f t="shared" si="89"/>
        <v xml:space="preserve"> </v>
      </c>
      <c r="S198" t="str">
        <f t="shared" si="90"/>
        <v xml:space="preserve"> </v>
      </c>
      <c r="T198" t="str">
        <f t="shared" si="91"/>
        <v xml:space="preserve"> </v>
      </c>
      <c r="U198" t="str">
        <f t="shared" si="92"/>
        <v xml:space="preserve"> </v>
      </c>
      <c r="V198" t="str">
        <f t="shared" si="93"/>
        <v xml:space="preserve"> </v>
      </c>
      <c r="W198" t="str">
        <f t="shared" si="94"/>
        <v xml:space="preserve"> </v>
      </c>
      <c r="X198" t="str">
        <f t="shared" si="95"/>
        <v xml:space="preserve"> </v>
      </c>
      <c r="Y198" t="str">
        <f t="shared" si="96"/>
        <v xml:space="preserve"> </v>
      </c>
      <c r="Z198" t="str">
        <f t="shared" si="97"/>
        <v xml:space="preserve"> </v>
      </c>
      <c r="AA198" t="str">
        <f t="shared" si="98"/>
        <v xml:space="preserve"> </v>
      </c>
      <c r="AB198" t="str">
        <f t="shared" si="99"/>
        <v xml:space="preserve"> </v>
      </c>
      <c r="AC198" t="str">
        <f t="shared" si="100"/>
        <v xml:space="preserve"> </v>
      </c>
      <c r="AD198" t="str">
        <f t="shared" si="101"/>
        <v xml:space="preserve"> </v>
      </c>
      <c r="AE198" t="str">
        <f t="shared" si="102"/>
        <v xml:space="preserve"> </v>
      </c>
      <c r="AF198" t="str">
        <f t="shared" si="103"/>
        <v xml:space="preserve"> </v>
      </c>
    </row>
    <row r="199" spans="1:32" x14ac:dyDescent="0.2">
      <c r="A199">
        <v>22.06</v>
      </c>
      <c r="B199" t="s">
        <v>256</v>
      </c>
      <c r="C199" t="s">
        <v>675</v>
      </c>
      <c r="D199">
        <v>0</v>
      </c>
      <c r="E199" t="s">
        <v>938</v>
      </c>
      <c r="F199" t="s">
        <v>941</v>
      </c>
      <c r="G199">
        <f t="shared" si="78"/>
        <v>1610</v>
      </c>
      <c r="H199">
        <f t="shared" si="79"/>
        <v>20050414</v>
      </c>
      <c r="I199" t="str">
        <f t="shared" si="80"/>
        <v xml:space="preserve"> </v>
      </c>
      <c r="J199" t="str">
        <f t="shared" si="81"/>
        <v xml:space="preserve"> </v>
      </c>
      <c r="K199" t="str">
        <f t="shared" si="82"/>
        <v xml:space="preserve"> </v>
      </c>
      <c r="L199" t="str">
        <f t="shared" si="83"/>
        <v xml:space="preserve"> </v>
      </c>
      <c r="M199" t="str">
        <f t="shared" si="84"/>
        <v xml:space="preserve"> </v>
      </c>
      <c r="N199" t="str">
        <f t="shared" si="85"/>
        <v xml:space="preserve"> </v>
      </c>
      <c r="O199" t="str">
        <f t="shared" si="86"/>
        <v xml:space="preserve"> </v>
      </c>
      <c r="P199" t="str">
        <f t="shared" si="87"/>
        <v xml:space="preserve"> </v>
      </c>
      <c r="Q199" t="str">
        <f t="shared" si="88"/>
        <v xml:space="preserve"> </v>
      </c>
      <c r="R199" t="str">
        <f t="shared" si="89"/>
        <v xml:space="preserve"> </v>
      </c>
      <c r="S199" t="str">
        <f t="shared" si="90"/>
        <v xml:space="preserve"> </v>
      </c>
      <c r="T199" t="str">
        <f t="shared" si="91"/>
        <v xml:space="preserve"> </v>
      </c>
      <c r="U199" t="str">
        <f t="shared" si="92"/>
        <v xml:space="preserve"> </v>
      </c>
      <c r="V199" t="str">
        <f t="shared" si="93"/>
        <v xml:space="preserve"> </v>
      </c>
      <c r="W199" t="str">
        <f t="shared" si="94"/>
        <v xml:space="preserve"> </v>
      </c>
      <c r="X199" t="str">
        <f t="shared" si="95"/>
        <v xml:space="preserve"> </v>
      </c>
      <c r="Y199">
        <f t="shared" si="96"/>
        <v>20050414</v>
      </c>
      <c r="Z199" t="str">
        <f t="shared" si="97"/>
        <v xml:space="preserve"> </v>
      </c>
      <c r="AA199" t="str">
        <f t="shared" si="98"/>
        <v xml:space="preserve"> </v>
      </c>
      <c r="AB199" t="str">
        <f t="shared" si="99"/>
        <v xml:space="preserve"> </v>
      </c>
      <c r="AC199" t="str">
        <f t="shared" si="100"/>
        <v xml:space="preserve"> </v>
      </c>
      <c r="AD199" t="str">
        <f t="shared" si="101"/>
        <v xml:space="preserve"> </v>
      </c>
      <c r="AE199" t="str">
        <f t="shared" si="102"/>
        <v xml:space="preserve"> </v>
      </c>
      <c r="AF199" t="str">
        <f t="shared" si="103"/>
        <v xml:space="preserve"> </v>
      </c>
    </row>
    <row r="200" spans="1:32" x14ac:dyDescent="0.2">
      <c r="A200">
        <v>22.16</v>
      </c>
      <c r="B200" t="s">
        <v>166</v>
      </c>
      <c r="C200" t="s">
        <v>675</v>
      </c>
      <c r="D200" t="s">
        <v>936</v>
      </c>
      <c r="E200" t="s">
        <v>938</v>
      </c>
      <c r="F200" t="s">
        <v>941</v>
      </c>
      <c r="G200">
        <f t="shared" si="78"/>
        <v>1735</v>
      </c>
      <c r="H200">
        <f t="shared" si="79"/>
        <v>20050414</v>
      </c>
      <c r="I200" t="str">
        <f t="shared" si="80"/>
        <v xml:space="preserve"> </v>
      </c>
      <c r="J200" t="str">
        <f t="shared" si="81"/>
        <v xml:space="preserve"> </v>
      </c>
      <c r="K200" t="str">
        <f t="shared" si="82"/>
        <v xml:space="preserve"> </v>
      </c>
      <c r="L200" t="str">
        <f t="shared" si="83"/>
        <v xml:space="preserve"> </v>
      </c>
      <c r="M200" t="str">
        <f t="shared" si="84"/>
        <v xml:space="preserve"> </v>
      </c>
      <c r="N200" t="str">
        <f t="shared" si="85"/>
        <v xml:space="preserve"> </v>
      </c>
      <c r="O200" t="str">
        <f t="shared" si="86"/>
        <v xml:space="preserve"> </v>
      </c>
      <c r="P200" t="str">
        <f t="shared" si="87"/>
        <v xml:space="preserve"> </v>
      </c>
      <c r="Q200" t="str">
        <f t="shared" si="88"/>
        <v xml:space="preserve"> </v>
      </c>
      <c r="R200" t="str">
        <f t="shared" si="89"/>
        <v xml:space="preserve"> </v>
      </c>
      <c r="S200" t="str">
        <f t="shared" si="90"/>
        <v xml:space="preserve"> </v>
      </c>
      <c r="T200" t="str">
        <f t="shared" si="91"/>
        <v xml:space="preserve"> </v>
      </c>
      <c r="U200" t="str">
        <f t="shared" si="92"/>
        <v xml:space="preserve"> </v>
      </c>
      <c r="V200" t="str">
        <f t="shared" si="93"/>
        <v xml:space="preserve"> </v>
      </c>
      <c r="W200" t="str">
        <f t="shared" si="94"/>
        <v xml:space="preserve"> </v>
      </c>
      <c r="X200" t="str">
        <f t="shared" si="95"/>
        <v xml:space="preserve"> </v>
      </c>
      <c r="Y200" t="str">
        <f t="shared" si="96"/>
        <v xml:space="preserve"> </v>
      </c>
      <c r="Z200">
        <f t="shared" si="97"/>
        <v>20050414</v>
      </c>
      <c r="AA200" t="str">
        <f t="shared" si="98"/>
        <v xml:space="preserve"> </v>
      </c>
      <c r="AB200" t="str">
        <f t="shared" si="99"/>
        <v xml:space="preserve"> </v>
      </c>
      <c r="AC200" t="str">
        <f t="shared" si="100"/>
        <v xml:space="preserve"> </v>
      </c>
      <c r="AD200" t="str">
        <f t="shared" si="101"/>
        <v xml:space="preserve"> </v>
      </c>
      <c r="AE200" t="str">
        <f t="shared" si="102"/>
        <v xml:space="preserve"> </v>
      </c>
      <c r="AF200" t="str">
        <f t="shared" si="103"/>
        <v xml:space="preserve"> </v>
      </c>
    </row>
    <row r="201" spans="1:32" x14ac:dyDescent="0.2">
      <c r="A201">
        <v>23.74</v>
      </c>
      <c r="B201" t="s">
        <v>168</v>
      </c>
      <c r="C201" t="s">
        <v>676</v>
      </c>
      <c r="D201">
        <v>0</v>
      </c>
      <c r="E201" t="s">
        <v>938</v>
      </c>
      <c r="F201" t="s">
        <v>941</v>
      </c>
      <c r="G201">
        <f t="shared" si="78"/>
        <v>855</v>
      </c>
      <c r="H201">
        <f t="shared" si="79"/>
        <v>20050415</v>
      </c>
      <c r="I201" t="str">
        <f t="shared" si="80"/>
        <v xml:space="preserve"> </v>
      </c>
      <c r="J201" t="str">
        <f t="shared" si="81"/>
        <v xml:space="preserve"> </v>
      </c>
      <c r="K201" t="str">
        <f t="shared" si="82"/>
        <v xml:space="preserve"> </v>
      </c>
      <c r="L201" t="str">
        <f t="shared" si="83"/>
        <v xml:space="preserve"> </v>
      </c>
      <c r="M201" t="str">
        <f t="shared" si="84"/>
        <v xml:space="preserve"> </v>
      </c>
      <c r="N201" t="str">
        <f t="shared" si="85"/>
        <v xml:space="preserve"> </v>
      </c>
      <c r="O201" t="str">
        <f t="shared" si="86"/>
        <v xml:space="preserve"> </v>
      </c>
      <c r="P201" t="str">
        <f t="shared" si="87"/>
        <v xml:space="preserve"> </v>
      </c>
      <c r="Q201">
        <f t="shared" si="88"/>
        <v>20050415</v>
      </c>
      <c r="R201" t="str">
        <f t="shared" si="89"/>
        <v xml:space="preserve"> </v>
      </c>
      <c r="S201" t="str">
        <f t="shared" si="90"/>
        <v xml:space="preserve"> </v>
      </c>
      <c r="T201" t="str">
        <f t="shared" si="91"/>
        <v xml:space="preserve"> </v>
      </c>
      <c r="U201" t="str">
        <f t="shared" si="92"/>
        <v xml:space="preserve"> </v>
      </c>
      <c r="V201" t="str">
        <f t="shared" si="93"/>
        <v xml:space="preserve"> </v>
      </c>
      <c r="W201" t="str">
        <f t="shared" si="94"/>
        <v xml:space="preserve"> </v>
      </c>
      <c r="X201" t="str">
        <f t="shared" si="95"/>
        <v xml:space="preserve"> </v>
      </c>
      <c r="Y201" t="str">
        <f t="shared" si="96"/>
        <v xml:space="preserve"> </v>
      </c>
      <c r="Z201" t="str">
        <f t="shared" si="97"/>
        <v xml:space="preserve"> </v>
      </c>
      <c r="AA201" t="str">
        <f t="shared" si="98"/>
        <v xml:space="preserve"> </v>
      </c>
      <c r="AB201" t="str">
        <f t="shared" si="99"/>
        <v xml:space="preserve"> </v>
      </c>
      <c r="AC201" t="str">
        <f t="shared" si="100"/>
        <v xml:space="preserve"> </v>
      </c>
      <c r="AD201" t="str">
        <f t="shared" si="101"/>
        <v xml:space="preserve"> </v>
      </c>
      <c r="AE201" t="str">
        <f t="shared" si="102"/>
        <v xml:space="preserve"> </v>
      </c>
      <c r="AF201" t="str">
        <f t="shared" si="103"/>
        <v xml:space="preserve"> </v>
      </c>
    </row>
    <row r="202" spans="1:32" x14ac:dyDescent="0.2">
      <c r="A202">
        <v>22.154</v>
      </c>
      <c r="B202" t="s">
        <v>23</v>
      </c>
      <c r="C202" t="s">
        <v>676</v>
      </c>
      <c r="D202" t="s">
        <v>936</v>
      </c>
      <c r="E202" t="s">
        <v>939</v>
      </c>
      <c r="F202" t="s">
        <v>941</v>
      </c>
      <c r="G202">
        <f t="shared" si="78"/>
        <v>920</v>
      </c>
      <c r="H202">
        <f t="shared" si="79"/>
        <v>20050415</v>
      </c>
      <c r="I202" t="str">
        <f t="shared" si="80"/>
        <v xml:space="preserve"> </v>
      </c>
      <c r="J202" t="str">
        <f t="shared" si="81"/>
        <v xml:space="preserve"> </v>
      </c>
      <c r="K202" t="str">
        <f t="shared" si="82"/>
        <v xml:space="preserve"> </v>
      </c>
      <c r="L202" t="str">
        <f t="shared" si="83"/>
        <v xml:space="preserve"> </v>
      </c>
      <c r="M202" t="str">
        <f t="shared" si="84"/>
        <v xml:space="preserve"> </v>
      </c>
      <c r="N202" t="str">
        <f t="shared" si="85"/>
        <v xml:space="preserve"> </v>
      </c>
      <c r="O202" t="str">
        <f t="shared" si="86"/>
        <v xml:space="preserve"> </v>
      </c>
      <c r="P202" t="str">
        <f t="shared" si="87"/>
        <v xml:space="preserve"> </v>
      </c>
      <c r="Q202" t="str">
        <f t="shared" si="88"/>
        <v xml:space="preserve"> </v>
      </c>
      <c r="R202">
        <f t="shared" si="89"/>
        <v>20050415</v>
      </c>
      <c r="S202" t="str">
        <f t="shared" si="90"/>
        <v xml:space="preserve"> </v>
      </c>
      <c r="T202" t="str">
        <f t="shared" si="91"/>
        <v xml:space="preserve"> </v>
      </c>
      <c r="U202" t="str">
        <f t="shared" si="92"/>
        <v xml:space="preserve"> </v>
      </c>
      <c r="V202" t="str">
        <f t="shared" si="93"/>
        <v xml:space="preserve"> </v>
      </c>
      <c r="W202" t="str">
        <f t="shared" si="94"/>
        <v xml:space="preserve"> </v>
      </c>
      <c r="X202" t="str">
        <f t="shared" si="95"/>
        <v xml:space="preserve"> </v>
      </c>
      <c r="Y202" t="str">
        <f t="shared" si="96"/>
        <v xml:space="preserve"> </v>
      </c>
      <c r="Z202" t="str">
        <f t="shared" si="97"/>
        <v xml:space="preserve"> </v>
      </c>
      <c r="AA202" t="str">
        <f t="shared" si="98"/>
        <v xml:space="preserve"> </v>
      </c>
      <c r="AB202" t="str">
        <f t="shared" si="99"/>
        <v xml:space="preserve"> </v>
      </c>
      <c r="AC202" t="str">
        <f t="shared" si="100"/>
        <v xml:space="preserve"> </v>
      </c>
      <c r="AD202" t="str">
        <f t="shared" si="101"/>
        <v xml:space="preserve"> </v>
      </c>
      <c r="AE202" t="str">
        <f t="shared" si="102"/>
        <v xml:space="preserve"> </v>
      </c>
      <c r="AF202" t="str">
        <f t="shared" si="103"/>
        <v xml:space="preserve"> </v>
      </c>
    </row>
    <row r="203" spans="1:32" x14ac:dyDescent="0.2">
      <c r="A203">
        <v>22.5</v>
      </c>
      <c r="B203" t="s">
        <v>299</v>
      </c>
      <c r="C203" t="s">
        <v>677</v>
      </c>
      <c r="D203" t="s">
        <v>936</v>
      </c>
      <c r="E203" t="s">
        <v>938</v>
      </c>
      <c r="F203" t="s">
        <v>941</v>
      </c>
      <c r="G203">
        <f t="shared" si="78"/>
        <v>225</v>
      </c>
      <c r="H203">
        <f t="shared" si="79"/>
        <v>20050416</v>
      </c>
      <c r="I203" t="str">
        <f t="shared" si="80"/>
        <v xml:space="preserve"> </v>
      </c>
      <c r="J203" t="str">
        <f t="shared" si="81"/>
        <v xml:space="preserve"> </v>
      </c>
      <c r="K203">
        <f t="shared" si="82"/>
        <v>20050416</v>
      </c>
      <c r="L203" t="str">
        <f t="shared" si="83"/>
        <v xml:space="preserve"> </v>
      </c>
      <c r="M203" t="str">
        <f t="shared" si="84"/>
        <v xml:space="preserve"> </v>
      </c>
      <c r="N203" t="str">
        <f t="shared" si="85"/>
        <v xml:space="preserve"> </v>
      </c>
      <c r="O203" t="str">
        <f t="shared" si="86"/>
        <v xml:space="preserve"> </v>
      </c>
      <c r="P203" t="str">
        <f t="shared" si="87"/>
        <v xml:space="preserve"> </v>
      </c>
      <c r="Q203" t="str">
        <f t="shared" si="88"/>
        <v xml:space="preserve"> </v>
      </c>
      <c r="R203" t="str">
        <f t="shared" si="89"/>
        <v xml:space="preserve"> </v>
      </c>
      <c r="S203" t="str">
        <f t="shared" si="90"/>
        <v xml:space="preserve"> </v>
      </c>
      <c r="T203" t="str">
        <f t="shared" si="91"/>
        <v xml:space="preserve"> </v>
      </c>
      <c r="U203" t="str">
        <f t="shared" si="92"/>
        <v xml:space="preserve"> </v>
      </c>
      <c r="V203" t="str">
        <f t="shared" si="93"/>
        <v xml:space="preserve"> </v>
      </c>
      <c r="W203" t="str">
        <f t="shared" si="94"/>
        <v xml:space="preserve"> </v>
      </c>
      <c r="X203" t="str">
        <f t="shared" si="95"/>
        <v xml:space="preserve"> </v>
      </c>
      <c r="Y203" t="str">
        <f t="shared" si="96"/>
        <v xml:space="preserve"> </v>
      </c>
      <c r="Z203" t="str">
        <f t="shared" si="97"/>
        <v xml:space="preserve"> </v>
      </c>
      <c r="AA203" t="str">
        <f t="shared" si="98"/>
        <v xml:space="preserve"> </v>
      </c>
      <c r="AB203" t="str">
        <f t="shared" si="99"/>
        <v xml:space="preserve"> </v>
      </c>
      <c r="AC203" t="str">
        <f t="shared" si="100"/>
        <v xml:space="preserve"> </v>
      </c>
      <c r="AD203" t="str">
        <f t="shared" si="101"/>
        <v xml:space="preserve"> </v>
      </c>
      <c r="AE203" t="str">
        <f t="shared" si="102"/>
        <v xml:space="preserve"> </v>
      </c>
      <c r="AF203" t="str">
        <f t="shared" si="103"/>
        <v xml:space="preserve"> </v>
      </c>
    </row>
    <row r="204" spans="1:32" x14ac:dyDescent="0.2">
      <c r="A204">
        <v>19.850000000000001</v>
      </c>
      <c r="B204" t="s">
        <v>61</v>
      </c>
      <c r="C204" t="s">
        <v>677</v>
      </c>
      <c r="D204" t="s">
        <v>936</v>
      </c>
      <c r="E204" t="s">
        <v>939</v>
      </c>
      <c r="F204" t="s">
        <v>941</v>
      </c>
      <c r="G204">
        <f t="shared" si="78"/>
        <v>1100</v>
      </c>
      <c r="H204">
        <f t="shared" si="79"/>
        <v>20050416</v>
      </c>
      <c r="I204" t="str">
        <f t="shared" si="80"/>
        <v xml:space="preserve"> </v>
      </c>
      <c r="J204" t="str">
        <f t="shared" si="81"/>
        <v xml:space="preserve"> </v>
      </c>
      <c r="K204" t="str">
        <f t="shared" si="82"/>
        <v xml:space="preserve"> </v>
      </c>
      <c r="L204" t="str">
        <f t="shared" si="83"/>
        <v xml:space="preserve"> </v>
      </c>
      <c r="M204" t="str">
        <f t="shared" si="84"/>
        <v xml:space="preserve"> </v>
      </c>
      <c r="N204" t="str">
        <f t="shared" si="85"/>
        <v xml:space="preserve"> </v>
      </c>
      <c r="O204" t="str">
        <f t="shared" si="86"/>
        <v xml:space="preserve"> </v>
      </c>
      <c r="P204" t="str">
        <f t="shared" si="87"/>
        <v xml:space="preserve"> </v>
      </c>
      <c r="Q204" t="str">
        <f t="shared" si="88"/>
        <v xml:space="preserve"> </v>
      </c>
      <c r="R204" t="str">
        <f t="shared" si="89"/>
        <v xml:space="preserve"> </v>
      </c>
      <c r="S204" t="str">
        <f t="shared" si="90"/>
        <v xml:space="preserve"> </v>
      </c>
      <c r="T204">
        <f t="shared" si="91"/>
        <v>20050416</v>
      </c>
      <c r="U204" t="str">
        <f t="shared" si="92"/>
        <v xml:space="preserve"> </v>
      </c>
      <c r="V204" t="str">
        <f t="shared" si="93"/>
        <v xml:space="preserve"> </v>
      </c>
      <c r="W204" t="str">
        <f t="shared" si="94"/>
        <v xml:space="preserve"> </v>
      </c>
      <c r="X204" t="str">
        <f t="shared" si="95"/>
        <v xml:space="preserve"> </v>
      </c>
      <c r="Y204" t="str">
        <f t="shared" si="96"/>
        <v xml:space="preserve"> </v>
      </c>
      <c r="Z204" t="str">
        <f t="shared" si="97"/>
        <v xml:space="preserve"> </v>
      </c>
      <c r="AA204" t="str">
        <f t="shared" si="98"/>
        <v xml:space="preserve"> </v>
      </c>
      <c r="AB204" t="str">
        <f t="shared" si="99"/>
        <v xml:space="preserve"> </v>
      </c>
      <c r="AC204" t="str">
        <f t="shared" si="100"/>
        <v xml:space="preserve"> </v>
      </c>
      <c r="AD204" t="str">
        <f t="shared" si="101"/>
        <v xml:space="preserve"> </v>
      </c>
      <c r="AE204" t="str">
        <f t="shared" si="102"/>
        <v xml:space="preserve"> </v>
      </c>
      <c r="AF204" t="str">
        <f t="shared" si="103"/>
        <v xml:space="preserve"> </v>
      </c>
    </row>
    <row r="205" spans="1:32" x14ac:dyDescent="0.2">
      <c r="A205">
        <v>19.02</v>
      </c>
      <c r="B205" t="s">
        <v>37</v>
      </c>
      <c r="C205" t="s">
        <v>677</v>
      </c>
      <c r="D205">
        <v>0</v>
      </c>
      <c r="E205" t="s">
        <v>938</v>
      </c>
      <c r="F205" t="s">
        <v>941</v>
      </c>
      <c r="G205">
        <f t="shared" si="78"/>
        <v>1525</v>
      </c>
      <c r="H205">
        <f t="shared" si="79"/>
        <v>20050416</v>
      </c>
      <c r="I205" t="str">
        <f t="shared" si="80"/>
        <v xml:space="preserve"> </v>
      </c>
      <c r="J205" t="str">
        <f t="shared" si="81"/>
        <v xml:space="preserve"> </v>
      </c>
      <c r="K205" t="str">
        <f t="shared" si="82"/>
        <v xml:space="preserve"> </v>
      </c>
      <c r="L205" t="str">
        <f t="shared" si="83"/>
        <v xml:space="preserve"> </v>
      </c>
      <c r="M205" t="str">
        <f t="shared" si="84"/>
        <v xml:space="preserve"> </v>
      </c>
      <c r="N205" t="str">
        <f t="shared" si="85"/>
        <v xml:space="preserve"> </v>
      </c>
      <c r="O205" t="str">
        <f t="shared" si="86"/>
        <v xml:space="preserve"> </v>
      </c>
      <c r="P205" t="str">
        <f t="shared" si="87"/>
        <v xml:space="preserve"> </v>
      </c>
      <c r="Q205" t="str">
        <f t="shared" si="88"/>
        <v xml:space="preserve"> </v>
      </c>
      <c r="R205" t="str">
        <f t="shared" si="89"/>
        <v xml:space="preserve"> </v>
      </c>
      <c r="S205" t="str">
        <f t="shared" si="90"/>
        <v xml:space="preserve"> </v>
      </c>
      <c r="T205" t="str">
        <f t="shared" si="91"/>
        <v xml:space="preserve"> </v>
      </c>
      <c r="U205" t="str">
        <f t="shared" si="92"/>
        <v xml:space="preserve"> </v>
      </c>
      <c r="V205" t="str">
        <f t="shared" si="93"/>
        <v xml:space="preserve"> </v>
      </c>
      <c r="W205" t="str">
        <f t="shared" si="94"/>
        <v xml:space="preserve"> </v>
      </c>
      <c r="X205">
        <f t="shared" si="95"/>
        <v>20050416</v>
      </c>
      <c r="Y205" t="str">
        <f t="shared" si="96"/>
        <v xml:space="preserve"> </v>
      </c>
      <c r="Z205" t="str">
        <f t="shared" si="97"/>
        <v xml:space="preserve"> </v>
      </c>
      <c r="AA205" t="str">
        <f t="shared" si="98"/>
        <v xml:space="preserve"> </v>
      </c>
      <c r="AB205" t="str">
        <f t="shared" si="99"/>
        <v xml:space="preserve"> </v>
      </c>
      <c r="AC205" t="str">
        <f t="shared" si="100"/>
        <v xml:space="preserve"> </v>
      </c>
      <c r="AD205" t="str">
        <f t="shared" si="101"/>
        <v xml:space="preserve"> </v>
      </c>
      <c r="AE205" t="str">
        <f t="shared" si="102"/>
        <v xml:space="preserve"> </v>
      </c>
      <c r="AF205" t="str">
        <f t="shared" si="103"/>
        <v xml:space="preserve"> </v>
      </c>
    </row>
    <row r="206" spans="1:32" x14ac:dyDescent="0.2">
      <c r="A206">
        <v>18.43</v>
      </c>
      <c r="B206" t="s">
        <v>233</v>
      </c>
      <c r="C206" t="s">
        <v>677</v>
      </c>
      <c r="D206" t="s">
        <v>936</v>
      </c>
      <c r="E206" t="s">
        <v>939</v>
      </c>
      <c r="F206" t="s">
        <v>941</v>
      </c>
      <c r="G206">
        <f t="shared" si="78"/>
        <v>1715</v>
      </c>
      <c r="H206">
        <f t="shared" si="79"/>
        <v>20050416</v>
      </c>
      <c r="I206" t="str">
        <f t="shared" si="80"/>
        <v xml:space="preserve"> </v>
      </c>
      <c r="J206" t="str">
        <f t="shared" si="81"/>
        <v xml:space="preserve"> </v>
      </c>
      <c r="K206" t="str">
        <f t="shared" si="82"/>
        <v xml:space="preserve"> </v>
      </c>
      <c r="L206" t="str">
        <f t="shared" si="83"/>
        <v xml:space="preserve"> </v>
      </c>
      <c r="M206" t="str">
        <f t="shared" si="84"/>
        <v xml:space="preserve"> </v>
      </c>
      <c r="N206" t="str">
        <f t="shared" si="85"/>
        <v xml:space="preserve"> </v>
      </c>
      <c r="O206" t="str">
        <f t="shared" si="86"/>
        <v xml:space="preserve"> </v>
      </c>
      <c r="P206" t="str">
        <f t="shared" si="87"/>
        <v xml:space="preserve"> </v>
      </c>
      <c r="Q206" t="str">
        <f t="shared" si="88"/>
        <v xml:space="preserve"> </v>
      </c>
      <c r="R206" t="str">
        <f t="shared" si="89"/>
        <v xml:space="preserve"> </v>
      </c>
      <c r="S206" t="str">
        <f t="shared" si="90"/>
        <v xml:space="preserve"> </v>
      </c>
      <c r="T206" t="str">
        <f t="shared" si="91"/>
        <v xml:space="preserve"> </v>
      </c>
      <c r="U206" t="str">
        <f t="shared" si="92"/>
        <v xml:space="preserve"> </v>
      </c>
      <c r="V206" t="str">
        <f t="shared" si="93"/>
        <v xml:space="preserve"> </v>
      </c>
      <c r="W206" t="str">
        <f t="shared" si="94"/>
        <v xml:space="preserve"> </v>
      </c>
      <c r="X206" t="str">
        <f t="shared" si="95"/>
        <v xml:space="preserve"> </v>
      </c>
      <c r="Y206" t="str">
        <f t="shared" si="96"/>
        <v xml:space="preserve"> </v>
      </c>
      <c r="Z206">
        <f t="shared" si="97"/>
        <v>20050416</v>
      </c>
      <c r="AA206" t="str">
        <f t="shared" si="98"/>
        <v xml:space="preserve"> </v>
      </c>
      <c r="AB206" t="str">
        <f t="shared" si="99"/>
        <v xml:space="preserve"> </v>
      </c>
      <c r="AC206" t="str">
        <f t="shared" si="100"/>
        <v xml:space="preserve"> </v>
      </c>
      <c r="AD206" t="str">
        <f t="shared" si="101"/>
        <v xml:space="preserve"> </v>
      </c>
      <c r="AE206" t="str">
        <f t="shared" si="102"/>
        <v xml:space="preserve"> </v>
      </c>
      <c r="AF206" t="str">
        <f t="shared" si="103"/>
        <v xml:space="preserve"> </v>
      </c>
    </row>
    <row r="207" spans="1:32" x14ac:dyDescent="0.2">
      <c r="A207">
        <v>23.75</v>
      </c>
      <c r="B207" t="s">
        <v>79</v>
      </c>
      <c r="C207" t="s">
        <v>677</v>
      </c>
      <c r="D207">
        <v>0</v>
      </c>
      <c r="E207" t="s">
        <v>938</v>
      </c>
      <c r="F207" t="s">
        <v>941</v>
      </c>
      <c r="G207">
        <f t="shared" si="78"/>
        <v>2100</v>
      </c>
      <c r="H207">
        <f t="shared" si="79"/>
        <v>20050416</v>
      </c>
      <c r="I207" t="str">
        <f t="shared" si="80"/>
        <v xml:space="preserve"> </v>
      </c>
      <c r="J207" t="str">
        <f t="shared" si="81"/>
        <v xml:space="preserve"> </v>
      </c>
      <c r="K207" t="str">
        <f t="shared" si="82"/>
        <v xml:space="preserve"> </v>
      </c>
      <c r="L207" t="str">
        <f t="shared" si="83"/>
        <v xml:space="preserve"> </v>
      </c>
      <c r="M207" t="str">
        <f t="shared" si="84"/>
        <v xml:space="preserve"> </v>
      </c>
      <c r="N207" t="str">
        <f t="shared" si="85"/>
        <v xml:space="preserve"> </v>
      </c>
      <c r="O207" t="str">
        <f t="shared" si="86"/>
        <v xml:space="preserve"> </v>
      </c>
      <c r="P207" t="str">
        <f t="shared" si="87"/>
        <v xml:space="preserve"> </v>
      </c>
      <c r="Q207" t="str">
        <f t="shared" si="88"/>
        <v xml:space="preserve"> </v>
      </c>
      <c r="R207" t="str">
        <f t="shared" si="89"/>
        <v xml:space="preserve"> </v>
      </c>
      <c r="S207" t="str">
        <f t="shared" si="90"/>
        <v xml:space="preserve"> </v>
      </c>
      <c r="T207" t="str">
        <f t="shared" si="91"/>
        <v xml:space="preserve"> </v>
      </c>
      <c r="U207" t="str">
        <f t="shared" si="92"/>
        <v xml:space="preserve"> </v>
      </c>
      <c r="V207" t="str">
        <f t="shared" si="93"/>
        <v xml:space="preserve"> </v>
      </c>
      <c r="W207" t="str">
        <f t="shared" si="94"/>
        <v xml:space="preserve"> </v>
      </c>
      <c r="X207" t="str">
        <f t="shared" si="95"/>
        <v xml:space="preserve"> </v>
      </c>
      <c r="Y207" t="str">
        <f t="shared" si="96"/>
        <v xml:space="preserve"> </v>
      </c>
      <c r="Z207" t="str">
        <f t="shared" si="97"/>
        <v xml:space="preserve"> </v>
      </c>
      <c r="AA207" t="str">
        <f t="shared" si="98"/>
        <v xml:space="preserve"> </v>
      </c>
      <c r="AB207" t="str">
        <f t="shared" si="99"/>
        <v xml:space="preserve"> </v>
      </c>
      <c r="AC207" t="str">
        <f t="shared" si="100"/>
        <v xml:space="preserve"> </v>
      </c>
      <c r="AD207">
        <f t="shared" si="101"/>
        <v>20050416</v>
      </c>
      <c r="AE207" t="str">
        <f t="shared" si="102"/>
        <v xml:space="preserve"> </v>
      </c>
      <c r="AF207" t="str">
        <f t="shared" si="103"/>
        <v xml:space="preserve"> </v>
      </c>
    </row>
    <row r="208" spans="1:32" x14ac:dyDescent="0.2">
      <c r="A208">
        <v>20.94</v>
      </c>
      <c r="B208" t="s">
        <v>144</v>
      </c>
      <c r="C208" t="s">
        <v>679</v>
      </c>
      <c r="D208" t="s">
        <v>936</v>
      </c>
      <c r="E208" t="s">
        <v>939</v>
      </c>
      <c r="F208" t="s">
        <v>941</v>
      </c>
      <c r="G208">
        <f t="shared" si="78"/>
        <v>945</v>
      </c>
      <c r="H208">
        <f t="shared" si="79"/>
        <v>20050418</v>
      </c>
      <c r="I208" t="str">
        <f t="shared" si="80"/>
        <v xml:space="preserve"> </v>
      </c>
      <c r="J208" t="str">
        <f t="shared" si="81"/>
        <v xml:space="preserve"> </v>
      </c>
      <c r="K208" t="str">
        <f t="shared" si="82"/>
        <v xml:space="preserve"> </v>
      </c>
      <c r="L208" t="str">
        <f t="shared" si="83"/>
        <v xml:space="preserve"> </v>
      </c>
      <c r="M208" t="str">
        <f t="shared" si="84"/>
        <v xml:space="preserve"> </v>
      </c>
      <c r="N208" t="str">
        <f t="shared" si="85"/>
        <v xml:space="preserve"> </v>
      </c>
      <c r="O208" t="str">
        <f t="shared" si="86"/>
        <v xml:space="preserve"> </v>
      </c>
      <c r="P208" t="str">
        <f t="shared" si="87"/>
        <v xml:space="preserve"> </v>
      </c>
      <c r="Q208" t="str">
        <f t="shared" si="88"/>
        <v xml:space="preserve"> </v>
      </c>
      <c r="R208">
        <f t="shared" si="89"/>
        <v>20050418</v>
      </c>
      <c r="S208" t="str">
        <f t="shared" si="90"/>
        <v xml:space="preserve"> </v>
      </c>
      <c r="T208" t="str">
        <f t="shared" si="91"/>
        <v xml:space="preserve"> </v>
      </c>
      <c r="U208" t="str">
        <f t="shared" si="92"/>
        <v xml:space="preserve"> </v>
      </c>
      <c r="V208" t="str">
        <f t="shared" si="93"/>
        <v xml:space="preserve"> </v>
      </c>
      <c r="W208" t="str">
        <f t="shared" si="94"/>
        <v xml:space="preserve"> </v>
      </c>
      <c r="X208" t="str">
        <f t="shared" si="95"/>
        <v xml:space="preserve"> </v>
      </c>
      <c r="Y208" t="str">
        <f t="shared" si="96"/>
        <v xml:space="preserve"> </v>
      </c>
      <c r="Z208" t="str">
        <f t="shared" si="97"/>
        <v xml:space="preserve"> </v>
      </c>
      <c r="AA208" t="str">
        <f t="shared" si="98"/>
        <v xml:space="preserve"> </v>
      </c>
      <c r="AB208" t="str">
        <f t="shared" si="99"/>
        <v xml:space="preserve"> </v>
      </c>
      <c r="AC208" t="str">
        <f t="shared" si="100"/>
        <v xml:space="preserve"> </v>
      </c>
      <c r="AD208" t="str">
        <f t="shared" si="101"/>
        <v xml:space="preserve"> </v>
      </c>
      <c r="AE208" t="str">
        <f t="shared" si="102"/>
        <v xml:space="preserve"> </v>
      </c>
      <c r="AF208" t="str">
        <f t="shared" si="103"/>
        <v xml:space="preserve"> </v>
      </c>
    </row>
    <row r="209" spans="1:32" x14ac:dyDescent="0.2">
      <c r="A209">
        <v>23.14</v>
      </c>
      <c r="B209" t="s">
        <v>129</v>
      </c>
      <c r="C209" t="s">
        <v>679</v>
      </c>
      <c r="D209" t="s">
        <v>936</v>
      </c>
      <c r="E209" t="s">
        <v>939</v>
      </c>
      <c r="F209" t="s">
        <v>941</v>
      </c>
      <c r="G209">
        <f t="shared" si="78"/>
        <v>1240</v>
      </c>
      <c r="H209">
        <f t="shared" si="79"/>
        <v>20050418</v>
      </c>
      <c r="I209" t="str">
        <f t="shared" si="80"/>
        <v xml:space="preserve"> </v>
      </c>
      <c r="J209" t="str">
        <f t="shared" si="81"/>
        <v xml:space="preserve"> </v>
      </c>
      <c r="K209" t="str">
        <f t="shared" si="82"/>
        <v xml:space="preserve"> </v>
      </c>
      <c r="L209" t="str">
        <f t="shared" si="83"/>
        <v xml:space="preserve"> </v>
      </c>
      <c r="M209" t="str">
        <f t="shared" si="84"/>
        <v xml:space="preserve"> </v>
      </c>
      <c r="N209" t="str">
        <f t="shared" si="85"/>
        <v xml:space="preserve"> </v>
      </c>
      <c r="O209" t="str">
        <f t="shared" si="86"/>
        <v xml:space="preserve"> </v>
      </c>
      <c r="P209" t="str">
        <f t="shared" si="87"/>
        <v xml:space="preserve"> </v>
      </c>
      <c r="Q209" t="str">
        <f t="shared" si="88"/>
        <v xml:space="preserve"> </v>
      </c>
      <c r="R209" t="str">
        <f t="shared" si="89"/>
        <v xml:space="preserve"> </v>
      </c>
      <c r="S209" t="str">
        <f t="shared" si="90"/>
        <v xml:space="preserve"> </v>
      </c>
      <c r="T209" t="str">
        <f t="shared" si="91"/>
        <v xml:space="preserve"> </v>
      </c>
      <c r="U209">
        <f t="shared" si="92"/>
        <v>20050418</v>
      </c>
      <c r="V209" t="str">
        <f t="shared" si="93"/>
        <v xml:space="preserve"> </v>
      </c>
      <c r="W209" t="str">
        <f t="shared" si="94"/>
        <v xml:space="preserve"> </v>
      </c>
      <c r="X209" t="str">
        <f t="shared" si="95"/>
        <v xml:space="preserve"> </v>
      </c>
      <c r="Y209" t="str">
        <f t="shared" si="96"/>
        <v xml:space="preserve"> </v>
      </c>
      <c r="Z209" t="str">
        <f t="shared" si="97"/>
        <v xml:space="preserve"> </v>
      </c>
      <c r="AA209" t="str">
        <f t="shared" si="98"/>
        <v xml:space="preserve"> </v>
      </c>
      <c r="AB209" t="str">
        <f t="shared" si="99"/>
        <v xml:space="preserve"> </v>
      </c>
      <c r="AC209" t="str">
        <f t="shared" si="100"/>
        <v xml:space="preserve"> </v>
      </c>
      <c r="AD209" t="str">
        <f t="shared" si="101"/>
        <v xml:space="preserve"> </v>
      </c>
      <c r="AE209" t="str">
        <f t="shared" si="102"/>
        <v xml:space="preserve"> </v>
      </c>
      <c r="AF209" t="str">
        <f t="shared" si="103"/>
        <v xml:space="preserve"> </v>
      </c>
    </row>
    <row r="210" spans="1:32" x14ac:dyDescent="0.2">
      <c r="A210">
        <v>23.39</v>
      </c>
      <c r="B210" t="s">
        <v>183</v>
      </c>
      <c r="C210" t="s">
        <v>679</v>
      </c>
      <c r="D210">
        <v>0</v>
      </c>
      <c r="E210" t="s">
        <v>938</v>
      </c>
      <c r="F210" t="s">
        <v>941</v>
      </c>
      <c r="G210">
        <f t="shared" si="78"/>
        <v>2300</v>
      </c>
      <c r="H210">
        <f t="shared" si="79"/>
        <v>20050418</v>
      </c>
      <c r="I210" t="str">
        <f t="shared" si="80"/>
        <v xml:space="preserve"> </v>
      </c>
      <c r="J210" t="str">
        <f t="shared" si="81"/>
        <v xml:space="preserve"> </v>
      </c>
      <c r="K210" t="str">
        <f t="shared" si="82"/>
        <v xml:space="preserve"> </v>
      </c>
      <c r="L210" t="str">
        <f t="shared" si="83"/>
        <v xml:space="preserve"> </v>
      </c>
      <c r="M210" t="str">
        <f t="shared" si="84"/>
        <v xml:space="preserve"> </v>
      </c>
      <c r="N210" t="str">
        <f t="shared" si="85"/>
        <v xml:space="preserve"> </v>
      </c>
      <c r="O210" t="str">
        <f t="shared" si="86"/>
        <v xml:space="preserve"> </v>
      </c>
      <c r="P210" t="str">
        <f t="shared" si="87"/>
        <v xml:space="preserve"> </v>
      </c>
      <c r="Q210" t="str">
        <f t="shared" si="88"/>
        <v xml:space="preserve"> </v>
      </c>
      <c r="R210" t="str">
        <f t="shared" si="89"/>
        <v xml:space="preserve"> </v>
      </c>
      <c r="S210" t="str">
        <f t="shared" si="90"/>
        <v xml:space="preserve"> </v>
      </c>
      <c r="T210" t="str">
        <f t="shared" si="91"/>
        <v xml:space="preserve"> </v>
      </c>
      <c r="U210" t="str">
        <f t="shared" si="92"/>
        <v xml:space="preserve"> </v>
      </c>
      <c r="V210" t="str">
        <f t="shared" si="93"/>
        <v xml:space="preserve"> </v>
      </c>
      <c r="W210" t="str">
        <f t="shared" si="94"/>
        <v xml:space="preserve"> </v>
      </c>
      <c r="X210" t="str">
        <f t="shared" si="95"/>
        <v xml:space="preserve"> </v>
      </c>
      <c r="Y210" t="str">
        <f t="shared" si="96"/>
        <v xml:space="preserve"> </v>
      </c>
      <c r="Z210" t="str">
        <f t="shared" si="97"/>
        <v xml:space="preserve"> </v>
      </c>
      <c r="AA210" t="str">
        <f t="shared" si="98"/>
        <v xml:space="preserve"> </v>
      </c>
      <c r="AB210" t="str">
        <f t="shared" si="99"/>
        <v xml:space="preserve"> </v>
      </c>
      <c r="AC210" t="str">
        <f t="shared" si="100"/>
        <v xml:space="preserve"> </v>
      </c>
      <c r="AD210" t="str">
        <f t="shared" si="101"/>
        <v xml:space="preserve"> </v>
      </c>
      <c r="AE210" t="str">
        <f t="shared" si="102"/>
        <v xml:space="preserve"> </v>
      </c>
      <c r="AF210">
        <f t="shared" si="103"/>
        <v>20050418</v>
      </c>
    </row>
    <row r="211" spans="1:32" x14ac:dyDescent="0.2">
      <c r="A211">
        <v>20.13</v>
      </c>
      <c r="B211" t="s">
        <v>78</v>
      </c>
      <c r="C211" t="s">
        <v>680</v>
      </c>
      <c r="D211">
        <v>0</v>
      </c>
      <c r="E211" t="s">
        <v>938</v>
      </c>
      <c r="F211" t="s">
        <v>941</v>
      </c>
      <c r="G211">
        <f t="shared" si="78"/>
        <v>1810</v>
      </c>
      <c r="H211">
        <f t="shared" si="79"/>
        <v>20050419</v>
      </c>
      <c r="I211" t="str">
        <f t="shared" si="80"/>
        <v xml:space="preserve"> </v>
      </c>
      <c r="J211" t="str">
        <f t="shared" si="81"/>
        <v xml:space="preserve"> </v>
      </c>
      <c r="K211" t="str">
        <f t="shared" si="82"/>
        <v xml:space="preserve"> </v>
      </c>
      <c r="L211" t="str">
        <f t="shared" si="83"/>
        <v xml:space="preserve"> </v>
      </c>
      <c r="M211" t="str">
        <f t="shared" si="84"/>
        <v xml:space="preserve"> </v>
      </c>
      <c r="N211" t="str">
        <f t="shared" si="85"/>
        <v xml:space="preserve"> </v>
      </c>
      <c r="O211" t="str">
        <f t="shared" si="86"/>
        <v xml:space="preserve"> </v>
      </c>
      <c r="P211" t="str">
        <f t="shared" si="87"/>
        <v xml:space="preserve"> </v>
      </c>
      <c r="Q211" t="str">
        <f t="shared" si="88"/>
        <v xml:space="preserve"> </v>
      </c>
      <c r="R211" t="str">
        <f t="shared" si="89"/>
        <v xml:space="preserve"> </v>
      </c>
      <c r="S211" t="str">
        <f t="shared" si="90"/>
        <v xml:space="preserve"> </v>
      </c>
      <c r="T211" t="str">
        <f t="shared" si="91"/>
        <v xml:space="preserve"> </v>
      </c>
      <c r="U211" t="str">
        <f t="shared" si="92"/>
        <v xml:space="preserve"> </v>
      </c>
      <c r="V211" t="str">
        <f t="shared" si="93"/>
        <v xml:space="preserve"> </v>
      </c>
      <c r="W211" t="str">
        <f t="shared" si="94"/>
        <v xml:space="preserve"> </v>
      </c>
      <c r="X211" t="str">
        <f t="shared" si="95"/>
        <v xml:space="preserve"> </v>
      </c>
      <c r="Y211" t="str">
        <f t="shared" si="96"/>
        <v xml:space="preserve"> </v>
      </c>
      <c r="Z211" t="str">
        <f t="shared" si="97"/>
        <v xml:space="preserve"> </v>
      </c>
      <c r="AA211">
        <f t="shared" si="98"/>
        <v>20050419</v>
      </c>
      <c r="AB211" t="str">
        <f t="shared" si="99"/>
        <v xml:space="preserve"> </v>
      </c>
      <c r="AC211" t="str">
        <f t="shared" si="100"/>
        <v xml:space="preserve"> </v>
      </c>
      <c r="AD211" t="str">
        <f t="shared" si="101"/>
        <v xml:space="preserve"> </v>
      </c>
      <c r="AE211" t="str">
        <f t="shared" si="102"/>
        <v xml:space="preserve"> </v>
      </c>
      <c r="AF211" t="str">
        <f t="shared" si="103"/>
        <v xml:space="preserve"> </v>
      </c>
    </row>
    <row r="212" spans="1:32" x14ac:dyDescent="0.2">
      <c r="A212">
        <v>23.12</v>
      </c>
      <c r="B212" t="s">
        <v>324</v>
      </c>
      <c r="C212" t="s">
        <v>681</v>
      </c>
      <c r="D212">
        <v>0</v>
      </c>
      <c r="E212" t="s">
        <v>939</v>
      </c>
      <c r="F212" t="s">
        <v>941</v>
      </c>
      <c r="G212">
        <f t="shared" si="78"/>
        <v>625</v>
      </c>
      <c r="H212">
        <f t="shared" si="79"/>
        <v>20050420</v>
      </c>
      <c r="I212" t="str">
        <f t="shared" si="80"/>
        <v xml:space="preserve"> </v>
      </c>
      <c r="J212" t="str">
        <f t="shared" si="81"/>
        <v xml:space="preserve"> </v>
      </c>
      <c r="K212" t="str">
        <f t="shared" si="82"/>
        <v xml:space="preserve"> </v>
      </c>
      <c r="L212" t="str">
        <f t="shared" si="83"/>
        <v xml:space="preserve"> </v>
      </c>
      <c r="M212" t="str">
        <f t="shared" si="84"/>
        <v xml:space="preserve"> </v>
      </c>
      <c r="N212" t="str">
        <f t="shared" si="85"/>
        <v xml:space="preserve"> </v>
      </c>
      <c r="O212">
        <f t="shared" si="86"/>
        <v>20050420</v>
      </c>
      <c r="P212" t="str">
        <f t="shared" si="87"/>
        <v xml:space="preserve"> </v>
      </c>
      <c r="Q212" t="str">
        <f t="shared" si="88"/>
        <v xml:space="preserve"> </v>
      </c>
      <c r="R212" t="str">
        <f t="shared" si="89"/>
        <v xml:space="preserve"> </v>
      </c>
      <c r="S212" t="str">
        <f t="shared" si="90"/>
        <v xml:space="preserve"> </v>
      </c>
      <c r="T212" t="str">
        <f t="shared" si="91"/>
        <v xml:space="preserve"> </v>
      </c>
      <c r="U212" t="str">
        <f t="shared" si="92"/>
        <v xml:space="preserve"> </v>
      </c>
      <c r="V212" t="str">
        <f t="shared" si="93"/>
        <v xml:space="preserve"> </v>
      </c>
      <c r="W212" t="str">
        <f t="shared" si="94"/>
        <v xml:space="preserve"> </v>
      </c>
      <c r="X212" t="str">
        <f t="shared" si="95"/>
        <v xml:space="preserve"> </v>
      </c>
      <c r="Y212" t="str">
        <f t="shared" si="96"/>
        <v xml:space="preserve"> </v>
      </c>
      <c r="Z212" t="str">
        <f t="shared" si="97"/>
        <v xml:space="preserve"> </v>
      </c>
      <c r="AA212" t="str">
        <f t="shared" si="98"/>
        <v xml:space="preserve"> </v>
      </c>
      <c r="AB212" t="str">
        <f t="shared" si="99"/>
        <v xml:space="preserve"> </v>
      </c>
      <c r="AC212" t="str">
        <f t="shared" si="100"/>
        <v xml:space="preserve"> </v>
      </c>
      <c r="AD212" t="str">
        <f t="shared" si="101"/>
        <v xml:space="preserve"> </v>
      </c>
      <c r="AE212" t="str">
        <f t="shared" si="102"/>
        <v xml:space="preserve"> </v>
      </c>
      <c r="AF212" t="str">
        <f t="shared" si="103"/>
        <v xml:space="preserve"> </v>
      </c>
    </row>
    <row r="213" spans="1:32" x14ac:dyDescent="0.2">
      <c r="A213">
        <v>23.71</v>
      </c>
      <c r="B213" t="s">
        <v>23</v>
      </c>
      <c r="C213" t="s">
        <v>681</v>
      </c>
      <c r="D213">
        <v>0</v>
      </c>
      <c r="E213" t="s">
        <v>938</v>
      </c>
      <c r="F213" t="s">
        <v>941</v>
      </c>
      <c r="G213">
        <f t="shared" si="78"/>
        <v>920</v>
      </c>
      <c r="H213">
        <f t="shared" si="79"/>
        <v>20050420</v>
      </c>
      <c r="I213" t="str">
        <f t="shared" si="80"/>
        <v xml:space="preserve"> </v>
      </c>
      <c r="J213" t="str">
        <f t="shared" si="81"/>
        <v xml:space="preserve"> </v>
      </c>
      <c r="K213" t="str">
        <f t="shared" si="82"/>
        <v xml:space="preserve"> </v>
      </c>
      <c r="L213" t="str">
        <f t="shared" si="83"/>
        <v xml:space="preserve"> </v>
      </c>
      <c r="M213" t="str">
        <f t="shared" si="84"/>
        <v xml:space="preserve"> </v>
      </c>
      <c r="N213" t="str">
        <f t="shared" si="85"/>
        <v xml:space="preserve"> </v>
      </c>
      <c r="O213" t="str">
        <f t="shared" si="86"/>
        <v xml:space="preserve"> </v>
      </c>
      <c r="P213" t="str">
        <f t="shared" si="87"/>
        <v xml:space="preserve"> </v>
      </c>
      <c r="Q213" t="str">
        <f t="shared" si="88"/>
        <v xml:space="preserve"> </v>
      </c>
      <c r="R213">
        <f t="shared" si="89"/>
        <v>20050420</v>
      </c>
      <c r="S213" t="str">
        <f t="shared" si="90"/>
        <v xml:space="preserve"> </v>
      </c>
      <c r="T213" t="str">
        <f t="shared" si="91"/>
        <v xml:space="preserve"> </v>
      </c>
      <c r="U213" t="str">
        <f t="shared" si="92"/>
        <v xml:space="preserve"> </v>
      </c>
      <c r="V213" t="str">
        <f t="shared" si="93"/>
        <v xml:space="preserve"> </v>
      </c>
      <c r="W213" t="str">
        <f t="shared" si="94"/>
        <v xml:space="preserve"> </v>
      </c>
      <c r="X213" t="str">
        <f t="shared" si="95"/>
        <v xml:space="preserve"> </v>
      </c>
      <c r="Y213" t="str">
        <f t="shared" si="96"/>
        <v xml:space="preserve"> </v>
      </c>
      <c r="Z213" t="str">
        <f t="shared" si="97"/>
        <v xml:space="preserve"> </v>
      </c>
      <c r="AA213" t="str">
        <f t="shared" si="98"/>
        <v xml:space="preserve"> </v>
      </c>
      <c r="AB213" t="str">
        <f t="shared" si="99"/>
        <v xml:space="preserve"> </v>
      </c>
      <c r="AC213" t="str">
        <f t="shared" si="100"/>
        <v xml:space="preserve"> </v>
      </c>
      <c r="AD213" t="str">
        <f t="shared" si="101"/>
        <v xml:space="preserve"> </v>
      </c>
      <c r="AE213" t="str">
        <f t="shared" si="102"/>
        <v xml:space="preserve"> </v>
      </c>
      <c r="AF213" t="str">
        <f t="shared" si="103"/>
        <v xml:space="preserve"> </v>
      </c>
    </row>
    <row r="214" spans="1:32" x14ac:dyDescent="0.2">
      <c r="A214">
        <v>22.67</v>
      </c>
      <c r="B214" t="s">
        <v>325</v>
      </c>
      <c r="C214" t="s">
        <v>681</v>
      </c>
      <c r="D214">
        <v>0</v>
      </c>
      <c r="E214" t="s">
        <v>939</v>
      </c>
      <c r="F214" t="s">
        <v>941</v>
      </c>
      <c r="G214">
        <f t="shared" si="78"/>
        <v>1535</v>
      </c>
      <c r="H214">
        <f t="shared" si="79"/>
        <v>20050420</v>
      </c>
      <c r="I214" t="str">
        <f t="shared" si="80"/>
        <v xml:space="preserve"> </v>
      </c>
      <c r="J214" t="str">
        <f t="shared" si="81"/>
        <v xml:space="preserve"> </v>
      </c>
      <c r="K214" t="str">
        <f t="shared" si="82"/>
        <v xml:space="preserve"> </v>
      </c>
      <c r="L214" t="str">
        <f t="shared" si="83"/>
        <v xml:space="preserve"> </v>
      </c>
      <c r="M214" t="str">
        <f t="shared" si="84"/>
        <v xml:space="preserve"> </v>
      </c>
      <c r="N214" t="str">
        <f t="shared" si="85"/>
        <v xml:space="preserve"> </v>
      </c>
      <c r="O214" t="str">
        <f t="shared" si="86"/>
        <v xml:space="preserve"> </v>
      </c>
      <c r="P214" t="str">
        <f t="shared" si="87"/>
        <v xml:space="preserve"> </v>
      </c>
      <c r="Q214" t="str">
        <f t="shared" si="88"/>
        <v xml:space="preserve"> </v>
      </c>
      <c r="R214" t="str">
        <f t="shared" si="89"/>
        <v xml:space="preserve"> </v>
      </c>
      <c r="S214" t="str">
        <f t="shared" si="90"/>
        <v xml:space="preserve"> </v>
      </c>
      <c r="T214" t="str">
        <f t="shared" si="91"/>
        <v xml:space="preserve"> </v>
      </c>
      <c r="U214" t="str">
        <f t="shared" si="92"/>
        <v xml:space="preserve"> </v>
      </c>
      <c r="V214" t="str">
        <f t="shared" si="93"/>
        <v xml:space="preserve"> </v>
      </c>
      <c r="W214" t="str">
        <f t="shared" si="94"/>
        <v xml:space="preserve"> </v>
      </c>
      <c r="X214">
        <f t="shared" si="95"/>
        <v>20050420</v>
      </c>
      <c r="Y214" t="str">
        <f t="shared" si="96"/>
        <v xml:space="preserve"> </v>
      </c>
      <c r="Z214" t="str">
        <f t="shared" si="97"/>
        <v xml:space="preserve"> </v>
      </c>
      <c r="AA214" t="str">
        <f t="shared" si="98"/>
        <v xml:space="preserve"> </v>
      </c>
      <c r="AB214" t="str">
        <f t="shared" si="99"/>
        <v xml:space="preserve"> </v>
      </c>
      <c r="AC214" t="str">
        <f t="shared" si="100"/>
        <v xml:space="preserve"> </v>
      </c>
      <c r="AD214" t="str">
        <f t="shared" si="101"/>
        <v xml:space="preserve"> </v>
      </c>
      <c r="AE214" t="str">
        <f t="shared" si="102"/>
        <v xml:space="preserve"> </v>
      </c>
      <c r="AF214" t="str">
        <f t="shared" si="103"/>
        <v xml:space="preserve"> </v>
      </c>
    </row>
    <row r="215" spans="1:32" x14ac:dyDescent="0.2">
      <c r="A215">
        <v>18.45</v>
      </c>
      <c r="B215" t="s">
        <v>326</v>
      </c>
      <c r="C215" t="s">
        <v>682</v>
      </c>
      <c r="D215">
        <v>0</v>
      </c>
      <c r="E215" t="s">
        <v>939</v>
      </c>
      <c r="F215" t="s">
        <v>941</v>
      </c>
      <c r="G215">
        <f t="shared" si="78"/>
        <v>2220</v>
      </c>
      <c r="H215">
        <f t="shared" si="79"/>
        <v>20050421</v>
      </c>
      <c r="I215" t="str">
        <f t="shared" si="80"/>
        <v xml:space="preserve"> </v>
      </c>
      <c r="J215" t="str">
        <f t="shared" si="81"/>
        <v xml:space="preserve"> </v>
      </c>
      <c r="K215" t="str">
        <f t="shared" si="82"/>
        <v xml:space="preserve"> </v>
      </c>
      <c r="L215" t="str">
        <f t="shared" si="83"/>
        <v xml:space="preserve"> </v>
      </c>
      <c r="M215" t="str">
        <f t="shared" si="84"/>
        <v xml:space="preserve"> </v>
      </c>
      <c r="N215" t="str">
        <f t="shared" si="85"/>
        <v xml:space="preserve"> </v>
      </c>
      <c r="O215" t="str">
        <f t="shared" si="86"/>
        <v xml:space="preserve"> </v>
      </c>
      <c r="P215" t="str">
        <f t="shared" si="87"/>
        <v xml:space="preserve"> </v>
      </c>
      <c r="Q215" t="str">
        <f t="shared" si="88"/>
        <v xml:space="preserve"> </v>
      </c>
      <c r="R215" t="str">
        <f t="shared" si="89"/>
        <v xml:space="preserve"> </v>
      </c>
      <c r="S215" t="str">
        <f t="shared" si="90"/>
        <v xml:space="preserve"> </v>
      </c>
      <c r="T215" t="str">
        <f t="shared" si="91"/>
        <v xml:space="preserve"> </v>
      </c>
      <c r="U215" t="str">
        <f t="shared" si="92"/>
        <v xml:space="preserve"> </v>
      </c>
      <c r="V215" t="str">
        <f t="shared" si="93"/>
        <v xml:space="preserve"> </v>
      </c>
      <c r="W215" t="str">
        <f t="shared" si="94"/>
        <v xml:space="preserve"> </v>
      </c>
      <c r="X215" t="str">
        <f t="shared" si="95"/>
        <v xml:space="preserve"> </v>
      </c>
      <c r="Y215" t="str">
        <f t="shared" si="96"/>
        <v xml:space="preserve"> </v>
      </c>
      <c r="Z215" t="str">
        <f t="shared" si="97"/>
        <v xml:space="preserve"> </v>
      </c>
      <c r="AA215" t="str">
        <f t="shared" si="98"/>
        <v xml:space="preserve"> </v>
      </c>
      <c r="AB215" t="str">
        <f t="shared" si="99"/>
        <v xml:space="preserve"> </v>
      </c>
      <c r="AC215" t="str">
        <f t="shared" si="100"/>
        <v xml:space="preserve"> </v>
      </c>
      <c r="AD215" t="str">
        <f t="shared" si="101"/>
        <v xml:space="preserve"> </v>
      </c>
      <c r="AE215">
        <f t="shared" si="102"/>
        <v>20050421</v>
      </c>
      <c r="AF215" t="str">
        <f t="shared" si="103"/>
        <v xml:space="preserve"> </v>
      </c>
    </row>
    <row r="216" spans="1:32" x14ac:dyDescent="0.2">
      <c r="A216">
        <v>18.54</v>
      </c>
      <c r="B216" t="s">
        <v>295</v>
      </c>
      <c r="C216" t="s">
        <v>685</v>
      </c>
      <c r="D216">
        <v>0</v>
      </c>
      <c r="E216" t="s">
        <v>938</v>
      </c>
      <c r="F216" t="s">
        <v>941</v>
      </c>
      <c r="G216">
        <f t="shared" si="78"/>
        <v>5</v>
      </c>
      <c r="H216">
        <f t="shared" si="79"/>
        <v>20050424</v>
      </c>
      <c r="I216">
        <f t="shared" si="80"/>
        <v>20050424</v>
      </c>
      <c r="J216" t="str">
        <f t="shared" si="81"/>
        <v xml:space="preserve"> </v>
      </c>
      <c r="K216" t="str">
        <f t="shared" si="82"/>
        <v xml:space="preserve"> </v>
      </c>
      <c r="L216" t="str">
        <f t="shared" si="83"/>
        <v xml:space="preserve"> </v>
      </c>
      <c r="M216" t="str">
        <f t="shared" si="84"/>
        <v xml:space="preserve"> </v>
      </c>
      <c r="N216" t="str">
        <f t="shared" si="85"/>
        <v xml:space="preserve"> </v>
      </c>
      <c r="O216" t="str">
        <f t="shared" si="86"/>
        <v xml:space="preserve"> </v>
      </c>
      <c r="P216" t="str">
        <f t="shared" si="87"/>
        <v xml:space="preserve"> </v>
      </c>
      <c r="Q216" t="str">
        <f t="shared" si="88"/>
        <v xml:space="preserve"> </v>
      </c>
      <c r="R216" t="str">
        <f t="shared" si="89"/>
        <v xml:space="preserve"> </v>
      </c>
      <c r="S216" t="str">
        <f t="shared" si="90"/>
        <v xml:space="preserve"> </v>
      </c>
      <c r="T216" t="str">
        <f t="shared" si="91"/>
        <v xml:space="preserve"> </v>
      </c>
      <c r="U216" t="str">
        <f t="shared" si="92"/>
        <v xml:space="preserve"> </v>
      </c>
      <c r="V216" t="str">
        <f t="shared" si="93"/>
        <v xml:space="preserve"> </v>
      </c>
      <c r="W216" t="str">
        <f t="shared" si="94"/>
        <v xml:space="preserve"> </v>
      </c>
      <c r="X216" t="str">
        <f t="shared" si="95"/>
        <v xml:space="preserve"> </v>
      </c>
      <c r="Y216" t="str">
        <f t="shared" si="96"/>
        <v xml:space="preserve"> </v>
      </c>
      <c r="Z216" t="str">
        <f t="shared" si="97"/>
        <v xml:space="preserve"> </v>
      </c>
      <c r="AA216" t="str">
        <f t="shared" si="98"/>
        <v xml:space="preserve"> </v>
      </c>
      <c r="AB216" t="str">
        <f t="shared" si="99"/>
        <v xml:space="preserve"> </v>
      </c>
      <c r="AC216" t="str">
        <f t="shared" si="100"/>
        <v xml:space="preserve"> </v>
      </c>
      <c r="AD216" t="str">
        <f t="shared" si="101"/>
        <v xml:space="preserve"> </v>
      </c>
      <c r="AE216" t="str">
        <f t="shared" si="102"/>
        <v xml:space="preserve"> </v>
      </c>
      <c r="AF216" t="str">
        <f t="shared" si="103"/>
        <v xml:space="preserve"> </v>
      </c>
    </row>
    <row r="217" spans="1:32" x14ac:dyDescent="0.2">
      <c r="A217">
        <v>20.07</v>
      </c>
      <c r="B217" t="s">
        <v>273</v>
      </c>
      <c r="C217" t="s">
        <v>685</v>
      </c>
      <c r="D217" t="s">
        <v>936</v>
      </c>
      <c r="E217" t="s">
        <v>938</v>
      </c>
      <c r="F217" t="s">
        <v>941</v>
      </c>
      <c r="G217">
        <f t="shared" si="78"/>
        <v>1555</v>
      </c>
      <c r="H217">
        <f t="shared" si="79"/>
        <v>20050424</v>
      </c>
      <c r="I217" t="str">
        <f t="shared" si="80"/>
        <v xml:space="preserve"> </v>
      </c>
      <c r="J217" t="str">
        <f t="shared" si="81"/>
        <v xml:space="preserve"> </v>
      </c>
      <c r="K217" t="str">
        <f t="shared" si="82"/>
        <v xml:space="preserve"> </v>
      </c>
      <c r="L217" t="str">
        <f t="shared" si="83"/>
        <v xml:space="preserve"> </v>
      </c>
      <c r="M217" t="str">
        <f t="shared" si="84"/>
        <v xml:space="preserve"> </v>
      </c>
      <c r="N217" t="str">
        <f t="shared" si="85"/>
        <v xml:space="preserve"> </v>
      </c>
      <c r="O217" t="str">
        <f t="shared" si="86"/>
        <v xml:space="preserve"> </v>
      </c>
      <c r="P217" t="str">
        <f t="shared" si="87"/>
        <v xml:space="preserve"> </v>
      </c>
      <c r="Q217" t="str">
        <f t="shared" si="88"/>
        <v xml:space="preserve"> </v>
      </c>
      <c r="R217" t="str">
        <f t="shared" si="89"/>
        <v xml:space="preserve"> </v>
      </c>
      <c r="S217" t="str">
        <f t="shared" si="90"/>
        <v xml:space="preserve"> </v>
      </c>
      <c r="T217" t="str">
        <f t="shared" si="91"/>
        <v xml:space="preserve"> </v>
      </c>
      <c r="U217" t="str">
        <f t="shared" si="92"/>
        <v xml:space="preserve"> </v>
      </c>
      <c r="V217" t="str">
        <f t="shared" si="93"/>
        <v xml:space="preserve"> </v>
      </c>
      <c r="W217" t="str">
        <f t="shared" si="94"/>
        <v xml:space="preserve"> </v>
      </c>
      <c r="X217">
        <f t="shared" si="95"/>
        <v>20050424</v>
      </c>
      <c r="Y217" t="str">
        <f t="shared" si="96"/>
        <v xml:space="preserve"> </v>
      </c>
      <c r="Z217" t="str">
        <f t="shared" si="97"/>
        <v xml:space="preserve"> </v>
      </c>
      <c r="AA217" t="str">
        <f t="shared" si="98"/>
        <v xml:space="preserve"> </v>
      </c>
      <c r="AB217" t="str">
        <f t="shared" si="99"/>
        <v xml:space="preserve"> </v>
      </c>
      <c r="AC217" t="str">
        <f t="shared" si="100"/>
        <v xml:space="preserve"> </v>
      </c>
      <c r="AD217" t="str">
        <f t="shared" si="101"/>
        <v xml:space="preserve"> </v>
      </c>
      <c r="AE217" t="str">
        <f t="shared" si="102"/>
        <v xml:space="preserve"> </v>
      </c>
      <c r="AF217" t="str">
        <f t="shared" si="103"/>
        <v xml:space="preserve"> </v>
      </c>
    </row>
    <row r="218" spans="1:32" x14ac:dyDescent="0.2">
      <c r="A218">
        <v>20.93</v>
      </c>
      <c r="B218" t="s">
        <v>328</v>
      </c>
      <c r="C218" t="s">
        <v>685</v>
      </c>
      <c r="D218">
        <v>0</v>
      </c>
      <c r="E218" t="s">
        <v>939</v>
      </c>
      <c r="F218" t="s">
        <v>941</v>
      </c>
      <c r="G218">
        <f t="shared" si="78"/>
        <v>1855</v>
      </c>
      <c r="H218">
        <f t="shared" si="79"/>
        <v>20050424</v>
      </c>
      <c r="I218" t="str">
        <f t="shared" si="80"/>
        <v xml:space="preserve"> </v>
      </c>
      <c r="J218" t="str">
        <f t="shared" si="81"/>
        <v xml:space="preserve"> </v>
      </c>
      <c r="K218" t="str">
        <f t="shared" si="82"/>
        <v xml:space="preserve"> </v>
      </c>
      <c r="L218" t="str">
        <f t="shared" si="83"/>
        <v xml:space="preserve"> </v>
      </c>
      <c r="M218" t="str">
        <f t="shared" si="84"/>
        <v xml:space="preserve"> </v>
      </c>
      <c r="N218" t="str">
        <f t="shared" si="85"/>
        <v xml:space="preserve"> </v>
      </c>
      <c r="O218" t="str">
        <f t="shared" si="86"/>
        <v xml:space="preserve"> </v>
      </c>
      <c r="P218" t="str">
        <f t="shared" si="87"/>
        <v xml:space="preserve"> </v>
      </c>
      <c r="Q218" t="str">
        <f t="shared" si="88"/>
        <v xml:space="preserve"> </v>
      </c>
      <c r="R218" t="str">
        <f t="shared" si="89"/>
        <v xml:space="preserve"> </v>
      </c>
      <c r="S218" t="str">
        <f t="shared" si="90"/>
        <v xml:space="preserve"> </v>
      </c>
      <c r="T218" t="str">
        <f t="shared" si="91"/>
        <v xml:space="preserve"> </v>
      </c>
      <c r="U218" t="str">
        <f t="shared" si="92"/>
        <v xml:space="preserve"> </v>
      </c>
      <c r="V218" t="str">
        <f t="shared" si="93"/>
        <v xml:space="preserve"> </v>
      </c>
      <c r="W218" t="str">
        <f t="shared" si="94"/>
        <v xml:space="preserve"> </v>
      </c>
      <c r="X218" t="str">
        <f t="shared" si="95"/>
        <v xml:space="preserve"> </v>
      </c>
      <c r="Y218" t="str">
        <f t="shared" si="96"/>
        <v xml:space="preserve"> </v>
      </c>
      <c r="Z218" t="str">
        <f t="shared" si="97"/>
        <v xml:space="preserve"> </v>
      </c>
      <c r="AA218">
        <f t="shared" si="98"/>
        <v>20050424</v>
      </c>
      <c r="AB218" t="str">
        <f t="shared" si="99"/>
        <v xml:space="preserve"> </v>
      </c>
      <c r="AC218" t="str">
        <f t="shared" si="100"/>
        <v xml:space="preserve"> </v>
      </c>
      <c r="AD218" t="str">
        <f t="shared" si="101"/>
        <v xml:space="preserve"> </v>
      </c>
      <c r="AE218" t="str">
        <f t="shared" si="102"/>
        <v xml:space="preserve"> </v>
      </c>
      <c r="AF218" t="str">
        <f t="shared" si="103"/>
        <v xml:space="preserve"> </v>
      </c>
    </row>
    <row r="219" spans="1:32" x14ac:dyDescent="0.2">
      <c r="A219">
        <v>23.05</v>
      </c>
      <c r="B219" t="s">
        <v>56</v>
      </c>
      <c r="C219" t="s">
        <v>686</v>
      </c>
      <c r="D219" t="s">
        <v>936</v>
      </c>
      <c r="E219" t="s">
        <v>939</v>
      </c>
      <c r="F219" t="s">
        <v>941</v>
      </c>
      <c r="G219">
        <f t="shared" si="78"/>
        <v>900</v>
      </c>
      <c r="H219">
        <f t="shared" si="79"/>
        <v>20050425</v>
      </c>
      <c r="I219" t="str">
        <f t="shared" si="80"/>
        <v xml:space="preserve"> </v>
      </c>
      <c r="J219" t="str">
        <f t="shared" si="81"/>
        <v xml:space="preserve"> </v>
      </c>
      <c r="K219" t="str">
        <f t="shared" si="82"/>
        <v xml:space="preserve"> </v>
      </c>
      <c r="L219" t="str">
        <f t="shared" si="83"/>
        <v xml:space="preserve"> </v>
      </c>
      <c r="M219" t="str">
        <f t="shared" si="84"/>
        <v xml:space="preserve"> </v>
      </c>
      <c r="N219" t="str">
        <f t="shared" si="85"/>
        <v xml:space="preserve"> </v>
      </c>
      <c r="O219" t="str">
        <f t="shared" si="86"/>
        <v xml:space="preserve"> </v>
      </c>
      <c r="P219" t="str">
        <f t="shared" si="87"/>
        <v xml:space="preserve"> </v>
      </c>
      <c r="Q219" t="str">
        <f t="shared" si="88"/>
        <v xml:space="preserve"> </v>
      </c>
      <c r="R219">
        <f t="shared" si="89"/>
        <v>20050425</v>
      </c>
      <c r="S219" t="str">
        <f t="shared" si="90"/>
        <v xml:space="preserve"> </v>
      </c>
      <c r="T219" t="str">
        <f t="shared" si="91"/>
        <v xml:space="preserve"> </v>
      </c>
      <c r="U219" t="str">
        <f t="shared" si="92"/>
        <v xml:space="preserve"> </v>
      </c>
      <c r="V219" t="str">
        <f t="shared" si="93"/>
        <v xml:space="preserve"> </v>
      </c>
      <c r="W219" t="str">
        <f t="shared" si="94"/>
        <v xml:space="preserve"> </v>
      </c>
      <c r="X219" t="str">
        <f t="shared" si="95"/>
        <v xml:space="preserve"> </v>
      </c>
      <c r="Y219" t="str">
        <f t="shared" si="96"/>
        <v xml:space="preserve"> </v>
      </c>
      <c r="Z219" t="str">
        <f t="shared" si="97"/>
        <v xml:space="preserve"> </v>
      </c>
      <c r="AA219" t="str">
        <f t="shared" si="98"/>
        <v xml:space="preserve"> </v>
      </c>
      <c r="AB219" t="str">
        <f t="shared" si="99"/>
        <v xml:space="preserve"> </v>
      </c>
      <c r="AC219" t="str">
        <f t="shared" si="100"/>
        <v xml:space="preserve"> </v>
      </c>
      <c r="AD219" t="str">
        <f t="shared" si="101"/>
        <v xml:space="preserve"> </v>
      </c>
      <c r="AE219" t="str">
        <f t="shared" si="102"/>
        <v xml:space="preserve"> </v>
      </c>
      <c r="AF219" t="str">
        <f t="shared" si="103"/>
        <v xml:space="preserve"> </v>
      </c>
    </row>
    <row r="220" spans="1:32" x14ac:dyDescent="0.2">
      <c r="A220">
        <v>22.07</v>
      </c>
      <c r="B220" t="s">
        <v>39</v>
      </c>
      <c r="C220" t="s">
        <v>687</v>
      </c>
      <c r="D220">
        <v>0</v>
      </c>
      <c r="E220" t="s">
        <v>939</v>
      </c>
      <c r="F220" t="s">
        <v>941</v>
      </c>
      <c r="G220">
        <f t="shared" si="78"/>
        <v>820</v>
      </c>
      <c r="H220">
        <f t="shared" si="79"/>
        <v>20050426</v>
      </c>
      <c r="I220" t="str">
        <f t="shared" si="80"/>
        <v xml:space="preserve"> </v>
      </c>
      <c r="J220" t="str">
        <f t="shared" si="81"/>
        <v xml:space="preserve"> </v>
      </c>
      <c r="K220" t="str">
        <f t="shared" si="82"/>
        <v xml:space="preserve"> </v>
      </c>
      <c r="L220" t="str">
        <f t="shared" si="83"/>
        <v xml:space="preserve"> </v>
      </c>
      <c r="M220" t="str">
        <f t="shared" si="84"/>
        <v xml:space="preserve"> </v>
      </c>
      <c r="N220" t="str">
        <f t="shared" si="85"/>
        <v xml:space="preserve"> </v>
      </c>
      <c r="O220" t="str">
        <f t="shared" si="86"/>
        <v xml:space="preserve"> </v>
      </c>
      <c r="P220" t="str">
        <f t="shared" si="87"/>
        <v xml:space="preserve"> </v>
      </c>
      <c r="Q220">
        <f t="shared" si="88"/>
        <v>20050426</v>
      </c>
      <c r="R220" t="str">
        <f t="shared" si="89"/>
        <v xml:space="preserve"> </v>
      </c>
      <c r="S220" t="str">
        <f t="shared" si="90"/>
        <v xml:space="preserve"> </v>
      </c>
      <c r="T220" t="str">
        <f t="shared" si="91"/>
        <v xml:space="preserve"> </v>
      </c>
      <c r="U220" t="str">
        <f t="shared" si="92"/>
        <v xml:space="preserve"> </v>
      </c>
      <c r="V220" t="str">
        <f t="shared" si="93"/>
        <v xml:space="preserve"> </v>
      </c>
      <c r="W220" t="str">
        <f t="shared" si="94"/>
        <v xml:space="preserve"> </v>
      </c>
      <c r="X220" t="str">
        <f t="shared" si="95"/>
        <v xml:space="preserve"> </v>
      </c>
      <c r="Y220" t="str">
        <f t="shared" si="96"/>
        <v xml:space="preserve"> </v>
      </c>
      <c r="Z220" t="str">
        <f t="shared" si="97"/>
        <v xml:space="preserve"> </v>
      </c>
      <c r="AA220" t="str">
        <f t="shared" si="98"/>
        <v xml:space="preserve"> </v>
      </c>
      <c r="AB220" t="str">
        <f t="shared" si="99"/>
        <v xml:space="preserve"> </v>
      </c>
      <c r="AC220" t="str">
        <f t="shared" si="100"/>
        <v xml:space="preserve"> </v>
      </c>
      <c r="AD220" t="str">
        <f t="shared" si="101"/>
        <v xml:space="preserve"> </v>
      </c>
      <c r="AE220" t="str">
        <f t="shared" si="102"/>
        <v xml:space="preserve"> </v>
      </c>
      <c r="AF220" t="str">
        <f t="shared" si="103"/>
        <v xml:space="preserve"> </v>
      </c>
    </row>
    <row r="221" spans="1:32" x14ac:dyDescent="0.2">
      <c r="A221">
        <v>23.09</v>
      </c>
      <c r="B221" t="s">
        <v>63</v>
      </c>
      <c r="C221" t="s">
        <v>687</v>
      </c>
      <c r="D221" t="s">
        <v>936</v>
      </c>
      <c r="E221" t="s">
        <v>938</v>
      </c>
      <c r="F221" t="s">
        <v>941</v>
      </c>
      <c r="G221">
        <f t="shared" si="78"/>
        <v>1720</v>
      </c>
      <c r="H221">
        <f t="shared" si="79"/>
        <v>20050426</v>
      </c>
      <c r="I221" t="str">
        <f t="shared" si="80"/>
        <v xml:space="preserve"> </v>
      </c>
      <c r="J221" t="str">
        <f t="shared" si="81"/>
        <v xml:space="preserve"> </v>
      </c>
      <c r="K221" t="str">
        <f t="shared" si="82"/>
        <v xml:space="preserve"> </v>
      </c>
      <c r="L221" t="str">
        <f t="shared" si="83"/>
        <v xml:space="preserve"> </v>
      </c>
      <c r="M221" t="str">
        <f t="shared" si="84"/>
        <v xml:space="preserve"> </v>
      </c>
      <c r="N221" t="str">
        <f t="shared" si="85"/>
        <v xml:space="preserve"> </v>
      </c>
      <c r="O221" t="str">
        <f t="shared" si="86"/>
        <v xml:space="preserve"> </v>
      </c>
      <c r="P221" t="str">
        <f t="shared" si="87"/>
        <v xml:space="preserve"> </v>
      </c>
      <c r="Q221" t="str">
        <f t="shared" si="88"/>
        <v xml:space="preserve"> </v>
      </c>
      <c r="R221" t="str">
        <f t="shared" si="89"/>
        <v xml:space="preserve"> </v>
      </c>
      <c r="S221" t="str">
        <f t="shared" si="90"/>
        <v xml:space="preserve"> </v>
      </c>
      <c r="T221" t="str">
        <f t="shared" si="91"/>
        <v xml:space="preserve"> </v>
      </c>
      <c r="U221" t="str">
        <f t="shared" si="92"/>
        <v xml:space="preserve"> </v>
      </c>
      <c r="V221" t="str">
        <f t="shared" si="93"/>
        <v xml:space="preserve"> </v>
      </c>
      <c r="W221" t="str">
        <f t="shared" si="94"/>
        <v xml:space="preserve"> </v>
      </c>
      <c r="X221" t="str">
        <f t="shared" si="95"/>
        <v xml:space="preserve"> </v>
      </c>
      <c r="Y221" t="str">
        <f t="shared" si="96"/>
        <v xml:space="preserve"> </v>
      </c>
      <c r="Z221">
        <f t="shared" si="97"/>
        <v>20050426</v>
      </c>
      <c r="AA221" t="str">
        <f t="shared" si="98"/>
        <v xml:space="preserve"> </v>
      </c>
      <c r="AB221" t="str">
        <f t="shared" si="99"/>
        <v xml:space="preserve"> </v>
      </c>
      <c r="AC221" t="str">
        <f t="shared" si="100"/>
        <v xml:space="preserve"> </v>
      </c>
      <c r="AD221" t="str">
        <f t="shared" si="101"/>
        <v xml:space="preserve"> </v>
      </c>
      <c r="AE221" t="str">
        <f t="shared" si="102"/>
        <v xml:space="preserve"> </v>
      </c>
      <c r="AF221" t="str">
        <f t="shared" si="103"/>
        <v xml:space="preserve"> </v>
      </c>
    </row>
    <row r="222" spans="1:32" x14ac:dyDescent="0.2">
      <c r="A222">
        <v>23.134</v>
      </c>
      <c r="B222" t="s">
        <v>330</v>
      </c>
      <c r="C222" t="s">
        <v>688</v>
      </c>
      <c r="D222">
        <v>0</v>
      </c>
      <c r="E222" t="s">
        <v>939</v>
      </c>
      <c r="F222" t="s">
        <v>941</v>
      </c>
      <c r="G222">
        <f t="shared" si="78"/>
        <v>130</v>
      </c>
      <c r="H222">
        <f t="shared" si="79"/>
        <v>20050427</v>
      </c>
      <c r="I222" t="str">
        <f t="shared" si="80"/>
        <v xml:space="preserve"> </v>
      </c>
      <c r="J222">
        <f t="shared" si="81"/>
        <v>20050427</v>
      </c>
      <c r="K222" t="str">
        <f t="shared" si="82"/>
        <v xml:space="preserve"> </v>
      </c>
      <c r="L222" t="str">
        <f t="shared" si="83"/>
        <v xml:space="preserve"> </v>
      </c>
      <c r="M222" t="str">
        <f t="shared" si="84"/>
        <v xml:space="preserve"> </v>
      </c>
      <c r="N222" t="str">
        <f t="shared" si="85"/>
        <v xml:space="preserve"> </v>
      </c>
      <c r="O222" t="str">
        <f t="shared" si="86"/>
        <v xml:space="preserve"> </v>
      </c>
      <c r="P222" t="str">
        <f t="shared" si="87"/>
        <v xml:space="preserve"> </v>
      </c>
      <c r="Q222" t="str">
        <f t="shared" si="88"/>
        <v xml:space="preserve"> </v>
      </c>
      <c r="R222" t="str">
        <f t="shared" si="89"/>
        <v xml:space="preserve"> </v>
      </c>
      <c r="S222" t="str">
        <f t="shared" si="90"/>
        <v xml:space="preserve"> </v>
      </c>
      <c r="T222" t="str">
        <f t="shared" si="91"/>
        <v xml:space="preserve"> </v>
      </c>
      <c r="U222" t="str">
        <f t="shared" si="92"/>
        <v xml:space="preserve"> </v>
      </c>
      <c r="V222" t="str">
        <f t="shared" si="93"/>
        <v xml:space="preserve"> </v>
      </c>
      <c r="W222" t="str">
        <f t="shared" si="94"/>
        <v xml:space="preserve"> </v>
      </c>
      <c r="X222" t="str">
        <f t="shared" si="95"/>
        <v xml:space="preserve"> </v>
      </c>
      <c r="Y222" t="str">
        <f t="shared" si="96"/>
        <v xml:space="preserve"> </v>
      </c>
      <c r="Z222" t="str">
        <f t="shared" si="97"/>
        <v xml:space="preserve"> </v>
      </c>
      <c r="AA222" t="str">
        <f t="shared" si="98"/>
        <v xml:space="preserve"> </v>
      </c>
      <c r="AB222" t="str">
        <f t="shared" si="99"/>
        <v xml:space="preserve"> </v>
      </c>
      <c r="AC222" t="str">
        <f t="shared" si="100"/>
        <v xml:space="preserve"> </v>
      </c>
      <c r="AD222" t="str">
        <f t="shared" si="101"/>
        <v xml:space="preserve"> </v>
      </c>
      <c r="AE222" t="str">
        <f t="shared" si="102"/>
        <v xml:space="preserve"> </v>
      </c>
      <c r="AF222" t="str">
        <f t="shared" si="103"/>
        <v xml:space="preserve"> </v>
      </c>
    </row>
    <row r="223" spans="1:32" x14ac:dyDescent="0.2">
      <c r="A223">
        <v>21.9</v>
      </c>
      <c r="B223" t="s">
        <v>325</v>
      </c>
      <c r="C223" t="s">
        <v>688</v>
      </c>
      <c r="D223" t="s">
        <v>936</v>
      </c>
      <c r="E223" t="s">
        <v>938</v>
      </c>
      <c r="F223" t="s">
        <v>941</v>
      </c>
      <c r="G223">
        <f t="shared" si="78"/>
        <v>1535</v>
      </c>
      <c r="H223">
        <f t="shared" si="79"/>
        <v>20050427</v>
      </c>
      <c r="I223" t="str">
        <f t="shared" si="80"/>
        <v xml:space="preserve"> </v>
      </c>
      <c r="J223" t="str">
        <f t="shared" si="81"/>
        <v xml:space="preserve"> </v>
      </c>
      <c r="K223" t="str">
        <f t="shared" si="82"/>
        <v xml:space="preserve"> </v>
      </c>
      <c r="L223" t="str">
        <f t="shared" si="83"/>
        <v xml:space="preserve"> </v>
      </c>
      <c r="M223" t="str">
        <f t="shared" si="84"/>
        <v xml:space="preserve"> </v>
      </c>
      <c r="N223" t="str">
        <f t="shared" si="85"/>
        <v xml:space="preserve"> </v>
      </c>
      <c r="O223" t="str">
        <f t="shared" si="86"/>
        <v xml:space="preserve"> </v>
      </c>
      <c r="P223" t="str">
        <f t="shared" si="87"/>
        <v xml:space="preserve"> </v>
      </c>
      <c r="Q223" t="str">
        <f t="shared" si="88"/>
        <v xml:space="preserve"> </v>
      </c>
      <c r="R223" t="str">
        <f t="shared" si="89"/>
        <v xml:space="preserve"> </v>
      </c>
      <c r="S223" t="str">
        <f t="shared" si="90"/>
        <v xml:space="preserve"> </v>
      </c>
      <c r="T223" t="str">
        <f t="shared" si="91"/>
        <v xml:space="preserve"> </v>
      </c>
      <c r="U223" t="str">
        <f t="shared" si="92"/>
        <v xml:space="preserve"> </v>
      </c>
      <c r="V223" t="str">
        <f t="shared" si="93"/>
        <v xml:space="preserve"> </v>
      </c>
      <c r="W223" t="str">
        <f t="shared" si="94"/>
        <v xml:space="preserve"> </v>
      </c>
      <c r="X223">
        <f t="shared" si="95"/>
        <v>20050427</v>
      </c>
      <c r="Y223" t="str">
        <f t="shared" si="96"/>
        <v xml:space="preserve"> </v>
      </c>
      <c r="Z223" t="str">
        <f t="shared" si="97"/>
        <v xml:space="preserve"> </v>
      </c>
      <c r="AA223" t="str">
        <f t="shared" si="98"/>
        <v xml:space="preserve"> </v>
      </c>
      <c r="AB223" t="str">
        <f t="shared" si="99"/>
        <v xml:space="preserve"> </v>
      </c>
      <c r="AC223" t="str">
        <f t="shared" si="100"/>
        <v xml:space="preserve"> </v>
      </c>
      <c r="AD223" t="str">
        <f t="shared" si="101"/>
        <v xml:space="preserve"> </v>
      </c>
      <c r="AE223" t="str">
        <f t="shared" si="102"/>
        <v xml:space="preserve"> </v>
      </c>
      <c r="AF223" t="str">
        <f t="shared" si="103"/>
        <v xml:space="preserve"> </v>
      </c>
    </row>
    <row r="224" spans="1:32" x14ac:dyDescent="0.2">
      <c r="A224">
        <v>18.663</v>
      </c>
      <c r="B224" t="s">
        <v>331</v>
      </c>
      <c r="C224" t="s">
        <v>688</v>
      </c>
      <c r="D224">
        <v>0</v>
      </c>
      <c r="E224" t="s">
        <v>938</v>
      </c>
      <c r="F224" t="s">
        <v>941</v>
      </c>
      <c r="G224">
        <f t="shared" si="78"/>
        <v>1940</v>
      </c>
      <c r="H224">
        <f t="shared" si="79"/>
        <v>20050427</v>
      </c>
      <c r="I224" t="str">
        <f t="shared" si="80"/>
        <v xml:space="preserve"> </v>
      </c>
      <c r="J224" t="str">
        <f t="shared" si="81"/>
        <v xml:space="preserve"> </v>
      </c>
      <c r="K224" t="str">
        <f t="shared" si="82"/>
        <v xml:space="preserve"> </v>
      </c>
      <c r="L224" t="str">
        <f t="shared" si="83"/>
        <v xml:space="preserve"> </v>
      </c>
      <c r="M224" t="str">
        <f t="shared" si="84"/>
        <v xml:space="preserve"> </v>
      </c>
      <c r="N224" t="str">
        <f t="shared" si="85"/>
        <v xml:space="preserve"> </v>
      </c>
      <c r="O224" t="str">
        <f t="shared" si="86"/>
        <v xml:space="preserve"> </v>
      </c>
      <c r="P224" t="str">
        <f t="shared" si="87"/>
        <v xml:space="preserve"> </v>
      </c>
      <c r="Q224" t="str">
        <f t="shared" si="88"/>
        <v xml:space="preserve"> </v>
      </c>
      <c r="R224" t="str">
        <f t="shared" si="89"/>
        <v xml:space="preserve"> </v>
      </c>
      <c r="S224" t="str">
        <f t="shared" si="90"/>
        <v xml:space="preserve"> </v>
      </c>
      <c r="T224" t="str">
        <f t="shared" si="91"/>
        <v xml:space="preserve"> </v>
      </c>
      <c r="U224" t="str">
        <f t="shared" si="92"/>
        <v xml:space="preserve"> </v>
      </c>
      <c r="V224" t="str">
        <f t="shared" si="93"/>
        <v xml:space="preserve"> </v>
      </c>
      <c r="W224" t="str">
        <f t="shared" si="94"/>
        <v xml:space="preserve"> </v>
      </c>
      <c r="X224" t="str">
        <f t="shared" si="95"/>
        <v xml:space="preserve"> </v>
      </c>
      <c r="Y224" t="str">
        <f t="shared" si="96"/>
        <v xml:space="preserve"> </v>
      </c>
      <c r="Z224" t="str">
        <f t="shared" si="97"/>
        <v xml:space="preserve"> </v>
      </c>
      <c r="AA224" t="str">
        <f t="shared" si="98"/>
        <v xml:space="preserve"> </v>
      </c>
      <c r="AB224">
        <f t="shared" si="99"/>
        <v>20050427</v>
      </c>
      <c r="AC224" t="str">
        <f t="shared" si="100"/>
        <v xml:space="preserve"> </v>
      </c>
      <c r="AD224" t="str">
        <f t="shared" si="101"/>
        <v xml:space="preserve"> </v>
      </c>
      <c r="AE224" t="str">
        <f t="shared" si="102"/>
        <v xml:space="preserve"> </v>
      </c>
      <c r="AF224" t="str">
        <f t="shared" si="103"/>
        <v xml:space="preserve"> </v>
      </c>
    </row>
    <row r="225" spans="1:32" x14ac:dyDescent="0.2">
      <c r="A225">
        <v>19.100000000000001</v>
      </c>
      <c r="B225" t="s">
        <v>333</v>
      </c>
      <c r="C225" t="s">
        <v>689</v>
      </c>
      <c r="D225">
        <v>0</v>
      </c>
      <c r="E225" t="s">
        <v>938</v>
      </c>
      <c r="F225" t="s">
        <v>941</v>
      </c>
      <c r="G225">
        <f t="shared" si="78"/>
        <v>502</v>
      </c>
      <c r="H225">
        <f t="shared" si="79"/>
        <v>20050428</v>
      </c>
      <c r="I225" t="str">
        <f t="shared" si="80"/>
        <v xml:space="preserve"> </v>
      </c>
      <c r="J225" t="str">
        <f t="shared" si="81"/>
        <v xml:space="preserve"> </v>
      </c>
      <c r="K225" t="str">
        <f t="shared" si="82"/>
        <v xml:space="preserve"> </v>
      </c>
      <c r="L225" t="str">
        <f t="shared" si="83"/>
        <v xml:space="preserve"> </v>
      </c>
      <c r="M225" t="str">
        <f t="shared" si="84"/>
        <v xml:space="preserve"> </v>
      </c>
      <c r="N225">
        <f t="shared" si="85"/>
        <v>20050428</v>
      </c>
      <c r="O225" t="str">
        <f t="shared" si="86"/>
        <v xml:space="preserve"> </v>
      </c>
      <c r="P225" t="str">
        <f t="shared" si="87"/>
        <v xml:space="preserve"> </v>
      </c>
      <c r="Q225" t="str">
        <f t="shared" si="88"/>
        <v xml:space="preserve"> </v>
      </c>
      <c r="R225" t="str">
        <f t="shared" si="89"/>
        <v xml:space="preserve"> </v>
      </c>
      <c r="S225" t="str">
        <f t="shared" si="90"/>
        <v xml:space="preserve"> </v>
      </c>
      <c r="T225" t="str">
        <f t="shared" si="91"/>
        <v xml:space="preserve"> </v>
      </c>
      <c r="U225" t="str">
        <f t="shared" si="92"/>
        <v xml:space="preserve"> </v>
      </c>
      <c r="V225" t="str">
        <f t="shared" si="93"/>
        <v xml:space="preserve"> </v>
      </c>
      <c r="W225" t="str">
        <f t="shared" si="94"/>
        <v xml:space="preserve"> </v>
      </c>
      <c r="X225" t="str">
        <f t="shared" si="95"/>
        <v xml:space="preserve"> </v>
      </c>
      <c r="Y225" t="str">
        <f t="shared" si="96"/>
        <v xml:space="preserve"> </v>
      </c>
      <c r="Z225" t="str">
        <f t="shared" si="97"/>
        <v xml:space="preserve"> </v>
      </c>
      <c r="AA225" t="str">
        <f t="shared" si="98"/>
        <v xml:space="preserve"> </v>
      </c>
      <c r="AB225" t="str">
        <f t="shared" si="99"/>
        <v xml:space="preserve"> </v>
      </c>
      <c r="AC225" t="str">
        <f t="shared" si="100"/>
        <v xml:space="preserve"> </v>
      </c>
      <c r="AD225" t="str">
        <f t="shared" si="101"/>
        <v xml:space="preserve"> </v>
      </c>
      <c r="AE225" t="str">
        <f t="shared" si="102"/>
        <v xml:space="preserve"> </v>
      </c>
      <c r="AF225" t="str">
        <f t="shared" si="103"/>
        <v xml:space="preserve"> </v>
      </c>
    </row>
    <row r="226" spans="1:32" x14ac:dyDescent="0.2">
      <c r="A226">
        <v>23.49</v>
      </c>
      <c r="B226" t="s">
        <v>334</v>
      </c>
      <c r="C226" t="s">
        <v>689</v>
      </c>
      <c r="D226" t="s">
        <v>936</v>
      </c>
      <c r="E226" t="s">
        <v>938</v>
      </c>
      <c r="F226" t="s">
        <v>941</v>
      </c>
      <c r="G226">
        <f t="shared" si="78"/>
        <v>1015</v>
      </c>
      <c r="H226">
        <f t="shared" si="79"/>
        <v>20050428</v>
      </c>
      <c r="I226" t="str">
        <f t="shared" si="80"/>
        <v xml:space="preserve"> </v>
      </c>
      <c r="J226" t="str">
        <f t="shared" si="81"/>
        <v xml:space="preserve"> </v>
      </c>
      <c r="K226" t="str">
        <f t="shared" si="82"/>
        <v xml:space="preserve"> </v>
      </c>
      <c r="L226" t="str">
        <f t="shared" si="83"/>
        <v xml:space="preserve"> </v>
      </c>
      <c r="M226" t="str">
        <f t="shared" si="84"/>
        <v xml:space="preserve"> </v>
      </c>
      <c r="N226" t="str">
        <f t="shared" si="85"/>
        <v xml:space="preserve"> </v>
      </c>
      <c r="O226" t="str">
        <f t="shared" si="86"/>
        <v xml:space="preserve"> </v>
      </c>
      <c r="P226" t="str">
        <f t="shared" si="87"/>
        <v xml:space="preserve"> </v>
      </c>
      <c r="Q226" t="str">
        <f t="shared" si="88"/>
        <v xml:space="preserve"> </v>
      </c>
      <c r="R226" t="str">
        <f t="shared" si="89"/>
        <v xml:space="preserve"> </v>
      </c>
      <c r="S226">
        <f t="shared" si="90"/>
        <v>20050428</v>
      </c>
      <c r="T226" t="str">
        <f t="shared" si="91"/>
        <v xml:space="preserve"> </v>
      </c>
      <c r="U226" t="str">
        <f t="shared" si="92"/>
        <v xml:space="preserve"> </v>
      </c>
      <c r="V226" t="str">
        <f t="shared" si="93"/>
        <v xml:space="preserve"> </v>
      </c>
      <c r="W226" t="str">
        <f t="shared" si="94"/>
        <v xml:space="preserve"> </v>
      </c>
      <c r="X226" t="str">
        <f t="shared" si="95"/>
        <v xml:space="preserve"> </v>
      </c>
      <c r="Y226" t="str">
        <f t="shared" si="96"/>
        <v xml:space="preserve"> </v>
      </c>
      <c r="Z226" t="str">
        <f t="shared" si="97"/>
        <v xml:space="preserve"> </v>
      </c>
      <c r="AA226" t="str">
        <f t="shared" si="98"/>
        <v xml:space="preserve"> </v>
      </c>
      <c r="AB226" t="str">
        <f t="shared" si="99"/>
        <v xml:space="preserve"> </v>
      </c>
      <c r="AC226" t="str">
        <f t="shared" si="100"/>
        <v xml:space="preserve"> </v>
      </c>
      <c r="AD226" t="str">
        <f t="shared" si="101"/>
        <v xml:space="preserve"> </v>
      </c>
      <c r="AE226" t="str">
        <f t="shared" si="102"/>
        <v xml:space="preserve"> </v>
      </c>
      <c r="AF226" t="str">
        <f t="shared" si="103"/>
        <v xml:space="preserve"> </v>
      </c>
    </row>
    <row r="227" spans="1:32" x14ac:dyDescent="0.2">
      <c r="A227">
        <v>18.25</v>
      </c>
      <c r="B227" t="s">
        <v>22</v>
      </c>
      <c r="C227" t="s">
        <v>690</v>
      </c>
      <c r="D227">
        <v>0</v>
      </c>
      <c r="E227" t="s">
        <v>939</v>
      </c>
      <c r="F227" t="s">
        <v>941</v>
      </c>
      <c r="G227">
        <f t="shared" si="78"/>
        <v>830</v>
      </c>
      <c r="H227">
        <f t="shared" si="79"/>
        <v>20050429</v>
      </c>
      <c r="I227" t="str">
        <f t="shared" si="80"/>
        <v xml:space="preserve"> </v>
      </c>
      <c r="J227" t="str">
        <f t="shared" si="81"/>
        <v xml:space="preserve"> </v>
      </c>
      <c r="K227" t="str">
        <f t="shared" si="82"/>
        <v xml:space="preserve"> </v>
      </c>
      <c r="L227" t="str">
        <f t="shared" si="83"/>
        <v xml:space="preserve"> </v>
      </c>
      <c r="M227" t="str">
        <f t="shared" si="84"/>
        <v xml:space="preserve"> </v>
      </c>
      <c r="N227" t="str">
        <f t="shared" si="85"/>
        <v xml:space="preserve"> </v>
      </c>
      <c r="O227" t="str">
        <f t="shared" si="86"/>
        <v xml:space="preserve"> </v>
      </c>
      <c r="P227" t="str">
        <f t="shared" si="87"/>
        <v xml:space="preserve"> </v>
      </c>
      <c r="Q227">
        <f t="shared" si="88"/>
        <v>20050429</v>
      </c>
      <c r="R227" t="str">
        <f t="shared" si="89"/>
        <v xml:space="preserve"> </v>
      </c>
      <c r="S227" t="str">
        <f t="shared" si="90"/>
        <v xml:space="preserve"> </v>
      </c>
      <c r="T227" t="str">
        <f t="shared" si="91"/>
        <v xml:space="preserve"> </v>
      </c>
      <c r="U227" t="str">
        <f t="shared" si="92"/>
        <v xml:space="preserve"> </v>
      </c>
      <c r="V227" t="str">
        <f t="shared" si="93"/>
        <v xml:space="preserve"> </v>
      </c>
      <c r="W227" t="str">
        <f t="shared" si="94"/>
        <v xml:space="preserve"> </v>
      </c>
      <c r="X227" t="str">
        <f t="shared" si="95"/>
        <v xml:space="preserve"> </v>
      </c>
      <c r="Y227" t="str">
        <f t="shared" si="96"/>
        <v xml:space="preserve"> </v>
      </c>
      <c r="Z227" t="str">
        <f t="shared" si="97"/>
        <v xml:space="preserve"> </v>
      </c>
      <c r="AA227" t="str">
        <f t="shared" si="98"/>
        <v xml:space="preserve"> </v>
      </c>
      <c r="AB227" t="str">
        <f t="shared" si="99"/>
        <v xml:space="preserve"> </v>
      </c>
      <c r="AC227" t="str">
        <f t="shared" si="100"/>
        <v xml:space="preserve"> </v>
      </c>
      <c r="AD227" t="str">
        <f t="shared" si="101"/>
        <v xml:space="preserve"> </v>
      </c>
      <c r="AE227" t="str">
        <f t="shared" si="102"/>
        <v xml:space="preserve"> </v>
      </c>
      <c r="AF227" t="str">
        <f t="shared" si="103"/>
        <v xml:space="preserve"> </v>
      </c>
    </row>
    <row r="228" spans="1:32" x14ac:dyDescent="0.2">
      <c r="A228">
        <v>21.03</v>
      </c>
      <c r="B228" t="s">
        <v>327</v>
      </c>
      <c r="C228" t="s">
        <v>690</v>
      </c>
      <c r="D228">
        <v>0</v>
      </c>
      <c r="E228" t="s">
        <v>939</v>
      </c>
      <c r="F228" t="s">
        <v>941</v>
      </c>
      <c r="G228">
        <f t="shared" si="78"/>
        <v>1245</v>
      </c>
      <c r="H228">
        <f t="shared" si="79"/>
        <v>20050429</v>
      </c>
      <c r="I228" t="str">
        <f t="shared" si="80"/>
        <v xml:space="preserve"> </v>
      </c>
      <c r="J228" t="str">
        <f t="shared" si="81"/>
        <v xml:space="preserve"> </v>
      </c>
      <c r="K228" t="str">
        <f t="shared" si="82"/>
        <v xml:space="preserve"> </v>
      </c>
      <c r="L228" t="str">
        <f t="shared" si="83"/>
        <v xml:space="preserve"> </v>
      </c>
      <c r="M228" t="str">
        <f t="shared" si="84"/>
        <v xml:space="preserve"> </v>
      </c>
      <c r="N228" t="str">
        <f t="shared" si="85"/>
        <v xml:space="preserve"> </v>
      </c>
      <c r="O228" t="str">
        <f t="shared" si="86"/>
        <v xml:space="preserve"> </v>
      </c>
      <c r="P228" t="str">
        <f t="shared" si="87"/>
        <v xml:space="preserve"> </v>
      </c>
      <c r="Q228" t="str">
        <f t="shared" si="88"/>
        <v xml:space="preserve"> </v>
      </c>
      <c r="R228" t="str">
        <f t="shared" si="89"/>
        <v xml:space="preserve"> </v>
      </c>
      <c r="S228" t="str">
        <f t="shared" si="90"/>
        <v xml:space="preserve"> </v>
      </c>
      <c r="T228" t="str">
        <f t="shared" si="91"/>
        <v xml:space="preserve"> </v>
      </c>
      <c r="U228">
        <f t="shared" si="92"/>
        <v>20050429</v>
      </c>
      <c r="V228" t="str">
        <f t="shared" si="93"/>
        <v xml:space="preserve"> </v>
      </c>
      <c r="W228" t="str">
        <f t="shared" si="94"/>
        <v xml:space="preserve"> </v>
      </c>
      <c r="X228" t="str">
        <f t="shared" si="95"/>
        <v xml:space="preserve"> </v>
      </c>
      <c r="Y228" t="str">
        <f t="shared" si="96"/>
        <v xml:space="preserve"> </v>
      </c>
      <c r="Z228" t="str">
        <f t="shared" si="97"/>
        <v xml:space="preserve"> </v>
      </c>
      <c r="AA228" t="str">
        <f t="shared" si="98"/>
        <v xml:space="preserve"> </v>
      </c>
      <c r="AB228" t="str">
        <f t="shared" si="99"/>
        <v xml:space="preserve"> </v>
      </c>
      <c r="AC228" t="str">
        <f t="shared" si="100"/>
        <v xml:space="preserve"> </v>
      </c>
      <c r="AD228" t="str">
        <f t="shared" si="101"/>
        <v xml:space="preserve"> </v>
      </c>
      <c r="AE228" t="str">
        <f t="shared" si="102"/>
        <v xml:space="preserve"> </v>
      </c>
      <c r="AF228" t="str">
        <f t="shared" si="103"/>
        <v xml:space="preserve"> </v>
      </c>
    </row>
    <row r="229" spans="1:32" x14ac:dyDescent="0.2">
      <c r="A229">
        <v>21.808</v>
      </c>
      <c r="B229" t="s">
        <v>160</v>
      </c>
      <c r="C229" t="s">
        <v>690</v>
      </c>
      <c r="D229" t="s">
        <v>936</v>
      </c>
      <c r="E229" t="s">
        <v>939</v>
      </c>
      <c r="F229" t="s">
        <v>941</v>
      </c>
      <c r="G229">
        <f t="shared" si="78"/>
        <v>1630</v>
      </c>
      <c r="H229">
        <f t="shared" si="79"/>
        <v>20050429</v>
      </c>
      <c r="I229" t="str">
        <f t="shared" si="80"/>
        <v xml:space="preserve"> </v>
      </c>
      <c r="J229" t="str">
        <f t="shared" si="81"/>
        <v xml:space="preserve"> </v>
      </c>
      <c r="K229" t="str">
        <f t="shared" si="82"/>
        <v xml:space="preserve"> </v>
      </c>
      <c r="L229" t="str">
        <f t="shared" si="83"/>
        <v xml:space="preserve"> </v>
      </c>
      <c r="M229" t="str">
        <f t="shared" si="84"/>
        <v xml:space="preserve"> </v>
      </c>
      <c r="N229" t="str">
        <f t="shared" si="85"/>
        <v xml:space="preserve"> </v>
      </c>
      <c r="O229" t="str">
        <f t="shared" si="86"/>
        <v xml:space="preserve"> </v>
      </c>
      <c r="P229" t="str">
        <f t="shared" si="87"/>
        <v xml:space="preserve"> </v>
      </c>
      <c r="Q229" t="str">
        <f t="shared" si="88"/>
        <v xml:space="preserve"> </v>
      </c>
      <c r="R229" t="str">
        <f t="shared" si="89"/>
        <v xml:space="preserve"> </v>
      </c>
      <c r="S229" t="str">
        <f t="shared" si="90"/>
        <v xml:space="preserve"> </v>
      </c>
      <c r="T229" t="str">
        <f t="shared" si="91"/>
        <v xml:space="preserve"> </v>
      </c>
      <c r="U229" t="str">
        <f t="shared" si="92"/>
        <v xml:space="preserve"> </v>
      </c>
      <c r="V229" t="str">
        <f t="shared" si="93"/>
        <v xml:space="preserve"> </v>
      </c>
      <c r="W229" t="str">
        <f t="shared" si="94"/>
        <v xml:space="preserve"> </v>
      </c>
      <c r="X229" t="str">
        <f t="shared" si="95"/>
        <v xml:space="preserve"> </v>
      </c>
      <c r="Y229">
        <f t="shared" si="96"/>
        <v>20050429</v>
      </c>
      <c r="Z229" t="str">
        <f t="shared" si="97"/>
        <v xml:space="preserve"> </v>
      </c>
      <c r="AA229" t="str">
        <f t="shared" si="98"/>
        <v xml:space="preserve"> </v>
      </c>
      <c r="AB229" t="str">
        <f t="shared" si="99"/>
        <v xml:space="preserve"> </v>
      </c>
      <c r="AC229" t="str">
        <f t="shared" si="100"/>
        <v xml:space="preserve"> </v>
      </c>
      <c r="AD229" t="str">
        <f t="shared" si="101"/>
        <v xml:space="preserve"> </v>
      </c>
      <c r="AE229" t="str">
        <f t="shared" si="102"/>
        <v xml:space="preserve"> </v>
      </c>
      <c r="AF229" t="str">
        <f t="shared" si="103"/>
        <v xml:space="preserve"> </v>
      </c>
    </row>
    <row r="230" spans="1:32" x14ac:dyDescent="0.2">
      <c r="A230">
        <v>19.38</v>
      </c>
      <c r="B230" t="s">
        <v>74</v>
      </c>
      <c r="C230" t="s">
        <v>691</v>
      </c>
      <c r="D230">
        <v>0</v>
      </c>
      <c r="E230" t="s">
        <v>938</v>
      </c>
      <c r="F230" t="s">
        <v>941</v>
      </c>
      <c r="G230">
        <f t="shared" si="78"/>
        <v>1150</v>
      </c>
      <c r="H230">
        <f t="shared" si="79"/>
        <v>20050430</v>
      </c>
      <c r="I230" t="str">
        <f t="shared" si="80"/>
        <v xml:space="preserve"> </v>
      </c>
      <c r="J230" t="str">
        <f t="shared" si="81"/>
        <v xml:space="preserve"> </v>
      </c>
      <c r="K230" t="str">
        <f t="shared" si="82"/>
        <v xml:space="preserve"> </v>
      </c>
      <c r="L230" t="str">
        <f t="shared" si="83"/>
        <v xml:space="preserve"> </v>
      </c>
      <c r="M230" t="str">
        <f t="shared" si="84"/>
        <v xml:space="preserve"> </v>
      </c>
      <c r="N230" t="str">
        <f t="shared" si="85"/>
        <v xml:space="preserve"> </v>
      </c>
      <c r="O230" t="str">
        <f t="shared" si="86"/>
        <v xml:space="preserve"> </v>
      </c>
      <c r="P230" t="str">
        <f t="shared" si="87"/>
        <v xml:space="preserve"> </v>
      </c>
      <c r="Q230" t="str">
        <f t="shared" si="88"/>
        <v xml:space="preserve"> </v>
      </c>
      <c r="R230" t="str">
        <f t="shared" si="89"/>
        <v xml:space="preserve"> </v>
      </c>
      <c r="S230" t="str">
        <f t="shared" si="90"/>
        <v xml:space="preserve"> </v>
      </c>
      <c r="T230">
        <f t="shared" si="91"/>
        <v>20050430</v>
      </c>
      <c r="U230" t="str">
        <f t="shared" si="92"/>
        <v xml:space="preserve"> </v>
      </c>
      <c r="V230" t="str">
        <f t="shared" si="93"/>
        <v xml:space="preserve"> </v>
      </c>
      <c r="W230" t="str">
        <f t="shared" si="94"/>
        <v xml:space="preserve"> </v>
      </c>
      <c r="X230" t="str">
        <f t="shared" si="95"/>
        <v xml:space="preserve"> </v>
      </c>
      <c r="Y230" t="str">
        <f t="shared" si="96"/>
        <v xml:space="preserve"> </v>
      </c>
      <c r="Z230" t="str">
        <f t="shared" si="97"/>
        <v xml:space="preserve"> </v>
      </c>
      <c r="AA230" t="str">
        <f t="shared" si="98"/>
        <v xml:space="preserve"> </v>
      </c>
      <c r="AB230" t="str">
        <f t="shared" si="99"/>
        <v xml:space="preserve"> </v>
      </c>
      <c r="AC230" t="str">
        <f t="shared" si="100"/>
        <v xml:space="preserve"> </v>
      </c>
      <c r="AD230" t="str">
        <f t="shared" si="101"/>
        <v xml:space="preserve"> </v>
      </c>
      <c r="AE230" t="str">
        <f t="shared" si="102"/>
        <v xml:space="preserve"> </v>
      </c>
      <c r="AF230" t="str">
        <f t="shared" si="103"/>
        <v xml:space="preserve"> </v>
      </c>
    </row>
    <row r="231" spans="1:32" x14ac:dyDescent="0.2">
      <c r="A231">
        <v>22.51</v>
      </c>
      <c r="B231" t="s">
        <v>308</v>
      </c>
      <c r="C231" t="s">
        <v>693</v>
      </c>
      <c r="D231">
        <v>0</v>
      </c>
      <c r="E231" t="s">
        <v>939</v>
      </c>
      <c r="F231" t="s">
        <v>941</v>
      </c>
      <c r="G231">
        <f t="shared" si="78"/>
        <v>640</v>
      </c>
      <c r="H231">
        <f t="shared" si="79"/>
        <v>20050502</v>
      </c>
      <c r="I231" t="str">
        <f t="shared" si="80"/>
        <v xml:space="preserve"> </v>
      </c>
      <c r="J231" t="str">
        <f t="shared" si="81"/>
        <v xml:space="preserve"> </v>
      </c>
      <c r="K231" t="str">
        <f t="shared" si="82"/>
        <v xml:space="preserve"> </v>
      </c>
      <c r="L231" t="str">
        <f t="shared" si="83"/>
        <v xml:space="preserve"> </v>
      </c>
      <c r="M231" t="str">
        <f t="shared" si="84"/>
        <v xml:space="preserve"> </v>
      </c>
      <c r="N231" t="str">
        <f t="shared" si="85"/>
        <v xml:space="preserve"> </v>
      </c>
      <c r="O231">
        <f t="shared" si="86"/>
        <v>20050502</v>
      </c>
      <c r="P231" t="str">
        <f t="shared" si="87"/>
        <v xml:space="preserve"> </v>
      </c>
      <c r="Q231" t="str">
        <f t="shared" si="88"/>
        <v xml:space="preserve"> </v>
      </c>
      <c r="R231" t="str">
        <f t="shared" si="89"/>
        <v xml:space="preserve"> </v>
      </c>
      <c r="S231" t="str">
        <f t="shared" si="90"/>
        <v xml:space="preserve"> </v>
      </c>
      <c r="T231" t="str">
        <f t="shared" si="91"/>
        <v xml:space="preserve"> </v>
      </c>
      <c r="U231" t="str">
        <f t="shared" si="92"/>
        <v xml:space="preserve"> </v>
      </c>
      <c r="V231" t="str">
        <f t="shared" si="93"/>
        <v xml:space="preserve"> </v>
      </c>
      <c r="W231" t="str">
        <f t="shared" si="94"/>
        <v xml:space="preserve"> </v>
      </c>
      <c r="X231" t="str">
        <f t="shared" si="95"/>
        <v xml:space="preserve"> </v>
      </c>
      <c r="Y231" t="str">
        <f t="shared" si="96"/>
        <v xml:space="preserve"> </v>
      </c>
      <c r="Z231" t="str">
        <f t="shared" si="97"/>
        <v xml:space="preserve"> </v>
      </c>
      <c r="AA231" t="str">
        <f t="shared" si="98"/>
        <v xml:space="preserve"> </v>
      </c>
      <c r="AB231" t="str">
        <f t="shared" si="99"/>
        <v xml:space="preserve"> </v>
      </c>
      <c r="AC231" t="str">
        <f t="shared" si="100"/>
        <v xml:space="preserve"> </v>
      </c>
      <c r="AD231" t="str">
        <f t="shared" si="101"/>
        <v xml:space="preserve"> </v>
      </c>
      <c r="AE231" t="str">
        <f t="shared" si="102"/>
        <v xml:space="preserve"> </v>
      </c>
      <c r="AF231" t="str">
        <f t="shared" si="103"/>
        <v xml:space="preserve"> </v>
      </c>
    </row>
    <row r="232" spans="1:32" x14ac:dyDescent="0.2">
      <c r="A232">
        <v>19.568000000000001</v>
      </c>
      <c r="B232" t="s">
        <v>41</v>
      </c>
      <c r="C232" t="s">
        <v>693</v>
      </c>
      <c r="D232">
        <v>0</v>
      </c>
      <c r="E232" t="s">
        <v>938</v>
      </c>
      <c r="F232" t="s">
        <v>941</v>
      </c>
      <c r="G232">
        <f t="shared" si="78"/>
        <v>1030</v>
      </c>
      <c r="H232">
        <f t="shared" si="79"/>
        <v>20050502</v>
      </c>
      <c r="I232" t="str">
        <f t="shared" si="80"/>
        <v xml:space="preserve"> </v>
      </c>
      <c r="J232" t="str">
        <f t="shared" si="81"/>
        <v xml:space="preserve"> </v>
      </c>
      <c r="K232" t="str">
        <f t="shared" si="82"/>
        <v xml:space="preserve"> </v>
      </c>
      <c r="L232" t="str">
        <f t="shared" si="83"/>
        <v xml:space="preserve"> </v>
      </c>
      <c r="M232" t="str">
        <f t="shared" si="84"/>
        <v xml:space="preserve"> </v>
      </c>
      <c r="N232" t="str">
        <f t="shared" si="85"/>
        <v xml:space="preserve"> </v>
      </c>
      <c r="O232" t="str">
        <f t="shared" si="86"/>
        <v xml:space="preserve"> </v>
      </c>
      <c r="P232" t="str">
        <f t="shared" si="87"/>
        <v xml:space="preserve"> </v>
      </c>
      <c r="Q232" t="str">
        <f t="shared" si="88"/>
        <v xml:space="preserve"> </v>
      </c>
      <c r="R232" t="str">
        <f t="shared" si="89"/>
        <v xml:space="preserve"> </v>
      </c>
      <c r="S232">
        <f t="shared" si="90"/>
        <v>20050502</v>
      </c>
      <c r="T232" t="str">
        <f t="shared" si="91"/>
        <v xml:space="preserve"> </v>
      </c>
      <c r="U232" t="str">
        <f t="shared" si="92"/>
        <v xml:space="preserve"> </v>
      </c>
      <c r="V232" t="str">
        <f t="shared" si="93"/>
        <v xml:space="preserve"> </v>
      </c>
      <c r="W232" t="str">
        <f t="shared" si="94"/>
        <v xml:space="preserve"> </v>
      </c>
      <c r="X232" t="str">
        <f t="shared" si="95"/>
        <v xml:space="preserve"> </v>
      </c>
      <c r="Y232" t="str">
        <f t="shared" si="96"/>
        <v xml:space="preserve"> </v>
      </c>
      <c r="Z232" t="str">
        <f t="shared" si="97"/>
        <v xml:space="preserve"> </v>
      </c>
      <c r="AA232" t="str">
        <f t="shared" si="98"/>
        <v xml:space="preserve"> </v>
      </c>
      <c r="AB232" t="str">
        <f t="shared" si="99"/>
        <v xml:space="preserve"> </v>
      </c>
      <c r="AC232" t="str">
        <f t="shared" si="100"/>
        <v xml:space="preserve"> </v>
      </c>
      <c r="AD232" t="str">
        <f t="shared" si="101"/>
        <v xml:space="preserve"> </v>
      </c>
      <c r="AE232" t="str">
        <f t="shared" si="102"/>
        <v xml:space="preserve"> </v>
      </c>
      <c r="AF232" t="str">
        <f t="shared" si="103"/>
        <v xml:space="preserve"> </v>
      </c>
    </row>
    <row r="233" spans="1:32" x14ac:dyDescent="0.2">
      <c r="A233">
        <v>23.88</v>
      </c>
      <c r="B233" t="s">
        <v>7</v>
      </c>
      <c r="C233" t="s">
        <v>694</v>
      </c>
      <c r="D233">
        <v>0</v>
      </c>
      <c r="E233" t="s">
        <v>938</v>
      </c>
      <c r="F233" t="s">
        <v>941</v>
      </c>
      <c r="G233">
        <f t="shared" si="78"/>
        <v>835</v>
      </c>
      <c r="H233">
        <f t="shared" si="79"/>
        <v>20050503</v>
      </c>
      <c r="I233" t="str">
        <f t="shared" si="80"/>
        <v xml:space="preserve"> </v>
      </c>
      <c r="J233" t="str">
        <f t="shared" si="81"/>
        <v xml:space="preserve"> </v>
      </c>
      <c r="K233" t="str">
        <f t="shared" si="82"/>
        <v xml:space="preserve"> </v>
      </c>
      <c r="L233" t="str">
        <f t="shared" si="83"/>
        <v xml:space="preserve"> </v>
      </c>
      <c r="M233" t="str">
        <f t="shared" si="84"/>
        <v xml:space="preserve"> </v>
      </c>
      <c r="N233" t="str">
        <f t="shared" si="85"/>
        <v xml:space="preserve"> </v>
      </c>
      <c r="O233" t="str">
        <f t="shared" si="86"/>
        <v xml:space="preserve"> </v>
      </c>
      <c r="P233" t="str">
        <f t="shared" si="87"/>
        <v xml:space="preserve"> </v>
      </c>
      <c r="Q233">
        <f t="shared" si="88"/>
        <v>20050503</v>
      </c>
      <c r="R233" t="str">
        <f t="shared" si="89"/>
        <v xml:space="preserve"> </v>
      </c>
      <c r="S233" t="str">
        <f t="shared" si="90"/>
        <v xml:space="preserve"> </v>
      </c>
      <c r="T233" t="str">
        <f t="shared" si="91"/>
        <v xml:space="preserve"> </v>
      </c>
      <c r="U233" t="str">
        <f t="shared" si="92"/>
        <v xml:space="preserve"> </v>
      </c>
      <c r="V233" t="str">
        <f t="shared" si="93"/>
        <v xml:space="preserve"> </v>
      </c>
      <c r="W233" t="str">
        <f t="shared" si="94"/>
        <v xml:space="preserve"> </v>
      </c>
      <c r="X233" t="str">
        <f t="shared" si="95"/>
        <v xml:space="preserve"> </v>
      </c>
      <c r="Y233" t="str">
        <f t="shared" si="96"/>
        <v xml:space="preserve"> </v>
      </c>
      <c r="Z233" t="str">
        <f t="shared" si="97"/>
        <v xml:space="preserve"> </v>
      </c>
      <c r="AA233" t="str">
        <f t="shared" si="98"/>
        <v xml:space="preserve"> </v>
      </c>
      <c r="AB233" t="str">
        <f t="shared" si="99"/>
        <v xml:space="preserve"> </v>
      </c>
      <c r="AC233" t="str">
        <f t="shared" si="100"/>
        <v xml:space="preserve"> </v>
      </c>
      <c r="AD233" t="str">
        <f t="shared" si="101"/>
        <v xml:space="preserve"> </v>
      </c>
      <c r="AE233" t="str">
        <f t="shared" si="102"/>
        <v xml:space="preserve"> </v>
      </c>
      <c r="AF233" t="str">
        <f t="shared" si="103"/>
        <v xml:space="preserve"> </v>
      </c>
    </row>
    <row r="234" spans="1:32" x14ac:dyDescent="0.2">
      <c r="A234">
        <v>18.84</v>
      </c>
      <c r="B234" t="s">
        <v>146</v>
      </c>
      <c r="C234" t="s">
        <v>694</v>
      </c>
      <c r="D234" t="s">
        <v>936</v>
      </c>
      <c r="E234" t="s">
        <v>939</v>
      </c>
      <c r="F234" t="s">
        <v>941</v>
      </c>
      <c r="G234">
        <f t="shared" si="78"/>
        <v>1710</v>
      </c>
      <c r="H234">
        <f t="shared" si="79"/>
        <v>20050503</v>
      </c>
      <c r="I234" t="str">
        <f t="shared" si="80"/>
        <v xml:space="preserve"> </v>
      </c>
      <c r="J234" t="str">
        <f t="shared" si="81"/>
        <v xml:space="preserve"> </v>
      </c>
      <c r="K234" t="str">
        <f t="shared" si="82"/>
        <v xml:space="preserve"> </v>
      </c>
      <c r="L234" t="str">
        <f t="shared" si="83"/>
        <v xml:space="preserve"> </v>
      </c>
      <c r="M234" t="str">
        <f t="shared" si="84"/>
        <v xml:space="preserve"> </v>
      </c>
      <c r="N234" t="str">
        <f t="shared" si="85"/>
        <v xml:space="preserve"> </v>
      </c>
      <c r="O234" t="str">
        <f t="shared" si="86"/>
        <v xml:space="preserve"> </v>
      </c>
      <c r="P234" t="str">
        <f t="shared" si="87"/>
        <v xml:space="preserve"> </v>
      </c>
      <c r="Q234" t="str">
        <f t="shared" si="88"/>
        <v xml:space="preserve"> </v>
      </c>
      <c r="R234" t="str">
        <f t="shared" si="89"/>
        <v xml:space="preserve"> </v>
      </c>
      <c r="S234" t="str">
        <f t="shared" si="90"/>
        <v xml:space="preserve"> </v>
      </c>
      <c r="T234" t="str">
        <f t="shared" si="91"/>
        <v xml:space="preserve"> </v>
      </c>
      <c r="U234" t="str">
        <f t="shared" si="92"/>
        <v xml:space="preserve"> </v>
      </c>
      <c r="V234" t="str">
        <f t="shared" si="93"/>
        <v xml:space="preserve"> </v>
      </c>
      <c r="W234" t="str">
        <f t="shared" si="94"/>
        <v xml:space="preserve"> </v>
      </c>
      <c r="X234" t="str">
        <f t="shared" si="95"/>
        <v xml:space="preserve"> </v>
      </c>
      <c r="Y234" t="str">
        <f t="shared" si="96"/>
        <v xml:space="preserve"> </v>
      </c>
      <c r="Z234">
        <f t="shared" si="97"/>
        <v>20050503</v>
      </c>
      <c r="AA234" t="str">
        <f t="shared" si="98"/>
        <v xml:space="preserve"> </v>
      </c>
      <c r="AB234" t="str">
        <f t="shared" si="99"/>
        <v xml:space="preserve"> </v>
      </c>
      <c r="AC234" t="str">
        <f t="shared" si="100"/>
        <v xml:space="preserve"> </v>
      </c>
      <c r="AD234" t="str">
        <f t="shared" si="101"/>
        <v xml:space="preserve"> </v>
      </c>
      <c r="AE234" t="str">
        <f t="shared" si="102"/>
        <v xml:space="preserve"> </v>
      </c>
      <c r="AF234" t="str">
        <f t="shared" si="103"/>
        <v xml:space="preserve"> </v>
      </c>
    </row>
    <row r="235" spans="1:32" x14ac:dyDescent="0.2">
      <c r="A235">
        <v>22.98</v>
      </c>
      <c r="B235" t="s">
        <v>339</v>
      </c>
      <c r="C235" t="s">
        <v>695</v>
      </c>
      <c r="D235" t="s">
        <v>936</v>
      </c>
      <c r="E235" t="s">
        <v>938</v>
      </c>
      <c r="F235" t="s">
        <v>941</v>
      </c>
      <c r="G235">
        <f t="shared" si="78"/>
        <v>1002</v>
      </c>
      <c r="H235">
        <f t="shared" si="79"/>
        <v>20050504</v>
      </c>
      <c r="I235" t="str">
        <f t="shared" si="80"/>
        <v xml:space="preserve"> </v>
      </c>
      <c r="J235" t="str">
        <f t="shared" si="81"/>
        <v xml:space="preserve"> </v>
      </c>
      <c r="K235" t="str">
        <f t="shared" si="82"/>
        <v xml:space="preserve"> </v>
      </c>
      <c r="L235" t="str">
        <f t="shared" si="83"/>
        <v xml:space="preserve"> </v>
      </c>
      <c r="M235" t="str">
        <f t="shared" si="84"/>
        <v xml:space="preserve"> </v>
      </c>
      <c r="N235" t="str">
        <f t="shared" si="85"/>
        <v xml:space="preserve"> </v>
      </c>
      <c r="O235" t="str">
        <f t="shared" si="86"/>
        <v xml:space="preserve"> </v>
      </c>
      <c r="P235" t="str">
        <f t="shared" si="87"/>
        <v xml:space="preserve"> </v>
      </c>
      <c r="Q235" t="str">
        <f t="shared" si="88"/>
        <v xml:space="preserve"> </v>
      </c>
      <c r="R235" t="str">
        <f t="shared" si="89"/>
        <v xml:space="preserve"> </v>
      </c>
      <c r="S235">
        <f t="shared" si="90"/>
        <v>20050504</v>
      </c>
      <c r="T235" t="str">
        <f t="shared" si="91"/>
        <v xml:space="preserve"> </v>
      </c>
      <c r="U235" t="str">
        <f t="shared" si="92"/>
        <v xml:space="preserve"> </v>
      </c>
      <c r="V235" t="str">
        <f t="shared" si="93"/>
        <v xml:space="preserve"> </v>
      </c>
      <c r="W235" t="str">
        <f t="shared" si="94"/>
        <v xml:space="preserve"> </v>
      </c>
      <c r="X235" t="str">
        <f t="shared" si="95"/>
        <v xml:space="preserve"> </v>
      </c>
      <c r="Y235" t="str">
        <f t="shared" si="96"/>
        <v xml:space="preserve"> </v>
      </c>
      <c r="Z235" t="str">
        <f t="shared" si="97"/>
        <v xml:space="preserve"> </v>
      </c>
      <c r="AA235" t="str">
        <f t="shared" si="98"/>
        <v xml:space="preserve"> </v>
      </c>
      <c r="AB235" t="str">
        <f t="shared" si="99"/>
        <v xml:space="preserve"> </v>
      </c>
      <c r="AC235" t="str">
        <f t="shared" si="100"/>
        <v xml:space="preserve"> </v>
      </c>
      <c r="AD235" t="str">
        <f t="shared" si="101"/>
        <v xml:space="preserve"> </v>
      </c>
      <c r="AE235" t="str">
        <f t="shared" si="102"/>
        <v xml:space="preserve"> </v>
      </c>
      <c r="AF235" t="str">
        <f t="shared" si="103"/>
        <v xml:space="preserve"> </v>
      </c>
    </row>
    <row r="236" spans="1:32" x14ac:dyDescent="0.2">
      <c r="A236">
        <v>20.23</v>
      </c>
      <c r="B236" t="s">
        <v>213</v>
      </c>
      <c r="C236" t="s">
        <v>695</v>
      </c>
      <c r="D236">
        <v>0</v>
      </c>
      <c r="E236" t="s">
        <v>938</v>
      </c>
      <c r="F236" t="s">
        <v>941</v>
      </c>
      <c r="G236">
        <f t="shared" si="78"/>
        <v>1010</v>
      </c>
      <c r="H236">
        <f t="shared" si="79"/>
        <v>20050504</v>
      </c>
      <c r="I236" t="str">
        <f t="shared" si="80"/>
        <v xml:space="preserve"> </v>
      </c>
      <c r="J236" t="str">
        <f t="shared" si="81"/>
        <v xml:space="preserve"> </v>
      </c>
      <c r="K236" t="str">
        <f t="shared" si="82"/>
        <v xml:space="preserve"> </v>
      </c>
      <c r="L236" t="str">
        <f t="shared" si="83"/>
        <v xml:space="preserve"> </v>
      </c>
      <c r="M236" t="str">
        <f t="shared" si="84"/>
        <v xml:space="preserve"> </v>
      </c>
      <c r="N236" t="str">
        <f t="shared" si="85"/>
        <v xml:space="preserve"> </v>
      </c>
      <c r="O236" t="str">
        <f t="shared" si="86"/>
        <v xml:space="preserve"> </v>
      </c>
      <c r="P236" t="str">
        <f t="shared" si="87"/>
        <v xml:space="preserve"> </v>
      </c>
      <c r="Q236" t="str">
        <f t="shared" si="88"/>
        <v xml:space="preserve"> </v>
      </c>
      <c r="R236" t="str">
        <f t="shared" si="89"/>
        <v xml:space="preserve"> </v>
      </c>
      <c r="S236">
        <f t="shared" si="90"/>
        <v>20050504</v>
      </c>
      <c r="T236" t="str">
        <f t="shared" si="91"/>
        <v xml:space="preserve"> </v>
      </c>
      <c r="U236" t="str">
        <f t="shared" si="92"/>
        <v xml:space="preserve"> </v>
      </c>
      <c r="V236" t="str">
        <f t="shared" si="93"/>
        <v xml:space="preserve"> </v>
      </c>
      <c r="W236" t="str">
        <f t="shared" si="94"/>
        <v xml:space="preserve"> </v>
      </c>
      <c r="X236" t="str">
        <f t="shared" si="95"/>
        <v xml:space="preserve"> </v>
      </c>
      <c r="Y236" t="str">
        <f t="shared" si="96"/>
        <v xml:space="preserve"> </v>
      </c>
      <c r="Z236" t="str">
        <f t="shared" si="97"/>
        <v xml:space="preserve"> </v>
      </c>
      <c r="AA236" t="str">
        <f t="shared" si="98"/>
        <v xml:space="preserve"> </v>
      </c>
      <c r="AB236" t="str">
        <f t="shared" si="99"/>
        <v xml:space="preserve"> </v>
      </c>
      <c r="AC236" t="str">
        <f t="shared" si="100"/>
        <v xml:space="preserve"> </v>
      </c>
      <c r="AD236" t="str">
        <f t="shared" si="101"/>
        <v xml:space="preserve"> </v>
      </c>
      <c r="AE236" t="str">
        <f t="shared" si="102"/>
        <v xml:space="preserve"> </v>
      </c>
      <c r="AF236" t="str">
        <f t="shared" si="103"/>
        <v xml:space="preserve"> </v>
      </c>
    </row>
    <row r="237" spans="1:32" x14ac:dyDescent="0.2">
      <c r="A237">
        <v>19.739999999999998</v>
      </c>
      <c r="B237" t="s">
        <v>153</v>
      </c>
      <c r="C237" t="s">
        <v>695</v>
      </c>
      <c r="D237">
        <v>0</v>
      </c>
      <c r="E237" t="s">
        <v>938</v>
      </c>
      <c r="F237" t="s">
        <v>941</v>
      </c>
      <c r="G237">
        <f t="shared" si="78"/>
        <v>2225</v>
      </c>
      <c r="H237">
        <f t="shared" si="79"/>
        <v>20050504</v>
      </c>
      <c r="I237" t="str">
        <f t="shared" si="80"/>
        <v xml:space="preserve"> </v>
      </c>
      <c r="J237" t="str">
        <f t="shared" si="81"/>
        <v xml:space="preserve"> </v>
      </c>
      <c r="K237" t="str">
        <f t="shared" si="82"/>
        <v xml:space="preserve"> </v>
      </c>
      <c r="L237" t="str">
        <f t="shared" si="83"/>
        <v xml:space="preserve"> </v>
      </c>
      <c r="M237" t="str">
        <f t="shared" si="84"/>
        <v xml:space="preserve"> </v>
      </c>
      <c r="N237" t="str">
        <f t="shared" si="85"/>
        <v xml:space="preserve"> </v>
      </c>
      <c r="O237" t="str">
        <f t="shared" si="86"/>
        <v xml:space="preserve"> </v>
      </c>
      <c r="P237" t="str">
        <f t="shared" si="87"/>
        <v xml:space="preserve"> </v>
      </c>
      <c r="Q237" t="str">
        <f t="shared" si="88"/>
        <v xml:space="preserve"> </v>
      </c>
      <c r="R237" t="str">
        <f t="shared" si="89"/>
        <v xml:space="preserve"> </v>
      </c>
      <c r="S237" t="str">
        <f t="shared" si="90"/>
        <v xml:space="preserve"> </v>
      </c>
      <c r="T237" t="str">
        <f t="shared" si="91"/>
        <v xml:space="preserve"> </v>
      </c>
      <c r="U237" t="str">
        <f t="shared" si="92"/>
        <v xml:space="preserve"> </v>
      </c>
      <c r="V237" t="str">
        <f t="shared" si="93"/>
        <v xml:space="preserve"> </v>
      </c>
      <c r="W237" t="str">
        <f t="shared" si="94"/>
        <v xml:space="preserve"> </v>
      </c>
      <c r="X237" t="str">
        <f t="shared" si="95"/>
        <v xml:space="preserve"> </v>
      </c>
      <c r="Y237" t="str">
        <f t="shared" si="96"/>
        <v xml:space="preserve"> </v>
      </c>
      <c r="Z237" t="str">
        <f t="shared" si="97"/>
        <v xml:space="preserve"> </v>
      </c>
      <c r="AA237" t="str">
        <f t="shared" si="98"/>
        <v xml:space="preserve"> </v>
      </c>
      <c r="AB237" t="str">
        <f t="shared" si="99"/>
        <v xml:space="preserve"> </v>
      </c>
      <c r="AC237" t="str">
        <f t="shared" si="100"/>
        <v xml:space="preserve"> </v>
      </c>
      <c r="AD237" t="str">
        <f t="shared" si="101"/>
        <v xml:space="preserve"> </v>
      </c>
      <c r="AE237">
        <f t="shared" si="102"/>
        <v>20050504</v>
      </c>
      <c r="AF237" t="str">
        <f t="shared" si="103"/>
        <v xml:space="preserve"> </v>
      </c>
    </row>
    <row r="238" spans="1:32" x14ac:dyDescent="0.2">
      <c r="A238">
        <v>18.579999999999998</v>
      </c>
      <c r="B238" t="s">
        <v>178</v>
      </c>
      <c r="C238" t="s">
        <v>696</v>
      </c>
      <c r="D238" t="s">
        <v>936</v>
      </c>
      <c r="E238" t="s">
        <v>938</v>
      </c>
      <c r="F238" t="s">
        <v>941</v>
      </c>
      <c r="G238">
        <f t="shared" si="78"/>
        <v>150</v>
      </c>
      <c r="H238">
        <f t="shared" si="79"/>
        <v>20050505</v>
      </c>
      <c r="I238" t="str">
        <f t="shared" si="80"/>
        <v xml:space="preserve"> </v>
      </c>
      <c r="J238">
        <f t="shared" si="81"/>
        <v>20050505</v>
      </c>
      <c r="K238" t="str">
        <f t="shared" si="82"/>
        <v xml:space="preserve"> </v>
      </c>
      <c r="L238" t="str">
        <f t="shared" si="83"/>
        <v xml:space="preserve"> </v>
      </c>
      <c r="M238" t="str">
        <f t="shared" si="84"/>
        <v xml:space="preserve"> </v>
      </c>
      <c r="N238" t="str">
        <f t="shared" si="85"/>
        <v xml:space="preserve"> </v>
      </c>
      <c r="O238" t="str">
        <f t="shared" si="86"/>
        <v xml:space="preserve"> </v>
      </c>
      <c r="P238" t="str">
        <f t="shared" si="87"/>
        <v xml:space="preserve"> </v>
      </c>
      <c r="Q238" t="str">
        <f t="shared" si="88"/>
        <v xml:space="preserve"> </v>
      </c>
      <c r="R238" t="str">
        <f t="shared" si="89"/>
        <v xml:space="preserve"> </v>
      </c>
      <c r="S238" t="str">
        <f t="shared" si="90"/>
        <v xml:space="preserve"> </v>
      </c>
      <c r="T238" t="str">
        <f t="shared" si="91"/>
        <v xml:space="preserve"> </v>
      </c>
      <c r="U238" t="str">
        <f t="shared" si="92"/>
        <v xml:space="preserve"> </v>
      </c>
      <c r="V238" t="str">
        <f t="shared" si="93"/>
        <v xml:space="preserve"> </v>
      </c>
      <c r="W238" t="str">
        <f t="shared" si="94"/>
        <v xml:space="preserve"> </v>
      </c>
      <c r="X238" t="str">
        <f t="shared" si="95"/>
        <v xml:space="preserve"> </v>
      </c>
      <c r="Y238" t="str">
        <f t="shared" si="96"/>
        <v xml:space="preserve"> </v>
      </c>
      <c r="Z238" t="str">
        <f t="shared" si="97"/>
        <v xml:space="preserve"> </v>
      </c>
      <c r="AA238" t="str">
        <f t="shared" si="98"/>
        <v xml:space="preserve"> </v>
      </c>
      <c r="AB238" t="str">
        <f t="shared" si="99"/>
        <v xml:space="preserve"> </v>
      </c>
      <c r="AC238" t="str">
        <f t="shared" si="100"/>
        <v xml:space="preserve"> </v>
      </c>
      <c r="AD238" t="str">
        <f t="shared" si="101"/>
        <v xml:space="preserve"> </v>
      </c>
      <c r="AE238" t="str">
        <f t="shared" si="102"/>
        <v xml:space="preserve"> </v>
      </c>
      <c r="AF238" t="str">
        <f t="shared" si="103"/>
        <v xml:space="preserve"> </v>
      </c>
    </row>
    <row r="239" spans="1:32" x14ac:dyDescent="0.2">
      <c r="A239">
        <v>23.19</v>
      </c>
      <c r="B239" t="s">
        <v>161</v>
      </c>
      <c r="C239" t="s">
        <v>696</v>
      </c>
      <c r="D239">
        <v>0</v>
      </c>
      <c r="E239" t="s">
        <v>939</v>
      </c>
      <c r="F239" t="s">
        <v>941</v>
      </c>
      <c r="G239">
        <f t="shared" si="78"/>
        <v>1820</v>
      </c>
      <c r="H239">
        <f t="shared" si="79"/>
        <v>20050505</v>
      </c>
      <c r="I239" t="str">
        <f t="shared" si="80"/>
        <v xml:space="preserve"> </v>
      </c>
      <c r="J239" t="str">
        <f t="shared" si="81"/>
        <v xml:space="preserve"> </v>
      </c>
      <c r="K239" t="str">
        <f t="shared" si="82"/>
        <v xml:space="preserve"> </v>
      </c>
      <c r="L239" t="str">
        <f t="shared" si="83"/>
        <v xml:space="preserve"> </v>
      </c>
      <c r="M239" t="str">
        <f t="shared" si="84"/>
        <v xml:space="preserve"> </v>
      </c>
      <c r="N239" t="str">
        <f t="shared" si="85"/>
        <v xml:space="preserve"> </v>
      </c>
      <c r="O239" t="str">
        <f t="shared" si="86"/>
        <v xml:space="preserve"> </v>
      </c>
      <c r="P239" t="str">
        <f t="shared" si="87"/>
        <v xml:space="preserve"> </v>
      </c>
      <c r="Q239" t="str">
        <f t="shared" si="88"/>
        <v xml:space="preserve"> </v>
      </c>
      <c r="R239" t="str">
        <f t="shared" si="89"/>
        <v xml:space="preserve"> </v>
      </c>
      <c r="S239" t="str">
        <f t="shared" si="90"/>
        <v xml:space="preserve"> </v>
      </c>
      <c r="T239" t="str">
        <f t="shared" si="91"/>
        <v xml:space="preserve"> </v>
      </c>
      <c r="U239" t="str">
        <f t="shared" si="92"/>
        <v xml:space="preserve"> </v>
      </c>
      <c r="V239" t="str">
        <f t="shared" si="93"/>
        <v xml:space="preserve"> </v>
      </c>
      <c r="W239" t="str">
        <f t="shared" si="94"/>
        <v xml:space="preserve"> </v>
      </c>
      <c r="X239" t="str">
        <f t="shared" si="95"/>
        <v xml:space="preserve"> </v>
      </c>
      <c r="Y239" t="str">
        <f t="shared" si="96"/>
        <v xml:space="preserve"> </v>
      </c>
      <c r="Z239" t="str">
        <f t="shared" si="97"/>
        <v xml:space="preserve"> </v>
      </c>
      <c r="AA239">
        <f t="shared" si="98"/>
        <v>20050505</v>
      </c>
      <c r="AB239" t="str">
        <f t="shared" si="99"/>
        <v xml:space="preserve"> </v>
      </c>
      <c r="AC239" t="str">
        <f t="shared" si="100"/>
        <v xml:space="preserve"> </v>
      </c>
      <c r="AD239" t="str">
        <f t="shared" si="101"/>
        <v xml:space="preserve"> </v>
      </c>
      <c r="AE239" t="str">
        <f t="shared" si="102"/>
        <v xml:space="preserve"> </v>
      </c>
      <c r="AF239" t="str">
        <f t="shared" si="103"/>
        <v xml:space="preserve"> </v>
      </c>
    </row>
    <row r="240" spans="1:32" x14ac:dyDescent="0.2">
      <c r="A240">
        <v>23.81</v>
      </c>
      <c r="B240" t="s">
        <v>56</v>
      </c>
      <c r="C240" t="s">
        <v>697</v>
      </c>
      <c r="D240">
        <v>0</v>
      </c>
      <c r="E240" t="s">
        <v>938</v>
      </c>
      <c r="F240" t="s">
        <v>941</v>
      </c>
      <c r="G240">
        <f t="shared" si="78"/>
        <v>900</v>
      </c>
      <c r="H240">
        <f t="shared" si="79"/>
        <v>20050506</v>
      </c>
      <c r="I240" t="str">
        <f t="shared" si="80"/>
        <v xml:space="preserve"> </v>
      </c>
      <c r="J240" t="str">
        <f t="shared" si="81"/>
        <v xml:space="preserve"> </v>
      </c>
      <c r="K240" t="str">
        <f t="shared" si="82"/>
        <v xml:space="preserve"> </v>
      </c>
      <c r="L240" t="str">
        <f t="shared" si="83"/>
        <v xml:space="preserve"> </v>
      </c>
      <c r="M240" t="str">
        <f t="shared" si="84"/>
        <v xml:space="preserve"> </v>
      </c>
      <c r="N240" t="str">
        <f t="shared" si="85"/>
        <v xml:space="preserve"> </v>
      </c>
      <c r="O240" t="str">
        <f t="shared" si="86"/>
        <v xml:space="preserve"> </v>
      </c>
      <c r="P240" t="str">
        <f t="shared" si="87"/>
        <v xml:space="preserve"> </v>
      </c>
      <c r="Q240" t="str">
        <f t="shared" si="88"/>
        <v xml:space="preserve"> </v>
      </c>
      <c r="R240">
        <f t="shared" si="89"/>
        <v>20050506</v>
      </c>
      <c r="S240" t="str">
        <f t="shared" si="90"/>
        <v xml:space="preserve"> </v>
      </c>
      <c r="T240" t="str">
        <f t="shared" si="91"/>
        <v xml:space="preserve"> </v>
      </c>
      <c r="U240" t="str">
        <f t="shared" si="92"/>
        <v xml:space="preserve"> </v>
      </c>
      <c r="V240" t="str">
        <f t="shared" si="93"/>
        <v xml:space="preserve"> </v>
      </c>
      <c r="W240" t="str">
        <f t="shared" si="94"/>
        <v xml:space="preserve"> </v>
      </c>
      <c r="X240" t="str">
        <f t="shared" si="95"/>
        <v xml:space="preserve"> </v>
      </c>
      <c r="Y240" t="str">
        <f t="shared" si="96"/>
        <v xml:space="preserve"> </v>
      </c>
      <c r="Z240" t="str">
        <f t="shared" si="97"/>
        <v xml:space="preserve"> </v>
      </c>
      <c r="AA240" t="str">
        <f t="shared" si="98"/>
        <v xml:space="preserve"> </v>
      </c>
      <c r="AB240" t="str">
        <f t="shared" si="99"/>
        <v xml:space="preserve"> </v>
      </c>
      <c r="AC240" t="str">
        <f t="shared" si="100"/>
        <v xml:space="preserve"> </v>
      </c>
      <c r="AD240" t="str">
        <f t="shared" si="101"/>
        <v xml:space="preserve"> </v>
      </c>
      <c r="AE240" t="str">
        <f t="shared" si="102"/>
        <v xml:space="preserve"> </v>
      </c>
      <c r="AF240" t="str">
        <f t="shared" si="103"/>
        <v xml:space="preserve"> </v>
      </c>
    </row>
    <row r="241" spans="1:32" x14ac:dyDescent="0.2">
      <c r="A241">
        <v>23.134</v>
      </c>
      <c r="B241" t="s">
        <v>144</v>
      </c>
      <c r="C241" t="s">
        <v>697</v>
      </c>
      <c r="D241">
        <v>0</v>
      </c>
      <c r="E241" t="s">
        <v>939</v>
      </c>
      <c r="F241" t="s">
        <v>941</v>
      </c>
      <c r="G241">
        <f t="shared" si="78"/>
        <v>945</v>
      </c>
      <c r="H241">
        <f t="shared" si="79"/>
        <v>20050506</v>
      </c>
      <c r="I241" t="str">
        <f t="shared" si="80"/>
        <v xml:space="preserve"> </v>
      </c>
      <c r="J241" t="str">
        <f t="shared" si="81"/>
        <v xml:space="preserve"> </v>
      </c>
      <c r="K241" t="str">
        <f t="shared" si="82"/>
        <v xml:space="preserve"> </v>
      </c>
      <c r="L241" t="str">
        <f t="shared" si="83"/>
        <v xml:space="preserve"> </v>
      </c>
      <c r="M241" t="str">
        <f t="shared" si="84"/>
        <v xml:space="preserve"> </v>
      </c>
      <c r="N241" t="str">
        <f t="shared" si="85"/>
        <v xml:space="preserve"> </v>
      </c>
      <c r="O241" t="str">
        <f t="shared" si="86"/>
        <v xml:space="preserve"> </v>
      </c>
      <c r="P241" t="str">
        <f t="shared" si="87"/>
        <v xml:space="preserve"> </v>
      </c>
      <c r="Q241" t="str">
        <f t="shared" si="88"/>
        <v xml:space="preserve"> </v>
      </c>
      <c r="R241">
        <f t="shared" si="89"/>
        <v>20050506</v>
      </c>
      <c r="S241" t="str">
        <f t="shared" si="90"/>
        <v xml:space="preserve"> </v>
      </c>
      <c r="T241" t="str">
        <f t="shared" si="91"/>
        <v xml:space="preserve"> </v>
      </c>
      <c r="U241" t="str">
        <f t="shared" si="92"/>
        <v xml:space="preserve"> </v>
      </c>
      <c r="V241" t="str">
        <f t="shared" si="93"/>
        <v xml:space="preserve"> </v>
      </c>
      <c r="W241" t="str">
        <f t="shared" si="94"/>
        <v xml:space="preserve"> </v>
      </c>
      <c r="X241" t="str">
        <f t="shared" si="95"/>
        <v xml:space="preserve"> </v>
      </c>
      <c r="Y241" t="str">
        <f t="shared" si="96"/>
        <v xml:space="preserve"> </v>
      </c>
      <c r="Z241" t="str">
        <f t="shared" si="97"/>
        <v xml:space="preserve"> </v>
      </c>
      <c r="AA241" t="str">
        <f t="shared" si="98"/>
        <v xml:space="preserve"> </v>
      </c>
      <c r="AB241" t="str">
        <f t="shared" si="99"/>
        <v xml:space="preserve"> </v>
      </c>
      <c r="AC241" t="str">
        <f t="shared" si="100"/>
        <v xml:space="preserve"> </v>
      </c>
      <c r="AD241" t="str">
        <f t="shared" si="101"/>
        <v xml:space="preserve"> </v>
      </c>
      <c r="AE241" t="str">
        <f t="shared" si="102"/>
        <v xml:space="preserve"> </v>
      </c>
      <c r="AF241" t="str">
        <f t="shared" si="103"/>
        <v xml:space="preserve"> </v>
      </c>
    </row>
    <row r="242" spans="1:32" x14ac:dyDescent="0.2">
      <c r="A242">
        <v>23.4</v>
      </c>
      <c r="B242" t="s">
        <v>159</v>
      </c>
      <c r="C242" t="s">
        <v>697</v>
      </c>
      <c r="D242" t="s">
        <v>936</v>
      </c>
      <c r="E242" t="s">
        <v>939</v>
      </c>
      <c r="F242" t="s">
        <v>941</v>
      </c>
      <c r="G242">
        <f t="shared" si="78"/>
        <v>1050</v>
      </c>
      <c r="H242">
        <f t="shared" si="79"/>
        <v>20050506</v>
      </c>
      <c r="I242" t="str">
        <f t="shared" si="80"/>
        <v xml:space="preserve"> </v>
      </c>
      <c r="J242" t="str">
        <f t="shared" si="81"/>
        <v xml:space="preserve"> </v>
      </c>
      <c r="K242" t="str">
        <f t="shared" si="82"/>
        <v xml:space="preserve"> </v>
      </c>
      <c r="L242" t="str">
        <f t="shared" si="83"/>
        <v xml:space="preserve"> </v>
      </c>
      <c r="M242" t="str">
        <f t="shared" si="84"/>
        <v xml:space="preserve"> </v>
      </c>
      <c r="N242" t="str">
        <f t="shared" si="85"/>
        <v xml:space="preserve"> </v>
      </c>
      <c r="O242" t="str">
        <f t="shared" si="86"/>
        <v xml:space="preserve"> </v>
      </c>
      <c r="P242" t="str">
        <f t="shared" si="87"/>
        <v xml:space="preserve"> </v>
      </c>
      <c r="Q242" t="str">
        <f t="shared" si="88"/>
        <v xml:space="preserve"> </v>
      </c>
      <c r="R242" t="str">
        <f t="shared" si="89"/>
        <v xml:space="preserve"> </v>
      </c>
      <c r="S242">
        <f t="shared" si="90"/>
        <v>20050506</v>
      </c>
      <c r="T242" t="str">
        <f t="shared" si="91"/>
        <v xml:space="preserve"> </v>
      </c>
      <c r="U242" t="str">
        <f t="shared" si="92"/>
        <v xml:space="preserve"> </v>
      </c>
      <c r="V242" t="str">
        <f t="shared" si="93"/>
        <v xml:space="preserve"> </v>
      </c>
      <c r="W242" t="str">
        <f t="shared" si="94"/>
        <v xml:space="preserve"> </v>
      </c>
      <c r="X242" t="str">
        <f t="shared" si="95"/>
        <v xml:space="preserve"> </v>
      </c>
      <c r="Y242" t="str">
        <f t="shared" si="96"/>
        <v xml:space="preserve"> </v>
      </c>
      <c r="Z242" t="str">
        <f t="shared" si="97"/>
        <v xml:space="preserve"> </v>
      </c>
      <c r="AA242" t="str">
        <f t="shared" si="98"/>
        <v xml:space="preserve"> </v>
      </c>
      <c r="AB242" t="str">
        <f t="shared" si="99"/>
        <v xml:space="preserve"> </v>
      </c>
      <c r="AC242" t="str">
        <f t="shared" si="100"/>
        <v xml:space="preserve"> </v>
      </c>
      <c r="AD242" t="str">
        <f t="shared" si="101"/>
        <v xml:space="preserve"> </v>
      </c>
      <c r="AE242" t="str">
        <f t="shared" si="102"/>
        <v xml:space="preserve"> </v>
      </c>
      <c r="AF242" t="str">
        <f t="shared" si="103"/>
        <v xml:space="preserve"> </v>
      </c>
    </row>
    <row r="243" spans="1:32" x14ac:dyDescent="0.2">
      <c r="A243">
        <v>22.068000000000001</v>
      </c>
      <c r="B243" t="s">
        <v>184</v>
      </c>
      <c r="C243" t="s">
        <v>698</v>
      </c>
      <c r="D243">
        <v>0</v>
      </c>
      <c r="E243" t="s">
        <v>939</v>
      </c>
      <c r="F243" t="s">
        <v>941</v>
      </c>
      <c r="G243">
        <f t="shared" si="78"/>
        <v>2205</v>
      </c>
      <c r="H243">
        <f t="shared" si="79"/>
        <v>20050507</v>
      </c>
      <c r="I243" t="str">
        <f t="shared" si="80"/>
        <v xml:space="preserve"> </v>
      </c>
      <c r="J243" t="str">
        <f t="shared" si="81"/>
        <v xml:space="preserve"> </v>
      </c>
      <c r="K243" t="str">
        <f t="shared" si="82"/>
        <v xml:space="preserve"> </v>
      </c>
      <c r="L243" t="str">
        <f t="shared" si="83"/>
        <v xml:space="preserve"> </v>
      </c>
      <c r="M243" t="str">
        <f t="shared" si="84"/>
        <v xml:space="preserve"> </v>
      </c>
      <c r="N243" t="str">
        <f t="shared" si="85"/>
        <v xml:space="preserve"> </v>
      </c>
      <c r="O243" t="str">
        <f t="shared" si="86"/>
        <v xml:space="preserve"> </v>
      </c>
      <c r="P243" t="str">
        <f t="shared" si="87"/>
        <v xml:space="preserve"> </v>
      </c>
      <c r="Q243" t="str">
        <f t="shared" si="88"/>
        <v xml:space="preserve"> </v>
      </c>
      <c r="R243" t="str">
        <f t="shared" si="89"/>
        <v xml:space="preserve"> </v>
      </c>
      <c r="S243" t="str">
        <f t="shared" si="90"/>
        <v xml:space="preserve"> </v>
      </c>
      <c r="T243" t="str">
        <f t="shared" si="91"/>
        <v xml:space="preserve"> </v>
      </c>
      <c r="U243" t="str">
        <f t="shared" si="92"/>
        <v xml:space="preserve"> </v>
      </c>
      <c r="V243" t="str">
        <f t="shared" si="93"/>
        <v xml:space="preserve"> </v>
      </c>
      <c r="W243" t="str">
        <f t="shared" si="94"/>
        <v xml:space="preserve"> </v>
      </c>
      <c r="X243" t="str">
        <f t="shared" si="95"/>
        <v xml:space="preserve"> </v>
      </c>
      <c r="Y243" t="str">
        <f t="shared" si="96"/>
        <v xml:space="preserve"> </v>
      </c>
      <c r="Z243" t="str">
        <f t="shared" si="97"/>
        <v xml:space="preserve"> </v>
      </c>
      <c r="AA243" t="str">
        <f t="shared" si="98"/>
        <v xml:space="preserve"> </v>
      </c>
      <c r="AB243" t="str">
        <f t="shared" si="99"/>
        <v xml:space="preserve"> </v>
      </c>
      <c r="AC243" t="str">
        <f t="shared" si="100"/>
        <v xml:space="preserve"> </v>
      </c>
      <c r="AD243" t="str">
        <f t="shared" si="101"/>
        <v xml:space="preserve"> </v>
      </c>
      <c r="AE243">
        <f t="shared" si="102"/>
        <v>20050507</v>
      </c>
      <c r="AF243" t="str">
        <f t="shared" si="103"/>
        <v xml:space="preserve"> </v>
      </c>
    </row>
    <row r="244" spans="1:32" x14ac:dyDescent="0.2">
      <c r="A244">
        <v>21.82</v>
      </c>
      <c r="B244" t="s">
        <v>6</v>
      </c>
      <c r="C244" t="s">
        <v>698</v>
      </c>
      <c r="D244">
        <v>0</v>
      </c>
      <c r="E244" t="s">
        <v>939</v>
      </c>
      <c r="F244" t="s">
        <v>941</v>
      </c>
      <c r="G244">
        <f t="shared" si="78"/>
        <v>2330</v>
      </c>
      <c r="H244">
        <f t="shared" si="79"/>
        <v>20050507</v>
      </c>
      <c r="I244" t="str">
        <f t="shared" si="80"/>
        <v xml:space="preserve"> </v>
      </c>
      <c r="J244" t="str">
        <f t="shared" si="81"/>
        <v xml:space="preserve"> </v>
      </c>
      <c r="K244" t="str">
        <f t="shared" si="82"/>
        <v xml:space="preserve"> </v>
      </c>
      <c r="L244" t="str">
        <f t="shared" si="83"/>
        <v xml:space="preserve"> </v>
      </c>
      <c r="M244" t="str">
        <f t="shared" si="84"/>
        <v xml:space="preserve"> </v>
      </c>
      <c r="N244" t="str">
        <f t="shared" si="85"/>
        <v xml:space="preserve"> </v>
      </c>
      <c r="O244" t="str">
        <f t="shared" si="86"/>
        <v xml:space="preserve"> </v>
      </c>
      <c r="P244" t="str">
        <f t="shared" si="87"/>
        <v xml:space="preserve"> </v>
      </c>
      <c r="Q244" t="str">
        <f t="shared" si="88"/>
        <v xml:space="preserve"> </v>
      </c>
      <c r="R244" t="str">
        <f t="shared" si="89"/>
        <v xml:space="preserve"> </v>
      </c>
      <c r="S244" t="str">
        <f t="shared" si="90"/>
        <v xml:space="preserve"> </v>
      </c>
      <c r="T244" t="str">
        <f t="shared" si="91"/>
        <v xml:space="preserve"> </v>
      </c>
      <c r="U244" t="str">
        <f t="shared" si="92"/>
        <v xml:space="preserve"> </v>
      </c>
      <c r="V244" t="str">
        <f t="shared" si="93"/>
        <v xml:space="preserve"> </v>
      </c>
      <c r="W244" t="str">
        <f t="shared" si="94"/>
        <v xml:space="preserve"> </v>
      </c>
      <c r="X244" t="str">
        <f t="shared" si="95"/>
        <v xml:space="preserve"> </v>
      </c>
      <c r="Y244" t="str">
        <f t="shared" si="96"/>
        <v xml:space="preserve"> </v>
      </c>
      <c r="Z244" t="str">
        <f t="shared" si="97"/>
        <v xml:space="preserve"> </v>
      </c>
      <c r="AA244" t="str">
        <f t="shared" si="98"/>
        <v xml:space="preserve"> </v>
      </c>
      <c r="AB244" t="str">
        <f t="shared" si="99"/>
        <v xml:space="preserve"> </v>
      </c>
      <c r="AC244" t="str">
        <f t="shared" si="100"/>
        <v xml:space="preserve"> </v>
      </c>
      <c r="AD244" t="str">
        <f t="shared" si="101"/>
        <v xml:space="preserve"> </v>
      </c>
      <c r="AE244" t="str">
        <f t="shared" si="102"/>
        <v xml:space="preserve"> </v>
      </c>
      <c r="AF244">
        <f t="shared" si="103"/>
        <v>20050507</v>
      </c>
    </row>
    <row r="245" spans="1:32" x14ac:dyDescent="0.2">
      <c r="A245">
        <v>18.18</v>
      </c>
      <c r="B245" t="s">
        <v>217</v>
      </c>
      <c r="C245" t="s">
        <v>699</v>
      </c>
      <c r="D245">
        <v>0</v>
      </c>
      <c r="E245" t="s">
        <v>939</v>
      </c>
      <c r="F245" t="s">
        <v>941</v>
      </c>
      <c r="G245">
        <f t="shared" si="78"/>
        <v>210</v>
      </c>
      <c r="H245">
        <f t="shared" si="79"/>
        <v>20050508</v>
      </c>
      <c r="I245" t="str">
        <f t="shared" si="80"/>
        <v xml:space="preserve"> </v>
      </c>
      <c r="J245" t="str">
        <f t="shared" si="81"/>
        <v xml:space="preserve"> </v>
      </c>
      <c r="K245">
        <f t="shared" si="82"/>
        <v>20050508</v>
      </c>
      <c r="L245" t="str">
        <f t="shared" si="83"/>
        <v xml:space="preserve"> </v>
      </c>
      <c r="M245" t="str">
        <f t="shared" si="84"/>
        <v xml:space="preserve"> </v>
      </c>
      <c r="N245" t="str">
        <f t="shared" si="85"/>
        <v xml:space="preserve"> </v>
      </c>
      <c r="O245" t="str">
        <f t="shared" si="86"/>
        <v xml:space="preserve"> </v>
      </c>
      <c r="P245" t="str">
        <f t="shared" si="87"/>
        <v xml:space="preserve"> </v>
      </c>
      <c r="Q245" t="str">
        <f t="shared" si="88"/>
        <v xml:space="preserve"> </v>
      </c>
      <c r="R245" t="str">
        <f t="shared" si="89"/>
        <v xml:space="preserve"> </v>
      </c>
      <c r="S245" t="str">
        <f t="shared" si="90"/>
        <v xml:space="preserve"> </v>
      </c>
      <c r="T245" t="str">
        <f t="shared" si="91"/>
        <v xml:space="preserve"> </v>
      </c>
      <c r="U245" t="str">
        <f t="shared" si="92"/>
        <v xml:space="preserve"> </v>
      </c>
      <c r="V245" t="str">
        <f t="shared" si="93"/>
        <v xml:space="preserve"> </v>
      </c>
      <c r="W245" t="str">
        <f t="shared" si="94"/>
        <v xml:space="preserve"> </v>
      </c>
      <c r="X245" t="str">
        <f t="shared" si="95"/>
        <v xml:space="preserve"> </v>
      </c>
      <c r="Y245" t="str">
        <f t="shared" si="96"/>
        <v xml:space="preserve"> </v>
      </c>
      <c r="Z245" t="str">
        <f t="shared" si="97"/>
        <v xml:space="preserve"> </v>
      </c>
      <c r="AA245" t="str">
        <f t="shared" si="98"/>
        <v xml:space="preserve"> </v>
      </c>
      <c r="AB245" t="str">
        <f t="shared" si="99"/>
        <v xml:space="preserve"> </v>
      </c>
      <c r="AC245" t="str">
        <f t="shared" si="100"/>
        <v xml:space="preserve"> </v>
      </c>
      <c r="AD245" t="str">
        <f t="shared" si="101"/>
        <v xml:space="preserve"> </v>
      </c>
      <c r="AE245" t="str">
        <f t="shared" si="102"/>
        <v xml:space="preserve"> </v>
      </c>
      <c r="AF245" t="str">
        <f t="shared" si="103"/>
        <v xml:space="preserve"> </v>
      </c>
    </row>
    <row r="246" spans="1:32" x14ac:dyDescent="0.2">
      <c r="A246">
        <v>21.931999999999999</v>
      </c>
      <c r="B246" t="s">
        <v>234</v>
      </c>
      <c r="C246" t="s">
        <v>700</v>
      </c>
      <c r="D246">
        <v>0</v>
      </c>
      <c r="E246" t="s">
        <v>938</v>
      </c>
      <c r="F246" t="s">
        <v>941</v>
      </c>
      <c r="G246">
        <f t="shared" si="78"/>
        <v>230</v>
      </c>
      <c r="H246">
        <f t="shared" si="79"/>
        <v>20050509</v>
      </c>
      <c r="I246" t="str">
        <f t="shared" si="80"/>
        <v xml:space="preserve"> </v>
      </c>
      <c r="J246" t="str">
        <f t="shared" si="81"/>
        <v xml:space="preserve"> </v>
      </c>
      <c r="K246">
        <f t="shared" si="82"/>
        <v>20050509</v>
      </c>
      <c r="L246" t="str">
        <f t="shared" si="83"/>
        <v xml:space="preserve"> </v>
      </c>
      <c r="M246" t="str">
        <f t="shared" si="84"/>
        <v xml:space="preserve"> </v>
      </c>
      <c r="N246" t="str">
        <f t="shared" si="85"/>
        <v xml:space="preserve"> </v>
      </c>
      <c r="O246" t="str">
        <f t="shared" si="86"/>
        <v xml:space="preserve"> </v>
      </c>
      <c r="P246" t="str">
        <f t="shared" si="87"/>
        <v xml:space="preserve"> </v>
      </c>
      <c r="Q246" t="str">
        <f t="shared" si="88"/>
        <v xml:space="preserve"> </v>
      </c>
      <c r="R246" t="str">
        <f t="shared" si="89"/>
        <v xml:space="preserve"> </v>
      </c>
      <c r="S246" t="str">
        <f t="shared" si="90"/>
        <v xml:space="preserve"> </v>
      </c>
      <c r="T246" t="str">
        <f t="shared" si="91"/>
        <v xml:space="preserve"> </v>
      </c>
      <c r="U246" t="str">
        <f t="shared" si="92"/>
        <v xml:space="preserve"> </v>
      </c>
      <c r="V246" t="str">
        <f t="shared" si="93"/>
        <v xml:space="preserve"> </v>
      </c>
      <c r="W246" t="str">
        <f t="shared" si="94"/>
        <v xml:space="preserve"> </v>
      </c>
      <c r="X246" t="str">
        <f t="shared" si="95"/>
        <v xml:space="preserve"> </v>
      </c>
      <c r="Y246" t="str">
        <f t="shared" si="96"/>
        <v xml:space="preserve"> </v>
      </c>
      <c r="Z246" t="str">
        <f t="shared" si="97"/>
        <v xml:space="preserve"> </v>
      </c>
      <c r="AA246" t="str">
        <f t="shared" si="98"/>
        <v xml:space="preserve"> </v>
      </c>
      <c r="AB246" t="str">
        <f t="shared" si="99"/>
        <v xml:space="preserve"> </v>
      </c>
      <c r="AC246" t="str">
        <f t="shared" si="100"/>
        <v xml:space="preserve"> </v>
      </c>
      <c r="AD246" t="str">
        <f t="shared" si="101"/>
        <v xml:space="preserve"> </v>
      </c>
      <c r="AE246" t="str">
        <f t="shared" si="102"/>
        <v xml:space="preserve"> </v>
      </c>
      <c r="AF246" t="str">
        <f t="shared" si="103"/>
        <v xml:space="preserve"> </v>
      </c>
    </row>
    <row r="247" spans="1:32" x14ac:dyDescent="0.2">
      <c r="A247">
        <v>22.44</v>
      </c>
      <c r="B247" t="s">
        <v>159</v>
      </c>
      <c r="C247" t="s">
        <v>700</v>
      </c>
      <c r="D247" t="s">
        <v>936</v>
      </c>
      <c r="E247" t="s">
        <v>939</v>
      </c>
      <c r="F247" t="s">
        <v>941</v>
      </c>
      <c r="G247">
        <f t="shared" si="78"/>
        <v>1050</v>
      </c>
      <c r="H247">
        <f t="shared" si="79"/>
        <v>20050509</v>
      </c>
      <c r="I247" t="str">
        <f t="shared" si="80"/>
        <v xml:space="preserve"> </v>
      </c>
      <c r="J247" t="str">
        <f t="shared" si="81"/>
        <v xml:space="preserve"> </v>
      </c>
      <c r="K247" t="str">
        <f t="shared" si="82"/>
        <v xml:space="preserve"> </v>
      </c>
      <c r="L247" t="str">
        <f t="shared" si="83"/>
        <v xml:space="preserve"> </v>
      </c>
      <c r="M247" t="str">
        <f t="shared" si="84"/>
        <v xml:space="preserve"> </v>
      </c>
      <c r="N247" t="str">
        <f t="shared" si="85"/>
        <v xml:space="preserve"> </v>
      </c>
      <c r="O247" t="str">
        <f t="shared" si="86"/>
        <v xml:space="preserve"> </v>
      </c>
      <c r="P247" t="str">
        <f t="shared" si="87"/>
        <v xml:space="preserve"> </v>
      </c>
      <c r="Q247" t="str">
        <f t="shared" si="88"/>
        <v xml:space="preserve"> </v>
      </c>
      <c r="R247" t="str">
        <f t="shared" si="89"/>
        <v xml:space="preserve"> </v>
      </c>
      <c r="S247">
        <f t="shared" si="90"/>
        <v>20050509</v>
      </c>
      <c r="T247" t="str">
        <f t="shared" si="91"/>
        <v xml:space="preserve"> </v>
      </c>
      <c r="U247" t="str">
        <f t="shared" si="92"/>
        <v xml:space="preserve"> </v>
      </c>
      <c r="V247" t="str">
        <f t="shared" si="93"/>
        <v xml:space="preserve"> </v>
      </c>
      <c r="W247" t="str">
        <f t="shared" si="94"/>
        <v xml:space="preserve"> </v>
      </c>
      <c r="X247" t="str">
        <f t="shared" si="95"/>
        <v xml:space="preserve"> </v>
      </c>
      <c r="Y247" t="str">
        <f t="shared" si="96"/>
        <v xml:space="preserve"> </v>
      </c>
      <c r="Z247" t="str">
        <f t="shared" si="97"/>
        <v xml:space="preserve"> </v>
      </c>
      <c r="AA247" t="str">
        <f t="shared" si="98"/>
        <v xml:space="preserve"> </v>
      </c>
      <c r="AB247" t="str">
        <f t="shared" si="99"/>
        <v xml:space="preserve"> </v>
      </c>
      <c r="AC247" t="str">
        <f t="shared" si="100"/>
        <v xml:space="preserve"> </v>
      </c>
      <c r="AD247" t="str">
        <f t="shared" si="101"/>
        <v xml:space="preserve"> </v>
      </c>
      <c r="AE247" t="str">
        <f t="shared" si="102"/>
        <v xml:space="preserve"> </v>
      </c>
      <c r="AF247" t="str">
        <f t="shared" si="103"/>
        <v xml:space="preserve"> </v>
      </c>
    </row>
    <row r="248" spans="1:32" x14ac:dyDescent="0.2">
      <c r="A248">
        <v>22.98</v>
      </c>
      <c r="B248" t="s">
        <v>229</v>
      </c>
      <c r="C248" t="s">
        <v>702</v>
      </c>
      <c r="D248">
        <v>0</v>
      </c>
      <c r="E248" t="s">
        <v>939</v>
      </c>
      <c r="F248" t="s">
        <v>941</v>
      </c>
      <c r="G248">
        <f t="shared" si="78"/>
        <v>1550</v>
      </c>
      <c r="H248">
        <f t="shared" si="79"/>
        <v>20050511</v>
      </c>
      <c r="I248" t="str">
        <f t="shared" si="80"/>
        <v xml:space="preserve"> </v>
      </c>
      <c r="J248" t="str">
        <f t="shared" si="81"/>
        <v xml:space="preserve"> </v>
      </c>
      <c r="K248" t="str">
        <f t="shared" si="82"/>
        <v xml:space="preserve"> </v>
      </c>
      <c r="L248" t="str">
        <f t="shared" si="83"/>
        <v xml:space="preserve"> </v>
      </c>
      <c r="M248" t="str">
        <f t="shared" si="84"/>
        <v xml:space="preserve"> </v>
      </c>
      <c r="N248" t="str">
        <f t="shared" si="85"/>
        <v xml:space="preserve"> </v>
      </c>
      <c r="O248" t="str">
        <f t="shared" si="86"/>
        <v xml:space="preserve"> </v>
      </c>
      <c r="P248" t="str">
        <f t="shared" si="87"/>
        <v xml:space="preserve"> </v>
      </c>
      <c r="Q248" t="str">
        <f t="shared" si="88"/>
        <v xml:space="preserve"> </v>
      </c>
      <c r="R248" t="str">
        <f t="shared" si="89"/>
        <v xml:space="preserve"> </v>
      </c>
      <c r="S248" t="str">
        <f t="shared" si="90"/>
        <v xml:space="preserve"> </v>
      </c>
      <c r="T248" t="str">
        <f t="shared" si="91"/>
        <v xml:space="preserve"> </v>
      </c>
      <c r="U248" t="str">
        <f t="shared" si="92"/>
        <v xml:space="preserve"> </v>
      </c>
      <c r="V248" t="str">
        <f t="shared" si="93"/>
        <v xml:space="preserve"> </v>
      </c>
      <c r="W248" t="str">
        <f t="shared" si="94"/>
        <v xml:space="preserve"> </v>
      </c>
      <c r="X248">
        <f t="shared" si="95"/>
        <v>20050511</v>
      </c>
      <c r="Y248" t="str">
        <f t="shared" si="96"/>
        <v xml:space="preserve"> </v>
      </c>
      <c r="Z248" t="str">
        <f t="shared" si="97"/>
        <v xml:space="preserve"> </v>
      </c>
      <c r="AA248" t="str">
        <f t="shared" si="98"/>
        <v xml:space="preserve"> </v>
      </c>
      <c r="AB248" t="str">
        <f t="shared" si="99"/>
        <v xml:space="preserve"> </v>
      </c>
      <c r="AC248" t="str">
        <f t="shared" si="100"/>
        <v xml:space="preserve"> </v>
      </c>
      <c r="AD248" t="str">
        <f t="shared" si="101"/>
        <v xml:space="preserve"> </v>
      </c>
      <c r="AE248" t="str">
        <f t="shared" si="102"/>
        <v xml:space="preserve"> </v>
      </c>
      <c r="AF248" t="str">
        <f t="shared" si="103"/>
        <v xml:space="preserve"> </v>
      </c>
    </row>
    <row r="249" spans="1:32" x14ac:dyDescent="0.2">
      <c r="A249">
        <v>22.43</v>
      </c>
      <c r="B249" t="s">
        <v>87</v>
      </c>
      <c r="C249" t="s">
        <v>702</v>
      </c>
      <c r="D249">
        <v>0</v>
      </c>
      <c r="E249" t="s">
        <v>939</v>
      </c>
      <c r="F249" t="s">
        <v>941</v>
      </c>
      <c r="G249">
        <f t="shared" si="78"/>
        <v>1650</v>
      </c>
      <c r="H249">
        <f t="shared" si="79"/>
        <v>20050511</v>
      </c>
      <c r="I249" t="str">
        <f t="shared" si="80"/>
        <v xml:space="preserve"> </v>
      </c>
      <c r="J249" t="str">
        <f t="shared" si="81"/>
        <v xml:space="preserve"> </v>
      </c>
      <c r="K249" t="str">
        <f t="shared" si="82"/>
        <v xml:space="preserve"> </v>
      </c>
      <c r="L249" t="str">
        <f t="shared" si="83"/>
        <v xml:space="preserve"> </v>
      </c>
      <c r="M249" t="str">
        <f t="shared" si="84"/>
        <v xml:space="preserve"> </v>
      </c>
      <c r="N249" t="str">
        <f t="shared" si="85"/>
        <v xml:space="preserve"> </v>
      </c>
      <c r="O249" t="str">
        <f t="shared" si="86"/>
        <v xml:space="preserve"> </v>
      </c>
      <c r="P249" t="str">
        <f t="shared" si="87"/>
        <v xml:space="preserve"> </v>
      </c>
      <c r="Q249" t="str">
        <f t="shared" si="88"/>
        <v xml:space="preserve"> </v>
      </c>
      <c r="R249" t="str">
        <f t="shared" si="89"/>
        <v xml:space="preserve"> </v>
      </c>
      <c r="S249" t="str">
        <f t="shared" si="90"/>
        <v xml:space="preserve"> </v>
      </c>
      <c r="T249" t="str">
        <f t="shared" si="91"/>
        <v xml:space="preserve"> </v>
      </c>
      <c r="U249" t="str">
        <f t="shared" si="92"/>
        <v xml:space="preserve"> </v>
      </c>
      <c r="V249" t="str">
        <f t="shared" si="93"/>
        <v xml:space="preserve"> </v>
      </c>
      <c r="W249" t="str">
        <f t="shared" si="94"/>
        <v xml:space="preserve"> </v>
      </c>
      <c r="X249" t="str">
        <f t="shared" si="95"/>
        <v xml:space="preserve"> </v>
      </c>
      <c r="Y249">
        <f t="shared" si="96"/>
        <v>20050511</v>
      </c>
      <c r="Z249" t="str">
        <f t="shared" si="97"/>
        <v xml:space="preserve"> </v>
      </c>
      <c r="AA249" t="str">
        <f t="shared" si="98"/>
        <v xml:space="preserve"> </v>
      </c>
      <c r="AB249" t="str">
        <f t="shared" si="99"/>
        <v xml:space="preserve"> </v>
      </c>
      <c r="AC249" t="str">
        <f t="shared" si="100"/>
        <v xml:space="preserve"> </v>
      </c>
      <c r="AD249" t="str">
        <f t="shared" si="101"/>
        <v xml:space="preserve"> </v>
      </c>
      <c r="AE249" t="str">
        <f t="shared" si="102"/>
        <v xml:space="preserve"> </v>
      </c>
      <c r="AF249" t="str">
        <f t="shared" si="103"/>
        <v xml:space="preserve"> </v>
      </c>
    </row>
    <row r="250" spans="1:32" x14ac:dyDescent="0.2">
      <c r="A250">
        <v>22.154</v>
      </c>
      <c r="B250" t="s">
        <v>35</v>
      </c>
      <c r="C250" t="s">
        <v>703</v>
      </c>
      <c r="D250">
        <v>0</v>
      </c>
      <c r="E250" t="s">
        <v>939</v>
      </c>
      <c r="F250" t="s">
        <v>941</v>
      </c>
      <c r="G250">
        <f t="shared" si="78"/>
        <v>720</v>
      </c>
      <c r="H250">
        <f t="shared" si="79"/>
        <v>20050512</v>
      </c>
      <c r="I250" t="str">
        <f t="shared" si="80"/>
        <v xml:space="preserve"> </v>
      </c>
      <c r="J250" t="str">
        <f t="shared" si="81"/>
        <v xml:space="preserve"> </v>
      </c>
      <c r="K250" t="str">
        <f t="shared" si="82"/>
        <v xml:space="preserve"> </v>
      </c>
      <c r="L250" t="str">
        <f t="shared" si="83"/>
        <v xml:space="preserve"> </v>
      </c>
      <c r="M250" t="str">
        <f t="shared" si="84"/>
        <v xml:space="preserve"> </v>
      </c>
      <c r="N250" t="str">
        <f t="shared" si="85"/>
        <v xml:space="preserve"> </v>
      </c>
      <c r="O250" t="str">
        <f t="shared" si="86"/>
        <v xml:space="preserve"> </v>
      </c>
      <c r="P250">
        <f t="shared" si="87"/>
        <v>20050512</v>
      </c>
      <c r="Q250" t="str">
        <f t="shared" si="88"/>
        <v xml:space="preserve"> </v>
      </c>
      <c r="R250" t="str">
        <f t="shared" si="89"/>
        <v xml:space="preserve"> </v>
      </c>
      <c r="S250" t="str">
        <f t="shared" si="90"/>
        <v xml:space="preserve"> </v>
      </c>
      <c r="T250" t="str">
        <f t="shared" si="91"/>
        <v xml:space="preserve"> </v>
      </c>
      <c r="U250" t="str">
        <f t="shared" si="92"/>
        <v xml:space="preserve"> </v>
      </c>
      <c r="V250" t="str">
        <f t="shared" si="93"/>
        <v xml:space="preserve"> </v>
      </c>
      <c r="W250" t="str">
        <f t="shared" si="94"/>
        <v xml:space="preserve"> </v>
      </c>
      <c r="X250" t="str">
        <f t="shared" si="95"/>
        <v xml:space="preserve"> </v>
      </c>
      <c r="Y250" t="str">
        <f t="shared" si="96"/>
        <v xml:space="preserve"> </v>
      </c>
      <c r="Z250" t="str">
        <f t="shared" si="97"/>
        <v xml:space="preserve"> </v>
      </c>
      <c r="AA250" t="str">
        <f t="shared" si="98"/>
        <v xml:space="preserve"> </v>
      </c>
      <c r="AB250" t="str">
        <f t="shared" si="99"/>
        <v xml:space="preserve"> </v>
      </c>
      <c r="AC250" t="str">
        <f t="shared" si="100"/>
        <v xml:space="preserve"> </v>
      </c>
      <c r="AD250" t="str">
        <f t="shared" si="101"/>
        <v xml:space="preserve"> </v>
      </c>
      <c r="AE250" t="str">
        <f t="shared" si="102"/>
        <v xml:space="preserve"> </v>
      </c>
      <c r="AF250" t="str">
        <f t="shared" si="103"/>
        <v xml:space="preserve"> </v>
      </c>
    </row>
    <row r="251" spans="1:32" x14ac:dyDescent="0.2">
      <c r="A251">
        <v>18.553000000000001</v>
      </c>
      <c r="B251" t="s">
        <v>122</v>
      </c>
      <c r="C251" t="s">
        <v>703</v>
      </c>
      <c r="D251">
        <v>0</v>
      </c>
      <c r="E251" t="s">
        <v>939</v>
      </c>
      <c r="F251" t="s">
        <v>941</v>
      </c>
      <c r="G251">
        <f t="shared" si="78"/>
        <v>1645</v>
      </c>
      <c r="H251">
        <f t="shared" si="79"/>
        <v>20050512</v>
      </c>
      <c r="I251" t="str">
        <f t="shared" si="80"/>
        <v xml:space="preserve"> </v>
      </c>
      <c r="J251" t="str">
        <f t="shared" si="81"/>
        <v xml:space="preserve"> </v>
      </c>
      <c r="K251" t="str">
        <f t="shared" si="82"/>
        <v xml:space="preserve"> </v>
      </c>
      <c r="L251" t="str">
        <f t="shared" si="83"/>
        <v xml:space="preserve"> </v>
      </c>
      <c r="M251" t="str">
        <f t="shared" si="84"/>
        <v xml:space="preserve"> </v>
      </c>
      <c r="N251" t="str">
        <f t="shared" si="85"/>
        <v xml:space="preserve"> </v>
      </c>
      <c r="O251" t="str">
        <f t="shared" si="86"/>
        <v xml:space="preserve"> </v>
      </c>
      <c r="P251" t="str">
        <f t="shared" si="87"/>
        <v xml:space="preserve"> </v>
      </c>
      <c r="Q251" t="str">
        <f t="shared" si="88"/>
        <v xml:space="preserve"> </v>
      </c>
      <c r="R251" t="str">
        <f t="shared" si="89"/>
        <v xml:space="preserve"> </v>
      </c>
      <c r="S251" t="str">
        <f t="shared" si="90"/>
        <v xml:space="preserve"> </v>
      </c>
      <c r="T251" t="str">
        <f t="shared" si="91"/>
        <v xml:space="preserve"> </v>
      </c>
      <c r="U251" t="str">
        <f t="shared" si="92"/>
        <v xml:space="preserve"> </v>
      </c>
      <c r="V251" t="str">
        <f t="shared" si="93"/>
        <v xml:space="preserve"> </v>
      </c>
      <c r="W251" t="str">
        <f t="shared" si="94"/>
        <v xml:space="preserve"> </v>
      </c>
      <c r="X251" t="str">
        <f t="shared" si="95"/>
        <v xml:space="preserve"> </v>
      </c>
      <c r="Y251">
        <f t="shared" si="96"/>
        <v>20050512</v>
      </c>
      <c r="Z251" t="str">
        <f t="shared" si="97"/>
        <v xml:space="preserve"> </v>
      </c>
      <c r="AA251" t="str">
        <f t="shared" si="98"/>
        <v xml:space="preserve"> </v>
      </c>
      <c r="AB251" t="str">
        <f t="shared" si="99"/>
        <v xml:space="preserve"> </v>
      </c>
      <c r="AC251" t="str">
        <f t="shared" si="100"/>
        <v xml:space="preserve"> </v>
      </c>
      <c r="AD251" t="str">
        <f t="shared" si="101"/>
        <v xml:space="preserve"> </v>
      </c>
      <c r="AE251" t="str">
        <f t="shared" si="102"/>
        <v xml:space="preserve"> </v>
      </c>
      <c r="AF251" t="str">
        <f t="shared" si="103"/>
        <v xml:space="preserve"> </v>
      </c>
    </row>
    <row r="252" spans="1:32" x14ac:dyDescent="0.2">
      <c r="A252">
        <v>22.08</v>
      </c>
      <c r="B252" t="s">
        <v>146</v>
      </c>
      <c r="C252" t="s">
        <v>703</v>
      </c>
      <c r="D252">
        <v>0</v>
      </c>
      <c r="E252" t="s">
        <v>938</v>
      </c>
      <c r="F252" t="s">
        <v>941</v>
      </c>
      <c r="G252">
        <f t="shared" si="78"/>
        <v>1710</v>
      </c>
      <c r="H252">
        <f t="shared" si="79"/>
        <v>20050512</v>
      </c>
      <c r="I252" t="str">
        <f t="shared" si="80"/>
        <v xml:space="preserve"> </v>
      </c>
      <c r="J252" t="str">
        <f t="shared" si="81"/>
        <v xml:space="preserve"> </v>
      </c>
      <c r="K252" t="str">
        <f t="shared" si="82"/>
        <v xml:space="preserve"> </v>
      </c>
      <c r="L252" t="str">
        <f t="shared" si="83"/>
        <v xml:space="preserve"> </v>
      </c>
      <c r="M252" t="str">
        <f t="shared" si="84"/>
        <v xml:space="preserve"> </v>
      </c>
      <c r="N252" t="str">
        <f t="shared" si="85"/>
        <v xml:space="preserve"> </v>
      </c>
      <c r="O252" t="str">
        <f t="shared" si="86"/>
        <v xml:space="preserve"> </v>
      </c>
      <c r="P252" t="str">
        <f t="shared" si="87"/>
        <v xml:space="preserve"> </v>
      </c>
      <c r="Q252" t="str">
        <f t="shared" si="88"/>
        <v xml:space="preserve"> </v>
      </c>
      <c r="R252" t="str">
        <f t="shared" si="89"/>
        <v xml:space="preserve"> </v>
      </c>
      <c r="S252" t="str">
        <f t="shared" si="90"/>
        <v xml:space="preserve"> </v>
      </c>
      <c r="T252" t="str">
        <f t="shared" si="91"/>
        <v xml:space="preserve"> </v>
      </c>
      <c r="U252" t="str">
        <f t="shared" si="92"/>
        <v xml:space="preserve"> </v>
      </c>
      <c r="V252" t="str">
        <f t="shared" si="93"/>
        <v xml:space="preserve"> </v>
      </c>
      <c r="W252" t="str">
        <f t="shared" si="94"/>
        <v xml:space="preserve"> </v>
      </c>
      <c r="X252" t="str">
        <f t="shared" si="95"/>
        <v xml:space="preserve"> </v>
      </c>
      <c r="Y252" t="str">
        <f t="shared" si="96"/>
        <v xml:space="preserve"> </v>
      </c>
      <c r="Z252">
        <f t="shared" si="97"/>
        <v>20050512</v>
      </c>
      <c r="AA252" t="str">
        <f t="shared" si="98"/>
        <v xml:space="preserve"> </v>
      </c>
      <c r="AB252" t="str">
        <f t="shared" si="99"/>
        <v xml:space="preserve"> </v>
      </c>
      <c r="AC252" t="str">
        <f t="shared" si="100"/>
        <v xml:space="preserve"> </v>
      </c>
      <c r="AD252" t="str">
        <f t="shared" si="101"/>
        <v xml:space="preserve"> </v>
      </c>
      <c r="AE252" t="str">
        <f t="shared" si="102"/>
        <v xml:space="preserve"> </v>
      </c>
      <c r="AF252" t="str">
        <f t="shared" si="103"/>
        <v xml:space="preserve"> </v>
      </c>
    </row>
    <row r="253" spans="1:32" x14ac:dyDescent="0.2">
      <c r="A253">
        <v>23.04</v>
      </c>
      <c r="B253" t="s">
        <v>291</v>
      </c>
      <c r="C253" t="s">
        <v>704</v>
      </c>
      <c r="D253">
        <v>0</v>
      </c>
      <c r="E253" t="s">
        <v>939</v>
      </c>
      <c r="F253" t="s">
        <v>941</v>
      </c>
      <c r="G253">
        <f t="shared" si="78"/>
        <v>1600</v>
      </c>
      <c r="H253">
        <f t="shared" si="79"/>
        <v>20050513</v>
      </c>
      <c r="I253" t="str">
        <f t="shared" si="80"/>
        <v xml:space="preserve"> </v>
      </c>
      <c r="J253" t="str">
        <f t="shared" si="81"/>
        <v xml:space="preserve"> </v>
      </c>
      <c r="K253" t="str">
        <f t="shared" si="82"/>
        <v xml:space="preserve"> </v>
      </c>
      <c r="L253" t="str">
        <f t="shared" si="83"/>
        <v xml:space="preserve"> </v>
      </c>
      <c r="M253" t="str">
        <f t="shared" si="84"/>
        <v xml:space="preserve"> </v>
      </c>
      <c r="N253" t="str">
        <f t="shared" si="85"/>
        <v xml:space="preserve"> </v>
      </c>
      <c r="O253" t="str">
        <f t="shared" si="86"/>
        <v xml:space="preserve"> </v>
      </c>
      <c r="P253" t="str">
        <f t="shared" si="87"/>
        <v xml:space="preserve"> </v>
      </c>
      <c r="Q253" t="str">
        <f t="shared" si="88"/>
        <v xml:space="preserve"> </v>
      </c>
      <c r="R253" t="str">
        <f t="shared" si="89"/>
        <v xml:space="preserve"> </v>
      </c>
      <c r="S253" t="str">
        <f t="shared" si="90"/>
        <v xml:space="preserve"> </v>
      </c>
      <c r="T253" t="str">
        <f t="shared" si="91"/>
        <v xml:space="preserve"> </v>
      </c>
      <c r="U253" t="str">
        <f t="shared" si="92"/>
        <v xml:space="preserve"> </v>
      </c>
      <c r="V253" t="str">
        <f t="shared" si="93"/>
        <v xml:space="preserve"> </v>
      </c>
      <c r="W253" t="str">
        <f t="shared" si="94"/>
        <v xml:space="preserve"> </v>
      </c>
      <c r="X253" t="str">
        <f t="shared" si="95"/>
        <v xml:space="preserve"> </v>
      </c>
      <c r="Y253">
        <f t="shared" si="96"/>
        <v>20050513</v>
      </c>
      <c r="Z253" t="str">
        <f t="shared" si="97"/>
        <v xml:space="preserve"> </v>
      </c>
      <c r="AA253" t="str">
        <f t="shared" si="98"/>
        <v xml:space="preserve"> </v>
      </c>
      <c r="AB253" t="str">
        <f t="shared" si="99"/>
        <v xml:space="preserve"> </v>
      </c>
      <c r="AC253" t="str">
        <f t="shared" si="100"/>
        <v xml:space="preserve"> </v>
      </c>
      <c r="AD253" t="str">
        <f t="shared" si="101"/>
        <v xml:space="preserve"> </v>
      </c>
      <c r="AE253" t="str">
        <f t="shared" si="102"/>
        <v xml:space="preserve"> </v>
      </c>
      <c r="AF253" t="str">
        <f t="shared" si="103"/>
        <v xml:space="preserve"> </v>
      </c>
    </row>
    <row r="254" spans="1:32" x14ac:dyDescent="0.2">
      <c r="A254">
        <v>23.12</v>
      </c>
      <c r="B254" t="s">
        <v>87</v>
      </c>
      <c r="C254" t="s">
        <v>704</v>
      </c>
      <c r="D254">
        <v>0</v>
      </c>
      <c r="E254" t="s">
        <v>938</v>
      </c>
      <c r="F254" t="s">
        <v>941</v>
      </c>
      <c r="G254">
        <f t="shared" si="78"/>
        <v>1650</v>
      </c>
      <c r="H254">
        <f t="shared" si="79"/>
        <v>20050513</v>
      </c>
      <c r="I254" t="str">
        <f t="shared" si="80"/>
        <v xml:space="preserve"> </v>
      </c>
      <c r="J254" t="str">
        <f t="shared" si="81"/>
        <v xml:space="preserve"> </v>
      </c>
      <c r="K254" t="str">
        <f t="shared" si="82"/>
        <v xml:space="preserve"> </v>
      </c>
      <c r="L254" t="str">
        <f t="shared" si="83"/>
        <v xml:space="preserve"> </v>
      </c>
      <c r="M254" t="str">
        <f t="shared" si="84"/>
        <v xml:space="preserve"> </v>
      </c>
      <c r="N254" t="str">
        <f t="shared" si="85"/>
        <v xml:space="preserve"> </v>
      </c>
      <c r="O254" t="str">
        <f t="shared" si="86"/>
        <v xml:space="preserve"> </v>
      </c>
      <c r="P254" t="str">
        <f t="shared" si="87"/>
        <v xml:space="preserve"> </v>
      </c>
      <c r="Q254" t="str">
        <f t="shared" si="88"/>
        <v xml:space="preserve"> </v>
      </c>
      <c r="R254" t="str">
        <f t="shared" si="89"/>
        <v xml:space="preserve"> </v>
      </c>
      <c r="S254" t="str">
        <f t="shared" si="90"/>
        <v xml:space="preserve"> </v>
      </c>
      <c r="T254" t="str">
        <f t="shared" si="91"/>
        <v xml:space="preserve"> </v>
      </c>
      <c r="U254" t="str">
        <f t="shared" si="92"/>
        <v xml:space="preserve"> </v>
      </c>
      <c r="V254" t="str">
        <f t="shared" si="93"/>
        <v xml:space="preserve"> </v>
      </c>
      <c r="W254" t="str">
        <f t="shared" si="94"/>
        <v xml:space="preserve"> </v>
      </c>
      <c r="X254" t="str">
        <f t="shared" si="95"/>
        <v xml:space="preserve"> </v>
      </c>
      <c r="Y254">
        <f t="shared" si="96"/>
        <v>20050513</v>
      </c>
      <c r="Z254" t="str">
        <f t="shared" si="97"/>
        <v xml:space="preserve"> </v>
      </c>
      <c r="AA254" t="str">
        <f t="shared" si="98"/>
        <v xml:space="preserve"> </v>
      </c>
      <c r="AB254" t="str">
        <f t="shared" si="99"/>
        <v xml:space="preserve"> </v>
      </c>
      <c r="AC254" t="str">
        <f t="shared" si="100"/>
        <v xml:space="preserve"> </v>
      </c>
      <c r="AD254" t="str">
        <f t="shared" si="101"/>
        <v xml:space="preserve"> </v>
      </c>
      <c r="AE254" t="str">
        <f t="shared" si="102"/>
        <v xml:space="preserve"> </v>
      </c>
      <c r="AF254" t="str">
        <f t="shared" si="103"/>
        <v xml:space="preserve"> </v>
      </c>
    </row>
    <row r="255" spans="1:32" x14ac:dyDescent="0.2">
      <c r="A255">
        <v>23.83</v>
      </c>
      <c r="B255" t="s">
        <v>346</v>
      </c>
      <c r="C255" t="s">
        <v>705</v>
      </c>
      <c r="D255">
        <v>0</v>
      </c>
      <c r="E255" t="s">
        <v>939</v>
      </c>
      <c r="F255" t="s">
        <v>941</v>
      </c>
      <c r="G255">
        <f t="shared" si="78"/>
        <v>756</v>
      </c>
      <c r="H255">
        <f t="shared" si="79"/>
        <v>20050514</v>
      </c>
      <c r="I255" t="str">
        <f t="shared" si="80"/>
        <v xml:space="preserve"> </v>
      </c>
      <c r="J255" t="str">
        <f t="shared" si="81"/>
        <v xml:space="preserve"> </v>
      </c>
      <c r="K255" t="str">
        <f t="shared" si="82"/>
        <v xml:space="preserve"> </v>
      </c>
      <c r="L255" t="str">
        <f t="shared" si="83"/>
        <v xml:space="preserve"> </v>
      </c>
      <c r="M255" t="str">
        <f t="shared" si="84"/>
        <v xml:space="preserve"> </v>
      </c>
      <c r="N255" t="str">
        <f t="shared" si="85"/>
        <v xml:space="preserve"> </v>
      </c>
      <c r="O255" t="str">
        <f t="shared" si="86"/>
        <v xml:space="preserve"> </v>
      </c>
      <c r="P255">
        <f t="shared" si="87"/>
        <v>20050514</v>
      </c>
      <c r="Q255" t="str">
        <f t="shared" si="88"/>
        <v xml:space="preserve"> </v>
      </c>
      <c r="R255" t="str">
        <f t="shared" si="89"/>
        <v xml:space="preserve"> </v>
      </c>
      <c r="S255" t="str">
        <f t="shared" si="90"/>
        <v xml:space="preserve"> </v>
      </c>
      <c r="T255" t="str">
        <f t="shared" si="91"/>
        <v xml:space="preserve"> </v>
      </c>
      <c r="U255" t="str">
        <f t="shared" si="92"/>
        <v xml:space="preserve"> </v>
      </c>
      <c r="V255" t="str">
        <f t="shared" si="93"/>
        <v xml:space="preserve"> </v>
      </c>
      <c r="W255" t="str">
        <f t="shared" si="94"/>
        <v xml:space="preserve"> </v>
      </c>
      <c r="X255" t="str">
        <f t="shared" si="95"/>
        <v xml:space="preserve"> </v>
      </c>
      <c r="Y255" t="str">
        <f t="shared" si="96"/>
        <v xml:space="preserve"> </v>
      </c>
      <c r="Z255" t="str">
        <f t="shared" si="97"/>
        <v xml:space="preserve"> </v>
      </c>
      <c r="AA255" t="str">
        <f t="shared" si="98"/>
        <v xml:space="preserve"> </v>
      </c>
      <c r="AB255" t="str">
        <f t="shared" si="99"/>
        <v xml:space="preserve"> </v>
      </c>
      <c r="AC255" t="str">
        <f t="shared" si="100"/>
        <v xml:space="preserve"> </v>
      </c>
      <c r="AD255" t="str">
        <f t="shared" si="101"/>
        <v xml:space="preserve"> </v>
      </c>
      <c r="AE255" t="str">
        <f t="shared" si="102"/>
        <v xml:space="preserve"> </v>
      </c>
      <c r="AF255" t="str">
        <f t="shared" si="103"/>
        <v xml:space="preserve"> </v>
      </c>
    </row>
    <row r="256" spans="1:32" x14ac:dyDescent="0.2">
      <c r="A256">
        <v>20.61</v>
      </c>
      <c r="B256" t="s">
        <v>233</v>
      </c>
      <c r="C256" t="s">
        <v>706</v>
      </c>
      <c r="D256" t="s">
        <v>936</v>
      </c>
      <c r="E256" t="s">
        <v>938</v>
      </c>
      <c r="F256" t="s">
        <v>941</v>
      </c>
      <c r="G256">
        <f t="shared" si="78"/>
        <v>1715</v>
      </c>
      <c r="H256">
        <f t="shared" si="79"/>
        <v>20050515</v>
      </c>
      <c r="I256" t="str">
        <f t="shared" si="80"/>
        <v xml:space="preserve"> </v>
      </c>
      <c r="J256" t="str">
        <f t="shared" si="81"/>
        <v xml:space="preserve"> </v>
      </c>
      <c r="K256" t="str">
        <f t="shared" si="82"/>
        <v xml:space="preserve"> </v>
      </c>
      <c r="L256" t="str">
        <f t="shared" si="83"/>
        <v xml:space="preserve"> </v>
      </c>
      <c r="M256" t="str">
        <f t="shared" si="84"/>
        <v xml:space="preserve"> </v>
      </c>
      <c r="N256" t="str">
        <f t="shared" si="85"/>
        <v xml:space="preserve"> </v>
      </c>
      <c r="O256" t="str">
        <f t="shared" si="86"/>
        <v xml:space="preserve"> </v>
      </c>
      <c r="P256" t="str">
        <f t="shared" si="87"/>
        <v xml:space="preserve"> </v>
      </c>
      <c r="Q256" t="str">
        <f t="shared" si="88"/>
        <v xml:space="preserve"> </v>
      </c>
      <c r="R256" t="str">
        <f t="shared" si="89"/>
        <v xml:space="preserve"> </v>
      </c>
      <c r="S256" t="str">
        <f t="shared" si="90"/>
        <v xml:space="preserve"> </v>
      </c>
      <c r="T256" t="str">
        <f t="shared" si="91"/>
        <v xml:space="preserve"> </v>
      </c>
      <c r="U256" t="str">
        <f t="shared" si="92"/>
        <v xml:space="preserve"> </v>
      </c>
      <c r="V256" t="str">
        <f t="shared" si="93"/>
        <v xml:space="preserve"> </v>
      </c>
      <c r="W256" t="str">
        <f t="shared" si="94"/>
        <v xml:space="preserve"> </v>
      </c>
      <c r="X256" t="str">
        <f t="shared" si="95"/>
        <v xml:space="preserve"> </v>
      </c>
      <c r="Y256" t="str">
        <f t="shared" si="96"/>
        <v xml:space="preserve"> </v>
      </c>
      <c r="Z256">
        <f t="shared" si="97"/>
        <v>20050515</v>
      </c>
      <c r="AA256" t="str">
        <f t="shared" si="98"/>
        <v xml:space="preserve"> </v>
      </c>
      <c r="AB256" t="str">
        <f t="shared" si="99"/>
        <v xml:space="preserve"> </v>
      </c>
      <c r="AC256" t="str">
        <f t="shared" si="100"/>
        <v xml:space="preserve"> </v>
      </c>
      <c r="AD256" t="str">
        <f t="shared" si="101"/>
        <v xml:space="preserve"> </v>
      </c>
      <c r="AE256" t="str">
        <f t="shared" si="102"/>
        <v xml:space="preserve"> </v>
      </c>
      <c r="AF256" t="str">
        <f t="shared" si="103"/>
        <v xml:space="preserve"> </v>
      </c>
    </row>
    <row r="257" spans="1:32" x14ac:dyDescent="0.2">
      <c r="A257">
        <v>18.317</v>
      </c>
      <c r="B257" t="s">
        <v>349</v>
      </c>
      <c r="C257" t="s">
        <v>707</v>
      </c>
      <c r="D257" t="s">
        <v>936</v>
      </c>
      <c r="E257" t="s">
        <v>939</v>
      </c>
      <c r="F257" t="s">
        <v>941</v>
      </c>
      <c r="G257">
        <f t="shared" si="78"/>
        <v>1153</v>
      </c>
      <c r="H257">
        <f t="shared" si="79"/>
        <v>20050516</v>
      </c>
      <c r="I257" t="str">
        <f t="shared" si="80"/>
        <v xml:space="preserve"> </v>
      </c>
      <c r="J257" t="str">
        <f t="shared" si="81"/>
        <v xml:space="preserve"> </v>
      </c>
      <c r="K257" t="str">
        <f t="shared" si="82"/>
        <v xml:space="preserve"> </v>
      </c>
      <c r="L257" t="str">
        <f t="shared" si="83"/>
        <v xml:space="preserve"> </v>
      </c>
      <c r="M257" t="str">
        <f t="shared" si="84"/>
        <v xml:space="preserve"> </v>
      </c>
      <c r="N257" t="str">
        <f t="shared" si="85"/>
        <v xml:space="preserve"> </v>
      </c>
      <c r="O257" t="str">
        <f t="shared" si="86"/>
        <v xml:space="preserve"> </v>
      </c>
      <c r="P257" t="str">
        <f t="shared" si="87"/>
        <v xml:space="preserve"> </v>
      </c>
      <c r="Q257" t="str">
        <f t="shared" si="88"/>
        <v xml:space="preserve"> </v>
      </c>
      <c r="R257" t="str">
        <f t="shared" si="89"/>
        <v xml:space="preserve"> </v>
      </c>
      <c r="S257" t="str">
        <f t="shared" si="90"/>
        <v xml:space="preserve"> </v>
      </c>
      <c r="T257">
        <f t="shared" si="91"/>
        <v>20050516</v>
      </c>
      <c r="U257" t="str">
        <f t="shared" si="92"/>
        <v xml:space="preserve"> </v>
      </c>
      <c r="V257" t="str">
        <f t="shared" si="93"/>
        <v xml:space="preserve"> </v>
      </c>
      <c r="W257" t="str">
        <f t="shared" si="94"/>
        <v xml:space="preserve"> </v>
      </c>
      <c r="X257" t="str">
        <f t="shared" si="95"/>
        <v xml:space="preserve"> </v>
      </c>
      <c r="Y257" t="str">
        <f t="shared" si="96"/>
        <v xml:space="preserve"> </v>
      </c>
      <c r="Z257" t="str">
        <f t="shared" si="97"/>
        <v xml:space="preserve"> </v>
      </c>
      <c r="AA257" t="str">
        <f t="shared" si="98"/>
        <v xml:space="preserve"> </v>
      </c>
      <c r="AB257" t="str">
        <f t="shared" si="99"/>
        <v xml:space="preserve"> </v>
      </c>
      <c r="AC257" t="str">
        <f t="shared" si="100"/>
        <v xml:space="preserve"> </v>
      </c>
      <c r="AD257" t="str">
        <f t="shared" si="101"/>
        <v xml:space="preserve"> </v>
      </c>
      <c r="AE257" t="str">
        <f t="shared" si="102"/>
        <v xml:space="preserve"> </v>
      </c>
      <c r="AF257" t="str">
        <f t="shared" si="103"/>
        <v xml:space="preserve"> </v>
      </c>
    </row>
    <row r="258" spans="1:32" x14ac:dyDescent="0.2">
      <c r="A258">
        <v>22.94</v>
      </c>
      <c r="B258" t="s">
        <v>76</v>
      </c>
      <c r="C258" t="s">
        <v>707</v>
      </c>
      <c r="D258" t="s">
        <v>936</v>
      </c>
      <c r="E258" t="s">
        <v>939</v>
      </c>
      <c r="F258" t="s">
        <v>941</v>
      </c>
      <c r="G258">
        <f t="shared" si="78"/>
        <v>1445</v>
      </c>
      <c r="H258">
        <f t="shared" si="79"/>
        <v>20050516</v>
      </c>
      <c r="I258" t="str">
        <f t="shared" si="80"/>
        <v xml:space="preserve"> </v>
      </c>
      <c r="J258" t="str">
        <f t="shared" si="81"/>
        <v xml:space="preserve"> </v>
      </c>
      <c r="K258" t="str">
        <f t="shared" si="82"/>
        <v xml:space="preserve"> </v>
      </c>
      <c r="L258" t="str">
        <f t="shared" si="83"/>
        <v xml:space="preserve"> </v>
      </c>
      <c r="M258" t="str">
        <f t="shared" si="84"/>
        <v xml:space="preserve"> </v>
      </c>
      <c r="N258" t="str">
        <f t="shared" si="85"/>
        <v xml:space="preserve"> </v>
      </c>
      <c r="O258" t="str">
        <f t="shared" si="86"/>
        <v xml:space="preserve"> </v>
      </c>
      <c r="P258" t="str">
        <f t="shared" si="87"/>
        <v xml:space="preserve"> </v>
      </c>
      <c r="Q258" t="str">
        <f t="shared" si="88"/>
        <v xml:space="preserve"> </v>
      </c>
      <c r="R258" t="str">
        <f t="shared" si="89"/>
        <v xml:space="preserve"> </v>
      </c>
      <c r="S258" t="str">
        <f t="shared" si="90"/>
        <v xml:space="preserve"> </v>
      </c>
      <c r="T258" t="str">
        <f t="shared" si="91"/>
        <v xml:space="preserve"> </v>
      </c>
      <c r="U258" t="str">
        <f t="shared" si="92"/>
        <v xml:space="preserve"> </v>
      </c>
      <c r="V258" t="str">
        <f t="shared" si="93"/>
        <v xml:space="preserve"> </v>
      </c>
      <c r="W258">
        <f t="shared" si="94"/>
        <v>20050516</v>
      </c>
      <c r="X258" t="str">
        <f t="shared" si="95"/>
        <v xml:space="preserve"> </v>
      </c>
      <c r="Y258" t="str">
        <f t="shared" si="96"/>
        <v xml:space="preserve"> </v>
      </c>
      <c r="Z258" t="str">
        <f t="shared" si="97"/>
        <v xml:space="preserve"> </v>
      </c>
      <c r="AA258" t="str">
        <f t="shared" si="98"/>
        <v xml:space="preserve"> </v>
      </c>
      <c r="AB258" t="str">
        <f t="shared" si="99"/>
        <v xml:space="preserve"> </v>
      </c>
      <c r="AC258" t="str">
        <f t="shared" si="100"/>
        <v xml:space="preserve"> </v>
      </c>
      <c r="AD258" t="str">
        <f t="shared" si="101"/>
        <v xml:space="preserve"> </v>
      </c>
      <c r="AE258" t="str">
        <f t="shared" si="102"/>
        <v xml:space="preserve"> </v>
      </c>
      <c r="AF258" t="str">
        <f t="shared" si="103"/>
        <v xml:space="preserve"> </v>
      </c>
    </row>
    <row r="259" spans="1:32" x14ac:dyDescent="0.2">
      <c r="A259">
        <v>21.808</v>
      </c>
      <c r="B259" t="s">
        <v>63</v>
      </c>
      <c r="C259" t="s">
        <v>707</v>
      </c>
      <c r="D259" t="s">
        <v>936</v>
      </c>
      <c r="E259" t="s">
        <v>939</v>
      </c>
      <c r="F259" t="s">
        <v>941</v>
      </c>
      <c r="G259">
        <f t="shared" ref="G259:G322" si="104">B259/1</f>
        <v>1720</v>
      </c>
      <c r="H259">
        <f t="shared" ref="H259:H322" si="105">C259/1</f>
        <v>20050516</v>
      </c>
      <c r="I259" t="str">
        <f t="shared" ref="I259:I322" si="106">IF(G259 &lt; 100,H259, " ")</f>
        <v xml:space="preserve"> </v>
      </c>
      <c r="J259" t="str">
        <f t="shared" ref="J259:J322" si="107">IF(AND($G259&lt;200,$G259&gt;=100),$H259, " ")</f>
        <v xml:space="preserve"> </v>
      </c>
      <c r="K259" t="str">
        <f t="shared" ref="K259:K322" si="108">IF(AND($G259&lt;300,$G259&gt;=200),$H259, " ")</f>
        <v xml:space="preserve"> </v>
      </c>
      <c r="L259" t="str">
        <f t="shared" ref="L259:L322" si="109">IF(AND($G259&lt;400,$G259&gt;=300),$H259, " ")</f>
        <v xml:space="preserve"> </v>
      </c>
      <c r="M259" t="str">
        <f t="shared" ref="M259:M322" si="110">IF(AND($G259&lt;500,$G259&gt;=400),$H259, " ")</f>
        <v xml:space="preserve"> </v>
      </c>
      <c r="N259" t="str">
        <f t="shared" ref="N259:N322" si="111">IF(AND($G259&lt;600,$G259&gt;=500),$H259, " ")</f>
        <v xml:space="preserve"> </v>
      </c>
      <c r="O259" t="str">
        <f t="shared" ref="O259:O322" si="112">IF(AND($G259&lt;700,$G259&gt;=600),$H259, " ")</f>
        <v xml:space="preserve"> </v>
      </c>
      <c r="P259" t="str">
        <f t="shared" ref="P259:P322" si="113">IF(AND($G259&lt;800,$G259&gt;=700),$H259, " ")</f>
        <v xml:space="preserve"> </v>
      </c>
      <c r="Q259" t="str">
        <f t="shared" ref="Q259:Q322" si="114">IF(AND($G259&lt;900,$G259&gt;=800),$H259, " ")</f>
        <v xml:space="preserve"> </v>
      </c>
      <c r="R259" t="str">
        <f t="shared" ref="R259:R322" si="115">IF(AND($G259&lt;1000,$G259&gt;=900),$H259, " ")</f>
        <v xml:space="preserve"> </v>
      </c>
      <c r="S259" t="str">
        <f t="shared" ref="S259:S322" si="116">IF(AND($G259&lt;1100,$G259&gt;=1000),$H259, " ")</f>
        <v xml:space="preserve"> </v>
      </c>
      <c r="T259" t="str">
        <f t="shared" ref="T259:T322" si="117">IF(AND($G259&lt;1200,$G259&gt;=1100),$H259, " ")</f>
        <v xml:space="preserve"> </v>
      </c>
      <c r="U259" t="str">
        <f t="shared" ref="U259:U322" si="118">IF(AND($G259&lt;1300,$G259&gt;=1200),$H259, " ")</f>
        <v xml:space="preserve"> </v>
      </c>
      <c r="V259" t="str">
        <f t="shared" ref="V259:V322" si="119">IF(AND($G259&lt;1400,$G259&gt;=1300),$H259, " ")</f>
        <v xml:space="preserve"> </v>
      </c>
      <c r="W259" t="str">
        <f t="shared" ref="W259:W322" si="120">IF(AND($G259&lt;1500,$G259&gt;=1400),$H259, " ")</f>
        <v xml:space="preserve"> </v>
      </c>
      <c r="X259" t="str">
        <f t="shared" ref="X259:X322" si="121">IF(AND($G259&lt;1600,$G259&gt;=1500),$H259, " ")</f>
        <v xml:space="preserve"> </v>
      </c>
      <c r="Y259" t="str">
        <f t="shared" ref="Y259:Y322" si="122">IF(AND($G259&lt;1700,$G259&gt;=1600),$H259, " ")</f>
        <v xml:space="preserve"> </v>
      </c>
      <c r="Z259">
        <f t="shared" ref="Z259:Z322" si="123">IF(AND($G259&lt;1800,$G259&gt;=1700),$H259, " ")</f>
        <v>20050516</v>
      </c>
      <c r="AA259" t="str">
        <f t="shared" ref="AA259:AA322" si="124">IF(AND($G259&lt;1900,$G259&gt;=1800),$H259, " ")</f>
        <v xml:space="preserve"> </v>
      </c>
      <c r="AB259" t="str">
        <f t="shared" ref="AB259:AB322" si="125">IF(AND($G259&lt;2000,$G259&gt;=1900),$H259, " ")</f>
        <v xml:space="preserve"> </v>
      </c>
      <c r="AC259" t="str">
        <f t="shared" ref="AC259:AC322" si="126">IF(AND($G259&lt;2100,$G259&gt;=2000),$H259, " ")</f>
        <v xml:space="preserve"> </v>
      </c>
      <c r="AD259" t="str">
        <f t="shared" ref="AD259:AD322" si="127">IF(AND($G259&lt;2200,$G259&gt;=2100),$H259, " ")</f>
        <v xml:space="preserve"> </v>
      </c>
      <c r="AE259" t="str">
        <f t="shared" ref="AE259:AE322" si="128">IF(AND($G259&lt;2300,$G259&gt;=2200),$H259, " ")</f>
        <v xml:space="preserve"> </v>
      </c>
      <c r="AF259" t="str">
        <f t="shared" ref="AF259:AF322" si="129">IF(AND($G259&lt;2400,$G259&gt;=2300),$H259, " ")</f>
        <v xml:space="preserve"> </v>
      </c>
    </row>
    <row r="260" spans="1:32" x14ac:dyDescent="0.2">
      <c r="A260">
        <v>20.53</v>
      </c>
      <c r="B260" t="s">
        <v>271</v>
      </c>
      <c r="C260" t="s">
        <v>708</v>
      </c>
      <c r="D260">
        <v>0</v>
      </c>
      <c r="E260" t="s">
        <v>938</v>
      </c>
      <c r="F260" t="s">
        <v>941</v>
      </c>
      <c r="G260">
        <f t="shared" si="104"/>
        <v>655</v>
      </c>
      <c r="H260">
        <f t="shared" si="105"/>
        <v>20050517</v>
      </c>
      <c r="I260" t="str">
        <f t="shared" si="106"/>
        <v xml:space="preserve"> </v>
      </c>
      <c r="J260" t="str">
        <f t="shared" si="107"/>
        <v xml:space="preserve"> </v>
      </c>
      <c r="K260" t="str">
        <f t="shared" si="108"/>
        <v xml:space="preserve"> </v>
      </c>
      <c r="L260" t="str">
        <f t="shared" si="109"/>
        <v xml:space="preserve"> </v>
      </c>
      <c r="M260" t="str">
        <f t="shared" si="110"/>
        <v xml:space="preserve"> </v>
      </c>
      <c r="N260" t="str">
        <f t="shared" si="111"/>
        <v xml:space="preserve"> </v>
      </c>
      <c r="O260">
        <f t="shared" si="112"/>
        <v>20050517</v>
      </c>
      <c r="P260" t="str">
        <f t="shared" si="113"/>
        <v xml:space="preserve"> </v>
      </c>
      <c r="Q260" t="str">
        <f t="shared" si="114"/>
        <v xml:space="preserve"> </v>
      </c>
      <c r="R260" t="str">
        <f t="shared" si="115"/>
        <v xml:space="preserve"> </v>
      </c>
      <c r="S260" t="str">
        <f t="shared" si="116"/>
        <v xml:space="preserve"> </v>
      </c>
      <c r="T260" t="str">
        <f t="shared" si="117"/>
        <v xml:space="preserve"> </v>
      </c>
      <c r="U260" t="str">
        <f t="shared" si="118"/>
        <v xml:space="preserve"> </v>
      </c>
      <c r="V260" t="str">
        <f t="shared" si="119"/>
        <v xml:space="preserve"> </v>
      </c>
      <c r="W260" t="str">
        <f t="shared" si="120"/>
        <v xml:space="preserve"> </v>
      </c>
      <c r="X260" t="str">
        <f t="shared" si="121"/>
        <v xml:space="preserve"> </v>
      </c>
      <c r="Y260" t="str">
        <f t="shared" si="122"/>
        <v xml:space="preserve"> </v>
      </c>
      <c r="Z260" t="str">
        <f t="shared" si="123"/>
        <v xml:space="preserve"> </v>
      </c>
      <c r="AA260" t="str">
        <f t="shared" si="124"/>
        <v xml:space="preserve"> </v>
      </c>
      <c r="AB260" t="str">
        <f t="shared" si="125"/>
        <v xml:space="preserve"> </v>
      </c>
      <c r="AC260" t="str">
        <f t="shared" si="126"/>
        <v xml:space="preserve"> </v>
      </c>
      <c r="AD260" t="str">
        <f t="shared" si="127"/>
        <v xml:space="preserve"> </v>
      </c>
      <c r="AE260" t="str">
        <f t="shared" si="128"/>
        <v xml:space="preserve"> </v>
      </c>
      <c r="AF260" t="str">
        <f t="shared" si="129"/>
        <v xml:space="preserve"> </v>
      </c>
    </row>
    <row r="261" spans="1:32" x14ac:dyDescent="0.2">
      <c r="A261">
        <v>23.7</v>
      </c>
      <c r="B261" t="s">
        <v>350</v>
      </c>
      <c r="C261" t="s">
        <v>708</v>
      </c>
      <c r="D261">
        <v>0</v>
      </c>
      <c r="E261" t="s">
        <v>938</v>
      </c>
      <c r="F261" t="s">
        <v>941</v>
      </c>
      <c r="G261">
        <f t="shared" si="104"/>
        <v>1208</v>
      </c>
      <c r="H261">
        <f t="shared" si="105"/>
        <v>20050517</v>
      </c>
      <c r="I261" t="str">
        <f t="shared" si="106"/>
        <v xml:space="preserve"> </v>
      </c>
      <c r="J261" t="str">
        <f t="shared" si="107"/>
        <v xml:space="preserve"> </v>
      </c>
      <c r="K261" t="str">
        <f t="shared" si="108"/>
        <v xml:space="preserve"> </v>
      </c>
      <c r="L261" t="str">
        <f t="shared" si="109"/>
        <v xml:space="preserve"> </v>
      </c>
      <c r="M261" t="str">
        <f t="shared" si="110"/>
        <v xml:space="preserve"> </v>
      </c>
      <c r="N261" t="str">
        <f t="shared" si="111"/>
        <v xml:space="preserve"> </v>
      </c>
      <c r="O261" t="str">
        <f t="shared" si="112"/>
        <v xml:space="preserve"> </v>
      </c>
      <c r="P261" t="str">
        <f t="shared" si="113"/>
        <v xml:space="preserve"> </v>
      </c>
      <c r="Q261" t="str">
        <f t="shared" si="114"/>
        <v xml:space="preserve"> </v>
      </c>
      <c r="R261" t="str">
        <f t="shared" si="115"/>
        <v xml:space="preserve"> </v>
      </c>
      <c r="S261" t="str">
        <f t="shared" si="116"/>
        <v xml:space="preserve"> </v>
      </c>
      <c r="T261" t="str">
        <f t="shared" si="117"/>
        <v xml:space="preserve"> </v>
      </c>
      <c r="U261">
        <f t="shared" si="118"/>
        <v>20050517</v>
      </c>
      <c r="V261" t="str">
        <f t="shared" si="119"/>
        <v xml:space="preserve"> </v>
      </c>
      <c r="W261" t="str">
        <f t="shared" si="120"/>
        <v xml:space="preserve"> </v>
      </c>
      <c r="X261" t="str">
        <f t="shared" si="121"/>
        <v xml:space="preserve"> </v>
      </c>
      <c r="Y261" t="str">
        <f t="shared" si="122"/>
        <v xml:space="preserve"> </v>
      </c>
      <c r="Z261" t="str">
        <f t="shared" si="123"/>
        <v xml:space="preserve"> </v>
      </c>
      <c r="AA261" t="str">
        <f t="shared" si="124"/>
        <v xml:space="preserve"> </v>
      </c>
      <c r="AB261" t="str">
        <f t="shared" si="125"/>
        <v xml:space="preserve"> </v>
      </c>
      <c r="AC261" t="str">
        <f t="shared" si="126"/>
        <v xml:space="preserve"> </v>
      </c>
      <c r="AD261" t="str">
        <f t="shared" si="127"/>
        <v xml:space="preserve"> </v>
      </c>
      <c r="AE261" t="str">
        <f t="shared" si="128"/>
        <v xml:space="preserve"> </v>
      </c>
      <c r="AF261" t="str">
        <f t="shared" si="129"/>
        <v xml:space="preserve"> </v>
      </c>
    </row>
    <row r="262" spans="1:32" x14ac:dyDescent="0.2">
      <c r="A262">
        <v>23.81</v>
      </c>
      <c r="B262" t="s">
        <v>261</v>
      </c>
      <c r="C262" t="s">
        <v>708</v>
      </c>
      <c r="D262">
        <v>0</v>
      </c>
      <c r="E262" t="s">
        <v>938</v>
      </c>
      <c r="F262" t="s">
        <v>941</v>
      </c>
      <c r="G262">
        <f t="shared" si="104"/>
        <v>1705</v>
      </c>
      <c r="H262">
        <f t="shared" si="105"/>
        <v>20050517</v>
      </c>
      <c r="I262" t="str">
        <f t="shared" si="106"/>
        <v xml:space="preserve"> </v>
      </c>
      <c r="J262" t="str">
        <f t="shared" si="107"/>
        <v xml:space="preserve"> </v>
      </c>
      <c r="K262" t="str">
        <f t="shared" si="108"/>
        <v xml:space="preserve"> </v>
      </c>
      <c r="L262" t="str">
        <f t="shared" si="109"/>
        <v xml:space="preserve"> </v>
      </c>
      <c r="M262" t="str">
        <f t="shared" si="110"/>
        <v xml:space="preserve"> </v>
      </c>
      <c r="N262" t="str">
        <f t="shared" si="111"/>
        <v xml:space="preserve"> </v>
      </c>
      <c r="O262" t="str">
        <f t="shared" si="112"/>
        <v xml:space="preserve"> </v>
      </c>
      <c r="P262" t="str">
        <f t="shared" si="113"/>
        <v xml:space="preserve"> </v>
      </c>
      <c r="Q262" t="str">
        <f t="shared" si="114"/>
        <v xml:space="preserve"> </v>
      </c>
      <c r="R262" t="str">
        <f t="shared" si="115"/>
        <v xml:space="preserve"> </v>
      </c>
      <c r="S262" t="str">
        <f t="shared" si="116"/>
        <v xml:space="preserve"> </v>
      </c>
      <c r="T262" t="str">
        <f t="shared" si="117"/>
        <v xml:space="preserve"> </v>
      </c>
      <c r="U262" t="str">
        <f t="shared" si="118"/>
        <v xml:space="preserve"> </v>
      </c>
      <c r="V262" t="str">
        <f t="shared" si="119"/>
        <v xml:space="preserve"> </v>
      </c>
      <c r="W262" t="str">
        <f t="shared" si="120"/>
        <v xml:space="preserve"> </v>
      </c>
      <c r="X262" t="str">
        <f t="shared" si="121"/>
        <v xml:space="preserve"> </v>
      </c>
      <c r="Y262" t="str">
        <f t="shared" si="122"/>
        <v xml:space="preserve"> </v>
      </c>
      <c r="Z262">
        <f t="shared" si="123"/>
        <v>20050517</v>
      </c>
      <c r="AA262" t="str">
        <f t="shared" si="124"/>
        <v xml:space="preserve"> </v>
      </c>
      <c r="AB262" t="str">
        <f t="shared" si="125"/>
        <v xml:space="preserve"> </v>
      </c>
      <c r="AC262" t="str">
        <f t="shared" si="126"/>
        <v xml:space="preserve"> </v>
      </c>
      <c r="AD262" t="str">
        <f t="shared" si="127"/>
        <v xml:space="preserve"> </v>
      </c>
      <c r="AE262" t="str">
        <f t="shared" si="128"/>
        <v xml:space="preserve"> </v>
      </c>
      <c r="AF262" t="str">
        <f t="shared" si="129"/>
        <v xml:space="preserve"> </v>
      </c>
    </row>
    <row r="263" spans="1:32" x14ac:dyDescent="0.2">
      <c r="A263">
        <v>23.08</v>
      </c>
      <c r="B263" t="s">
        <v>59</v>
      </c>
      <c r="C263" t="s">
        <v>709</v>
      </c>
      <c r="D263" t="s">
        <v>936</v>
      </c>
      <c r="E263" t="s">
        <v>939</v>
      </c>
      <c r="F263" t="s">
        <v>941</v>
      </c>
      <c r="G263">
        <f t="shared" si="104"/>
        <v>1230</v>
      </c>
      <c r="H263">
        <f t="shared" si="105"/>
        <v>20050518</v>
      </c>
      <c r="I263" t="str">
        <f t="shared" si="106"/>
        <v xml:space="preserve"> </v>
      </c>
      <c r="J263" t="str">
        <f t="shared" si="107"/>
        <v xml:space="preserve"> </v>
      </c>
      <c r="K263" t="str">
        <f t="shared" si="108"/>
        <v xml:space="preserve"> </v>
      </c>
      <c r="L263" t="str">
        <f t="shared" si="109"/>
        <v xml:space="preserve"> </v>
      </c>
      <c r="M263" t="str">
        <f t="shared" si="110"/>
        <v xml:space="preserve"> </v>
      </c>
      <c r="N263" t="str">
        <f t="shared" si="111"/>
        <v xml:space="preserve"> </v>
      </c>
      <c r="O263" t="str">
        <f t="shared" si="112"/>
        <v xml:space="preserve"> </v>
      </c>
      <c r="P263" t="str">
        <f t="shared" si="113"/>
        <v xml:space="preserve"> </v>
      </c>
      <c r="Q263" t="str">
        <f t="shared" si="114"/>
        <v xml:space="preserve"> </v>
      </c>
      <c r="R263" t="str">
        <f t="shared" si="115"/>
        <v xml:space="preserve"> </v>
      </c>
      <c r="S263" t="str">
        <f t="shared" si="116"/>
        <v xml:space="preserve"> </v>
      </c>
      <c r="T263" t="str">
        <f t="shared" si="117"/>
        <v xml:space="preserve"> </v>
      </c>
      <c r="U263">
        <f t="shared" si="118"/>
        <v>20050518</v>
      </c>
      <c r="V263" t="str">
        <f t="shared" si="119"/>
        <v xml:space="preserve"> </v>
      </c>
      <c r="W263" t="str">
        <f t="shared" si="120"/>
        <v xml:space="preserve"> </v>
      </c>
      <c r="X263" t="str">
        <f t="shared" si="121"/>
        <v xml:space="preserve"> </v>
      </c>
      <c r="Y263" t="str">
        <f t="shared" si="122"/>
        <v xml:space="preserve"> </v>
      </c>
      <c r="Z263" t="str">
        <f t="shared" si="123"/>
        <v xml:space="preserve"> </v>
      </c>
      <c r="AA263" t="str">
        <f t="shared" si="124"/>
        <v xml:space="preserve"> </v>
      </c>
      <c r="AB263" t="str">
        <f t="shared" si="125"/>
        <v xml:space="preserve"> </v>
      </c>
      <c r="AC263" t="str">
        <f t="shared" si="126"/>
        <v xml:space="preserve"> </v>
      </c>
      <c r="AD263" t="str">
        <f t="shared" si="127"/>
        <v xml:space="preserve"> </v>
      </c>
      <c r="AE263" t="str">
        <f t="shared" si="128"/>
        <v xml:space="preserve"> </v>
      </c>
      <c r="AF263" t="str">
        <f t="shared" si="129"/>
        <v xml:space="preserve"> </v>
      </c>
    </row>
    <row r="264" spans="1:32" x14ac:dyDescent="0.2">
      <c r="A264">
        <v>19.670000000000002</v>
      </c>
      <c r="B264" t="s">
        <v>260</v>
      </c>
      <c r="C264" t="s">
        <v>709</v>
      </c>
      <c r="D264" t="s">
        <v>936</v>
      </c>
      <c r="E264" t="s">
        <v>938</v>
      </c>
      <c r="F264" t="s">
        <v>941</v>
      </c>
      <c r="G264">
        <f t="shared" si="104"/>
        <v>1635</v>
      </c>
      <c r="H264">
        <f t="shared" si="105"/>
        <v>20050518</v>
      </c>
      <c r="I264" t="str">
        <f t="shared" si="106"/>
        <v xml:space="preserve"> </v>
      </c>
      <c r="J264" t="str">
        <f t="shared" si="107"/>
        <v xml:space="preserve"> </v>
      </c>
      <c r="K264" t="str">
        <f t="shared" si="108"/>
        <v xml:space="preserve"> </v>
      </c>
      <c r="L264" t="str">
        <f t="shared" si="109"/>
        <v xml:space="preserve"> </v>
      </c>
      <c r="M264" t="str">
        <f t="shared" si="110"/>
        <v xml:space="preserve"> </v>
      </c>
      <c r="N264" t="str">
        <f t="shared" si="111"/>
        <v xml:space="preserve"> </v>
      </c>
      <c r="O264" t="str">
        <f t="shared" si="112"/>
        <v xml:space="preserve"> </v>
      </c>
      <c r="P264" t="str">
        <f t="shared" si="113"/>
        <v xml:space="preserve"> </v>
      </c>
      <c r="Q264" t="str">
        <f t="shared" si="114"/>
        <v xml:space="preserve"> </v>
      </c>
      <c r="R264" t="str">
        <f t="shared" si="115"/>
        <v xml:space="preserve"> </v>
      </c>
      <c r="S264" t="str">
        <f t="shared" si="116"/>
        <v xml:space="preserve"> </v>
      </c>
      <c r="T264" t="str">
        <f t="shared" si="117"/>
        <v xml:space="preserve"> </v>
      </c>
      <c r="U264" t="str">
        <f t="shared" si="118"/>
        <v xml:space="preserve"> </v>
      </c>
      <c r="V264" t="str">
        <f t="shared" si="119"/>
        <v xml:space="preserve"> </v>
      </c>
      <c r="W264" t="str">
        <f t="shared" si="120"/>
        <v xml:space="preserve"> </v>
      </c>
      <c r="X264" t="str">
        <f t="shared" si="121"/>
        <v xml:space="preserve"> </v>
      </c>
      <c r="Y264">
        <f t="shared" si="122"/>
        <v>20050518</v>
      </c>
      <c r="Z264" t="str">
        <f t="shared" si="123"/>
        <v xml:space="preserve"> </v>
      </c>
      <c r="AA264" t="str">
        <f t="shared" si="124"/>
        <v xml:space="preserve"> </v>
      </c>
      <c r="AB264" t="str">
        <f t="shared" si="125"/>
        <v xml:space="preserve"> </v>
      </c>
      <c r="AC264" t="str">
        <f t="shared" si="126"/>
        <v xml:space="preserve"> </v>
      </c>
      <c r="AD264" t="str">
        <f t="shared" si="127"/>
        <v xml:space="preserve"> </v>
      </c>
      <c r="AE264" t="str">
        <f t="shared" si="128"/>
        <v xml:space="preserve"> </v>
      </c>
      <c r="AF264" t="str">
        <f t="shared" si="129"/>
        <v xml:space="preserve"> </v>
      </c>
    </row>
    <row r="265" spans="1:32" x14ac:dyDescent="0.2">
      <c r="A265">
        <v>23.33</v>
      </c>
      <c r="B265" t="s">
        <v>82</v>
      </c>
      <c r="C265" t="s">
        <v>709</v>
      </c>
      <c r="D265">
        <v>0</v>
      </c>
      <c r="E265" t="s">
        <v>938</v>
      </c>
      <c r="F265" t="s">
        <v>941</v>
      </c>
      <c r="G265">
        <f t="shared" si="104"/>
        <v>1750</v>
      </c>
      <c r="H265">
        <f t="shared" si="105"/>
        <v>20050518</v>
      </c>
      <c r="I265" t="str">
        <f t="shared" si="106"/>
        <v xml:space="preserve"> </v>
      </c>
      <c r="J265" t="str">
        <f t="shared" si="107"/>
        <v xml:space="preserve"> </v>
      </c>
      <c r="K265" t="str">
        <f t="shared" si="108"/>
        <v xml:space="preserve"> </v>
      </c>
      <c r="L265" t="str">
        <f t="shared" si="109"/>
        <v xml:space="preserve"> </v>
      </c>
      <c r="M265" t="str">
        <f t="shared" si="110"/>
        <v xml:space="preserve"> </v>
      </c>
      <c r="N265" t="str">
        <f t="shared" si="111"/>
        <v xml:space="preserve"> </v>
      </c>
      <c r="O265" t="str">
        <f t="shared" si="112"/>
        <v xml:space="preserve"> </v>
      </c>
      <c r="P265" t="str">
        <f t="shared" si="113"/>
        <v xml:space="preserve"> </v>
      </c>
      <c r="Q265" t="str">
        <f t="shared" si="114"/>
        <v xml:space="preserve"> </v>
      </c>
      <c r="R265" t="str">
        <f t="shared" si="115"/>
        <v xml:space="preserve"> </v>
      </c>
      <c r="S265" t="str">
        <f t="shared" si="116"/>
        <v xml:space="preserve"> </v>
      </c>
      <c r="T265" t="str">
        <f t="shared" si="117"/>
        <v xml:space="preserve"> </v>
      </c>
      <c r="U265" t="str">
        <f t="shared" si="118"/>
        <v xml:space="preserve"> </v>
      </c>
      <c r="V265" t="str">
        <f t="shared" si="119"/>
        <v xml:space="preserve"> </v>
      </c>
      <c r="W265" t="str">
        <f t="shared" si="120"/>
        <v xml:space="preserve"> </v>
      </c>
      <c r="X265" t="str">
        <f t="shared" si="121"/>
        <v xml:space="preserve"> </v>
      </c>
      <c r="Y265" t="str">
        <f t="shared" si="122"/>
        <v xml:space="preserve"> </v>
      </c>
      <c r="Z265">
        <f t="shared" si="123"/>
        <v>20050518</v>
      </c>
      <c r="AA265" t="str">
        <f t="shared" si="124"/>
        <v xml:space="preserve"> </v>
      </c>
      <c r="AB265" t="str">
        <f t="shared" si="125"/>
        <v xml:space="preserve"> </v>
      </c>
      <c r="AC265" t="str">
        <f t="shared" si="126"/>
        <v xml:space="preserve"> </v>
      </c>
      <c r="AD265" t="str">
        <f t="shared" si="127"/>
        <v xml:space="preserve"> </v>
      </c>
      <c r="AE265" t="str">
        <f t="shared" si="128"/>
        <v xml:space="preserve"> </v>
      </c>
      <c r="AF265" t="str">
        <f t="shared" si="129"/>
        <v xml:space="preserve"> </v>
      </c>
    </row>
    <row r="266" spans="1:32" x14ac:dyDescent="0.2">
      <c r="A266">
        <v>23.81</v>
      </c>
      <c r="B266" t="s">
        <v>196</v>
      </c>
      <c r="C266" t="s">
        <v>710</v>
      </c>
      <c r="D266" t="s">
        <v>936</v>
      </c>
      <c r="E266" t="s">
        <v>938</v>
      </c>
      <c r="F266" t="s">
        <v>941</v>
      </c>
      <c r="G266">
        <f t="shared" si="104"/>
        <v>1215</v>
      </c>
      <c r="H266">
        <f t="shared" si="105"/>
        <v>20050519</v>
      </c>
      <c r="I266" t="str">
        <f t="shared" si="106"/>
        <v xml:space="preserve"> </v>
      </c>
      <c r="J266" t="str">
        <f t="shared" si="107"/>
        <v xml:space="preserve"> </v>
      </c>
      <c r="K266" t="str">
        <f t="shared" si="108"/>
        <v xml:space="preserve"> </v>
      </c>
      <c r="L266" t="str">
        <f t="shared" si="109"/>
        <v xml:space="preserve"> </v>
      </c>
      <c r="M266" t="str">
        <f t="shared" si="110"/>
        <v xml:space="preserve"> </v>
      </c>
      <c r="N266" t="str">
        <f t="shared" si="111"/>
        <v xml:space="preserve"> </v>
      </c>
      <c r="O266" t="str">
        <f t="shared" si="112"/>
        <v xml:space="preserve"> </v>
      </c>
      <c r="P266" t="str">
        <f t="shared" si="113"/>
        <v xml:space="preserve"> </v>
      </c>
      <c r="Q266" t="str">
        <f t="shared" si="114"/>
        <v xml:space="preserve"> </v>
      </c>
      <c r="R266" t="str">
        <f t="shared" si="115"/>
        <v xml:space="preserve"> </v>
      </c>
      <c r="S266" t="str">
        <f t="shared" si="116"/>
        <v xml:space="preserve"> </v>
      </c>
      <c r="T266" t="str">
        <f t="shared" si="117"/>
        <v xml:space="preserve"> </v>
      </c>
      <c r="U266">
        <f t="shared" si="118"/>
        <v>20050519</v>
      </c>
      <c r="V266" t="str">
        <f t="shared" si="119"/>
        <v xml:space="preserve"> </v>
      </c>
      <c r="W266" t="str">
        <f t="shared" si="120"/>
        <v xml:space="preserve"> </v>
      </c>
      <c r="X266" t="str">
        <f t="shared" si="121"/>
        <v xml:space="preserve"> </v>
      </c>
      <c r="Y266" t="str">
        <f t="shared" si="122"/>
        <v xml:space="preserve"> </v>
      </c>
      <c r="Z266" t="str">
        <f t="shared" si="123"/>
        <v xml:space="preserve"> </v>
      </c>
      <c r="AA266" t="str">
        <f t="shared" si="124"/>
        <v xml:space="preserve"> </v>
      </c>
      <c r="AB266" t="str">
        <f t="shared" si="125"/>
        <v xml:space="preserve"> </v>
      </c>
      <c r="AC266" t="str">
        <f t="shared" si="126"/>
        <v xml:space="preserve"> </v>
      </c>
      <c r="AD266" t="str">
        <f t="shared" si="127"/>
        <v xml:space="preserve"> </v>
      </c>
      <c r="AE266" t="str">
        <f t="shared" si="128"/>
        <v xml:space="preserve"> </v>
      </c>
      <c r="AF266" t="str">
        <f t="shared" si="129"/>
        <v xml:space="preserve"> </v>
      </c>
    </row>
    <row r="267" spans="1:32" x14ac:dyDescent="0.2">
      <c r="A267">
        <v>21.76</v>
      </c>
      <c r="B267" t="s">
        <v>341</v>
      </c>
      <c r="C267" t="s">
        <v>711</v>
      </c>
      <c r="D267">
        <v>0</v>
      </c>
      <c r="E267" t="s">
        <v>938</v>
      </c>
      <c r="F267" t="s">
        <v>941</v>
      </c>
      <c r="G267">
        <f t="shared" si="104"/>
        <v>530</v>
      </c>
      <c r="H267">
        <f t="shared" si="105"/>
        <v>20050520</v>
      </c>
      <c r="I267" t="str">
        <f t="shared" si="106"/>
        <v xml:space="preserve"> </v>
      </c>
      <c r="J267" t="str">
        <f t="shared" si="107"/>
        <v xml:space="preserve"> </v>
      </c>
      <c r="K267" t="str">
        <f t="shared" si="108"/>
        <v xml:space="preserve"> </v>
      </c>
      <c r="L267" t="str">
        <f t="shared" si="109"/>
        <v xml:space="preserve"> </v>
      </c>
      <c r="M267" t="str">
        <f t="shared" si="110"/>
        <v xml:space="preserve"> </v>
      </c>
      <c r="N267">
        <f t="shared" si="111"/>
        <v>20050520</v>
      </c>
      <c r="O267" t="str">
        <f t="shared" si="112"/>
        <v xml:space="preserve"> </v>
      </c>
      <c r="P267" t="str">
        <f t="shared" si="113"/>
        <v xml:space="preserve"> </v>
      </c>
      <c r="Q267" t="str">
        <f t="shared" si="114"/>
        <v xml:space="preserve"> </v>
      </c>
      <c r="R267" t="str">
        <f t="shared" si="115"/>
        <v xml:space="preserve"> </v>
      </c>
      <c r="S267" t="str">
        <f t="shared" si="116"/>
        <v xml:space="preserve"> </v>
      </c>
      <c r="T267" t="str">
        <f t="shared" si="117"/>
        <v xml:space="preserve"> </v>
      </c>
      <c r="U267" t="str">
        <f t="shared" si="118"/>
        <v xml:space="preserve"> </v>
      </c>
      <c r="V267" t="str">
        <f t="shared" si="119"/>
        <v xml:space="preserve"> </v>
      </c>
      <c r="W267" t="str">
        <f t="shared" si="120"/>
        <v xml:space="preserve"> </v>
      </c>
      <c r="X267" t="str">
        <f t="shared" si="121"/>
        <v xml:space="preserve"> </v>
      </c>
      <c r="Y267" t="str">
        <f t="shared" si="122"/>
        <v xml:space="preserve"> </v>
      </c>
      <c r="Z267" t="str">
        <f t="shared" si="123"/>
        <v xml:space="preserve"> </v>
      </c>
      <c r="AA267" t="str">
        <f t="shared" si="124"/>
        <v xml:space="preserve"> </v>
      </c>
      <c r="AB267" t="str">
        <f t="shared" si="125"/>
        <v xml:space="preserve"> </v>
      </c>
      <c r="AC267" t="str">
        <f t="shared" si="126"/>
        <v xml:space="preserve"> </v>
      </c>
      <c r="AD267" t="str">
        <f t="shared" si="127"/>
        <v xml:space="preserve"> </v>
      </c>
      <c r="AE267" t="str">
        <f t="shared" si="128"/>
        <v xml:space="preserve"> </v>
      </c>
      <c r="AF267" t="str">
        <f t="shared" si="129"/>
        <v xml:space="preserve"> </v>
      </c>
    </row>
    <row r="268" spans="1:32" x14ac:dyDescent="0.2">
      <c r="A268">
        <v>18.314</v>
      </c>
      <c r="B268" t="s">
        <v>352</v>
      </c>
      <c r="C268" t="s">
        <v>712</v>
      </c>
      <c r="D268">
        <v>0</v>
      </c>
      <c r="E268" t="s">
        <v>938</v>
      </c>
      <c r="F268" t="s">
        <v>941</v>
      </c>
      <c r="G268">
        <f t="shared" si="104"/>
        <v>125</v>
      </c>
      <c r="H268">
        <f t="shared" si="105"/>
        <v>20050521</v>
      </c>
      <c r="I268" t="str">
        <f t="shared" si="106"/>
        <v xml:space="preserve"> </v>
      </c>
      <c r="J268">
        <f t="shared" si="107"/>
        <v>20050521</v>
      </c>
      <c r="K268" t="str">
        <f t="shared" si="108"/>
        <v xml:space="preserve"> </v>
      </c>
      <c r="L268" t="str">
        <f t="shared" si="109"/>
        <v xml:space="preserve"> </v>
      </c>
      <c r="M268" t="str">
        <f t="shared" si="110"/>
        <v xml:space="preserve"> </v>
      </c>
      <c r="N268" t="str">
        <f t="shared" si="111"/>
        <v xml:space="preserve"> </v>
      </c>
      <c r="O268" t="str">
        <f t="shared" si="112"/>
        <v xml:space="preserve"> </v>
      </c>
      <c r="P268" t="str">
        <f t="shared" si="113"/>
        <v xml:space="preserve"> </v>
      </c>
      <c r="Q268" t="str">
        <f t="shared" si="114"/>
        <v xml:space="preserve"> </v>
      </c>
      <c r="R268" t="str">
        <f t="shared" si="115"/>
        <v xml:space="preserve"> </v>
      </c>
      <c r="S268" t="str">
        <f t="shared" si="116"/>
        <v xml:space="preserve"> </v>
      </c>
      <c r="T268" t="str">
        <f t="shared" si="117"/>
        <v xml:space="preserve"> </v>
      </c>
      <c r="U268" t="str">
        <f t="shared" si="118"/>
        <v xml:space="preserve"> </v>
      </c>
      <c r="V268" t="str">
        <f t="shared" si="119"/>
        <v xml:space="preserve"> </v>
      </c>
      <c r="W268" t="str">
        <f t="shared" si="120"/>
        <v xml:space="preserve"> </v>
      </c>
      <c r="X268" t="str">
        <f t="shared" si="121"/>
        <v xml:space="preserve"> </v>
      </c>
      <c r="Y268" t="str">
        <f t="shared" si="122"/>
        <v xml:space="preserve"> </v>
      </c>
      <c r="Z268" t="str">
        <f t="shared" si="123"/>
        <v xml:space="preserve"> </v>
      </c>
      <c r="AA268" t="str">
        <f t="shared" si="124"/>
        <v xml:space="preserve"> </v>
      </c>
      <c r="AB268" t="str">
        <f t="shared" si="125"/>
        <v xml:space="preserve"> </v>
      </c>
      <c r="AC268" t="str">
        <f t="shared" si="126"/>
        <v xml:space="preserve"> </v>
      </c>
      <c r="AD268" t="str">
        <f t="shared" si="127"/>
        <v xml:space="preserve"> </v>
      </c>
      <c r="AE268" t="str">
        <f t="shared" si="128"/>
        <v xml:space="preserve"> </v>
      </c>
      <c r="AF268" t="str">
        <f t="shared" si="129"/>
        <v xml:space="preserve"> </v>
      </c>
    </row>
    <row r="269" spans="1:32" x14ac:dyDescent="0.2">
      <c r="A269">
        <v>21.13</v>
      </c>
      <c r="B269" t="s">
        <v>353</v>
      </c>
      <c r="C269" t="s">
        <v>712</v>
      </c>
      <c r="D269">
        <v>0</v>
      </c>
      <c r="E269" t="s">
        <v>938</v>
      </c>
      <c r="F269" t="s">
        <v>941</v>
      </c>
      <c r="G269">
        <f t="shared" si="104"/>
        <v>318</v>
      </c>
      <c r="H269">
        <f t="shared" si="105"/>
        <v>20050521</v>
      </c>
      <c r="I269" t="str">
        <f t="shared" si="106"/>
        <v xml:space="preserve"> </v>
      </c>
      <c r="J269" t="str">
        <f t="shared" si="107"/>
        <v xml:space="preserve"> </v>
      </c>
      <c r="K269" t="str">
        <f t="shared" si="108"/>
        <v xml:space="preserve"> </v>
      </c>
      <c r="L269">
        <f t="shared" si="109"/>
        <v>20050521</v>
      </c>
      <c r="M269" t="str">
        <f t="shared" si="110"/>
        <v xml:space="preserve"> </v>
      </c>
      <c r="N269" t="str">
        <f t="shared" si="111"/>
        <v xml:space="preserve"> </v>
      </c>
      <c r="O269" t="str">
        <f t="shared" si="112"/>
        <v xml:space="preserve"> </v>
      </c>
      <c r="P269" t="str">
        <f t="shared" si="113"/>
        <v xml:space="preserve"> </v>
      </c>
      <c r="Q269" t="str">
        <f t="shared" si="114"/>
        <v xml:space="preserve"> </v>
      </c>
      <c r="R269" t="str">
        <f t="shared" si="115"/>
        <v xml:space="preserve"> </v>
      </c>
      <c r="S269" t="str">
        <f t="shared" si="116"/>
        <v xml:space="preserve"> </v>
      </c>
      <c r="T269" t="str">
        <f t="shared" si="117"/>
        <v xml:space="preserve"> </v>
      </c>
      <c r="U269" t="str">
        <f t="shared" si="118"/>
        <v xml:space="preserve"> </v>
      </c>
      <c r="V269" t="str">
        <f t="shared" si="119"/>
        <v xml:space="preserve"> </v>
      </c>
      <c r="W269" t="str">
        <f t="shared" si="120"/>
        <v xml:space="preserve"> </v>
      </c>
      <c r="X269" t="str">
        <f t="shared" si="121"/>
        <v xml:space="preserve"> </v>
      </c>
      <c r="Y269" t="str">
        <f t="shared" si="122"/>
        <v xml:space="preserve"> </v>
      </c>
      <c r="Z269" t="str">
        <f t="shared" si="123"/>
        <v xml:space="preserve"> </v>
      </c>
      <c r="AA269" t="str">
        <f t="shared" si="124"/>
        <v xml:space="preserve"> </v>
      </c>
      <c r="AB269" t="str">
        <f t="shared" si="125"/>
        <v xml:space="preserve"> </v>
      </c>
      <c r="AC269" t="str">
        <f t="shared" si="126"/>
        <v xml:space="preserve"> </v>
      </c>
      <c r="AD269" t="str">
        <f t="shared" si="127"/>
        <v xml:space="preserve"> </v>
      </c>
      <c r="AE269" t="str">
        <f t="shared" si="128"/>
        <v xml:space="preserve"> </v>
      </c>
      <c r="AF269" t="str">
        <f t="shared" si="129"/>
        <v xml:space="preserve"> </v>
      </c>
    </row>
    <row r="270" spans="1:32" x14ac:dyDescent="0.2">
      <c r="A270">
        <v>21.13</v>
      </c>
      <c r="B270" t="s">
        <v>354</v>
      </c>
      <c r="C270" t="s">
        <v>712</v>
      </c>
      <c r="D270">
        <v>0</v>
      </c>
      <c r="E270" t="s">
        <v>938</v>
      </c>
      <c r="F270" t="s">
        <v>941</v>
      </c>
      <c r="G270">
        <f t="shared" si="104"/>
        <v>320</v>
      </c>
      <c r="H270">
        <f t="shared" si="105"/>
        <v>20050521</v>
      </c>
      <c r="I270" t="str">
        <f t="shared" si="106"/>
        <v xml:space="preserve"> </v>
      </c>
      <c r="J270" t="str">
        <f t="shared" si="107"/>
        <v xml:space="preserve"> </v>
      </c>
      <c r="K270" t="str">
        <f t="shared" si="108"/>
        <v xml:space="preserve"> </v>
      </c>
      <c r="L270">
        <f t="shared" si="109"/>
        <v>20050521</v>
      </c>
      <c r="M270" t="str">
        <f t="shared" si="110"/>
        <v xml:space="preserve"> </v>
      </c>
      <c r="N270" t="str">
        <f t="shared" si="111"/>
        <v xml:space="preserve"> </v>
      </c>
      <c r="O270" t="str">
        <f t="shared" si="112"/>
        <v xml:space="preserve"> </v>
      </c>
      <c r="P270" t="str">
        <f t="shared" si="113"/>
        <v xml:space="preserve"> </v>
      </c>
      <c r="Q270" t="str">
        <f t="shared" si="114"/>
        <v xml:space="preserve"> </v>
      </c>
      <c r="R270" t="str">
        <f t="shared" si="115"/>
        <v xml:space="preserve"> </v>
      </c>
      <c r="S270" t="str">
        <f t="shared" si="116"/>
        <v xml:space="preserve"> </v>
      </c>
      <c r="T270" t="str">
        <f t="shared" si="117"/>
        <v xml:space="preserve"> </v>
      </c>
      <c r="U270" t="str">
        <f t="shared" si="118"/>
        <v xml:space="preserve"> </v>
      </c>
      <c r="V270" t="str">
        <f t="shared" si="119"/>
        <v xml:space="preserve"> </v>
      </c>
      <c r="W270" t="str">
        <f t="shared" si="120"/>
        <v xml:space="preserve"> </v>
      </c>
      <c r="X270" t="str">
        <f t="shared" si="121"/>
        <v xml:space="preserve"> </v>
      </c>
      <c r="Y270" t="str">
        <f t="shared" si="122"/>
        <v xml:space="preserve"> </v>
      </c>
      <c r="Z270" t="str">
        <f t="shared" si="123"/>
        <v xml:space="preserve"> </v>
      </c>
      <c r="AA270" t="str">
        <f t="shared" si="124"/>
        <v xml:space="preserve"> </v>
      </c>
      <c r="AB270" t="str">
        <f t="shared" si="125"/>
        <v xml:space="preserve"> </v>
      </c>
      <c r="AC270" t="str">
        <f t="shared" si="126"/>
        <v xml:space="preserve"> </v>
      </c>
      <c r="AD270" t="str">
        <f t="shared" si="127"/>
        <v xml:space="preserve"> </v>
      </c>
      <c r="AE270" t="str">
        <f t="shared" si="128"/>
        <v xml:space="preserve"> </v>
      </c>
      <c r="AF270" t="str">
        <f t="shared" si="129"/>
        <v xml:space="preserve"> </v>
      </c>
    </row>
    <row r="271" spans="1:32" x14ac:dyDescent="0.2">
      <c r="A271">
        <v>21.12</v>
      </c>
      <c r="B271" t="s">
        <v>129</v>
      </c>
      <c r="C271" t="s">
        <v>712</v>
      </c>
      <c r="D271">
        <v>0</v>
      </c>
      <c r="E271" t="s">
        <v>938</v>
      </c>
      <c r="F271" t="s">
        <v>941</v>
      </c>
      <c r="G271">
        <f t="shared" si="104"/>
        <v>1240</v>
      </c>
      <c r="H271">
        <f t="shared" si="105"/>
        <v>20050521</v>
      </c>
      <c r="I271" t="str">
        <f t="shared" si="106"/>
        <v xml:space="preserve"> </v>
      </c>
      <c r="J271" t="str">
        <f t="shared" si="107"/>
        <v xml:space="preserve"> </v>
      </c>
      <c r="K271" t="str">
        <f t="shared" si="108"/>
        <v xml:space="preserve"> </v>
      </c>
      <c r="L271" t="str">
        <f t="shared" si="109"/>
        <v xml:space="preserve"> </v>
      </c>
      <c r="M271" t="str">
        <f t="shared" si="110"/>
        <v xml:space="preserve"> </v>
      </c>
      <c r="N271" t="str">
        <f t="shared" si="111"/>
        <v xml:space="preserve"> </v>
      </c>
      <c r="O271" t="str">
        <f t="shared" si="112"/>
        <v xml:space="preserve"> </v>
      </c>
      <c r="P271" t="str">
        <f t="shared" si="113"/>
        <v xml:space="preserve"> </v>
      </c>
      <c r="Q271" t="str">
        <f t="shared" si="114"/>
        <v xml:space="preserve"> </v>
      </c>
      <c r="R271" t="str">
        <f t="shared" si="115"/>
        <v xml:space="preserve"> </v>
      </c>
      <c r="S271" t="str">
        <f t="shared" si="116"/>
        <v xml:space="preserve"> </v>
      </c>
      <c r="T271" t="str">
        <f t="shared" si="117"/>
        <v xml:space="preserve"> </v>
      </c>
      <c r="U271">
        <f t="shared" si="118"/>
        <v>20050521</v>
      </c>
      <c r="V271" t="str">
        <f t="shared" si="119"/>
        <v xml:space="preserve"> </v>
      </c>
      <c r="W271" t="str">
        <f t="shared" si="120"/>
        <v xml:space="preserve"> </v>
      </c>
      <c r="X271" t="str">
        <f t="shared" si="121"/>
        <v xml:space="preserve"> </v>
      </c>
      <c r="Y271" t="str">
        <f t="shared" si="122"/>
        <v xml:space="preserve"> </v>
      </c>
      <c r="Z271" t="str">
        <f t="shared" si="123"/>
        <v xml:space="preserve"> </v>
      </c>
      <c r="AA271" t="str">
        <f t="shared" si="124"/>
        <v xml:space="preserve"> </v>
      </c>
      <c r="AB271" t="str">
        <f t="shared" si="125"/>
        <v xml:space="preserve"> </v>
      </c>
      <c r="AC271" t="str">
        <f t="shared" si="126"/>
        <v xml:space="preserve"> </v>
      </c>
      <c r="AD271" t="str">
        <f t="shared" si="127"/>
        <v xml:space="preserve"> </v>
      </c>
      <c r="AE271" t="str">
        <f t="shared" si="128"/>
        <v xml:space="preserve"> </v>
      </c>
      <c r="AF271" t="str">
        <f t="shared" si="129"/>
        <v xml:space="preserve"> </v>
      </c>
    </row>
    <row r="272" spans="1:32" x14ac:dyDescent="0.2">
      <c r="A272">
        <v>18.43</v>
      </c>
      <c r="B272" t="s">
        <v>242</v>
      </c>
      <c r="C272" t="s">
        <v>712</v>
      </c>
      <c r="D272">
        <v>0</v>
      </c>
      <c r="E272" t="s">
        <v>939</v>
      </c>
      <c r="F272" t="s">
        <v>941</v>
      </c>
      <c r="G272">
        <f t="shared" si="104"/>
        <v>1900</v>
      </c>
      <c r="H272">
        <f t="shared" si="105"/>
        <v>20050521</v>
      </c>
      <c r="I272" t="str">
        <f t="shared" si="106"/>
        <v xml:space="preserve"> </v>
      </c>
      <c r="J272" t="str">
        <f t="shared" si="107"/>
        <v xml:space="preserve"> </v>
      </c>
      <c r="K272" t="str">
        <f t="shared" si="108"/>
        <v xml:space="preserve"> </v>
      </c>
      <c r="L272" t="str">
        <f t="shared" si="109"/>
        <v xml:space="preserve"> </v>
      </c>
      <c r="M272" t="str">
        <f t="shared" si="110"/>
        <v xml:space="preserve"> </v>
      </c>
      <c r="N272" t="str">
        <f t="shared" si="111"/>
        <v xml:space="preserve"> </v>
      </c>
      <c r="O272" t="str">
        <f t="shared" si="112"/>
        <v xml:space="preserve"> </v>
      </c>
      <c r="P272" t="str">
        <f t="shared" si="113"/>
        <v xml:space="preserve"> </v>
      </c>
      <c r="Q272" t="str">
        <f t="shared" si="114"/>
        <v xml:space="preserve"> </v>
      </c>
      <c r="R272" t="str">
        <f t="shared" si="115"/>
        <v xml:space="preserve"> </v>
      </c>
      <c r="S272" t="str">
        <f t="shared" si="116"/>
        <v xml:space="preserve"> </v>
      </c>
      <c r="T272" t="str">
        <f t="shared" si="117"/>
        <v xml:space="preserve"> </v>
      </c>
      <c r="U272" t="str">
        <f t="shared" si="118"/>
        <v xml:space="preserve"> </v>
      </c>
      <c r="V272" t="str">
        <f t="shared" si="119"/>
        <v xml:space="preserve"> </v>
      </c>
      <c r="W272" t="str">
        <f t="shared" si="120"/>
        <v xml:space="preserve"> </v>
      </c>
      <c r="X272" t="str">
        <f t="shared" si="121"/>
        <v xml:space="preserve"> </v>
      </c>
      <c r="Y272" t="str">
        <f t="shared" si="122"/>
        <v xml:space="preserve"> </v>
      </c>
      <c r="Z272" t="str">
        <f t="shared" si="123"/>
        <v xml:space="preserve"> </v>
      </c>
      <c r="AA272" t="str">
        <f t="shared" si="124"/>
        <v xml:space="preserve"> </v>
      </c>
      <c r="AB272">
        <f t="shared" si="125"/>
        <v>20050521</v>
      </c>
      <c r="AC272" t="str">
        <f t="shared" si="126"/>
        <v xml:space="preserve"> </v>
      </c>
      <c r="AD272" t="str">
        <f t="shared" si="127"/>
        <v xml:space="preserve"> </v>
      </c>
      <c r="AE272" t="str">
        <f t="shared" si="128"/>
        <v xml:space="preserve"> </v>
      </c>
      <c r="AF272" t="str">
        <f t="shared" si="129"/>
        <v xml:space="preserve"> </v>
      </c>
    </row>
    <row r="273" spans="1:32" x14ac:dyDescent="0.2">
      <c r="A273">
        <v>22.57</v>
      </c>
      <c r="B273" t="s">
        <v>358</v>
      </c>
      <c r="C273" t="s">
        <v>714</v>
      </c>
      <c r="D273">
        <v>0</v>
      </c>
      <c r="E273" t="s">
        <v>939</v>
      </c>
      <c r="F273" t="s">
        <v>941</v>
      </c>
      <c r="G273">
        <f t="shared" si="104"/>
        <v>648</v>
      </c>
      <c r="H273">
        <f t="shared" si="105"/>
        <v>20050523</v>
      </c>
      <c r="I273" t="str">
        <f t="shared" si="106"/>
        <v xml:space="preserve"> </v>
      </c>
      <c r="J273" t="str">
        <f t="shared" si="107"/>
        <v xml:space="preserve"> </v>
      </c>
      <c r="K273" t="str">
        <f t="shared" si="108"/>
        <v xml:space="preserve"> </v>
      </c>
      <c r="L273" t="str">
        <f t="shared" si="109"/>
        <v xml:space="preserve"> </v>
      </c>
      <c r="M273" t="str">
        <f t="shared" si="110"/>
        <v xml:space="preserve"> </v>
      </c>
      <c r="N273" t="str">
        <f t="shared" si="111"/>
        <v xml:space="preserve"> </v>
      </c>
      <c r="O273">
        <f t="shared" si="112"/>
        <v>20050523</v>
      </c>
      <c r="P273" t="str">
        <f t="shared" si="113"/>
        <v xml:space="preserve"> </v>
      </c>
      <c r="Q273" t="str">
        <f t="shared" si="114"/>
        <v xml:space="preserve"> </v>
      </c>
      <c r="R273" t="str">
        <f t="shared" si="115"/>
        <v xml:space="preserve"> </v>
      </c>
      <c r="S273" t="str">
        <f t="shared" si="116"/>
        <v xml:space="preserve"> </v>
      </c>
      <c r="T273" t="str">
        <f t="shared" si="117"/>
        <v xml:space="preserve"> </v>
      </c>
      <c r="U273" t="str">
        <f t="shared" si="118"/>
        <v xml:space="preserve"> </v>
      </c>
      <c r="V273" t="str">
        <f t="shared" si="119"/>
        <v xml:space="preserve"> </v>
      </c>
      <c r="W273" t="str">
        <f t="shared" si="120"/>
        <v xml:space="preserve"> </v>
      </c>
      <c r="X273" t="str">
        <f t="shared" si="121"/>
        <v xml:space="preserve"> </v>
      </c>
      <c r="Y273" t="str">
        <f t="shared" si="122"/>
        <v xml:space="preserve"> </v>
      </c>
      <c r="Z273" t="str">
        <f t="shared" si="123"/>
        <v xml:space="preserve"> </v>
      </c>
      <c r="AA273" t="str">
        <f t="shared" si="124"/>
        <v xml:space="preserve"> </v>
      </c>
      <c r="AB273" t="str">
        <f t="shared" si="125"/>
        <v xml:space="preserve"> </v>
      </c>
      <c r="AC273" t="str">
        <f t="shared" si="126"/>
        <v xml:space="preserve"> </v>
      </c>
      <c r="AD273" t="str">
        <f t="shared" si="127"/>
        <v xml:space="preserve"> </v>
      </c>
      <c r="AE273" t="str">
        <f t="shared" si="128"/>
        <v xml:space="preserve"> </v>
      </c>
      <c r="AF273" t="str">
        <f t="shared" si="129"/>
        <v xml:space="preserve"> </v>
      </c>
    </row>
    <row r="274" spans="1:32" x14ac:dyDescent="0.2">
      <c r="A274">
        <v>20.010000000000002</v>
      </c>
      <c r="B274" t="s">
        <v>119</v>
      </c>
      <c r="C274" t="s">
        <v>714</v>
      </c>
      <c r="D274">
        <v>0</v>
      </c>
      <c r="E274" t="s">
        <v>938</v>
      </c>
      <c r="F274" t="s">
        <v>941</v>
      </c>
      <c r="G274">
        <f t="shared" si="104"/>
        <v>1155</v>
      </c>
      <c r="H274">
        <f t="shared" si="105"/>
        <v>20050523</v>
      </c>
      <c r="I274" t="str">
        <f t="shared" si="106"/>
        <v xml:space="preserve"> </v>
      </c>
      <c r="J274" t="str">
        <f t="shared" si="107"/>
        <v xml:space="preserve"> </v>
      </c>
      <c r="K274" t="str">
        <f t="shared" si="108"/>
        <v xml:space="preserve"> </v>
      </c>
      <c r="L274" t="str">
        <f t="shared" si="109"/>
        <v xml:space="preserve"> </v>
      </c>
      <c r="M274" t="str">
        <f t="shared" si="110"/>
        <v xml:space="preserve"> </v>
      </c>
      <c r="N274" t="str">
        <f t="shared" si="111"/>
        <v xml:space="preserve"> </v>
      </c>
      <c r="O274" t="str">
        <f t="shared" si="112"/>
        <v xml:space="preserve"> </v>
      </c>
      <c r="P274" t="str">
        <f t="shared" si="113"/>
        <v xml:space="preserve"> </v>
      </c>
      <c r="Q274" t="str">
        <f t="shared" si="114"/>
        <v xml:space="preserve"> </v>
      </c>
      <c r="R274" t="str">
        <f t="shared" si="115"/>
        <v xml:space="preserve"> </v>
      </c>
      <c r="S274" t="str">
        <f t="shared" si="116"/>
        <v xml:space="preserve"> </v>
      </c>
      <c r="T274">
        <f t="shared" si="117"/>
        <v>20050523</v>
      </c>
      <c r="U274" t="str">
        <f t="shared" si="118"/>
        <v xml:space="preserve"> </v>
      </c>
      <c r="V274" t="str">
        <f t="shared" si="119"/>
        <v xml:space="preserve"> </v>
      </c>
      <c r="W274" t="str">
        <f t="shared" si="120"/>
        <v xml:space="preserve"> </v>
      </c>
      <c r="X274" t="str">
        <f t="shared" si="121"/>
        <v xml:space="preserve"> </v>
      </c>
      <c r="Y274" t="str">
        <f t="shared" si="122"/>
        <v xml:space="preserve"> </v>
      </c>
      <c r="Z274" t="str">
        <f t="shared" si="123"/>
        <v xml:space="preserve"> </v>
      </c>
      <c r="AA274" t="str">
        <f t="shared" si="124"/>
        <v xml:space="preserve"> </v>
      </c>
      <c r="AB274" t="str">
        <f t="shared" si="125"/>
        <v xml:space="preserve"> </v>
      </c>
      <c r="AC274" t="str">
        <f t="shared" si="126"/>
        <v xml:space="preserve"> </v>
      </c>
      <c r="AD274" t="str">
        <f t="shared" si="127"/>
        <v xml:space="preserve"> </v>
      </c>
      <c r="AE274" t="str">
        <f t="shared" si="128"/>
        <v xml:space="preserve"> </v>
      </c>
      <c r="AF274" t="str">
        <f t="shared" si="129"/>
        <v xml:space="preserve"> </v>
      </c>
    </row>
    <row r="275" spans="1:32" x14ac:dyDescent="0.2">
      <c r="A275">
        <v>23.69</v>
      </c>
      <c r="B275" t="s">
        <v>320</v>
      </c>
      <c r="C275" t="s">
        <v>714</v>
      </c>
      <c r="D275">
        <v>0</v>
      </c>
      <c r="E275" t="s">
        <v>938</v>
      </c>
      <c r="F275" t="s">
        <v>941</v>
      </c>
      <c r="G275">
        <f t="shared" si="104"/>
        <v>1605</v>
      </c>
      <c r="H275">
        <f t="shared" si="105"/>
        <v>20050523</v>
      </c>
      <c r="I275" t="str">
        <f t="shared" si="106"/>
        <v xml:space="preserve"> </v>
      </c>
      <c r="J275" t="str">
        <f t="shared" si="107"/>
        <v xml:space="preserve"> </v>
      </c>
      <c r="K275" t="str">
        <f t="shared" si="108"/>
        <v xml:space="preserve"> </v>
      </c>
      <c r="L275" t="str">
        <f t="shared" si="109"/>
        <v xml:space="preserve"> </v>
      </c>
      <c r="M275" t="str">
        <f t="shared" si="110"/>
        <v xml:space="preserve"> </v>
      </c>
      <c r="N275" t="str">
        <f t="shared" si="111"/>
        <v xml:space="preserve"> </v>
      </c>
      <c r="O275" t="str">
        <f t="shared" si="112"/>
        <v xml:space="preserve"> </v>
      </c>
      <c r="P275" t="str">
        <f t="shared" si="113"/>
        <v xml:space="preserve"> </v>
      </c>
      <c r="Q275" t="str">
        <f t="shared" si="114"/>
        <v xml:space="preserve"> </v>
      </c>
      <c r="R275" t="str">
        <f t="shared" si="115"/>
        <v xml:space="preserve"> </v>
      </c>
      <c r="S275" t="str">
        <f t="shared" si="116"/>
        <v xml:space="preserve"> </v>
      </c>
      <c r="T275" t="str">
        <f t="shared" si="117"/>
        <v xml:space="preserve"> </v>
      </c>
      <c r="U275" t="str">
        <f t="shared" si="118"/>
        <v xml:space="preserve"> </v>
      </c>
      <c r="V275" t="str">
        <f t="shared" si="119"/>
        <v xml:space="preserve"> </v>
      </c>
      <c r="W275" t="str">
        <f t="shared" si="120"/>
        <v xml:space="preserve"> </v>
      </c>
      <c r="X275" t="str">
        <f t="shared" si="121"/>
        <v xml:space="preserve"> </v>
      </c>
      <c r="Y275">
        <f t="shared" si="122"/>
        <v>20050523</v>
      </c>
      <c r="Z275" t="str">
        <f t="shared" si="123"/>
        <v xml:space="preserve"> </v>
      </c>
      <c r="AA275" t="str">
        <f t="shared" si="124"/>
        <v xml:space="preserve"> </v>
      </c>
      <c r="AB275" t="str">
        <f t="shared" si="125"/>
        <v xml:space="preserve"> </v>
      </c>
      <c r="AC275" t="str">
        <f t="shared" si="126"/>
        <v xml:space="preserve"> </v>
      </c>
      <c r="AD275" t="str">
        <f t="shared" si="127"/>
        <v xml:space="preserve"> </v>
      </c>
      <c r="AE275" t="str">
        <f t="shared" si="128"/>
        <v xml:space="preserve"> </v>
      </c>
      <c r="AF275" t="str">
        <f t="shared" si="129"/>
        <v xml:space="preserve"> </v>
      </c>
    </row>
    <row r="276" spans="1:32" x14ac:dyDescent="0.2">
      <c r="A276">
        <v>23.17</v>
      </c>
      <c r="B276" t="s">
        <v>109</v>
      </c>
      <c r="C276" t="s">
        <v>714</v>
      </c>
      <c r="D276">
        <v>0</v>
      </c>
      <c r="E276" t="s">
        <v>939</v>
      </c>
      <c r="F276" t="s">
        <v>941</v>
      </c>
      <c r="G276">
        <f t="shared" si="104"/>
        <v>2345</v>
      </c>
      <c r="H276">
        <f t="shared" si="105"/>
        <v>20050523</v>
      </c>
      <c r="I276" t="str">
        <f t="shared" si="106"/>
        <v xml:space="preserve"> </v>
      </c>
      <c r="J276" t="str">
        <f t="shared" si="107"/>
        <v xml:space="preserve"> </v>
      </c>
      <c r="K276" t="str">
        <f t="shared" si="108"/>
        <v xml:space="preserve"> </v>
      </c>
      <c r="L276" t="str">
        <f t="shared" si="109"/>
        <v xml:space="preserve"> </v>
      </c>
      <c r="M276" t="str">
        <f t="shared" si="110"/>
        <v xml:space="preserve"> </v>
      </c>
      <c r="N276" t="str">
        <f t="shared" si="111"/>
        <v xml:space="preserve"> </v>
      </c>
      <c r="O276" t="str">
        <f t="shared" si="112"/>
        <v xml:space="preserve"> </v>
      </c>
      <c r="P276" t="str">
        <f t="shared" si="113"/>
        <v xml:space="preserve"> </v>
      </c>
      <c r="Q276" t="str">
        <f t="shared" si="114"/>
        <v xml:space="preserve"> </v>
      </c>
      <c r="R276" t="str">
        <f t="shared" si="115"/>
        <v xml:space="preserve"> </v>
      </c>
      <c r="S276" t="str">
        <f t="shared" si="116"/>
        <v xml:space="preserve"> </v>
      </c>
      <c r="T276" t="str">
        <f t="shared" si="117"/>
        <v xml:space="preserve"> </v>
      </c>
      <c r="U276" t="str">
        <f t="shared" si="118"/>
        <v xml:space="preserve"> </v>
      </c>
      <c r="V276" t="str">
        <f t="shared" si="119"/>
        <v xml:space="preserve"> </v>
      </c>
      <c r="W276" t="str">
        <f t="shared" si="120"/>
        <v xml:space="preserve"> </v>
      </c>
      <c r="X276" t="str">
        <f t="shared" si="121"/>
        <v xml:space="preserve"> </v>
      </c>
      <c r="Y276" t="str">
        <f t="shared" si="122"/>
        <v xml:space="preserve"> </v>
      </c>
      <c r="Z276" t="str">
        <f t="shared" si="123"/>
        <v xml:space="preserve"> </v>
      </c>
      <c r="AA276" t="str">
        <f t="shared" si="124"/>
        <v xml:space="preserve"> </v>
      </c>
      <c r="AB276" t="str">
        <f t="shared" si="125"/>
        <v xml:space="preserve"> </v>
      </c>
      <c r="AC276" t="str">
        <f t="shared" si="126"/>
        <v xml:space="preserve"> </v>
      </c>
      <c r="AD276" t="str">
        <f t="shared" si="127"/>
        <v xml:space="preserve"> </v>
      </c>
      <c r="AE276" t="str">
        <f t="shared" si="128"/>
        <v xml:space="preserve"> </v>
      </c>
      <c r="AF276">
        <f t="shared" si="129"/>
        <v>20050523</v>
      </c>
    </row>
    <row r="277" spans="1:32" x14ac:dyDescent="0.2">
      <c r="A277">
        <v>22.04</v>
      </c>
      <c r="B277" t="s">
        <v>341</v>
      </c>
      <c r="C277" t="s">
        <v>715</v>
      </c>
      <c r="D277" t="s">
        <v>936</v>
      </c>
      <c r="E277" t="s">
        <v>938</v>
      </c>
      <c r="F277" t="s">
        <v>941</v>
      </c>
      <c r="G277">
        <f t="shared" si="104"/>
        <v>530</v>
      </c>
      <c r="H277">
        <f t="shared" si="105"/>
        <v>20050524</v>
      </c>
      <c r="I277" t="str">
        <f t="shared" si="106"/>
        <v xml:space="preserve"> </v>
      </c>
      <c r="J277" t="str">
        <f t="shared" si="107"/>
        <v xml:space="preserve"> </v>
      </c>
      <c r="K277" t="str">
        <f t="shared" si="108"/>
        <v xml:space="preserve"> </v>
      </c>
      <c r="L277" t="str">
        <f t="shared" si="109"/>
        <v xml:space="preserve"> </v>
      </c>
      <c r="M277" t="str">
        <f t="shared" si="110"/>
        <v xml:space="preserve"> </v>
      </c>
      <c r="N277">
        <f t="shared" si="111"/>
        <v>20050524</v>
      </c>
      <c r="O277" t="str">
        <f t="shared" si="112"/>
        <v xml:space="preserve"> </v>
      </c>
      <c r="P277" t="str">
        <f t="shared" si="113"/>
        <v xml:space="preserve"> </v>
      </c>
      <c r="Q277" t="str">
        <f t="shared" si="114"/>
        <v xml:space="preserve"> </v>
      </c>
      <c r="R277" t="str">
        <f t="shared" si="115"/>
        <v xml:space="preserve"> </v>
      </c>
      <c r="S277" t="str">
        <f t="shared" si="116"/>
        <v xml:space="preserve"> </v>
      </c>
      <c r="T277" t="str">
        <f t="shared" si="117"/>
        <v xml:space="preserve"> </v>
      </c>
      <c r="U277" t="str">
        <f t="shared" si="118"/>
        <v xml:space="preserve"> </v>
      </c>
      <c r="V277" t="str">
        <f t="shared" si="119"/>
        <v xml:space="preserve"> </v>
      </c>
      <c r="W277" t="str">
        <f t="shared" si="120"/>
        <v xml:space="preserve"> </v>
      </c>
      <c r="X277" t="str">
        <f t="shared" si="121"/>
        <v xml:space="preserve"> </v>
      </c>
      <c r="Y277" t="str">
        <f t="shared" si="122"/>
        <v xml:space="preserve"> </v>
      </c>
      <c r="Z277" t="str">
        <f t="shared" si="123"/>
        <v xml:space="preserve"> </v>
      </c>
      <c r="AA277" t="str">
        <f t="shared" si="124"/>
        <v xml:space="preserve"> </v>
      </c>
      <c r="AB277" t="str">
        <f t="shared" si="125"/>
        <v xml:space="preserve"> </v>
      </c>
      <c r="AC277" t="str">
        <f t="shared" si="126"/>
        <v xml:space="preserve"> </v>
      </c>
      <c r="AD277" t="str">
        <f t="shared" si="127"/>
        <v xml:space="preserve"> </v>
      </c>
      <c r="AE277" t="str">
        <f t="shared" si="128"/>
        <v xml:space="preserve"> </v>
      </c>
      <c r="AF277" t="str">
        <f t="shared" si="129"/>
        <v xml:space="preserve"> </v>
      </c>
    </row>
    <row r="278" spans="1:32" x14ac:dyDescent="0.2">
      <c r="A278">
        <v>21.09</v>
      </c>
      <c r="B278" t="s">
        <v>268</v>
      </c>
      <c r="C278" t="s">
        <v>715</v>
      </c>
      <c r="D278">
        <v>0</v>
      </c>
      <c r="E278" t="s">
        <v>939</v>
      </c>
      <c r="F278" t="s">
        <v>941</v>
      </c>
      <c r="G278">
        <f t="shared" si="104"/>
        <v>1815</v>
      </c>
      <c r="H278">
        <f t="shared" si="105"/>
        <v>20050524</v>
      </c>
      <c r="I278" t="str">
        <f t="shared" si="106"/>
        <v xml:space="preserve"> </v>
      </c>
      <c r="J278" t="str">
        <f t="shared" si="107"/>
        <v xml:space="preserve"> </v>
      </c>
      <c r="K278" t="str">
        <f t="shared" si="108"/>
        <v xml:space="preserve"> </v>
      </c>
      <c r="L278" t="str">
        <f t="shared" si="109"/>
        <v xml:space="preserve"> </v>
      </c>
      <c r="M278" t="str">
        <f t="shared" si="110"/>
        <v xml:space="preserve"> </v>
      </c>
      <c r="N278" t="str">
        <f t="shared" si="111"/>
        <v xml:space="preserve"> </v>
      </c>
      <c r="O278" t="str">
        <f t="shared" si="112"/>
        <v xml:space="preserve"> </v>
      </c>
      <c r="P278" t="str">
        <f t="shared" si="113"/>
        <v xml:space="preserve"> </v>
      </c>
      <c r="Q278" t="str">
        <f t="shared" si="114"/>
        <v xml:space="preserve"> </v>
      </c>
      <c r="R278" t="str">
        <f t="shared" si="115"/>
        <v xml:space="preserve"> </v>
      </c>
      <c r="S278" t="str">
        <f t="shared" si="116"/>
        <v xml:space="preserve"> </v>
      </c>
      <c r="T278" t="str">
        <f t="shared" si="117"/>
        <v xml:space="preserve"> </v>
      </c>
      <c r="U278" t="str">
        <f t="shared" si="118"/>
        <v xml:space="preserve"> </v>
      </c>
      <c r="V278" t="str">
        <f t="shared" si="119"/>
        <v xml:space="preserve"> </v>
      </c>
      <c r="W278" t="str">
        <f t="shared" si="120"/>
        <v xml:space="preserve"> </v>
      </c>
      <c r="X278" t="str">
        <f t="shared" si="121"/>
        <v xml:space="preserve"> </v>
      </c>
      <c r="Y278" t="str">
        <f t="shared" si="122"/>
        <v xml:space="preserve"> </v>
      </c>
      <c r="Z278" t="str">
        <f t="shared" si="123"/>
        <v xml:space="preserve"> </v>
      </c>
      <c r="AA278">
        <f t="shared" si="124"/>
        <v>20050524</v>
      </c>
      <c r="AB278" t="str">
        <f t="shared" si="125"/>
        <v xml:space="preserve"> </v>
      </c>
      <c r="AC278" t="str">
        <f t="shared" si="126"/>
        <v xml:space="preserve"> </v>
      </c>
      <c r="AD278" t="str">
        <f t="shared" si="127"/>
        <v xml:space="preserve"> </v>
      </c>
      <c r="AE278" t="str">
        <f t="shared" si="128"/>
        <v xml:space="preserve"> </v>
      </c>
      <c r="AF278" t="str">
        <f t="shared" si="129"/>
        <v xml:space="preserve"> </v>
      </c>
    </row>
    <row r="279" spans="1:32" x14ac:dyDescent="0.2">
      <c r="A279">
        <v>19.260000000000002</v>
      </c>
      <c r="B279" t="s">
        <v>361</v>
      </c>
      <c r="C279" t="s">
        <v>716</v>
      </c>
      <c r="D279">
        <v>0</v>
      </c>
      <c r="E279" t="s">
        <v>938</v>
      </c>
      <c r="F279" t="s">
        <v>941</v>
      </c>
      <c r="G279">
        <f t="shared" si="104"/>
        <v>1056</v>
      </c>
      <c r="H279">
        <f t="shared" si="105"/>
        <v>20050525</v>
      </c>
      <c r="I279" t="str">
        <f t="shared" si="106"/>
        <v xml:space="preserve"> </v>
      </c>
      <c r="J279" t="str">
        <f t="shared" si="107"/>
        <v xml:space="preserve"> </v>
      </c>
      <c r="K279" t="str">
        <f t="shared" si="108"/>
        <v xml:space="preserve"> </v>
      </c>
      <c r="L279" t="str">
        <f t="shared" si="109"/>
        <v xml:space="preserve"> </v>
      </c>
      <c r="M279" t="str">
        <f t="shared" si="110"/>
        <v xml:space="preserve"> </v>
      </c>
      <c r="N279" t="str">
        <f t="shared" si="111"/>
        <v xml:space="preserve"> </v>
      </c>
      <c r="O279" t="str">
        <f t="shared" si="112"/>
        <v xml:space="preserve"> </v>
      </c>
      <c r="P279" t="str">
        <f t="shared" si="113"/>
        <v xml:space="preserve"> </v>
      </c>
      <c r="Q279" t="str">
        <f t="shared" si="114"/>
        <v xml:space="preserve"> </v>
      </c>
      <c r="R279" t="str">
        <f t="shared" si="115"/>
        <v xml:space="preserve"> </v>
      </c>
      <c r="S279">
        <f t="shared" si="116"/>
        <v>20050525</v>
      </c>
      <c r="T279" t="str">
        <f t="shared" si="117"/>
        <v xml:space="preserve"> </v>
      </c>
      <c r="U279" t="str">
        <f t="shared" si="118"/>
        <v xml:space="preserve"> </v>
      </c>
      <c r="V279" t="str">
        <f t="shared" si="119"/>
        <v xml:space="preserve"> </v>
      </c>
      <c r="W279" t="str">
        <f t="shared" si="120"/>
        <v xml:space="preserve"> </v>
      </c>
      <c r="X279" t="str">
        <f t="shared" si="121"/>
        <v xml:space="preserve"> </v>
      </c>
      <c r="Y279" t="str">
        <f t="shared" si="122"/>
        <v xml:space="preserve"> </v>
      </c>
      <c r="Z279" t="str">
        <f t="shared" si="123"/>
        <v xml:space="preserve"> </v>
      </c>
      <c r="AA279" t="str">
        <f t="shared" si="124"/>
        <v xml:space="preserve"> </v>
      </c>
      <c r="AB279" t="str">
        <f t="shared" si="125"/>
        <v xml:space="preserve"> </v>
      </c>
      <c r="AC279" t="str">
        <f t="shared" si="126"/>
        <v xml:space="preserve"> </v>
      </c>
      <c r="AD279" t="str">
        <f t="shared" si="127"/>
        <v xml:space="preserve"> </v>
      </c>
      <c r="AE279" t="str">
        <f t="shared" si="128"/>
        <v xml:space="preserve"> </v>
      </c>
      <c r="AF279" t="str">
        <f t="shared" si="129"/>
        <v xml:space="preserve"> </v>
      </c>
    </row>
    <row r="280" spans="1:32" x14ac:dyDescent="0.2">
      <c r="A280">
        <v>23.574000000000002</v>
      </c>
      <c r="B280" t="s">
        <v>61</v>
      </c>
      <c r="C280" t="s">
        <v>720</v>
      </c>
      <c r="D280">
        <v>0</v>
      </c>
      <c r="E280" t="s">
        <v>939</v>
      </c>
      <c r="F280" t="s">
        <v>941</v>
      </c>
      <c r="G280">
        <f t="shared" si="104"/>
        <v>1100</v>
      </c>
      <c r="H280">
        <f t="shared" si="105"/>
        <v>20050529</v>
      </c>
      <c r="I280" t="str">
        <f t="shared" si="106"/>
        <v xml:space="preserve"> </v>
      </c>
      <c r="J280" t="str">
        <f t="shared" si="107"/>
        <v xml:space="preserve"> </v>
      </c>
      <c r="K280" t="str">
        <f t="shared" si="108"/>
        <v xml:space="preserve"> </v>
      </c>
      <c r="L280" t="str">
        <f t="shared" si="109"/>
        <v xml:space="preserve"> </v>
      </c>
      <c r="M280" t="str">
        <f t="shared" si="110"/>
        <v xml:space="preserve"> </v>
      </c>
      <c r="N280" t="str">
        <f t="shared" si="111"/>
        <v xml:space="preserve"> </v>
      </c>
      <c r="O280" t="str">
        <f t="shared" si="112"/>
        <v xml:space="preserve"> </v>
      </c>
      <c r="P280" t="str">
        <f t="shared" si="113"/>
        <v xml:space="preserve"> </v>
      </c>
      <c r="Q280" t="str">
        <f t="shared" si="114"/>
        <v xml:space="preserve"> </v>
      </c>
      <c r="R280" t="str">
        <f t="shared" si="115"/>
        <v xml:space="preserve"> </v>
      </c>
      <c r="S280" t="str">
        <f t="shared" si="116"/>
        <v xml:space="preserve"> </v>
      </c>
      <c r="T280">
        <f t="shared" si="117"/>
        <v>20050529</v>
      </c>
      <c r="U280" t="str">
        <f t="shared" si="118"/>
        <v xml:space="preserve"> </v>
      </c>
      <c r="V280" t="str">
        <f t="shared" si="119"/>
        <v xml:space="preserve"> </v>
      </c>
      <c r="W280" t="str">
        <f t="shared" si="120"/>
        <v xml:space="preserve"> </v>
      </c>
      <c r="X280" t="str">
        <f t="shared" si="121"/>
        <v xml:space="preserve"> </v>
      </c>
      <c r="Y280" t="str">
        <f t="shared" si="122"/>
        <v xml:space="preserve"> </v>
      </c>
      <c r="Z280" t="str">
        <f t="shared" si="123"/>
        <v xml:space="preserve"> </v>
      </c>
      <c r="AA280" t="str">
        <f t="shared" si="124"/>
        <v xml:space="preserve"> </v>
      </c>
      <c r="AB280" t="str">
        <f t="shared" si="125"/>
        <v xml:space="preserve"> </v>
      </c>
      <c r="AC280" t="str">
        <f t="shared" si="126"/>
        <v xml:space="preserve"> </v>
      </c>
      <c r="AD280" t="str">
        <f t="shared" si="127"/>
        <v xml:space="preserve"> </v>
      </c>
      <c r="AE280" t="str">
        <f t="shared" si="128"/>
        <v xml:space="preserve"> </v>
      </c>
      <c r="AF280" t="str">
        <f t="shared" si="129"/>
        <v xml:space="preserve"> </v>
      </c>
    </row>
    <row r="281" spans="1:32" x14ac:dyDescent="0.2">
      <c r="A281">
        <v>21.97</v>
      </c>
      <c r="B281" t="s">
        <v>5</v>
      </c>
      <c r="C281" t="s">
        <v>720</v>
      </c>
      <c r="D281">
        <v>0</v>
      </c>
      <c r="E281" t="s">
        <v>939</v>
      </c>
      <c r="F281" t="s">
        <v>941</v>
      </c>
      <c r="G281">
        <f t="shared" si="104"/>
        <v>2320</v>
      </c>
      <c r="H281">
        <f t="shared" si="105"/>
        <v>20050529</v>
      </c>
      <c r="I281" t="str">
        <f t="shared" si="106"/>
        <v xml:space="preserve"> </v>
      </c>
      <c r="J281" t="str">
        <f t="shared" si="107"/>
        <v xml:space="preserve"> </v>
      </c>
      <c r="K281" t="str">
        <f t="shared" si="108"/>
        <v xml:space="preserve"> </v>
      </c>
      <c r="L281" t="str">
        <f t="shared" si="109"/>
        <v xml:space="preserve"> </v>
      </c>
      <c r="M281" t="str">
        <f t="shared" si="110"/>
        <v xml:space="preserve"> </v>
      </c>
      <c r="N281" t="str">
        <f t="shared" si="111"/>
        <v xml:space="preserve"> </v>
      </c>
      <c r="O281" t="str">
        <f t="shared" si="112"/>
        <v xml:space="preserve"> </v>
      </c>
      <c r="P281" t="str">
        <f t="shared" si="113"/>
        <v xml:space="preserve"> </v>
      </c>
      <c r="Q281" t="str">
        <f t="shared" si="114"/>
        <v xml:space="preserve"> </v>
      </c>
      <c r="R281" t="str">
        <f t="shared" si="115"/>
        <v xml:space="preserve"> </v>
      </c>
      <c r="S281" t="str">
        <f t="shared" si="116"/>
        <v xml:space="preserve"> </v>
      </c>
      <c r="T281" t="str">
        <f t="shared" si="117"/>
        <v xml:space="preserve"> </v>
      </c>
      <c r="U281" t="str">
        <f t="shared" si="118"/>
        <v xml:space="preserve"> </v>
      </c>
      <c r="V281" t="str">
        <f t="shared" si="119"/>
        <v xml:space="preserve"> </v>
      </c>
      <c r="W281" t="str">
        <f t="shared" si="120"/>
        <v xml:space="preserve"> </v>
      </c>
      <c r="X281" t="str">
        <f t="shared" si="121"/>
        <v xml:space="preserve"> </v>
      </c>
      <c r="Y281" t="str">
        <f t="shared" si="122"/>
        <v xml:space="preserve"> </v>
      </c>
      <c r="Z281" t="str">
        <f t="shared" si="123"/>
        <v xml:space="preserve"> </v>
      </c>
      <c r="AA281" t="str">
        <f t="shared" si="124"/>
        <v xml:space="preserve"> </v>
      </c>
      <c r="AB281" t="str">
        <f t="shared" si="125"/>
        <v xml:space="preserve"> </v>
      </c>
      <c r="AC281" t="str">
        <f t="shared" si="126"/>
        <v xml:space="preserve"> </v>
      </c>
      <c r="AD281" t="str">
        <f t="shared" si="127"/>
        <v xml:space="preserve"> </v>
      </c>
      <c r="AE281" t="str">
        <f t="shared" si="128"/>
        <v xml:space="preserve"> </v>
      </c>
      <c r="AF281">
        <f t="shared" si="129"/>
        <v>20050529</v>
      </c>
    </row>
    <row r="282" spans="1:32" x14ac:dyDescent="0.2">
      <c r="A282">
        <v>21</v>
      </c>
      <c r="B282" t="s">
        <v>145</v>
      </c>
      <c r="C282" t="s">
        <v>721</v>
      </c>
      <c r="D282" t="s">
        <v>936</v>
      </c>
      <c r="E282" t="s">
        <v>938</v>
      </c>
      <c r="F282" t="s">
        <v>941</v>
      </c>
      <c r="G282">
        <f t="shared" si="104"/>
        <v>1335</v>
      </c>
      <c r="H282">
        <f t="shared" si="105"/>
        <v>20050530</v>
      </c>
      <c r="I282" t="str">
        <f t="shared" si="106"/>
        <v xml:space="preserve"> </v>
      </c>
      <c r="J282" t="str">
        <f t="shared" si="107"/>
        <v xml:space="preserve"> </v>
      </c>
      <c r="K282" t="str">
        <f t="shared" si="108"/>
        <v xml:space="preserve"> </v>
      </c>
      <c r="L282" t="str">
        <f t="shared" si="109"/>
        <v xml:space="preserve"> </v>
      </c>
      <c r="M282" t="str">
        <f t="shared" si="110"/>
        <v xml:space="preserve"> </v>
      </c>
      <c r="N282" t="str">
        <f t="shared" si="111"/>
        <v xml:space="preserve"> </v>
      </c>
      <c r="O282" t="str">
        <f t="shared" si="112"/>
        <v xml:space="preserve"> </v>
      </c>
      <c r="P282" t="str">
        <f t="shared" si="113"/>
        <v xml:space="preserve"> </v>
      </c>
      <c r="Q282" t="str">
        <f t="shared" si="114"/>
        <v xml:space="preserve"> </v>
      </c>
      <c r="R282" t="str">
        <f t="shared" si="115"/>
        <v xml:space="preserve"> </v>
      </c>
      <c r="S282" t="str">
        <f t="shared" si="116"/>
        <v xml:space="preserve"> </v>
      </c>
      <c r="T282" t="str">
        <f t="shared" si="117"/>
        <v xml:space="preserve"> </v>
      </c>
      <c r="U282" t="str">
        <f t="shared" si="118"/>
        <v xml:space="preserve"> </v>
      </c>
      <c r="V282">
        <f t="shared" si="119"/>
        <v>20050530</v>
      </c>
      <c r="W282" t="str">
        <f t="shared" si="120"/>
        <v xml:space="preserve"> </v>
      </c>
      <c r="X282" t="str">
        <f t="shared" si="121"/>
        <v xml:space="preserve"> </v>
      </c>
      <c r="Y282" t="str">
        <f t="shared" si="122"/>
        <v xml:space="preserve"> </v>
      </c>
      <c r="Z282" t="str">
        <f t="shared" si="123"/>
        <v xml:space="preserve"> </v>
      </c>
      <c r="AA282" t="str">
        <f t="shared" si="124"/>
        <v xml:space="preserve"> </v>
      </c>
      <c r="AB282" t="str">
        <f t="shared" si="125"/>
        <v xml:space="preserve"> </v>
      </c>
      <c r="AC282" t="str">
        <f t="shared" si="126"/>
        <v xml:space="preserve"> </v>
      </c>
      <c r="AD282" t="str">
        <f t="shared" si="127"/>
        <v xml:space="preserve"> </v>
      </c>
      <c r="AE282" t="str">
        <f t="shared" si="128"/>
        <v xml:space="preserve"> </v>
      </c>
      <c r="AF282" t="str">
        <f t="shared" si="129"/>
        <v xml:space="preserve"> </v>
      </c>
    </row>
    <row r="283" spans="1:32" x14ac:dyDescent="0.2">
      <c r="A283">
        <v>23.134</v>
      </c>
      <c r="B283" t="s">
        <v>366</v>
      </c>
      <c r="C283" t="s">
        <v>721</v>
      </c>
      <c r="D283">
        <v>0</v>
      </c>
      <c r="E283" t="s">
        <v>939</v>
      </c>
      <c r="F283" t="s">
        <v>941</v>
      </c>
      <c r="G283">
        <f t="shared" si="104"/>
        <v>2210</v>
      </c>
      <c r="H283">
        <f t="shared" si="105"/>
        <v>20050530</v>
      </c>
      <c r="I283" t="str">
        <f t="shared" si="106"/>
        <v xml:space="preserve"> </v>
      </c>
      <c r="J283" t="str">
        <f t="shared" si="107"/>
        <v xml:space="preserve"> </v>
      </c>
      <c r="K283" t="str">
        <f t="shared" si="108"/>
        <v xml:space="preserve"> </v>
      </c>
      <c r="L283" t="str">
        <f t="shared" si="109"/>
        <v xml:space="preserve"> </v>
      </c>
      <c r="M283" t="str">
        <f t="shared" si="110"/>
        <v xml:space="preserve"> </v>
      </c>
      <c r="N283" t="str">
        <f t="shared" si="111"/>
        <v xml:space="preserve"> </v>
      </c>
      <c r="O283" t="str">
        <f t="shared" si="112"/>
        <v xml:space="preserve"> </v>
      </c>
      <c r="P283" t="str">
        <f t="shared" si="113"/>
        <v xml:space="preserve"> </v>
      </c>
      <c r="Q283" t="str">
        <f t="shared" si="114"/>
        <v xml:space="preserve"> </v>
      </c>
      <c r="R283" t="str">
        <f t="shared" si="115"/>
        <v xml:space="preserve"> </v>
      </c>
      <c r="S283" t="str">
        <f t="shared" si="116"/>
        <v xml:space="preserve"> </v>
      </c>
      <c r="T283" t="str">
        <f t="shared" si="117"/>
        <v xml:space="preserve"> </v>
      </c>
      <c r="U283" t="str">
        <f t="shared" si="118"/>
        <v xml:space="preserve"> </v>
      </c>
      <c r="V283" t="str">
        <f t="shared" si="119"/>
        <v xml:space="preserve"> </v>
      </c>
      <c r="W283" t="str">
        <f t="shared" si="120"/>
        <v xml:space="preserve"> </v>
      </c>
      <c r="X283" t="str">
        <f t="shared" si="121"/>
        <v xml:space="preserve"> </v>
      </c>
      <c r="Y283" t="str">
        <f t="shared" si="122"/>
        <v xml:space="preserve"> </v>
      </c>
      <c r="Z283" t="str">
        <f t="shared" si="123"/>
        <v xml:space="preserve"> </v>
      </c>
      <c r="AA283" t="str">
        <f t="shared" si="124"/>
        <v xml:space="preserve"> </v>
      </c>
      <c r="AB283" t="str">
        <f t="shared" si="125"/>
        <v xml:space="preserve"> </v>
      </c>
      <c r="AC283" t="str">
        <f t="shared" si="126"/>
        <v xml:space="preserve"> </v>
      </c>
      <c r="AD283" t="str">
        <f t="shared" si="127"/>
        <v xml:space="preserve"> </v>
      </c>
      <c r="AE283">
        <f t="shared" si="128"/>
        <v>20050530</v>
      </c>
      <c r="AF283" t="str">
        <f t="shared" si="129"/>
        <v xml:space="preserve"> </v>
      </c>
    </row>
    <row r="284" spans="1:32" x14ac:dyDescent="0.2">
      <c r="A284">
        <v>21.88</v>
      </c>
      <c r="B284" t="s">
        <v>368</v>
      </c>
      <c r="C284" t="s">
        <v>722</v>
      </c>
      <c r="D284" t="s">
        <v>936</v>
      </c>
      <c r="E284" t="s">
        <v>938</v>
      </c>
      <c r="F284" t="s">
        <v>941</v>
      </c>
      <c r="G284">
        <f t="shared" si="104"/>
        <v>1512</v>
      </c>
      <c r="H284">
        <f t="shared" si="105"/>
        <v>20050531</v>
      </c>
      <c r="I284" t="str">
        <f t="shared" si="106"/>
        <v xml:space="preserve"> </v>
      </c>
      <c r="J284" t="str">
        <f t="shared" si="107"/>
        <v xml:space="preserve"> </v>
      </c>
      <c r="K284" t="str">
        <f t="shared" si="108"/>
        <v xml:space="preserve"> </v>
      </c>
      <c r="L284" t="str">
        <f t="shared" si="109"/>
        <v xml:space="preserve"> </v>
      </c>
      <c r="M284" t="str">
        <f t="shared" si="110"/>
        <v xml:space="preserve"> </v>
      </c>
      <c r="N284" t="str">
        <f t="shared" si="111"/>
        <v xml:space="preserve"> </v>
      </c>
      <c r="O284" t="str">
        <f t="shared" si="112"/>
        <v xml:space="preserve"> </v>
      </c>
      <c r="P284" t="str">
        <f t="shared" si="113"/>
        <v xml:space="preserve"> </v>
      </c>
      <c r="Q284" t="str">
        <f t="shared" si="114"/>
        <v xml:space="preserve"> </v>
      </c>
      <c r="R284" t="str">
        <f t="shared" si="115"/>
        <v xml:space="preserve"> </v>
      </c>
      <c r="S284" t="str">
        <f t="shared" si="116"/>
        <v xml:space="preserve"> </v>
      </c>
      <c r="T284" t="str">
        <f t="shared" si="117"/>
        <v xml:space="preserve"> </v>
      </c>
      <c r="U284" t="str">
        <f t="shared" si="118"/>
        <v xml:space="preserve"> </v>
      </c>
      <c r="V284" t="str">
        <f t="shared" si="119"/>
        <v xml:space="preserve"> </v>
      </c>
      <c r="W284" t="str">
        <f t="shared" si="120"/>
        <v xml:space="preserve"> </v>
      </c>
      <c r="X284">
        <f t="shared" si="121"/>
        <v>20050531</v>
      </c>
      <c r="Y284" t="str">
        <f t="shared" si="122"/>
        <v xml:space="preserve"> </v>
      </c>
      <c r="Z284" t="str">
        <f t="shared" si="123"/>
        <v xml:space="preserve"> </v>
      </c>
      <c r="AA284" t="str">
        <f t="shared" si="124"/>
        <v xml:space="preserve"> </v>
      </c>
      <c r="AB284" t="str">
        <f t="shared" si="125"/>
        <v xml:space="preserve"> </v>
      </c>
      <c r="AC284" t="str">
        <f t="shared" si="126"/>
        <v xml:space="preserve"> </v>
      </c>
      <c r="AD284" t="str">
        <f t="shared" si="127"/>
        <v xml:space="preserve"> </v>
      </c>
      <c r="AE284" t="str">
        <f t="shared" si="128"/>
        <v xml:space="preserve"> </v>
      </c>
      <c r="AF284" t="str">
        <f t="shared" si="129"/>
        <v xml:space="preserve"> </v>
      </c>
    </row>
    <row r="285" spans="1:32" x14ac:dyDescent="0.2">
      <c r="A285">
        <v>18.59</v>
      </c>
      <c r="B285" t="s">
        <v>45</v>
      </c>
      <c r="C285" t="s">
        <v>722</v>
      </c>
      <c r="D285">
        <v>0</v>
      </c>
      <c r="E285" t="s">
        <v>939</v>
      </c>
      <c r="F285" t="s">
        <v>941</v>
      </c>
      <c r="G285">
        <f t="shared" si="104"/>
        <v>1520</v>
      </c>
      <c r="H285">
        <f t="shared" si="105"/>
        <v>20050531</v>
      </c>
      <c r="I285" t="str">
        <f t="shared" si="106"/>
        <v xml:space="preserve"> </v>
      </c>
      <c r="J285" t="str">
        <f t="shared" si="107"/>
        <v xml:space="preserve"> </v>
      </c>
      <c r="K285" t="str">
        <f t="shared" si="108"/>
        <v xml:space="preserve"> </v>
      </c>
      <c r="L285" t="str">
        <f t="shared" si="109"/>
        <v xml:space="preserve"> </v>
      </c>
      <c r="M285" t="str">
        <f t="shared" si="110"/>
        <v xml:space="preserve"> </v>
      </c>
      <c r="N285" t="str">
        <f t="shared" si="111"/>
        <v xml:space="preserve"> </v>
      </c>
      <c r="O285" t="str">
        <f t="shared" si="112"/>
        <v xml:space="preserve"> </v>
      </c>
      <c r="P285" t="str">
        <f t="shared" si="113"/>
        <v xml:space="preserve"> </v>
      </c>
      <c r="Q285" t="str">
        <f t="shared" si="114"/>
        <v xml:space="preserve"> </v>
      </c>
      <c r="R285" t="str">
        <f t="shared" si="115"/>
        <v xml:space="preserve"> </v>
      </c>
      <c r="S285" t="str">
        <f t="shared" si="116"/>
        <v xml:space="preserve"> </v>
      </c>
      <c r="T285" t="str">
        <f t="shared" si="117"/>
        <v xml:space="preserve"> </v>
      </c>
      <c r="U285" t="str">
        <f t="shared" si="118"/>
        <v xml:space="preserve"> </v>
      </c>
      <c r="V285" t="str">
        <f t="shared" si="119"/>
        <v xml:space="preserve"> </v>
      </c>
      <c r="W285" t="str">
        <f t="shared" si="120"/>
        <v xml:space="preserve"> </v>
      </c>
      <c r="X285">
        <f t="shared" si="121"/>
        <v>20050531</v>
      </c>
      <c r="Y285" t="str">
        <f t="shared" si="122"/>
        <v xml:space="preserve"> </v>
      </c>
      <c r="Z285" t="str">
        <f t="shared" si="123"/>
        <v xml:space="preserve"> </v>
      </c>
      <c r="AA285" t="str">
        <f t="shared" si="124"/>
        <v xml:space="preserve"> </v>
      </c>
      <c r="AB285" t="str">
        <f t="shared" si="125"/>
        <v xml:space="preserve"> </v>
      </c>
      <c r="AC285" t="str">
        <f t="shared" si="126"/>
        <v xml:space="preserve"> </v>
      </c>
      <c r="AD285" t="str">
        <f t="shared" si="127"/>
        <v xml:space="preserve"> </v>
      </c>
      <c r="AE285" t="str">
        <f t="shared" si="128"/>
        <v xml:space="preserve"> </v>
      </c>
      <c r="AF285" t="str">
        <f t="shared" si="129"/>
        <v xml:space="preserve"> </v>
      </c>
    </row>
    <row r="286" spans="1:32" x14ac:dyDescent="0.2">
      <c r="A286">
        <v>18.84</v>
      </c>
      <c r="B286" t="s">
        <v>369</v>
      </c>
      <c r="C286" t="s">
        <v>722</v>
      </c>
      <c r="D286" t="s">
        <v>936</v>
      </c>
      <c r="E286" t="s">
        <v>939</v>
      </c>
      <c r="F286" t="s">
        <v>941</v>
      </c>
      <c r="G286">
        <f t="shared" si="104"/>
        <v>1527</v>
      </c>
      <c r="H286">
        <f t="shared" si="105"/>
        <v>20050531</v>
      </c>
      <c r="I286" t="str">
        <f t="shared" si="106"/>
        <v xml:space="preserve"> </v>
      </c>
      <c r="J286" t="str">
        <f t="shared" si="107"/>
        <v xml:space="preserve"> </v>
      </c>
      <c r="K286" t="str">
        <f t="shared" si="108"/>
        <v xml:space="preserve"> </v>
      </c>
      <c r="L286" t="str">
        <f t="shared" si="109"/>
        <v xml:space="preserve"> </v>
      </c>
      <c r="M286" t="str">
        <f t="shared" si="110"/>
        <v xml:space="preserve"> </v>
      </c>
      <c r="N286" t="str">
        <f t="shared" si="111"/>
        <v xml:space="preserve"> </v>
      </c>
      <c r="O286" t="str">
        <f t="shared" si="112"/>
        <v xml:space="preserve"> </v>
      </c>
      <c r="P286" t="str">
        <f t="shared" si="113"/>
        <v xml:space="preserve"> </v>
      </c>
      <c r="Q286" t="str">
        <f t="shared" si="114"/>
        <v xml:space="preserve"> </v>
      </c>
      <c r="R286" t="str">
        <f t="shared" si="115"/>
        <v xml:space="preserve"> </v>
      </c>
      <c r="S286" t="str">
        <f t="shared" si="116"/>
        <v xml:space="preserve"> </v>
      </c>
      <c r="T286" t="str">
        <f t="shared" si="117"/>
        <v xml:space="preserve"> </v>
      </c>
      <c r="U286" t="str">
        <f t="shared" si="118"/>
        <v xml:space="preserve"> </v>
      </c>
      <c r="V286" t="str">
        <f t="shared" si="119"/>
        <v xml:space="preserve"> </v>
      </c>
      <c r="W286" t="str">
        <f t="shared" si="120"/>
        <v xml:space="preserve"> </v>
      </c>
      <c r="X286">
        <f t="shared" si="121"/>
        <v>20050531</v>
      </c>
      <c r="Y286" t="str">
        <f t="shared" si="122"/>
        <v xml:space="preserve"> </v>
      </c>
      <c r="Z286" t="str">
        <f t="shared" si="123"/>
        <v xml:space="preserve"> </v>
      </c>
      <c r="AA286" t="str">
        <f t="shared" si="124"/>
        <v xml:space="preserve"> </v>
      </c>
      <c r="AB286" t="str">
        <f t="shared" si="125"/>
        <v xml:space="preserve"> </v>
      </c>
      <c r="AC286" t="str">
        <f t="shared" si="126"/>
        <v xml:space="preserve"> </v>
      </c>
      <c r="AD286" t="str">
        <f t="shared" si="127"/>
        <v xml:space="preserve"> </v>
      </c>
      <c r="AE286" t="str">
        <f t="shared" si="128"/>
        <v xml:space="preserve"> </v>
      </c>
      <c r="AF286" t="str">
        <f t="shared" si="129"/>
        <v xml:space="preserve"> </v>
      </c>
    </row>
    <row r="287" spans="1:32" x14ac:dyDescent="0.2">
      <c r="A287">
        <v>20.94</v>
      </c>
      <c r="B287" t="s">
        <v>27</v>
      </c>
      <c r="C287" t="s">
        <v>722</v>
      </c>
      <c r="D287">
        <v>0</v>
      </c>
      <c r="E287" t="s">
        <v>938</v>
      </c>
      <c r="F287" t="s">
        <v>941</v>
      </c>
      <c r="G287">
        <f t="shared" si="104"/>
        <v>1545</v>
      </c>
      <c r="H287">
        <f t="shared" si="105"/>
        <v>20050531</v>
      </c>
      <c r="I287" t="str">
        <f t="shared" si="106"/>
        <v xml:space="preserve"> </v>
      </c>
      <c r="J287" t="str">
        <f t="shared" si="107"/>
        <v xml:space="preserve"> </v>
      </c>
      <c r="K287" t="str">
        <f t="shared" si="108"/>
        <v xml:space="preserve"> </v>
      </c>
      <c r="L287" t="str">
        <f t="shared" si="109"/>
        <v xml:space="preserve"> </v>
      </c>
      <c r="M287" t="str">
        <f t="shared" si="110"/>
        <v xml:space="preserve"> </v>
      </c>
      <c r="N287" t="str">
        <f t="shared" si="111"/>
        <v xml:space="preserve"> </v>
      </c>
      <c r="O287" t="str">
        <f t="shared" si="112"/>
        <v xml:space="preserve"> </v>
      </c>
      <c r="P287" t="str">
        <f t="shared" si="113"/>
        <v xml:space="preserve"> </v>
      </c>
      <c r="Q287" t="str">
        <f t="shared" si="114"/>
        <v xml:space="preserve"> </v>
      </c>
      <c r="R287" t="str">
        <f t="shared" si="115"/>
        <v xml:space="preserve"> </v>
      </c>
      <c r="S287" t="str">
        <f t="shared" si="116"/>
        <v xml:space="preserve"> </v>
      </c>
      <c r="T287" t="str">
        <f t="shared" si="117"/>
        <v xml:space="preserve"> </v>
      </c>
      <c r="U287" t="str">
        <f t="shared" si="118"/>
        <v xml:space="preserve"> </v>
      </c>
      <c r="V287" t="str">
        <f t="shared" si="119"/>
        <v xml:space="preserve"> </v>
      </c>
      <c r="W287" t="str">
        <f t="shared" si="120"/>
        <v xml:space="preserve"> </v>
      </c>
      <c r="X287">
        <f t="shared" si="121"/>
        <v>20050531</v>
      </c>
      <c r="Y287" t="str">
        <f t="shared" si="122"/>
        <v xml:space="preserve"> </v>
      </c>
      <c r="Z287" t="str">
        <f t="shared" si="123"/>
        <v xml:space="preserve"> </v>
      </c>
      <c r="AA287" t="str">
        <f t="shared" si="124"/>
        <v xml:space="preserve"> </v>
      </c>
      <c r="AB287" t="str">
        <f t="shared" si="125"/>
        <v xml:space="preserve"> </v>
      </c>
      <c r="AC287" t="str">
        <f t="shared" si="126"/>
        <v xml:space="preserve"> </v>
      </c>
      <c r="AD287" t="str">
        <f t="shared" si="127"/>
        <v xml:space="preserve"> </v>
      </c>
      <c r="AE287" t="str">
        <f t="shared" si="128"/>
        <v xml:space="preserve"> </v>
      </c>
      <c r="AF287" t="str">
        <f t="shared" si="129"/>
        <v xml:space="preserve"> </v>
      </c>
    </row>
    <row r="288" spans="1:32" x14ac:dyDescent="0.2">
      <c r="A288">
        <v>23.81</v>
      </c>
      <c r="B288" t="s">
        <v>27</v>
      </c>
      <c r="C288" t="s">
        <v>722</v>
      </c>
      <c r="D288" t="s">
        <v>936</v>
      </c>
      <c r="E288" t="s">
        <v>938</v>
      </c>
      <c r="F288" t="s">
        <v>941</v>
      </c>
      <c r="G288">
        <f t="shared" si="104"/>
        <v>1545</v>
      </c>
      <c r="H288">
        <f t="shared" si="105"/>
        <v>20050531</v>
      </c>
      <c r="I288" t="str">
        <f t="shared" si="106"/>
        <v xml:space="preserve"> </v>
      </c>
      <c r="J288" t="str">
        <f t="shared" si="107"/>
        <v xml:space="preserve"> </v>
      </c>
      <c r="K288" t="str">
        <f t="shared" si="108"/>
        <v xml:space="preserve"> </v>
      </c>
      <c r="L288" t="str">
        <f t="shared" si="109"/>
        <v xml:space="preserve"> </v>
      </c>
      <c r="M288" t="str">
        <f t="shared" si="110"/>
        <v xml:space="preserve"> </v>
      </c>
      <c r="N288" t="str">
        <f t="shared" si="111"/>
        <v xml:space="preserve"> </v>
      </c>
      <c r="O288" t="str">
        <f t="shared" si="112"/>
        <v xml:space="preserve"> </v>
      </c>
      <c r="P288" t="str">
        <f t="shared" si="113"/>
        <v xml:space="preserve"> </v>
      </c>
      <c r="Q288" t="str">
        <f t="shared" si="114"/>
        <v xml:space="preserve"> </v>
      </c>
      <c r="R288" t="str">
        <f t="shared" si="115"/>
        <v xml:space="preserve"> </v>
      </c>
      <c r="S288" t="str">
        <f t="shared" si="116"/>
        <v xml:space="preserve"> </v>
      </c>
      <c r="T288" t="str">
        <f t="shared" si="117"/>
        <v xml:space="preserve"> </v>
      </c>
      <c r="U288" t="str">
        <f t="shared" si="118"/>
        <v xml:space="preserve"> </v>
      </c>
      <c r="V288" t="str">
        <f t="shared" si="119"/>
        <v xml:space="preserve"> </v>
      </c>
      <c r="W288" t="str">
        <f t="shared" si="120"/>
        <v xml:space="preserve"> </v>
      </c>
      <c r="X288">
        <f t="shared" si="121"/>
        <v>20050531</v>
      </c>
      <c r="Y288" t="str">
        <f t="shared" si="122"/>
        <v xml:space="preserve"> </v>
      </c>
      <c r="Z288" t="str">
        <f t="shared" si="123"/>
        <v xml:space="preserve"> </v>
      </c>
      <c r="AA288" t="str">
        <f t="shared" si="124"/>
        <v xml:space="preserve"> </v>
      </c>
      <c r="AB288" t="str">
        <f t="shared" si="125"/>
        <v xml:space="preserve"> </v>
      </c>
      <c r="AC288" t="str">
        <f t="shared" si="126"/>
        <v xml:space="preserve"> </v>
      </c>
      <c r="AD288" t="str">
        <f t="shared" si="127"/>
        <v xml:space="preserve"> </v>
      </c>
      <c r="AE288" t="str">
        <f t="shared" si="128"/>
        <v xml:space="preserve"> </v>
      </c>
      <c r="AF288" t="str">
        <f t="shared" si="129"/>
        <v xml:space="preserve"> </v>
      </c>
    </row>
    <row r="289" spans="1:32" x14ac:dyDescent="0.2">
      <c r="A289">
        <v>21.808</v>
      </c>
      <c r="B289" t="s">
        <v>8</v>
      </c>
      <c r="C289" t="s">
        <v>723</v>
      </c>
      <c r="D289" t="s">
        <v>936</v>
      </c>
      <c r="E289" t="s">
        <v>939</v>
      </c>
      <c r="F289" t="s">
        <v>941</v>
      </c>
      <c r="G289">
        <f t="shared" si="104"/>
        <v>1120</v>
      </c>
      <c r="H289">
        <f t="shared" si="105"/>
        <v>20050601</v>
      </c>
      <c r="I289" t="str">
        <f t="shared" si="106"/>
        <v xml:space="preserve"> </v>
      </c>
      <c r="J289" t="str">
        <f t="shared" si="107"/>
        <v xml:space="preserve"> </v>
      </c>
      <c r="K289" t="str">
        <f t="shared" si="108"/>
        <v xml:space="preserve"> </v>
      </c>
      <c r="L289" t="str">
        <f t="shared" si="109"/>
        <v xml:space="preserve"> </v>
      </c>
      <c r="M289" t="str">
        <f t="shared" si="110"/>
        <v xml:space="preserve"> </v>
      </c>
      <c r="N289" t="str">
        <f t="shared" si="111"/>
        <v xml:space="preserve"> </v>
      </c>
      <c r="O289" t="str">
        <f t="shared" si="112"/>
        <v xml:space="preserve"> </v>
      </c>
      <c r="P289" t="str">
        <f t="shared" si="113"/>
        <v xml:space="preserve"> </v>
      </c>
      <c r="Q289" t="str">
        <f t="shared" si="114"/>
        <v xml:space="preserve"> </v>
      </c>
      <c r="R289" t="str">
        <f t="shared" si="115"/>
        <v xml:space="preserve"> </v>
      </c>
      <c r="S289" t="str">
        <f t="shared" si="116"/>
        <v xml:space="preserve"> </v>
      </c>
      <c r="T289">
        <f t="shared" si="117"/>
        <v>20050601</v>
      </c>
      <c r="U289" t="str">
        <f t="shared" si="118"/>
        <v xml:space="preserve"> </v>
      </c>
      <c r="V289" t="str">
        <f t="shared" si="119"/>
        <v xml:space="preserve"> </v>
      </c>
      <c r="W289" t="str">
        <f t="shared" si="120"/>
        <v xml:space="preserve"> </v>
      </c>
      <c r="X289" t="str">
        <f t="shared" si="121"/>
        <v xml:space="preserve"> </v>
      </c>
      <c r="Y289" t="str">
        <f t="shared" si="122"/>
        <v xml:space="preserve"> </v>
      </c>
      <c r="Z289" t="str">
        <f t="shared" si="123"/>
        <v xml:space="preserve"> </v>
      </c>
      <c r="AA289" t="str">
        <f t="shared" si="124"/>
        <v xml:space="preserve"> </v>
      </c>
      <c r="AB289" t="str">
        <f t="shared" si="125"/>
        <v xml:space="preserve"> </v>
      </c>
      <c r="AC289" t="str">
        <f t="shared" si="126"/>
        <v xml:space="preserve"> </v>
      </c>
      <c r="AD289" t="str">
        <f t="shared" si="127"/>
        <v xml:space="preserve"> </v>
      </c>
      <c r="AE289" t="str">
        <f t="shared" si="128"/>
        <v xml:space="preserve"> </v>
      </c>
      <c r="AF289" t="str">
        <f t="shared" si="129"/>
        <v xml:space="preserve"> </v>
      </c>
    </row>
    <row r="290" spans="1:32" x14ac:dyDescent="0.2">
      <c r="A290">
        <v>19.23</v>
      </c>
      <c r="B290" t="s">
        <v>139</v>
      </c>
      <c r="C290" t="s">
        <v>724</v>
      </c>
      <c r="D290">
        <v>0</v>
      </c>
      <c r="E290" t="s">
        <v>939</v>
      </c>
      <c r="F290" t="s">
        <v>941</v>
      </c>
      <c r="G290">
        <f t="shared" si="104"/>
        <v>1410</v>
      </c>
      <c r="H290">
        <f t="shared" si="105"/>
        <v>20050602</v>
      </c>
      <c r="I290" t="str">
        <f t="shared" si="106"/>
        <v xml:space="preserve"> </v>
      </c>
      <c r="J290" t="str">
        <f t="shared" si="107"/>
        <v xml:space="preserve"> </v>
      </c>
      <c r="K290" t="str">
        <f t="shared" si="108"/>
        <v xml:space="preserve"> </v>
      </c>
      <c r="L290" t="str">
        <f t="shared" si="109"/>
        <v xml:space="preserve"> </v>
      </c>
      <c r="M290" t="str">
        <f t="shared" si="110"/>
        <v xml:space="preserve"> </v>
      </c>
      <c r="N290" t="str">
        <f t="shared" si="111"/>
        <v xml:space="preserve"> </v>
      </c>
      <c r="O290" t="str">
        <f t="shared" si="112"/>
        <v xml:space="preserve"> </v>
      </c>
      <c r="P290" t="str">
        <f t="shared" si="113"/>
        <v xml:space="preserve"> </v>
      </c>
      <c r="Q290" t="str">
        <f t="shared" si="114"/>
        <v xml:space="preserve"> </v>
      </c>
      <c r="R290" t="str">
        <f t="shared" si="115"/>
        <v xml:space="preserve"> </v>
      </c>
      <c r="S290" t="str">
        <f t="shared" si="116"/>
        <v xml:space="preserve"> </v>
      </c>
      <c r="T290" t="str">
        <f t="shared" si="117"/>
        <v xml:space="preserve"> </v>
      </c>
      <c r="U290" t="str">
        <f t="shared" si="118"/>
        <v xml:space="preserve"> </v>
      </c>
      <c r="V290" t="str">
        <f t="shared" si="119"/>
        <v xml:space="preserve"> </v>
      </c>
      <c r="W290">
        <f t="shared" si="120"/>
        <v>20050602</v>
      </c>
      <c r="X290" t="str">
        <f t="shared" si="121"/>
        <v xml:space="preserve"> </v>
      </c>
      <c r="Y290" t="str">
        <f t="shared" si="122"/>
        <v xml:space="preserve"> </v>
      </c>
      <c r="Z290" t="str">
        <f t="shared" si="123"/>
        <v xml:space="preserve"> </v>
      </c>
      <c r="AA290" t="str">
        <f t="shared" si="124"/>
        <v xml:space="preserve"> </v>
      </c>
      <c r="AB290" t="str">
        <f t="shared" si="125"/>
        <v xml:space="preserve"> </v>
      </c>
      <c r="AC290" t="str">
        <f t="shared" si="126"/>
        <v xml:space="preserve"> </v>
      </c>
      <c r="AD290" t="str">
        <f t="shared" si="127"/>
        <v xml:space="preserve"> </v>
      </c>
      <c r="AE290" t="str">
        <f t="shared" si="128"/>
        <v xml:space="preserve"> </v>
      </c>
      <c r="AF290" t="str">
        <f t="shared" si="129"/>
        <v xml:space="preserve"> </v>
      </c>
    </row>
    <row r="291" spans="1:32" x14ac:dyDescent="0.2">
      <c r="A291">
        <v>23.5</v>
      </c>
      <c r="B291" t="s">
        <v>373</v>
      </c>
      <c r="C291" t="s">
        <v>725</v>
      </c>
      <c r="D291">
        <v>0</v>
      </c>
      <c r="E291" t="s">
        <v>939</v>
      </c>
      <c r="F291" t="s">
        <v>941</v>
      </c>
      <c r="G291">
        <f t="shared" si="104"/>
        <v>714</v>
      </c>
      <c r="H291">
        <f t="shared" si="105"/>
        <v>20050603</v>
      </c>
      <c r="I291" t="str">
        <f t="shared" si="106"/>
        <v xml:space="preserve"> </v>
      </c>
      <c r="J291" t="str">
        <f t="shared" si="107"/>
        <v xml:space="preserve"> </v>
      </c>
      <c r="K291" t="str">
        <f t="shared" si="108"/>
        <v xml:space="preserve"> </v>
      </c>
      <c r="L291" t="str">
        <f t="shared" si="109"/>
        <v xml:space="preserve"> </v>
      </c>
      <c r="M291" t="str">
        <f t="shared" si="110"/>
        <v xml:space="preserve"> </v>
      </c>
      <c r="N291" t="str">
        <f t="shared" si="111"/>
        <v xml:space="preserve"> </v>
      </c>
      <c r="O291" t="str">
        <f t="shared" si="112"/>
        <v xml:space="preserve"> </v>
      </c>
      <c r="P291">
        <f t="shared" si="113"/>
        <v>20050603</v>
      </c>
      <c r="Q291" t="str">
        <f t="shared" si="114"/>
        <v xml:space="preserve"> </v>
      </c>
      <c r="R291" t="str">
        <f t="shared" si="115"/>
        <v xml:space="preserve"> </v>
      </c>
      <c r="S291" t="str">
        <f t="shared" si="116"/>
        <v xml:space="preserve"> </v>
      </c>
      <c r="T291" t="str">
        <f t="shared" si="117"/>
        <v xml:space="preserve"> </v>
      </c>
      <c r="U291" t="str">
        <f t="shared" si="118"/>
        <v xml:space="preserve"> </v>
      </c>
      <c r="V291" t="str">
        <f t="shared" si="119"/>
        <v xml:space="preserve"> </v>
      </c>
      <c r="W291" t="str">
        <f t="shared" si="120"/>
        <v xml:space="preserve"> </v>
      </c>
      <c r="X291" t="str">
        <f t="shared" si="121"/>
        <v xml:space="preserve"> </v>
      </c>
      <c r="Y291" t="str">
        <f t="shared" si="122"/>
        <v xml:space="preserve"> </v>
      </c>
      <c r="Z291" t="str">
        <f t="shared" si="123"/>
        <v xml:space="preserve"> </v>
      </c>
      <c r="AA291" t="str">
        <f t="shared" si="124"/>
        <v xml:space="preserve"> </v>
      </c>
      <c r="AB291" t="str">
        <f t="shared" si="125"/>
        <v xml:space="preserve"> </v>
      </c>
      <c r="AC291" t="str">
        <f t="shared" si="126"/>
        <v xml:space="preserve"> </v>
      </c>
      <c r="AD291" t="str">
        <f t="shared" si="127"/>
        <v xml:space="preserve"> </v>
      </c>
      <c r="AE291" t="str">
        <f t="shared" si="128"/>
        <v xml:space="preserve"> </v>
      </c>
      <c r="AF291" t="str">
        <f t="shared" si="129"/>
        <v xml:space="preserve"> </v>
      </c>
    </row>
    <row r="292" spans="1:32" x14ac:dyDescent="0.2">
      <c r="A292">
        <v>18.73</v>
      </c>
      <c r="B292" t="s">
        <v>55</v>
      </c>
      <c r="C292" t="s">
        <v>725</v>
      </c>
      <c r="D292">
        <v>0</v>
      </c>
      <c r="E292" t="s">
        <v>939</v>
      </c>
      <c r="F292" t="s">
        <v>941</v>
      </c>
      <c r="G292">
        <f t="shared" si="104"/>
        <v>845</v>
      </c>
      <c r="H292">
        <f t="shared" si="105"/>
        <v>20050603</v>
      </c>
      <c r="I292" t="str">
        <f t="shared" si="106"/>
        <v xml:space="preserve"> </v>
      </c>
      <c r="J292" t="str">
        <f t="shared" si="107"/>
        <v xml:space="preserve"> </v>
      </c>
      <c r="K292" t="str">
        <f t="shared" si="108"/>
        <v xml:space="preserve"> </v>
      </c>
      <c r="L292" t="str">
        <f t="shared" si="109"/>
        <v xml:space="preserve"> </v>
      </c>
      <c r="M292" t="str">
        <f t="shared" si="110"/>
        <v xml:space="preserve"> </v>
      </c>
      <c r="N292" t="str">
        <f t="shared" si="111"/>
        <v xml:space="preserve"> </v>
      </c>
      <c r="O292" t="str">
        <f t="shared" si="112"/>
        <v xml:space="preserve"> </v>
      </c>
      <c r="P292" t="str">
        <f t="shared" si="113"/>
        <v xml:space="preserve"> </v>
      </c>
      <c r="Q292">
        <f t="shared" si="114"/>
        <v>20050603</v>
      </c>
      <c r="R292" t="str">
        <f t="shared" si="115"/>
        <v xml:space="preserve"> </v>
      </c>
      <c r="S292" t="str">
        <f t="shared" si="116"/>
        <v xml:space="preserve"> </v>
      </c>
      <c r="T292" t="str">
        <f t="shared" si="117"/>
        <v xml:space="preserve"> </v>
      </c>
      <c r="U292" t="str">
        <f t="shared" si="118"/>
        <v xml:space="preserve"> </v>
      </c>
      <c r="V292" t="str">
        <f t="shared" si="119"/>
        <v xml:space="preserve"> </v>
      </c>
      <c r="W292" t="str">
        <f t="shared" si="120"/>
        <v xml:space="preserve"> </v>
      </c>
      <c r="X292" t="str">
        <f t="shared" si="121"/>
        <v xml:space="preserve"> </v>
      </c>
      <c r="Y292" t="str">
        <f t="shared" si="122"/>
        <v xml:space="preserve"> </v>
      </c>
      <c r="Z292" t="str">
        <f t="shared" si="123"/>
        <v xml:space="preserve"> </v>
      </c>
      <c r="AA292" t="str">
        <f t="shared" si="124"/>
        <v xml:space="preserve"> </v>
      </c>
      <c r="AB292" t="str">
        <f t="shared" si="125"/>
        <v xml:space="preserve"> </v>
      </c>
      <c r="AC292" t="str">
        <f t="shared" si="126"/>
        <v xml:space="preserve"> </v>
      </c>
      <c r="AD292" t="str">
        <f t="shared" si="127"/>
        <v xml:space="preserve"> </v>
      </c>
      <c r="AE292" t="str">
        <f t="shared" si="128"/>
        <v xml:space="preserve"> </v>
      </c>
      <c r="AF292" t="str">
        <f t="shared" si="129"/>
        <v xml:space="preserve"> </v>
      </c>
    </row>
    <row r="293" spans="1:32" x14ac:dyDescent="0.2">
      <c r="A293">
        <v>19.149999999999999</v>
      </c>
      <c r="B293" t="s">
        <v>129</v>
      </c>
      <c r="C293" t="s">
        <v>725</v>
      </c>
      <c r="D293" t="s">
        <v>936</v>
      </c>
      <c r="E293" t="s">
        <v>938</v>
      </c>
      <c r="F293" t="s">
        <v>941</v>
      </c>
      <c r="G293">
        <f t="shared" si="104"/>
        <v>1240</v>
      </c>
      <c r="H293">
        <f t="shared" si="105"/>
        <v>20050603</v>
      </c>
      <c r="I293" t="str">
        <f t="shared" si="106"/>
        <v xml:space="preserve"> </v>
      </c>
      <c r="J293" t="str">
        <f t="shared" si="107"/>
        <v xml:space="preserve"> </v>
      </c>
      <c r="K293" t="str">
        <f t="shared" si="108"/>
        <v xml:space="preserve"> </v>
      </c>
      <c r="L293" t="str">
        <f t="shared" si="109"/>
        <v xml:space="preserve"> </v>
      </c>
      <c r="M293" t="str">
        <f t="shared" si="110"/>
        <v xml:space="preserve"> </v>
      </c>
      <c r="N293" t="str">
        <f t="shared" si="111"/>
        <v xml:space="preserve"> </v>
      </c>
      <c r="O293" t="str">
        <f t="shared" si="112"/>
        <v xml:space="preserve"> </v>
      </c>
      <c r="P293" t="str">
        <f t="shared" si="113"/>
        <v xml:space="preserve"> </v>
      </c>
      <c r="Q293" t="str">
        <f t="shared" si="114"/>
        <v xml:space="preserve"> </v>
      </c>
      <c r="R293" t="str">
        <f t="shared" si="115"/>
        <v xml:space="preserve"> </v>
      </c>
      <c r="S293" t="str">
        <f t="shared" si="116"/>
        <v xml:space="preserve"> </v>
      </c>
      <c r="T293" t="str">
        <f t="shared" si="117"/>
        <v xml:space="preserve"> </v>
      </c>
      <c r="U293">
        <f t="shared" si="118"/>
        <v>20050603</v>
      </c>
      <c r="V293" t="str">
        <f t="shared" si="119"/>
        <v xml:space="preserve"> </v>
      </c>
      <c r="W293" t="str">
        <f t="shared" si="120"/>
        <v xml:space="preserve"> </v>
      </c>
      <c r="X293" t="str">
        <f t="shared" si="121"/>
        <v xml:space="preserve"> </v>
      </c>
      <c r="Y293" t="str">
        <f t="shared" si="122"/>
        <v xml:space="preserve"> </v>
      </c>
      <c r="Z293" t="str">
        <f t="shared" si="123"/>
        <v xml:space="preserve"> </v>
      </c>
      <c r="AA293" t="str">
        <f t="shared" si="124"/>
        <v xml:space="preserve"> </v>
      </c>
      <c r="AB293" t="str">
        <f t="shared" si="125"/>
        <v xml:space="preserve"> </v>
      </c>
      <c r="AC293" t="str">
        <f t="shared" si="126"/>
        <v xml:space="preserve"> </v>
      </c>
      <c r="AD293" t="str">
        <f t="shared" si="127"/>
        <v xml:space="preserve"> </v>
      </c>
      <c r="AE293" t="str">
        <f t="shared" si="128"/>
        <v xml:space="preserve"> </v>
      </c>
      <c r="AF293" t="str">
        <f t="shared" si="129"/>
        <v xml:space="preserve"> </v>
      </c>
    </row>
    <row r="294" spans="1:32" x14ac:dyDescent="0.2">
      <c r="A294">
        <v>23.98</v>
      </c>
      <c r="B294" t="s">
        <v>374</v>
      </c>
      <c r="C294" t="s">
        <v>726</v>
      </c>
      <c r="D294" t="s">
        <v>936</v>
      </c>
      <c r="E294" t="s">
        <v>939</v>
      </c>
      <c r="F294" t="s">
        <v>941</v>
      </c>
      <c r="G294">
        <f t="shared" si="104"/>
        <v>918</v>
      </c>
      <c r="H294">
        <f t="shared" si="105"/>
        <v>20050604</v>
      </c>
      <c r="I294" t="str">
        <f t="shared" si="106"/>
        <v xml:space="preserve"> </v>
      </c>
      <c r="J294" t="str">
        <f t="shared" si="107"/>
        <v xml:space="preserve"> </v>
      </c>
      <c r="K294" t="str">
        <f t="shared" si="108"/>
        <v xml:space="preserve"> </v>
      </c>
      <c r="L294" t="str">
        <f t="shared" si="109"/>
        <v xml:space="preserve"> </v>
      </c>
      <c r="M294" t="str">
        <f t="shared" si="110"/>
        <v xml:space="preserve"> </v>
      </c>
      <c r="N294" t="str">
        <f t="shared" si="111"/>
        <v xml:space="preserve"> </v>
      </c>
      <c r="O294" t="str">
        <f t="shared" si="112"/>
        <v xml:space="preserve"> </v>
      </c>
      <c r="P294" t="str">
        <f t="shared" si="113"/>
        <v xml:space="preserve"> </v>
      </c>
      <c r="Q294" t="str">
        <f t="shared" si="114"/>
        <v xml:space="preserve"> </v>
      </c>
      <c r="R294">
        <f t="shared" si="115"/>
        <v>20050604</v>
      </c>
      <c r="S294" t="str">
        <f t="shared" si="116"/>
        <v xml:space="preserve"> </v>
      </c>
      <c r="T294" t="str">
        <f t="shared" si="117"/>
        <v xml:space="preserve"> </v>
      </c>
      <c r="U294" t="str">
        <f t="shared" si="118"/>
        <v xml:space="preserve"> </v>
      </c>
      <c r="V294" t="str">
        <f t="shared" si="119"/>
        <v xml:space="preserve"> </v>
      </c>
      <c r="W294" t="str">
        <f t="shared" si="120"/>
        <v xml:space="preserve"> </v>
      </c>
      <c r="X294" t="str">
        <f t="shared" si="121"/>
        <v xml:space="preserve"> </v>
      </c>
      <c r="Y294" t="str">
        <f t="shared" si="122"/>
        <v xml:space="preserve"> </v>
      </c>
      <c r="Z294" t="str">
        <f t="shared" si="123"/>
        <v xml:space="preserve"> </v>
      </c>
      <c r="AA294" t="str">
        <f t="shared" si="124"/>
        <v xml:space="preserve"> </v>
      </c>
      <c r="AB294" t="str">
        <f t="shared" si="125"/>
        <v xml:space="preserve"> </v>
      </c>
      <c r="AC294" t="str">
        <f t="shared" si="126"/>
        <v xml:space="preserve"> </v>
      </c>
      <c r="AD294" t="str">
        <f t="shared" si="127"/>
        <v xml:space="preserve"> </v>
      </c>
      <c r="AE294" t="str">
        <f t="shared" si="128"/>
        <v xml:space="preserve"> </v>
      </c>
      <c r="AF294" t="str">
        <f t="shared" si="129"/>
        <v xml:space="preserve"> </v>
      </c>
    </row>
    <row r="295" spans="1:32" x14ac:dyDescent="0.2">
      <c r="A295">
        <v>23.134</v>
      </c>
      <c r="B295" t="s">
        <v>242</v>
      </c>
      <c r="C295" t="s">
        <v>726</v>
      </c>
      <c r="D295">
        <v>0</v>
      </c>
      <c r="E295" t="s">
        <v>939</v>
      </c>
      <c r="F295" t="s">
        <v>941</v>
      </c>
      <c r="G295">
        <f t="shared" si="104"/>
        <v>1900</v>
      </c>
      <c r="H295">
        <f t="shared" si="105"/>
        <v>20050604</v>
      </c>
      <c r="I295" t="str">
        <f t="shared" si="106"/>
        <v xml:space="preserve"> </v>
      </c>
      <c r="J295" t="str">
        <f t="shared" si="107"/>
        <v xml:space="preserve"> </v>
      </c>
      <c r="K295" t="str">
        <f t="shared" si="108"/>
        <v xml:space="preserve"> </v>
      </c>
      <c r="L295" t="str">
        <f t="shared" si="109"/>
        <v xml:space="preserve"> </v>
      </c>
      <c r="M295" t="str">
        <f t="shared" si="110"/>
        <v xml:space="preserve"> </v>
      </c>
      <c r="N295" t="str">
        <f t="shared" si="111"/>
        <v xml:space="preserve"> </v>
      </c>
      <c r="O295" t="str">
        <f t="shared" si="112"/>
        <v xml:space="preserve"> </v>
      </c>
      <c r="P295" t="str">
        <f t="shared" si="113"/>
        <v xml:space="preserve"> </v>
      </c>
      <c r="Q295" t="str">
        <f t="shared" si="114"/>
        <v xml:space="preserve"> </v>
      </c>
      <c r="R295" t="str">
        <f t="shared" si="115"/>
        <v xml:space="preserve"> </v>
      </c>
      <c r="S295" t="str">
        <f t="shared" si="116"/>
        <v xml:space="preserve"> </v>
      </c>
      <c r="T295" t="str">
        <f t="shared" si="117"/>
        <v xml:space="preserve"> </v>
      </c>
      <c r="U295" t="str">
        <f t="shared" si="118"/>
        <v xml:space="preserve"> </v>
      </c>
      <c r="V295" t="str">
        <f t="shared" si="119"/>
        <v xml:space="preserve"> </v>
      </c>
      <c r="W295" t="str">
        <f t="shared" si="120"/>
        <v xml:space="preserve"> </v>
      </c>
      <c r="X295" t="str">
        <f t="shared" si="121"/>
        <v xml:space="preserve"> </v>
      </c>
      <c r="Y295" t="str">
        <f t="shared" si="122"/>
        <v xml:space="preserve"> </v>
      </c>
      <c r="Z295" t="str">
        <f t="shared" si="123"/>
        <v xml:space="preserve"> </v>
      </c>
      <c r="AA295" t="str">
        <f t="shared" si="124"/>
        <v xml:space="preserve"> </v>
      </c>
      <c r="AB295">
        <f t="shared" si="125"/>
        <v>20050604</v>
      </c>
      <c r="AC295" t="str">
        <f t="shared" si="126"/>
        <v xml:space="preserve"> </v>
      </c>
      <c r="AD295" t="str">
        <f t="shared" si="127"/>
        <v xml:space="preserve"> </v>
      </c>
      <c r="AE295" t="str">
        <f t="shared" si="128"/>
        <v xml:space="preserve"> </v>
      </c>
      <c r="AF295" t="str">
        <f t="shared" si="129"/>
        <v xml:space="preserve"> </v>
      </c>
    </row>
    <row r="296" spans="1:32" x14ac:dyDescent="0.2">
      <c r="A296">
        <v>19.89</v>
      </c>
      <c r="B296" t="s">
        <v>329</v>
      </c>
      <c r="C296" t="s">
        <v>727</v>
      </c>
      <c r="D296">
        <v>0</v>
      </c>
      <c r="E296" t="s">
        <v>939</v>
      </c>
      <c r="F296" t="s">
        <v>941</v>
      </c>
      <c r="G296">
        <f t="shared" si="104"/>
        <v>1425</v>
      </c>
      <c r="H296">
        <f t="shared" si="105"/>
        <v>20050605</v>
      </c>
      <c r="I296" t="str">
        <f t="shared" si="106"/>
        <v xml:space="preserve"> </v>
      </c>
      <c r="J296" t="str">
        <f t="shared" si="107"/>
        <v xml:space="preserve"> </v>
      </c>
      <c r="K296" t="str">
        <f t="shared" si="108"/>
        <v xml:space="preserve"> </v>
      </c>
      <c r="L296" t="str">
        <f t="shared" si="109"/>
        <v xml:space="preserve"> </v>
      </c>
      <c r="M296" t="str">
        <f t="shared" si="110"/>
        <v xml:space="preserve"> </v>
      </c>
      <c r="N296" t="str">
        <f t="shared" si="111"/>
        <v xml:space="preserve"> </v>
      </c>
      <c r="O296" t="str">
        <f t="shared" si="112"/>
        <v xml:space="preserve"> </v>
      </c>
      <c r="P296" t="str">
        <f t="shared" si="113"/>
        <v xml:space="preserve"> </v>
      </c>
      <c r="Q296" t="str">
        <f t="shared" si="114"/>
        <v xml:space="preserve"> </v>
      </c>
      <c r="R296" t="str">
        <f t="shared" si="115"/>
        <v xml:space="preserve"> </v>
      </c>
      <c r="S296" t="str">
        <f t="shared" si="116"/>
        <v xml:space="preserve"> </v>
      </c>
      <c r="T296" t="str">
        <f t="shared" si="117"/>
        <v xml:space="preserve"> </v>
      </c>
      <c r="U296" t="str">
        <f t="shared" si="118"/>
        <v xml:space="preserve"> </v>
      </c>
      <c r="V296" t="str">
        <f t="shared" si="119"/>
        <v xml:space="preserve"> </v>
      </c>
      <c r="W296">
        <f t="shared" si="120"/>
        <v>20050605</v>
      </c>
      <c r="X296" t="str">
        <f t="shared" si="121"/>
        <v xml:space="preserve"> </v>
      </c>
      <c r="Y296" t="str">
        <f t="shared" si="122"/>
        <v xml:space="preserve"> </v>
      </c>
      <c r="Z296" t="str">
        <f t="shared" si="123"/>
        <v xml:space="preserve"> </v>
      </c>
      <c r="AA296" t="str">
        <f t="shared" si="124"/>
        <v xml:space="preserve"> </v>
      </c>
      <c r="AB296" t="str">
        <f t="shared" si="125"/>
        <v xml:space="preserve"> </v>
      </c>
      <c r="AC296" t="str">
        <f t="shared" si="126"/>
        <v xml:space="preserve"> </v>
      </c>
      <c r="AD296" t="str">
        <f t="shared" si="127"/>
        <v xml:space="preserve"> </v>
      </c>
      <c r="AE296" t="str">
        <f t="shared" si="128"/>
        <v xml:space="preserve"> </v>
      </c>
      <c r="AF296" t="str">
        <f t="shared" si="129"/>
        <v xml:space="preserve"> </v>
      </c>
    </row>
    <row r="297" spans="1:32" x14ac:dyDescent="0.2">
      <c r="A297">
        <v>23</v>
      </c>
      <c r="B297" t="s">
        <v>68</v>
      </c>
      <c r="C297" t="s">
        <v>727</v>
      </c>
      <c r="D297">
        <v>0</v>
      </c>
      <c r="E297" t="s">
        <v>939</v>
      </c>
      <c r="F297" t="s">
        <v>941</v>
      </c>
      <c r="G297">
        <f t="shared" si="104"/>
        <v>1530</v>
      </c>
      <c r="H297">
        <f t="shared" si="105"/>
        <v>20050605</v>
      </c>
      <c r="I297" t="str">
        <f t="shared" si="106"/>
        <v xml:space="preserve"> </v>
      </c>
      <c r="J297" t="str">
        <f t="shared" si="107"/>
        <v xml:space="preserve"> </v>
      </c>
      <c r="K297" t="str">
        <f t="shared" si="108"/>
        <v xml:space="preserve"> </v>
      </c>
      <c r="L297" t="str">
        <f t="shared" si="109"/>
        <v xml:space="preserve"> </v>
      </c>
      <c r="M297" t="str">
        <f t="shared" si="110"/>
        <v xml:space="preserve"> </v>
      </c>
      <c r="N297" t="str">
        <f t="shared" si="111"/>
        <v xml:space="preserve"> </v>
      </c>
      <c r="O297" t="str">
        <f t="shared" si="112"/>
        <v xml:space="preserve"> </v>
      </c>
      <c r="P297" t="str">
        <f t="shared" si="113"/>
        <v xml:space="preserve"> </v>
      </c>
      <c r="Q297" t="str">
        <f t="shared" si="114"/>
        <v xml:space="preserve"> </v>
      </c>
      <c r="R297" t="str">
        <f t="shared" si="115"/>
        <v xml:space="preserve"> </v>
      </c>
      <c r="S297" t="str">
        <f t="shared" si="116"/>
        <v xml:space="preserve"> </v>
      </c>
      <c r="T297" t="str">
        <f t="shared" si="117"/>
        <v xml:space="preserve"> </v>
      </c>
      <c r="U297" t="str">
        <f t="shared" si="118"/>
        <v xml:space="preserve"> </v>
      </c>
      <c r="V297" t="str">
        <f t="shared" si="119"/>
        <v xml:space="preserve"> </v>
      </c>
      <c r="W297" t="str">
        <f t="shared" si="120"/>
        <v xml:space="preserve"> </v>
      </c>
      <c r="X297">
        <f t="shared" si="121"/>
        <v>20050605</v>
      </c>
      <c r="Y297" t="str">
        <f t="shared" si="122"/>
        <v xml:space="preserve"> </v>
      </c>
      <c r="Z297" t="str">
        <f t="shared" si="123"/>
        <v xml:space="preserve"> </v>
      </c>
      <c r="AA297" t="str">
        <f t="shared" si="124"/>
        <v xml:space="preserve"> </v>
      </c>
      <c r="AB297" t="str">
        <f t="shared" si="125"/>
        <v xml:space="preserve"> </v>
      </c>
      <c r="AC297" t="str">
        <f t="shared" si="126"/>
        <v xml:space="preserve"> </v>
      </c>
      <c r="AD297" t="str">
        <f t="shared" si="127"/>
        <v xml:space="preserve"> </v>
      </c>
      <c r="AE297" t="str">
        <f t="shared" si="128"/>
        <v xml:space="preserve"> </v>
      </c>
      <c r="AF297" t="str">
        <f t="shared" si="129"/>
        <v xml:space="preserve"> </v>
      </c>
    </row>
    <row r="298" spans="1:32" x14ac:dyDescent="0.2">
      <c r="A298">
        <v>19.399999999999999</v>
      </c>
      <c r="B298" t="s">
        <v>39</v>
      </c>
      <c r="C298" t="s">
        <v>728</v>
      </c>
      <c r="D298">
        <v>0</v>
      </c>
      <c r="E298" t="s">
        <v>938</v>
      </c>
      <c r="F298" t="s">
        <v>941</v>
      </c>
      <c r="G298">
        <f t="shared" si="104"/>
        <v>820</v>
      </c>
      <c r="H298">
        <f t="shared" si="105"/>
        <v>20050606</v>
      </c>
      <c r="I298" t="str">
        <f t="shared" si="106"/>
        <v xml:space="preserve"> </v>
      </c>
      <c r="J298" t="str">
        <f t="shared" si="107"/>
        <v xml:space="preserve"> </v>
      </c>
      <c r="K298" t="str">
        <f t="shared" si="108"/>
        <v xml:space="preserve"> </v>
      </c>
      <c r="L298" t="str">
        <f t="shared" si="109"/>
        <v xml:space="preserve"> </v>
      </c>
      <c r="M298" t="str">
        <f t="shared" si="110"/>
        <v xml:space="preserve"> </v>
      </c>
      <c r="N298" t="str">
        <f t="shared" si="111"/>
        <v xml:space="preserve"> </v>
      </c>
      <c r="O298" t="str">
        <f t="shared" si="112"/>
        <v xml:space="preserve"> </v>
      </c>
      <c r="P298" t="str">
        <f t="shared" si="113"/>
        <v xml:space="preserve"> </v>
      </c>
      <c r="Q298">
        <f t="shared" si="114"/>
        <v>20050606</v>
      </c>
      <c r="R298" t="str">
        <f t="shared" si="115"/>
        <v xml:space="preserve"> </v>
      </c>
      <c r="S298" t="str">
        <f t="shared" si="116"/>
        <v xml:space="preserve"> </v>
      </c>
      <c r="T298" t="str">
        <f t="shared" si="117"/>
        <v xml:space="preserve"> </v>
      </c>
      <c r="U298" t="str">
        <f t="shared" si="118"/>
        <v xml:space="preserve"> </v>
      </c>
      <c r="V298" t="str">
        <f t="shared" si="119"/>
        <v xml:space="preserve"> </v>
      </c>
      <c r="W298" t="str">
        <f t="shared" si="120"/>
        <v xml:space="preserve"> </v>
      </c>
      <c r="X298" t="str">
        <f t="shared" si="121"/>
        <v xml:space="preserve"> </v>
      </c>
      <c r="Y298" t="str">
        <f t="shared" si="122"/>
        <v xml:space="preserve"> </v>
      </c>
      <c r="Z298" t="str">
        <f t="shared" si="123"/>
        <v xml:space="preserve"> </v>
      </c>
      <c r="AA298" t="str">
        <f t="shared" si="124"/>
        <v xml:space="preserve"> </v>
      </c>
      <c r="AB298" t="str">
        <f t="shared" si="125"/>
        <v xml:space="preserve"> </v>
      </c>
      <c r="AC298" t="str">
        <f t="shared" si="126"/>
        <v xml:space="preserve"> </v>
      </c>
      <c r="AD298" t="str">
        <f t="shared" si="127"/>
        <v xml:space="preserve"> </v>
      </c>
      <c r="AE298" t="str">
        <f t="shared" si="128"/>
        <v xml:space="preserve"> </v>
      </c>
      <c r="AF298" t="str">
        <f t="shared" si="129"/>
        <v xml:space="preserve"> </v>
      </c>
    </row>
    <row r="299" spans="1:32" x14ac:dyDescent="0.2">
      <c r="A299">
        <v>23.88</v>
      </c>
      <c r="B299" t="s">
        <v>160</v>
      </c>
      <c r="C299" t="s">
        <v>728</v>
      </c>
      <c r="D299">
        <v>0</v>
      </c>
      <c r="E299" t="s">
        <v>938</v>
      </c>
      <c r="F299" t="s">
        <v>941</v>
      </c>
      <c r="G299">
        <f t="shared" si="104"/>
        <v>1630</v>
      </c>
      <c r="H299">
        <f t="shared" si="105"/>
        <v>20050606</v>
      </c>
      <c r="I299" t="str">
        <f t="shared" si="106"/>
        <v xml:space="preserve"> </v>
      </c>
      <c r="J299" t="str">
        <f t="shared" si="107"/>
        <v xml:space="preserve"> </v>
      </c>
      <c r="K299" t="str">
        <f t="shared" si="108"/>
        <v xml:space="preserve"> </v>
      </c>
      <c r="L299" t="str">
        <f t="shared" si="109"/>
        <v xml:space="preserve"> </v>
      </c>
      <c r="M299" t="str">
        <f t="shared" si="110"/>
        <v xml:space="preserve"> </v>
      </c>
      <c r="N299" t="str">
        <f t="shared" si="111"/>
        <v xml:space="preserve"> </v>
      </c>
      <c r="O299" t="str">
        <f t="shared" si="112"/>
        <v xml:space="preserve"> </v>
      </c>
      <c r="P299" t="str">
        <f t="shared" si="113"/>
        <v xml:space="preserve"> </v>
      </c>
      <c r="Q299" t="str">
        <f t="shared" si="114"/>
        <v xml:space="preserve"> </v>
      </c>
      <c r="R299" t="str">
        <f t="shared" si="115"/>
        <v xml:space="preserve"> </v>
      </c>
      <c r="S299" t="str">
        <f t="shared" si="116"/>
        <v xml:space="preserve"> </v>
      </c>
      <c r="T299" t="str">
        <f t="shared" si="117"/>
        <v xml:space="preserve"> </v>
      </c>
      <c r="U299" t="str">
        <f t="shared" si="118"/>
        <v xml:space="preserve"> </v>
      </c>
      <c r="V299" t="str">
        <f t="shared" si="119"/>
        <v xml:space="preserve"> </v>
      </c>
      <c r="W299" t="str">
        <f t="shared" si="120"/>
        <v xml:space="preserve"> </v>
      </c>
      <c r="X299" t="str">
        <f t="shared" si="121"/>
        <v xml:space="preserve"> </v>
      </c>
      <c r="Y299">
        <f t="shared" si="122"/>
        <v>20050606</v>
      </c>
      <c r="Z299" t="str">
        <f t="shared" si="123"/>
        <v xml:space="preserve"> </v>
      </c>
      <c r="AA299" t="str">
        <f t="shared" si="124"/>
        <v xml:space="preserve"> </v>
      </c>
      <c r="AB299" t="str">
        <f t="shared" si="125"/>
        <v xml:space="preserve"> </v>
      </c>
      <c r="AC299" t="str">
        <f t="shared" si="126"/>
        <v xml:space="preserve"> </v>
      </c>
      <c r="AD299" t="str">
        <f t="shared" si="127"/>
        <v xml:space="preserve"> </v>
      </c>
      <c r="AE299" t="str">
        <f t="shared" si="128"/>
        <v xml:space="preserve"> </v>
      </c>
      <c r="AF299" t="str">
        <f t="shared" si="129"/>
        <v xml:space="preserve"> </v>
      </c>
    </row>
    <row r="300" spans="1:32" x14ac:dyDescent="0.2">
      <c r="A300">
        <v>23.2</v>
      </c>
      <c r="B300" t="s">
        <v>29</v>
      </c>
      <c r="C300" t="s">
        <v>729</v>
      </c>
      <c r="D300">
        <v>0</v>
      </c>
      <c r="E300" t="s">
        <v>939</v>
      </c>
      <c r="F300" t="s">
        <v>941</v>
      </c>
      <c r="G300">
        <f t="shared" si="104"/>
        <v>115</v>
      </c>
      <c r="H300">
        <f t="shared" si="105"/>
        <v>20050607</v>
      </c>
      <c r="I300" t="str">
        <f t="shared" si="106"/>
        <v xml:space="preserve"> </v>
      </c>
      <c r="J300">
        <f t="shared" si="107"/>
        <v>20050607</v>
      </c>
      <c r="K300" t="str">
        <f t="shared" si="108"/>
        <v xml:space="preserve"> </v>
      </c>
      <c r="L300" t="str">
        <f t="shared" si="109"/>
        <v xml:space="preserve"> </v>
      </c>
      <c r="M300" t="str">
        <f t="shared" si="110"/>
        <v xml:space="preserve"> </v>
      </c>
      <c r="N300" t="str">
        <f t="shared" si="111"/>
        <v xml:space="preserve"> </v>
      </c>
      <c r="O300" t="str">
        <f t="shared" si="112"/>
        <v xml:space="preserve"> </v>
      </c>
      <c r="P300" t="str">
        <f t="shared" si="113"/>
        <v xml:space="preserve"> </v>
      </c>
      <c r="Q300" t="str">
        <f t="shared" si="114"/>
        <v xml:space="preserve"> </v>
      </c>
      <c r="R300" t="str">
        <f t="shared" si="115"/>
        <v xml:space="preserve"> </v>
      </c>
      <c r="S300" t="str">
        <f t="shared" si="116"/>
        <v xml:space="preserve"> </v>
      </c>
      <c r="T300" t="str">
        <f t="shared" si="117"/>
        <v xml:space="preserve"> </v>
      </c>
      <c r="U300" t="str">
        <f t="shared" si="118"/>
        <v xml:space="preserve"> </v>
      </c>
      <c r="V300" t="str">
        <f t="shared" si="119"/>
        <v xml:space="preserve"> </v>
      </c>
      <c r="W300" t="str">
        <f t="shared" si="120"/>
        <v xml:space="preserve"> </v>
      </c>
      <c r="X300" t="str">
        <f t="shared" si="121"/>
        <v xml:space="preserve"> </v>
      </c>
      <c r="Y300" t="str">
        <f t="shared" si="122"/>
        <v xml:space="preserve"> </v>
      </c>
      <c r="Z300" t="str">
        <f t="shared" si="123"/>
        <v xml:space="preserve"> </v>
      </c>
      <c r="AA300" t="str">
        <f t="shared" si="124"/>
        <v xml:space="preserve"> </v>
      </c>
      <c r="AB300" t="str">
        <f t="shared" si="125"/>
        <v xml:space="preserve"> </v>
      </c>
      <c r="AC300" t="str">
        <f t="shared" si="126"/>
        <v xml:space="preserve"> </v>
      </c>
      <c r="AD300" t="str">
        <f t="shared" si="127"/>
        <v xml:space="preserve"> </v>
      </c>
      <c r="AE300" t="str">
        <f t="shared" si="128"/>
        <v xml:space="preserve"> </v>
      </c>
      <c r="AF300" t="str">
        <f t="shared" si="129"/>
        <v xml:space="preserve"> </v>
      </c>
    </row>
    <row r="301" spans="1:32" x14ac:dyDescent="0.2">
      <c r="A301">
        <v>21.94</v>
      </c>
      <c r="B301" t="s">
        <v>376</v>
      </c>
      <c r="C301" t="s">
        <v>729</v>
      </c>
      <c r="D301">
        <v>0</v>
      </c>
      <c r="E301" t="s">
        <v>938</v>
      </c>
      <c r="F301" t="s">
        <v>941</v>
      </c>
      <c r="G301">
        <f t="shared" si="104"/>
        <v>1003</v>
      </c>
      <c r="H301">
        <f t="shared" si="105"/>
        <v>20050607</v>
      </c>
      <c r="I301" t="str">
        <f t="shared" si="106"/>
        <v xml:space="preserve"> </v>
      </c>
      <c r="J301" t="str">
        <f t="shared" si="107"/>
        <v xml:space="preserve"> </v>
      </c>
      <c r="K301" t="str">
        <f t="shared" si="108"/>
        <v xml:space="preserve"> </v>
      </c>
      <c r="L301" t="str">
        <f t="shared" si="109"/>
        <v xml:space="preserve"> </v>
      </c>
      <c r="M301" t="str">
        <f t="shared" si="110"/>
        <v xml:space="preserve"> </v>
      </c>
      <c r="N301" t="str">
        <f t="shared" si="111"/>
        <v xml:space="preserve"> </v>
      </c>
      <c r="O301" t="str">
        <f t="shared" si="112"/>
        <v xml:space="preserve"> </v>
      </c>
      <c r="P301" t="str">
        <f t="shared" si="113"/>
        <v xml:space="preserve"> </v>
      </c>
      <c r="Q301" t="str">
        <f t="shared" si="114"/>
        <v xml:space="preserve"> </v>
      </c>
      <c r="R301" t="str">
        <f t="shared" si="115"/>
        <v xml:space="preserve"> </v>
      </c>
      <c r="S301">
        <f t="shared" si="116"/>
        <v>20050607</v>
      </c>
      <c r="T301" t="str">
        <f t="shared" si="117"/>
        <v xml:space="preserve"> </v>
      </c>
      <c r="U301" t="str">
        <f t="shared" si="118"/>
        <v xml:space="preserve"> </v>
      </c>
      <c r="V301" t="str">
        <f t="shared" si="119"/>
        <v xml:space="preserve"> </v>
      </c>
      <c r="W301" t="str">
        <f t="shared" si="120"/>
        <v xml:space="preserve"> </v>
      </c>
      <c r="X301" t="str">
        <f t="shared" si="121"/>
        <v xml:space="preserve"> </v>
      </c>
      <c r="Y301" t="str">
        <f t="shared" si="122"/>
        <v xml:space="preserve"> </v>
      </c>
      <c r="Z301" t="str">
        <f t="shared" si="123"/>
        <v xml:space="preserve"> </v>
      </c>
      <c r="AA301" t="str">
        <f t="shared" si="124"/>
        <v xml:space="preserve"> </v>
      </c>
      <c r="AB301" t="str">
        <f t="shared" si="125"/>
        <v xml:space="preserve"> </v>
      </c>
      <c r="AC301" t="str">
        <f t="shared" si="126"/>
        <v xml:space="preserve"> </v>
      </c>
      <c r="AD301" t="str">
        <f t="shared" si="127"/>
        <v xml:space="preserve"> </v>
      </c>
      <c r="AE301" t="str">
        <f t="shared" si="128"/>
        <v xml:space="preserve"> </v>
      </c>
      <c r="AF301" t="str">
        <f t="shared" si="129"/>
        <v xml:space="preserve"> </v>
      </c>
    </row>
    <row r="302" spans="1:32" x14ac:dyDescent="0.2">
      <c r="A302">
        <v>23.39</v>
      </c>
      <c r="B302" t="s">
        <v>69</v>
      </c>
      <c r="C302" t="s">
        <v>729</v>
      </c>
      <c r="D302" t="s">
        <v>936</v>
      </c>
      <c r="E302" t="s">
        <v>938</v>
      </c>
      <c r="F302" t="s">
        <v>941</v>
      </c>
      <c r="G302">
        <f t="shared" si="104"/>
        <v>1700</v>
      </c>
      <c r="H302">
        <f t="shared" si="105"/>
        <v>20050607</v>
      </c>
      <c r="I302" t="str">
        <f t="shared" si="106"/>
        <v xml:space="preserve"> </v>
      </c>
      <c r="J302" t="str">
        <f t="shared" si="107"/>
        <v xml:space="preserve"> </v>
      </c>
      <c r="K302" t="str">
        <f t="shared" si="108"/>
        <v xml:space="preserve"> </v>
      </c>
      <c r="L302" t="str">
        <f t="shared" si="109"/>
        <v xml:space="preserve"> </v>
      </c>
      <c r="M302" t="str">
        <f t="shared" si="110"/>
        <v xml:space="preserve"> </v>
      </c>
      <c r="N302" t="str">
        <f t="shared" si="111"/>
        <v xml:space="preserve"> </v>
      </c>
      <c r="O302" t="str">
        <f t="shared" si="112"/>
        <v xml:space="preserve"> </v>
      </c>
      <c r="P302" t="str">
        <f t="shared" si="113"/>
        <v xml:space="preserve"> </v>
      </c>
      <c r="Q302" t="str">
        <f t="shared" si="114"/>
        <v xml:space="preserve"> </v>
      </c>
      <c r="R302" t="str">
        <f t="shared" si="115"/>
        <v xml:space="preserve"> </v>
      </c>
      <c r="S302" t="str">
        <f t="shared" si="116"/>
        <v xml:space="preserve"> </v>
      </c>
      <c r="T302" t="str">
        <f t="shared" si="117"/>
        <v xml:space="preserve"> </v>
      </c>
      <c r="U302" t="str">
        <f t="shared" si="118"/>
        <v xml:space="preserve"> </v>
      </c>
      <c r="V302" t="str">
        <f t="shared" si="119"/>
        <v xml:space="preserve"> </v>
      </c>
      <c r="W302" t="str">
        <f t="shared" si="120"/>
        <v xml:space="preserve"> </v>
      </c>
      <c r="X302" t="str">
        <f t="shared" si="121"/>
        <v xml:space="preserve"> </v>
      </c>
      <c r="Y302" t="str">
        <f t="shared" si="122"/>
        <v xml:space="preserve"> </v>
      </c>
      <c r="Z302">
        <f t="shared" si="123"/>
        <v>20050607</v>
      </c>
      <c r="AA302" t="str">
        <f t="shared" si="124"/>
        <v xml:space="preserve"> </v>
      </c>
      <c r="AB302" t="str">
        <f t="shared" si="125"/>
        <v xml:space="preserve"> </v>
      </c>
      <c r="AC302" t="str">
        <f t="shared" si="126"/>
        <v xml:space="preserve"> </v>
      </c>
      <c r="AD302" t="str">
        <f t="shared" si="127"/>
        <v xml:space="preserve"> </v>
      </c>
      <c r="AE302" t="str">
        <f t="shared" si="128"/>
        <v xml:space="preserve"> </v>
      </c>
      <c r="AF302" t="str">
        <f t="shared" si="129"/>
        <v xml:space="preserve"> </v>
      </c>
    </row>
    <row r="303" spans="1:32" x14ac:dyDescent="0.2">
      <c r="A303">
        <v>23.86</v>
      </c>
      <c r="B303" t="s">
        <v>146</v>
      </c>
      <c r="C303" t="s">
        <v>730</v>
      </c>
      <c r="D303">
        <v>0</v>
      </c>
      <c r="E303" t="s">
        <v>938</v>
      </c>
      <c r="F303" t="s">
        <v>941</v>
      </c>
      <c r="G303">
        <f t="shared" si="104"/>
        <v>1710</v>
      </c>
      <c r="H303">
        <f t="shared" si="105"/>
        <v>20050608</v>
      </c>
      <c r="I303" t="str">
        <f t="shared" si="106"/>
        <v xml:space="preserve"> </v>
      </c>
      <c r="J303" t="str">
        <f t="shared" si="107"/>
        <v xml:space="preserve"> </v>
      </c>
      <c r="K303" t="str">
        <f t="shared" si="108"/>
        <v xml:space="preserve"> </v>
      </c>
      <c r="L303" t="str">
        <f t="shared" si="109"/>
        <v xml:space="preserve"> </v>
      </c>
      <c r="M303" t="str">
        <f t="shared" si="110"/>
        <v xml:space="preserve"> </v>
      </c>
      <c r="N303" t="str">
        <f t="shared" si="111"/>
        <v xml:space="preserve"> </v>
      </c>
      <c r="O303" t="str">
        <f t="shared" si="112"/>
        <v xml:space="preserve"> </v>
      </c>
      <c r="P303" t="str">
        <f t="shared" si="113"/>
        <v xml:space="preserve"> </v>
      </c>
      <c r="Q303" t="str">
        <f t="shared" si="114"/>
        <v xml:space="preserve"> </v>
      </c>
      <c r="R303" t="str">
        <f t="shared" si="115"/>
        <v xml:space="preserve"> </v>
      </c>
      <c r="S303" t="str">
        <f t="shared" si="116"/>
        <v xml:space="preserve"> </v>
      </c>
      <c r="T303" t="str">
        <f t="shared" si="117"/>
        <v xml:space="preserve"> </v>
      </c>
      <c r="U303" t="str">
        <f t="shared" si="118"/>
        <v xml:space="preserve"> </v>
      </c>
      <c r="V303" t="str">
        <f t="shared" si="119"/>
        <v xml:space="preserve"> </v>
      </c>
      <c r="W303" t="str">
        <f t="shared" si="120"/>
        <v xml:space="preserve"> </v>
      </c>
      <c r="X303" t="str">
        <f t="shared" si="121"/>
        <v xml:space="preserve"> </v>
      </c>
      <c r="Y303" t="str">
        <f t="shared" si="122"/>
        <v xml:space="preserve"> </v>
      </c>
      <c r="Z303">
        <f t="shared" si="123"/>
        <v>20050608</v>
      </c>
      <c r="AA303" t="str">
        <f t="shared" si="124"/>
        <v xml:space="preserve"> </v>
      </c>
      <c r="AB303" t="str">
        <f t="shared" si="125"/>
        <v xml:space="preserve"> </v>
      </c>
      <c r="AC303" t="str">
        <f t="shared" si="126"/>
        <v xml:space="preserve"> </v>
      </c>
      <c r="AD303" t="str">
        <f t="shared" si="127"/>
        <v xml:space="preserve"> </v>
      </c>
      <c r="AE303" t="str">
        <f t="shared" si="128"/>
        <v xml:space="preserve"> </v>
      </c>
      <c r="AF303" t="str">
        <f t="shared" si="129"/>
        <v xml:space="preserve"> </v>
      </c>
    </row>
    <row r="304" spans="1:32" x14ac:dyDescent="0.2">
      <c r="A304">
        <v>22.46</v>
      </c>
      <c r="B304" t="s">
        <v>380</v>
      </c>
      <c r="C304" t="s">
        <v>732</v>
      </c>
      <c r="D304">
        <v>0</v>
      </c>
      <c r="E304" t="s">
        <v>939</v>
      </c>
      <c r="F304" t="s">
        <v>941</v>
      </c>
      <c r="G304">
        <f t="shared" si="104"/>
        <v>647</v>
      </c>
      <c r="H304">
        <f t="shared" si="105"/>
        <v>20050610</v>
      </c>
      <c r="I304" t="str">
        <f t="shared" si="106"/>
        <v xml:space="preserve"> </v>
      </c>
      <c r="J304" t="str">
        <f t="shared" si="107"/>
        <v xml:space="preserve"> </v>
      </c>
      <c r="K304" t="str">
        <f t="shared" si="108"/>
        <v xml:space="preserve"> </v>
      </c>
      <c r="L304" t="str">
        <f t="shared" si="109"/>
        <v xml:space="preserve"> </v>
      </c>
      <c r="M304" t="str">
        <f t="shared" si="110"/>
        <v xml:space="preserve"> </v>
      </c>
      <c r="N304" t="str">
        <f t="shared" si="111"/>
        <v xml:space="preserve"> </v>
      </c>
      <c r="O304">
        <f t="shared" si="112"/>
        <v>20050610</v>
      </c>
      <c r="P304" t="str">
        <f t="shared" si="113"/>
        <v xml:space="preserve"> </v>
      </c>
      <c r="Q304" t="str">
        <f t="shared" si="114"/>
        <v xml:space="preserve"> </v>
      </c>
      <c r="R304" t="str">
        <f t="shared" si="115"/>
        <v xml:space="preserve"> </v>
      </c>
      <c r="S304" t="str">
        <f t="shared" si="116"/>
        <v xml:space="preserve"> </v>
      </c>
      <c r="T304" t="str">
        <f t="shared" si="117"/>
        <v xml:space="preserve"> </v>
      </c>
      <c r="U304" t="str">
        <f t="shared" si="118"/>
        <v xml:space="preserve"> </v>
      </c>
      <c r="V304" t="str">
        <f t="shared" si="119"/>
        <v xml:space="preserve"> </v>
      </c>
      <c r="W304" t="str">
        <f t="shared" si="120"/>
        <v xml:space="preserve"> </v>
      </c>
      <c r="X304" t="str">
        <f t="shared" si="121"/>
        <v xml:space="preserve"> </v>
      </c>
      <c r="Y304" t="str">
        <f t="shared" si="122"/>
        <v xml:space="preserve"> </v>
      </c>
      <c r="Z304" t="str">
        <f t="shared" si="123"/>
        <v xml:space="preserve"> </v>
      </c>
      <c r="AA304" t="str">
        <f t="shared" si="124"/>
        <v xml:space="preserve"> </v>
      </c>
      <c r="AB304" t="str">
        <f t="shared" si="125"/>
        <v xml:space="preserve"> </v>
      </c>
      <c r="AC304" t="str">
        <f t="shared" si="126"/>
        <v xml:space="preserve"> </v>
      </c>
      <c r="AD304" t="str">
        <f t="shared" si="127"/>
        <v xml:space="preserve"> </v>
      </c>
      <c r="AE304" t="str">
        <f t="shared" si="128"/>
        <v xml:space="preserve"> </v>
      </c>
      <c r="AF304" t="str">
        <f t="shared" si="129"/>
        <v xml:space="preserve"> </v>
      </c>
    </row>
    <row r="305" spans="1:32" x14ac:dyDescent="0.2">
      <c r="A305">
        <v>22.94</v>
      </c>
      <c r="B305" t="s">
        <v>60</v>
      </c>
      <c r="C305" t="s">
        <v>732</v>
      </c>
      <c r="D305">
        <v>0</v>
      </c>
      <c r="E305" t="s">
        <v>939</v>
      </c>
      <c r="F305" t="s">
        <v>941</v>
      </c>
      <c r="G305">
        <f t="shared" si="104"/>
        <v>915</v>
      </c>
      <c r="H305">
        <f t="shared" si="105"/>
        <v>20050610</v>
      </c>
      <c r="I305" t="str">
        <f t="shared" si="106"/>
        <v xml:space="preserve"> </v>
      </c>
      <c r="J305" t="str">
        <f t="shared" si="107"/>
        <v xml:space="preserve"> </v>
      </c>
      <c r="K305" t="str">
        <f t="shared" si="108"/>
        <v xml:space="preserve"> </v>
      </c>
      <c r="L305" t="str">
        <f t="shared" si="109"/>
        <v xml:space="preserve"> </v>
      </c>
      <c r="M305" t="str">
        <f t="shared" si="110"/>
        <v xml:space="preserve"> </v>
      </c>
      <c r="N305" t="str">
        <f t="shared" si="111"/>
        <v xml:space="preserve"> </v>
      </c>
      <c r="O305" t="str">
        <f t="shared" si="112"/>
        <v xml:space="preserve"> </v>
      </c>
      <c r="P305" t="str">
        <f t="shared" si="113"/>
        <v xml:space="preserve"> </v>
      </c>
      <c r="Q305" t="str">
        <f t="shared" si="114"/>
        <v xml:space="preserve"> </v>
      </c>
      <c r="R305">
        <f t="shared" si="115"/>
        <v>20050610</v>
      </c>
      <c r="S305" t="str">
        <f t="shared" si="116"/>
        <v xml:space="preserve"> </v>
      </c>
      <c r="T305" t="str">
        <f t="shared" si="117"/>
        <v xml:space="preserve"> </v>
      </c>
      <c r="U305" t="str">
        <f t="shared" si="118"/>
        <v xml:space="preserve"> </v>
      </c>
      <c r="V305" t="str">
        <f t="shared" si="119"/>
        <v xml:space="preserve"> </v>
      </c>
      <c r="W305" t="str">
        <f t="shared" si="120"/>
        <v xml:space="preserve"> </v>
      </c>
      <c r="X305" t="str">
        <f t="shared" si="121"/>
        <v xml:space="preserve"> </v>
      </c>
      <c r="Y305" t="str">
        <f t="shared" si="122"/>
        <v xml:space="preserve"> </v>
      </c>
      <c r="Z305" t="str">
        <f t="shared" si="123"/>
        <v xml:space="preserve"> </v>
      </c>
      <c r="AA305" t="str">
        <f t="shared" si="124"/>
        <v xml:space="preserve"> </v>
      </c>
      <c r="AB305" t="str">
        <f t="shared" si="125"/>
        <v xml:space="preserve"> </v>
      </c>
      <c r="AC305" t="str">
        <f t="shared" si="126"/>
        <v xml:space="preserve"> </v>
      </c>
      <c r="AD305" t="str">
        <f t="shared" si="127"/>
        <v xml:space="preserve"> </v>
      </c>
      <c r="AE305" t="str">
        <f t="shared" si="128"/>
        <v xml:space="preserve"> </v>
      </c>
      <c r="AF305" t="str">
        <f t="shared" si="129"/>
        <v xml:space="preserve"> </v>
      </c>
    </row>
    <row r="306" spans="1:32" x14ac:dyDescent="0.2">
      <c r="A306">
        <v>22.582999999999998</v>
      </c>
      <c r="B306" t="s">
        <v>62</v>
      </c>
      <c r="C306" t="s">
        <v>732</v>
      </c>
      <c r="D306">
        <v>0</v>
      </c>
      <c r="E306" t="s">
        <v>938</v>
      </c>
      <c r="F306" t="s">
        <v>941</v>
      </c>
      <c r="G306">
        <f t="shared" si="104"/>
        <v>1430</v>
      </c>
      <c r="H306">
        <f t="shared" si="105"/>
        <v>20050610</v>
      </c>
      <c r="I306" t="str">
        <f t="shared" si="106"/>
        <v xml:space="preserve"> </v>
      </c>
      <c r="J306" t="str">
        <f t="shared" si="107"/>
        <v xml:space="preserve"> </v>
      </c>
      <c r="K306" t="str">
        <f t="shared" si="108"/>
        <v xml:space="preserve"> </v>
      </c>
      <c r="L306" t="str">
        <f t="shared" si="109"/>
        <v xml:space="preserve"> </v>
      </c>
      <c r="M306" t="str">
        <f t="shared" si="110"/>
        <v xml:space="preserve"> </v>
      </c>
      <c r="N306" t="str">
        <f t="shared" si="111"/>
        <v xml:space="preserve"> </v>
      </c>
      <c r="O306" t="str">
        <f t="shared" si="112"/>
        <v xml:space="preserve"> </v>
      </c>
      <c r="P306" t="str">
        <f t="shared" si="113"/>
        <v xml:space="preserve"> </v>
      </c>
      <c r="Q306" t="str">
        <f t="shared" si="114"/>
        <v xml:space="preserve"> </v>
      </c>
      <c r="R306" t="str">
        <f t="shared" si="115"/>
        <v xml:space="preserve"> </v>
      </c>
      <c r="S306" t="str">
        <f t="shared" si="116"/>
        <v xml:space="preserve"> </v>
      </c>
      <c r="T306" t="str">
        <f t="shared" si="117"/>
        <v xml:space="preserve"> </v>
      </c>
      <c r="U306" t="str">
        <f t="shared" si="118"/>
        <v xml:space="preserve"> </v>
      </c>
      <c r="V306" t="str">
        <f t="shared" si="119"/>
        <v xml:space="preserve"> </v>
      </c>
      <c r="W306">
        <f t="shared" si="120"/>
        <v>20050610</v>
      </c>
      <c r="X306" t="str">
        <f t="shared" si="121"/>
        <v xml:space="preserve"> </v>
      </c>
      <c r="Y306" t="str">
        <f t="shared" si="122"/>
        <v xml:space="preserve"> </v>
      </c>
      <c r="Z306" t="str">
        <f t="shared" si="123"/>
        <v xml:space="preserve"> </v>
      </c>
      <c r="AA306" t="str">
        <f t="shared" si="124"/>
        <v xml:space="preserve"> </v>
      </c>
      <c r="AB306" t="str">
        <f t="shared" si="125"/>
        <v xml:space="preserve"> </v>
      </c>
      <c r="AC306" t="str">
        <f t="shared" si="126"/>
        <v xml:space="preserve"> </v>
      </c>
      <c r="AD306" t="str">
        <f t="shared" si="127"/>
        <v xml:space="preserve"> </v>
      </c>
      <c r="AE306" t="str">
        <f t="shared" si="128"/>
        <v xml:space="preserve"> </v>
      </c>
      <c r="AF306" t="str">
        <f t="shared" si="129"/>
        <v xml:space="preserve"> </v>
      </c>
    </row>
    <row r="307" spans="1:32" x14ac:dyDescent="0.2">
      <c r="A307">
        <v>19.420000000000002</v>
      </c>
      <c r="B307" t="s">
        <v>242</v>
      </c>
      <c r="C307" t="s">
        <v>732</v>
      </c>
      <c r="D307" t="s">
        <v>936</v>
      </c>
      <c r="E307" t="s">
        <v>938</v>
      </c>
      <c r="F307" t="s">
        <v>941</v>
      </c>
      <c r="G307">
        <f t="shared" si="104"/>
        <v>1900</v>
      </c>
      <c r="H307">
        <f t="shared" si="105"/>
        <v>20050610</v>
      </c>
      <c r="I307" t="str">
        <f t="shared" si="106"/>
        <v xml:space="preserve"> </v>
      </c>
      <c r="J307" t="str">
        <f t="shared" si="107"/>
        <v xml:space="preserve"> </v>
      </c>
      <c r="K307" t="str">
        <f t="shared" si="108"/>
        <v xml:space="preserve"> </v>
      </c>
      <c r="L307" t="str">
        <f t="shared" si="109"/>
        <v xml:space="preserve"> </v>
      </c>
      <c r="M307" t="str">
        <f t="shared" si="110"/>
        <v xml:space="preserve"> </v>
      </c>
      <c r="N307" t="str">
        <f t="shared" si="111"/>
        <v xml:space="preserve"> </v>
      </c>
      <c r="O307" t="str">
        <f t="shared" si="112"/>
        <v xml:space="preserve"> </v>
      </c>
      <c r="P307" t="str">
        <f t="shared" si="113"/>
        <v xml:space="preserve"> </v>
      </c>
      <c r="Q307" t="str">
        <f t="shared" si="114"/>
        <v xml:space="preserve"> </v>
      </c>
      <c r="R307" t="str">
        <f t="shared" si="115"/>
        <v xml:space="preserve"> </v>
      </c>
      <c r="S307" t="str">
        <f t="shared" si="116"/>
        <v xml:space="preserve"> </v>
      </c>
      <c r="T307" t="str">
        <f t="shared" si="117"/>
        <v xml:space="preserve"> </v>
      </c>
      <c r="U307" t="str">
        <f t="shared" si="118"/>
        <v xml:space="preserve"> </v>
      </c>
      <c r="V307" t="str">
        <f t="shared" si="119"/>
        <v xml:space="preserve"> </v>
      </c>
      <c r="W307" t="str">
        <f t="shared" si="120"/>
        <v xml:space="preserve"> </v>
      </c>
      <c r="X307" t="str">
        <f t="shared" si="121"/>
        <v xml:space="preserve"> </v>
      </c>
      <c r="Y307" t="str">
        <f t="shared" si="122"/>
        <v xml:space="preserve"> </v>
      </c>
      <c r="Z307" t="str">
        <f t="shared" si="123"/>
        <v xml:space="preserve"> </v>
      </c>
      <c r="AA307" t="str">
        <f t="shared" si="124"/>
        <v xml:space="preserve"> </v>
      </c>
      <c r="AB307">
        <f t="shared" si="125"/>
        <v>20050610</v>
      </c>
      <c r="AC307" t="str">
        <f t="shared" si="126"/>
        <v xml:space="preserve"> </v>
      </c>
      <c r="AD307" t="str">
        <f t="shared" si="127"/>
        <v xml:space="preserve"> </v>
      </c>
      <c r="AE307" t="str">
        <f t="shared" si="128"/>
        <v xml:space="preserve"> </v>
      </c>
      <c r="AF307" t="str">
        <f t="shared" si="129"/>
        <v xml:space="preserve"> </v>
      </c>
    </row>
    <row r="308" spans="1:32" x14ac:dyDescent="0.2">
      <c r="A308">
        <v>18.420000000000002</v>
      </c>
      <c r="B308" t="s">
        <v>280</v>
      </c>
      <c r="C308" t="s">
        <v>732</v>
      </c>
      <c r="D308" t="s">
        <v>936</v>
      </c>
      <c r="E308" t="s">
        <v>939</v>
      </c>
      <c r="F308" t="s">
        <v>941</v>
      </c>
      <c r="G308">
        <f t="shared" si="104"/>
        <v>2110</v>
      </c>
      <c r="H308">
        <f t="shared" si="105"/>
        <v>20050610</v>
      </c>
      <c r="I308" t="str">
        <f t="shared" si="106"/>
        <v xml:space="preserve"> </v>
      </c>
      <c r="J308" t="str">
        <f t="shared" si="107"/>
        <v xml:space="preserve"> </v>
      </c>
      <c r="K308" t="str">
        <f t="shared" si="108"/>
        <v xml:space="preserve"> </v>
      </c>
      <c r="L308" t="str">
        <f t="shared" si="109"/>
        <v xml:space="preserve"> </v>
      </c>
      <c r="M308" t="str">
        <f t="shared" si="110"/>
        <v xml:space="preserve"> </v>
      </c>
      <c r="N308" t="str">
        <f t="shared" si="111"/>
        <v xml:space="preserve"> </v>
      </c>
      <c r="O308" t="str">
        <f t="shared" si="112"/>
        <v xml:space="preserve"> </v>
      </c>
      <c r="P308" t="str">
        <f t="shared" si="113"/>
        <v xml:space="preserve"> </v>
      </c>
      <c r="Q308" t="str">
        <f t="shared" si="114"/>
        <v xml:space="preserve"> </v>
      </c>
      <c r="R308" t="str">
        <f t="shared" si="115"/>
        <v xml:space="preserve"> </v>
      </c>
      <c r="S308" t="str">
        <f t="shared" si="116"/>
        <v xml:space="preserve"> </v>
      </c>
      <c r="T308" t="str">
        <f t="shared" si="117"/>
        <v xml:space="preserve"> </v>
      </c>
      <c r="U308" t="str">
        <f t="shared" si="118"/>
        <v xml:space="preserve"> </v>
      </c>
      <c r="V308" t="str">
        <f t="shared" si="119"/>
        <v xml:space="preserve"> </v>
      </c>
      <c r="W308" t="str">
        <f t="shared" si="120"/>
        <v xml:space="preserve"> </v>
      </c>
      <c r="X308" t="str">
        <f t="shared" si="121"/>
        <v xml:space="preserve"> </v>
      </c>
      <c r="Y308" t="str">
        <f t="shared" si="122"/>
        <v xml:space="preserve"> </v>
      </c>
      <c r="Z308" t="str">
        <f t="shared" si="123"/>
        <v xml:space="preserve"> </v>
      </c>
      <c r="AA308" t="str">
        <f t="shared" si="124"/>
        <v xml:space="preserve"> </v>
      </c>
      <c r="AB308" t="str">
        <f t="shared" si="125"/>
        <v xml:space="preserve"> </v>
      </c>
      <c r="AC308" t="str">
        <f t="shared" si="126"/>
        <v xml:space="preserve"> </v>
      </c>
      <c r="AD308">
        <f t="shared" si="127"/>
        <v>20050610</v>
      </c>
      <c r="AE308" t="str">
        <f t="shared" si="128"/>
        <v xml:space="preserve"> </v>
      </c>
      <c r="AF308" t="str">
        <f t="shared" si="129"/>
        <v xml:space="preserve"> </v>
      </c>
    </row>
    <row r="309" spans="1:32" x14ac:dyDescent="0.2">
      <c r="A309">
        <v>19.88</v>
      </c>
      <c r="B309" t="s">
        <v>106</v>
      </c>
      <c r="C309" t="s">
        <v>732</v>
      </c>
      <c r="D309" t="s">
        <v>936</v>
      </c>
      <c r="E309" t="s">
        <v>939</v>
      </c>
      <c r="F309" t="s">
        <v>941</v>
      </c>
      <c r="G309">
        <f t="shared" si="104"/>
        <v>2150</v>
      </c>
      <c r="H309">
        <f t="shared" si="105"/>
        <v>20050610</v>
      </c>
      <c r="I309" t="str">
        <f t="shared" si="106"/>
        <v xml:space="preserve"> </v>
      </c>
      <c r="J309" t="str">
        <f t="shared" si="107"/>
        <v xml:space="preserve"> </v>
      </c>
      <c r="K309" t="str">
        <f t="shared" si="108"/>
        <v xml:space="preserve"> </v>
      </c>
      <c r="L309" t="str">
        <f t="shared" si="109"/>
        <v xml:space="preserve"> </v>
      </c>
      <c r="M309" t="str">
        <f t="shared" si="110"/>
        <v xml:space="preserve"> </v>
      </c>
      <c r="N309" t="str">
        <f t="shared" si="111"/>
        <v xml:space="preserve"> </v>
      </c>
      <c r="O309" t="str">
        <f t="shared" si="112"/>
        <v xml:space="preserve"> </v>
      </c>
      <c r="P309" t="str">
        <f t="shared" si="113"/>
        <v xml:space="preserve"> </v>
      </c>
      <c r="Q309" t="str">
        <f t="shared" si="114"/>
        <v xml:space="preserve"> </v>
      </c>
      <c r="R309" t="str">
        <f t="shared" si="115"/>
        <v xml:space="preserve"> </v>
      </c>
      <c r="S309" t="str">
        <f t="shared" si="116"/>
        <v xml:space="preserve"> </v>
      </c>
      <c r="T309" t="str">
        <f t="shared" si="117"/>
        <v xml:space="preserve"> </v>
      </c>
      <c r="U309" t="str">
        <f t="shared" si="118"/>
        <v xml:space="preserve"> </v>
      </c>
      <c r="V309" t="str">
        <f t="shared" si="119"/>
        <v xml:space="preserve"> </v>
      </c>
      <c r="W309" t="str">
        <f t="shared" si="120"/>
        <v xml:space="preserve"> </v>
      </c>
      <c r="X309" t="str">
        <f t="shared" si="121"/>
        <v xml:space="preserve"> </v>
      </c>
      <c r="Y309" t="str">
        <f t="shared" si="122"/>
        <v xml:space="preserve"> </v>
      </c>
      <c r="Z309" t="str">
        <f t="shared" si="123"/>
        <v xml:space="preserve"> </v>
      </c>
      <c r="AA309" t="str">
        <f t="shared" si="124"/>
        <v xml:space="preserve"> </v>
      </c>
      <c r="AB309" t="str">
        <f t="shared" si="125"/>
        <v xml:space="preserve"> </v>
      </c>
      <c r="AC309" t="str">
        <f t="shared" si="126"/>
        <v xml:space="preserve"> </v>
      </c>
      <c r="AD309">
        <f t="shared" si="127"/>
        <v>20050610</v>
      </c>
      <c r="AE309" t="str">
        <f t="shared" si="128"/>
        <v xml:space="preserve"> </v>
      </c>
      <c r="AF309" t="str">
        <f t="shared" si="129"/>
        <v xml:space="preserve"> </v>
      </c>
    </row>
    <row r="310" spans="1:32" x14ac:dyDescent="0.2">
      <c r="A310">
        <v>18.14</v>
      </c>
      <c r="B310" t="s">
        <v>381</v>
      </c>
      <c r="C310" t="s">
        <v>732</v>
      </c>
      <c r="D310">
        <v>0</v>
      </c>
      <c r="E310" t="s">
        <v>939</v>
      </c>
      <c r="F310" t="s">
        <v>941</v>
      </c>
      <c r="G310">
        <f t="shared" si="104"/>
        <v>2350</v>
      </c>
      <c r="H310">
        <f t="shared" si="105"/>
        <v>20050610</v>
      </c>
      <c r="I310" t="str">
        <f t="shared" si="106"/>
        <v xml:space="preserve"> </v>
      </c>
      <c r="J310" t="str">
        <f t="shared" si="107"/>
        <v xml:space="preserve"> </v>
      </c>
      <c r="K310" t="str">
        <f t="shared" si="108"/>
        <v xml:space="preserve"> </v>
      </c>
      <c r="L310" t="str">
        <f t="shared" si="109"/>
        <v xml:space="preserve"> </v>
      </c>
      <c r="M310" t="str">
        <f t="shared" si="110"/>
        <v xml:space="preserve"> </v>
      </c>
      <c r="N310" t="str">
        <f t="shared" si="111"/>
        <v xml:space="preserve"> </v>
      </c>
      <c r="O310" t="str">
        <f t="shared" si="112"/>
        <v xml:space="preserve"> </v>
      </c>
      <c r="P310" t="str">
        <f t="shared" si="113"/>
        <v xml:space="preserve"> </v>
      </c>
      <c r="Q310" t="str">
        <f t="shared" si="114"/>
        <v xml:space="preserve"> </v>
      </c>
      <c r="R310" t="str">
        <f t="shared" si="115"/>
        <v xml:space="preserve"> </v>
      </c>
      <c r="S310" t="str">
        <f t="shared" si="116"/>
        <v xml:space="preserve"> </v>
      </c>
      <c r="T310" t="str">
        <f t="shared" si="117"/>
        <v xml:space="preserve"> </v>
      </c>
      <c r="U310" t="str">
        <f t="shared" si="118"/>
        <v xml:space="preserve"> </v>
      </c>
      <c r="V310" t="str">
        <f t="shared" si="119"/>
        <v xml:space="preserve"> </v>
      </c>
      <c r="W310" t="str">
        <f t="shared" si="120"/>
        <v xml:space="preserve"> </v>
      </c>
      <c r="X310" t="str">
        <f t="shared" si="121"/>
        <v xml:space="preserve"> </v>
      </c>
      <c r="Y310" t="str">
        <f t="shared" si="122"/>
        <v xml:space="preserve"> </v>
      </c>
      <c r="Z310" t="str">
        <f t="shared" si="123"/>
        <v xml:space="preserve"> </v>
      </c>
      <c r="AA310" t="str">
        <f t="shared" si="124"/>
        <v xml:space="preserve"> </v>
      </c>
      <c r="AB310" t="str">
        <f t="shared" si="125"/>
        <v xml:space="preserve"> </v>
      </c>
      <c r="AC310" t="str">
        <f t="shared" si="126"/>
        <v xml:space="preserve"> </v>
      </c>
      <c r="AD310" t="str">
        <f t="shared" si="127"/>
        <v xml:space="preserve"> </v>
      </c>
      <c r="AE310" t="str">
        <f t="shared" si="128"/>
        <v xml:space="preserve"> </v>
      </c>
      <c r="AF310">
        <f t="shared" si="129"/>
        <v>20050610</v>
      </c>
    </row>
    <row r="311" spans="1:32" x14ac:dyDescent="0.2">
      <c r="A311">
        <v>21.03</v>
      </c>
      <c r="B311" t="s">
        <v>383</v>
      </c>
      <c r="C311" t="s">
        <v>734</v>
      </c>
      <c r="D311">
        <v>0</v>
      </c>
      <c r="E311" t="s">
        <v>939</v>
      </c>
      <c r="F311" t="s">
        <v>941</v>
      </c>
      <c r="G311">
        <f t="shared" si="104"/>
        <v>25</v>
      </c>
      <c r="H311">
        <f t="shared" si="105"/>
        <v>20050612</v>
      </c>
      <c r="I311">
        <f t="shared" si="106"/>
        <v>20050612</v>
      </c>
      <c r="J311" t="str">
        <f t="shared" si="107"/>
        <v xml:space="preserve"> </v>
      </c>
      <c r="K311" t="str">
        <f t="shared" si="108"/>
        <v xml:space="preserve"> </v>
      </c>
      <c r="L311" t="str">
        <f t="shared" si="109"/>
        <v xml:space="preserve"> </v>
      </c>
      <c r="M311" t="str">
        <f t="shared" si="110"/>
        <v xml:space="preserve"> </v>
      </c>
      <c r="N311" t="str">
        <f t="shared" si="111"/>
        <v xml:space="preserve"> </v>
      </c>
      <c r="O311" t="str">
        <f t="shared" si="112"/>
        <v xml:space="preserve"> </v>
      </c>
      <c r="P311" t="str">
        <f t="shared" si="113"/>
        <v xml:space="preserve"> </v>
      </c>
      <c r="Q311" t="str">
        <f t="shared" si="114"/>
        <v xml:space="preserve"> </v>
      </c>
      <c r="R311" t="str">
        <f t="shared" si="115"/>
        <v xml:space="preserve"> </v>
      </c>
      <c r="S311" t="str">
        <f t="shared" si="116"/>
        <v xml:space="preserve"> </v>
      </c>
      <c r="T311" t="str">
        <f t="shared" si="117"/>
        <v xml:space="preserve"> </v>
      </c>
      <c r="U311" t="str">
        <f t="shared" si="118"/>
        <v xml:space="preserve"> </v>
      </c>
      <c r="V311" t="str">
        <f t="shared" si="119"/>
        <v xml:space="preserve"> </v>
      </c>
      <c r="W311" t="str">
        <f t="shared" si="120"/>
        <v xml:space="preserve"> </v>
      </c>
      <c r="X311" t="str">
        <f t="shared" si="121"/>
        <v xml:space="preserve"> </v>
      </c>
      <c r="Y311" t="str">
        <f t="shared" si="122"/>
        <v xml:space="preserve"> </v>
      </c>
      <c r="Z311" t="str">
        <f t="shared" si="123"/>
        <v xml:space="preserve"> </v>
      </c>
      <c r="AA311" t="str">
        <f t="shared" si="124"/>
        <v xml:space="preserve"> </v>
      </c>
      <c r="AB311" t="str">
        <f t="shared" si="125"/>
        <v xml:space="preserve"> </v>
      </c>
      <c r="AC311" t="str">
        <f t="shared" si="126"/>
        <v xml:space="preserve"> </v>
      </c>
      <c r="AD311" t="str">
        <f t="shared" si="127"/>
        <v xml:space="preserve"> </v>
      </c>
      <c r="AE311" t="str">
        <f t="shared" si="128"/>
        <v xml:space="preserve"> </v>
      </c>
      <c r="AF311" t="str">
        <f t="shared" si="129"/>
        <v xml:space="preserve"> </v>
      </c>
    </row>
    <row r="312" spans="1:32" x14ac:dyDescent="0.2">
      <c r="A312">
        <v>21.02</v>
      </c>
      <c r="B312" t="s">
        <v>52</v>
      </c>
      <c r="C312" t="s">
        <v>734</v>
      </c>
      <c r="D312">
        <v>0</v>
      </c>
      <c r="E312" t="s">
        <v>939</v>
      </c>
      <c r="F312" t="s">
        <v>941</v>
      </c>
      <c r="G312">
        <f t="shared" si="104"/>
        <v>27</v>
      </c>
      <c r="H312">
        <f t="shared" si="105"/>
        <v>20050612</v>
      </c>
      <c r="I312">
        <f t="shared" si="106"/>
        <v>20050612</v>
      </c>
      <c r="J312" t="str">
        <f t="shared" si="107"/>
        <v xml:space="preserve"> </v>
      </c>
      <c r="K312" t="str">
        <f t="shared" si="108"/>
        <v xml:space="preserve"> </v>
      </c>
      <c r="L312" t="str">
        <f t="shared" si="109"/>
        <v xml:space="preserve"> </v>
      </c>
      <c r="M312" t="str">
        <f t="shared" si="110"/>
        <v xml:space="preserve"> </v>
      </c>
      <c r="N312" t="str">
        <f t="shared" si="111"/>
        <v xml:space="preserve"> </v>
      </c>
      <c r="O312" t="str">
        <f t="shared" si="112"/>
        <v xml:space="preserve"> </v>
      </c>
      <c r="P312" t="str">
        <f t="shared" si="113"/>
        <v xml:space="preserve"> </v>
      </c>
      <c r="Q312" t="str">
        <f t="shared" si="114"/>
        <v xml:space="preserve"> </v>
      </c>
      <c r="R312" t="str">
        <f t="shared" si="115"/>
        <v xml:space="preserve"> </v>
      </c>
      <c r="S312" t="str">
        <f t="shared" si="116"/>
        <v xml:space="preserve"> </v>
      </c>
      <c r="T312" t="str">
        <f t="shared" si="117"/>
        <v xml:space="preserve"> </v>
      </c>
      <c r="U312" t="str">
        <f t="shared" si="118"/>
        <v xml:space="preserve"> </v>
      </c>
      <c r="V312" t="str">
        <f t="shared" si="119"/>
        <v xml:space="preserve"> </v>
      </c>
      <c r="W312" t="str">
        <f t="shared" si="120"/>
        <v xml:space="preserve"> </v>
      </c>
      <c r="X312" t="str">
        <f t="shared" si="121"/>
        <v xml:space="preserve"> </v>
      </c>
      <c r="Y312" t="str">
        <f t="shared" si="122"/>
        <v xml:space="preserve"> </v>
      </c>
      <c r="Z312" t="str">
        <f t="shared" si="123"/>
        <v xml:space="preserve"> </v>
      </c>
      <c r="AA312" t="str">
        <f t="shared" si="124"/>
        <v xml:space="preserve"> </v>
      </c>
      <c r="AB312" t="str">
        <f t="shared" si="125"/>
        <v xml:space="preserve"> </v>
      </c>
      <c r="AC312" t="str">
        <f t="shared" si="126"/>
        <v xml:space="preserve"> </v>
      </c>
      <c r="AD312" t="str">
        <f t="shared" si="127"/>
        <v xml:space="preserve"> </v>
      </c>
      <c r="AE312" t="str">
        <f t="shared" si="128"/>
        <v xml:space="preserve"> </v>
      </c>
      <c r="AF312" t="str">
        <f t="shared" si="129"/>
        <v xml:space="preserve"> </v>
      </c>
    </row>
    <row r="313" spans="1:32" x14ac:dyDescent="0.2">
      <c r="A313">
        <v>18.350000000000001</v>
      </c>
      <c r="B313" t="s">
        <v>125</v>
      </c>
      <c r="C313" t="s">
        <v>734</v>
      </c>
      <c r="D313">
        <v>0</v>
      </c>
      <c r="E313" t="s">
        <v>939</v>
      </c>
      <c r="F313" t="s">
        <v>941</v>
      </c>
      <c r="G313">
        <f t="shared" si="104"/>
        <v>1440</v>
      </c>
      <c r="H313">
        <f t="shared" si="105"/>
        <v>20050612</v>
      </c>
      <c r="I313" t="str">
        <f t="shared" si="106"/>
        <v xml:space="preserve"> </v>
      </c>
      <c r="J313" t="str">
        <f t="shared" si="107"/>
        <v xml:space="preserve"> </v>
      </c>
      <c r="K313" t="str">
        <f t="shared" si="108"/>
        <v xml:space="preserve"> </v>
      </c>
      <c r="L313" t="str">
        <f t="shared" si="109"/>
        <v xml:space="preserve"> </v>
      </c>
      <c r="M313" t="str">
        <f t="shared" si="110"/>
        <v xml:space="preserve"> </v>
      </c>
      <c r="N313" t="str">
        <f t="shared" si="111"/>
        <v xml:space="preserve"> </v>
      </c>
      <c r="O313" t="str">
        <f t="shared" si="112"/>
        <v xml:space="preserve"> </v>
      </c>
      <c r="P313" t="str">
        <f t="shared" si="113"/>
        <v xml:space="preserve"> </v>
      </c>
      <c r="Q313" t="str">
        <f t="shared" si="114"/>
        <v xml:space="preserve"> </v>
      </c>
      <c r="R313" t="str">
        <f t="shared" si="115"/>
        <v xml:space="preserve"> </v>
      </c>
      <c r="S313" t="str">
        <f t="shared" si="116"/>
        <v xml:space="preserve"> </v>
      </c>
      <c r="T313" t="str">
        <f t="shared" si="117"/>
        <v xml:space="preserve"> </v>
      </c>
      <c r="U313" t="str">
        <f t="shared" si="118"/>
        <v xml:space="preserve"> </v>
      </c>
      <c r="V313" t="str">
        <f t="shared" si="119"/>
        <v xml:space="preserve"> </v>
      </c>
      <c r="W313">
        <f t="shared" si="120"/>
        <v>20050612</v>
      </c>
      <c r="X313" t="str">
        <f t="shared" si="121"/>
        <v xml:space="preserve"> </v>
      </c>
      <c r="Y313" t="str">
        <f t="shared" si="122"/>
        <v xml:space="preserve"> </v>
      </c>
      <c r="Z313" t="str">
        <f t="shared" si="123"/>
        <v xml:space="preserve"> </v>
      </c>
      <c r="AA313" t="str">
        <f t="shared" si="124"/>
        <v xml:space="preserve"> </v>
      </c>
      <c r="AB313" t="str">
        <f t="shared" si="125"/>
        <v xml:space="preserve"> </v>
      </c>
      <c r="AC313" t="str">
        <f t="shared" si="126"/>
        <v xml:space="preserve"> </v>
      </c>
      <c r="AD313" t="str">
        <f t="shared" si="127"/>
        <v xml:space="preserve"> </v>
      </c>
      <c r="AE313" t="str">
        <f t="shared" si="128"/>
        <v xml:space="preserve"> </v>
      </c>
      <c r="AF313" t="str">
        <f t="shared" si="129"/>
        <v xml:space="preserve"> </v>
      </c>
    </row>
    <row r="314" spans="1:32" x14ac:dyDescent="0.2">
      <c r="A314">
        <v>19.66</v>
      </c>
      <c r="B314" t="s">
        <v>140</v>
      </c>
      <c r="C314" t="s">
        <v>734</v>
      </c>
      <c r="D314">
        <v>0</v>
      </c>
      <c r="E314" t="s">
        <v>938</v>
      </c>
      <c r="F314" t="s">
        <v>941</v>
      </c>
      <c r="G314">
        <f t="shared" si="104"/>
        <v>1950</v>
      </c>
      <c r="H314">
        <f t="shared" si="105"/>
        <v>20050612</v>
      </c>
      <c r="I314" t="str">
        <f t="shared" si="106"/>
        <v xml:space="preserve"> </v>
      </c>
      <c r="J314" t="str">
        <f t="shared" si="107"/>
        <v xml:space="preserve"> </v>
      </c>
      <c r="K314" t="str">
        <f t="shared" si="108"/>
        <v xml:space="preserve"> </v>
      </c>
      <c r="L314" t="str">
        <f t="shared" si="109"/>
        <v xml:space="preserve"> </v>
      </c>
      <c r="M314" t="str">
        <f t="shared" si="110"/>
        <v xml:space="preserve"> </v>
      </c>
      <c r="N314" t="str">
        <f t="shared" si="111"/>
        <v xml:space="preserve"> </v>
      </c>
      <c r="O314" t="str">
        <f t="shared" si="112"/>
        <v xml:space="preserve"> </v>
      </c>
      <c r="P314" t="str">
        <f t="shared" si="113"/>
        <v xml:space="preserve"> </v>
      </c>
      <c r="Q314" t="str">
        <f t="shared" si="114"/>
        <v xml:space="preserve"> </v>
      </c>
      <c r="R314" t="str">
        <f t="shared" si="115"/>
        <v xml:space="preserve"> </v>
      </c>
      <c r="S314" t="str">
        <f t="shared" si="116"/>
        <v xml:space="preserve"> </v>
      </c>
      <c r="T314" t="str">
        <f t="shared" si="117"/>
        <v xml:space="preserve"> </v>
      </c>
      <c r="U314" t="str">
        <f t="shared" si="118"/>
        <v xml:space="preserve"> </v>
      </c>
      <c r="V314" t="str">
        <f t="shared" si="119"/>
        <v xml:space="preserve"> </v>
      </c>
      <c r="W314" t="str">
        <f t="shared" si="120"/>
        <v xml:space="preserve"> </v>
      </c>
      <c r="X314" t="str">
        <f t="shared" si="121"/>
        <v xml:space="preserve"> </v>
      </c>
      <c r="Y314" t="str">
        <f t="shared" si="122"/>
        <v xml:space="preserve"> </v>
      </c>
      <c r="Z314" t="str">
        <f t="shared" si="123"/>
        <v xml:space="preserve"> </v>
      </c>
      <c r="AA314" t="str">
        <f t="shared" si="124"/>
        <v xml:space="preserve"> </v>
      </c>
      <c r="AB314">
        <f t="shared" si="125"/>
        <v>20050612</v>
      </c>
      <c r="AC314" t="str">
        <f t="shared" si="126"/>
        <v xml:space="preserve"> </v>
      </c>
      <c r="AD314" t="str">
        <f t="shared" si="127"/>
        <v xml:space="preserve"> </v>
      </c>
      <c r="AE314" t="str">
        <f t="shared" si="128"/>
        <v xml:space="preserve"> </v>
      </c>
      <c r="AF314" t="str">
        <f t="shared" si="129"/>
        <v xml:space="preserve"> </v>
      </c>
    </row>
    <row r="315" spans="1:32" x14ac:dyDescent="0.2">
      <c r="A315">
        <v>22.488</v>
      </c>
      <c r="B315" t="s">
        <v>59</v>
      </c>
      <c r="C315" t="s">
        <v>735</v>
      </c>
      <c r="D315" t="s">
        <v>936</v>
      </c>
      <c r="E315" t="s">
        <v>939</v>
      </c>
      <c r="F315" t="s">
        <v>941</v>
      </c>
      <c r="G315">
        <f t="shared" si="104"/>
        <v>1230</v>
      </c>
      <c r="H315">
        <f t="shared" si="105"/>
        <v>20050613</v>
      </c>
      <c r="I315" t="str">
        <f t="shared" si="106"/>
        <v xml:space="preserve"> </v>
      </c>
      <c r="J315" t="str">
        <f t="shared" si="107"/>
        <v xml:space="preserve"> </v>
      </c>
      <c r="K315" t="str">
        <f t="shared" si="108"/>
        <v xml:space="preserve"> </v>
      </c>
      <c r="L315" t="str">
        <f t="shared" si="109"/>
        <v xml:space="preserve"> </v>
      </c>
      <c r="M315" t="str">
        <f t="shared" si="110"/>
        <v xml:space="preserve"> </v>
      </c>
      <c r="N315" t="str">
        <f t="shared" si="111"/>
        <v xml:space="preserve"> </v>
      </c>
      <c r="O315" t="str">
        <f t="shared" si="112"/>
        <v xml:space="preserve"> </v>
      </c>
      <c r="P315" t="str">
        <f t="shared" si="113"/>
        <v xml:space="preserve"> </v>
      </c>
      <c r="Q315" t="str">
        <f t="shared" si="114"/>
        <v xml:space="preserve"> </v>
      </c>
      <c r="R315" t="str">
        <f t="shared" si="115"/>
        <v xml:space="preserve"> </v>
      </c>
      <c r="S315" t="str">
        <f t="shared" si="116"/>
        <v xml:space="preserve"> </v>
      </c>
      <c r="T315" t="str">
        <f t="shared" si="117"/>
        <v xml:space="preserve"> </v>
      </c>
      <c r="U315">
        <f t="shared" si="118"/>
        <v>20050613</v>
      </c>
      <c r="V315" t="str">
        <f t="shared" si="119"/>
        <v xml:space="preserve"> </v>
      </c>
      <c r="W315" t="str">
        <f t="shared" si="120"/>
        <v xml:space="preserve"> </v>
      </c>
      <c r="X315" t="str">
        <f t="shared" si="121"/>
        <v xml:space="preserve"> </v>
      </c>
      <c r="Y315" t="str">
        <f t="shared" si="122"/>
        <v xml:space="preserve"> </v>
      </c>
      <c r="Z315" t="str">
        <f t="shared" si="123"/>
        <v xml:space="preserve"> </v>
      </c>
      <c r="AA315" t="str">
        <f t="shared" si="124"/>
        <v xml:space="preserve"> </v>
      </c>
      <c r="AB315" t="str">
        <f t="shared" si="125"/>
        <v xml:space="preserve"> </v>
      </c>
      <c r="AC315" t="str">
        <f t="shared" si="126"/>
        <v xml:space="preserve"> </v>
      </c>
      <c r="AD315" t="str">
        <f t="shared" si="127"/>
        <v xml:space="preserve"> </v>
      </c>
      <c r="AE315" t="str">
        <f t="shared" si="128"/>
        <v xml:space="preserve"> </v>
      </c>
      <c r="AF315" t="str">
        <f t="shared" si="129"/>
        <v xml:space="preserve"> </v>
      </c>
    </row>
    <row r="316" spans="1:32" x14ac:dyDescent="0.2">
      <c r="A316">
        <v>23.134</v>
      </c>
      <c r="B316" t="s">
        <v>341</v>
      </c>
      <c r="C316" t="s">
        <v>736</v>
      </c>
      <c r="D316">
        <v>0</v>
      </c>
      <c r="E316" t="s">
        <v>939</v>
      </c>
      <c r="F316" t="s">
        <v>941</v>
      </c>
      <c r="G316">
        <f t="shared" si="104"/>
        <v>530</v>
      </c>
      <c r="H316">
        <f t="shared" si="105"/>
        <v>20050614</v>
      </c>
      <c r="I316" t="str">
        <f t="shared" si="106"/>
        <v xml:space="preserve"> </v>
      </c>
      <c r="J316" t="str">
        <f t="shared" si="107"/>
        <v xml:space="preserve"> </v>
      </c>
      <c r="K316" t="str">
        <f t="shared" si="108"/>
        <v xml:space="preserve"> </v>
      </c>
      <c r="L316" t="str">
        <f t="shared" si="109"/>
        <v xml:space="preserve"> </v>
      </c>
      <c r="M316" t="str">
        <f t="shared" si="110"/>
        <v xml:space="preserve"> </v>
      </c>
      <c r="N316">
        <f t="shared" si="111"/>
        <v>20050614</v>
      </c>
      <c r="O316" t="str">
        <f t="shared" si="112"/>
        <v xml:space="preserve"> </v>
      </c>
      <c r="P316" t="str">
        <f t="shared" si="113"/>
        <v xml:space="preserve"> </v>
      </c>
      <c r="Q316" t="str">
        <f t="shared" si="114"/>
        <v xml:space="preserve"> </v>
      </c>
      <c r="R316" t="str">
        <f t="shared" si="115"/>
        <v xml:space="preserve"> </v>
      </c>
      <c r="S316" t="str">
        <f t="shared" si="116"/>
        <v xml:space="preserve"> </v>
      </c>
      <c r="T316" t="str">
        <f t="shared" si="117"/>
        <v xml:space="preserve"> </v>
      </c>
      <c r="U316" t="str">
        <f t="shared" si="118"/>
        <v xml:space="preserve"> </v>
      </c>
      <c r="V316" t="str">
        <f t="shared" si="119"/>
        <v xml:space="preserve"> </v>
      </c>
      <c r="W316" t="str">
        <f t="shared" si="120"/>
        <v xml:space="preserve"> </v>
      </c>
      <c r="X316" t="str">
        <f t="shared" si="121"/>
        <v xml:space="preserve"> </v>
      </c>
      <c r="Y316" t="str">
        <f t="shared" si="122"/>
        <v xml:space="preserve"> </v>
      </c>
      <c r="Z316" t="str">
        <f t="shared" si="123"/>
        <v xml:space="preserve"> </v>
      </c>
      <c r="AA316" t="str">
        <f t="shared" si="124"/>
        <v xml:space="preserve"> </v>
      </c>
      <c r="AB316" t="str">
        <f t="shared" si="125"/>
        <v xml:space="preserve"> </v>
      </c>
      <c r="AC316" t="str">
        <f t="shared" si="126"/>
        <v xml:space="preserve"> </v>
      </c>
      <c r="AD316" t="str">
        <f t="shared" si="127"/>
        <v xml:space="preserve"> </v>
      </c>
      <c r="AE316" t="str">
        <f t="shared" si="128"/>
        <v xml:space="preserve"> </v>
      </c>
      <c r="AF316" t="str">
        <f t="shared" si="129"/>
        <v xml:space="preserve"> </v>
      </c>
    </row>
    <row r="317" spans="1:32" x14ac:dyDescent="0.2">
      <c r="A317">
        <v>22.34</v>
      </c>
      <c r="B317" t="s">
        <v>388</v>
      </c>
      <c r="C317" t="s">
        <v>737</v>
      </c>
      <c r="D317">
        <v>0</v>
      </c>
      <c r="E317" t="s">
        <v>939</v>
      </c>
      <c r="F317" t="s">
        <v>941</v>
      </c>
      <c r="G317">
        <f t="shared" si="104"/>
        <v>519</v>
      </c>
      <c r="H317">
        <f t="shared" si="105"/>
        <v>20050615</v>
      </c>
      <c r="I317" t="str">
        <f t="shared" si="106"/>
        <v xml:space="preserve"> </v>
      </c>
      <c r="J317" t="str">
        <f t="shared" si="107"/>
        <v xml:space="preserve"> </v>
      </c>
      <c r="K317" t="str">
        <f t="shared" si="108"/>
        <v xml:space="preserve"> </v>
      </c>
      <c r="L317" t="str">
        <f t="shared" si="109"/>
        <v xml:space="preserve"> </v>
      </c>
      <c r="M317" t="str">
        <f t="shared" si="110"/>
        <v xml:space="preserve"> </v>
      </c>
      <c r="N317">
        <f t="shared" si="111"/>
        <v>20050615</v>
      </c>
      <c r="O317" t="str">
        <f t="shared" si="112"/>
        <v xml:space="preserve"> </v>
      </c>
      <c r="P317" t="str">
        <f t="shared" si="113"/>
        <v xml:space="preserve"> </v>
      </c>
      <c r="Q317" t="str">
        <f t="shared" si="114"/>
        <v xml:space="preserve"> </v>
      </c>
      <c r="R317" t="str">
        <f t="shared" si="115"/>
        <v xml:space="preserve"> </v>
      </c>
      <c r="S317" t="str">
        <f t="shared" si="116"/>
        <v xml:space="preserve"> </v>
      </c>
      <c r="T317" t="str">
        <f t="shared" si="117"/>
        <v xml:space="preserve"> </v>
      </c>
      <c r="U317" t="str">
        <f t="shared" si="118"/>
        <v xml:space="preserve"> </v>
      </c>
      <c r="V317" t="str">
        <f t="shared" si="119"/>
        <v xml:space="preserve"> </v>
      </c>
      <c r="W317" t="str">
        <f t="shared" si="120"/>
        <v xml:space="preserve"> </v>
      </c>
      <c r="X317" t="str">
        <f t="shared" si="121"/>
        <v xml:space="preserve"> </v>
      </c>
      <c r="Y317" t="str">
        <f t="shared" si="122"/>
        <v xml:space="preserve"> </v>
      </c>
      <c r="Z317" t="str">
        <f t="shared" si="123"/>
        <v xml:space="preserve"> </v>
      </c>
      <c r="AA317" t="str">
        <f t="shared" si="124"/>
        <v xml:space="preserve"> </v>
      </c>
      <c r="AB317" t="str">
        <f t="shared" si="125"/>
        <v xml:space="preserve"> </v>
      </c>
      <c r="AC317" t="str">
        <f t="shared" si="126"/>
        <v xml:space="preserve"> </v>
      </c>
      <c r="AD317" t="str">
        <f t="shared" si="127"/>
        <v xml:space="preserve"> </v>
      </c>
      <c r="AE317" t="str">
        <f t="shared" si="128"/>
        <v xml:space="preserve"> </v>
      </c>
      <c r="AF317" t="str">
        <f t="shared" si="129"/>
        <v xml:space="preserve"> </v>
      </c>
    </row>
    <row r="318" spans="1:32" x14ac:dyDescent="0.2">
      <c r="A318">
        <v>22.34</v>
      </c>
      <c r="B318" t="s">
        <v>32</v>
      </c>
      <c r="C318" t="s">
        <v>737</v>
      </c>
      <c r="D318">
        <v>0</v>
      </c>
      <c r="E318" t="s">
        <v>939</v>
      </c>
      <c r="F318" t="s">
        <v>941</v>
      </c>
      <c r="G318">
        <f t="shared" si="104"/>
        <v>520</v>
      </c>
      <c r="H318">
        <f t="shared" si="105"/>
        <v>20050615</v>
      </c>
      <c r="I318" t="str">
        <f t="shared" si="106"/>
        <v xml:space="preserve"> </v>
      </c>
      <c r="J318" t="str">
        <f t="shared" si="107"/>
        <v xml:space="preserve"> </v>
      </c>
      <c r="K318" t="str">
        <f t="shared" si="108"/>
        <v xml:space="preserve"> </v>
      </c>
      <c r="L318" t="str">
        <f t="shared" si="109"/>
        <v xml:space="preserve"> </v>
      </c>
      <c r="M318" t="str">
        <f t="shared" si="110"/>
        <v xml:space="preserve"> </v>
      </c>
      <c r="N318">
        <f t="shared" si="111"/>
        <v>20050615</v>
      </c>
      <c r="O318" t="str">
        <f t="shared" si="112"/>
        <v xml:space="preserve"> </v>
      </c>
      <c r="P318" t="str">
        <f t="shared" si="113"/>
        <v xml:space="preserve"> </v>
      </c>
      <c r="Q318" t="str">
        <f t="shared" si="114"/>
        <v xml:space="preserve"> </v>
      </c>
      <c r="R318" t="str">
        <f t="shared" si="115"/>
        <v xml:space="preserve"> </v>
      </c>
      <c r="S318" t="str">
        <f t="shared" si="116"/>
        <v xml:space="preserve"> </v>
      </c>
      <c r="T318" t="str">
        <f t="shared" si="117"/>
        <v xml:space="preserve"> </v>
      </c>
      <c r="U318" t="str">
        <f t="shared" si="118"/>
        <v xml:space="preserve"> </v>
      </c>
      <c r="V318" t="str">
        <f t="shared" si="119"/>
        <v xml:space="preserve"> </v>
      </c>
      <c r="W318" t="str">
        <f t="shared" si="120"/>
        <v xml:space="preserve"> </v>
      </c>
      <c r="X318" t="str">
        <f t="shared" si="121"/>
        <v xml:space="preserve"> </v>
      </c>
      <c r="Y318" t="str">
        <f t="shared" si="122"/>
        <v xml:space="preserve"> </v>
      </c>
      <c r="Z318" t="str">
        <f t="shared" si="123"/>
        <v xml:space="preserve"> </v>
      </c>
      <c r="AA318" t="str">
        <f t="shared" si="124"/>
        <v xml:space="preserve"> </v>
      </c>
      <c r="AB318" t="str">
        <f t="shared" si="125"/>
        <v xml:space="preserve"> </v>
      </c>
      <c r="AC318" t="str">
        <f t="shared" si="126"/>
        <v xml:space="preserve"> </v>
      </c>
      <c r="AD318" t="str">
        <f t="shared" si="127"/>
        <v xml:space="preserve"> </v>
      </c>
      <c r="AE318" t="str">
        <f t="shared" si="128"/>
        <v xml:space="preserve"> </v>
      </c>
      <c r="AF318" t="str">
        <f t="shared" si="129"/>
        <v xml:space="preserve"> </v>
      </c>
    </row>
    <row r="319" spans="1:32" x14ac:dyDescent="0.2">
      <c r="A319">
        <v>21.82</v>
      </c>
      <c r="B319" t="s">
        <v>131</v>
      </c>
      <c r="C319" t="s">
        <v>737</v>
      </c>
      <c r="D319" t="s">
        <v>936</v>
      </c>
      <c r="E319" t="s">
        <v>939</v>
      </c>
      <c r="F319" t="s">
        <v>941</v>
      </c>
      <c r="G319">
        <f t="shared" si="104"/>
        <v>1845</v>
      </c>
      <c r="H319">
        <f t="shared" si="105"/>
        <v>20050615</v>
      </c>
      <c r="I319" t="str">
        <f t="shared" si="106"/>
        <v xml:space="preserve"> </v>
      </c>
      <c r="J319" t="str">
        <f t="shared" si="107"/>
        <v xml:space="preserve"> </v>
      </c>
      <c r="K319" t="str">
        <f t="shared" si="108"/>
        <v xml:space="preserve"> </v>
      </c>
      <c r="L319" t="str">
        <f t="shared" si="109"/>
        <v xml:space="preserve"> </v>
      </c>
      <c r="M319" t="str">
        <f t="shared" si="110"/>
        <v xml:space="preserve"> </v>
      </c>
      <c r="N319" t="str">
        <f t="shared" si="111"/>
        <v xml:space="preserve"> </v>
      </c>
      <c r="O319" t="str">
        <f t="shared" si="112"/>
        <v xml:space="preserve"> </v>
      </c>
      <c r="P319" t="str">
        <f t="shared" si="113"/>
        <v xml:space="preserve"> </v>
      </c>
      <c r="Q319" t="str">
        <f t="shared" si="114"/>
        <v xml:space="preserve"> </v>
      </c>
      <c r="R319" t="str">
        <f t="shared" si="115"/>
        <v xml:space="preserve"> </v>
      </c>
      <c r="S319" t="str">
        <f t="shared" si="116"/>
        <v xml:space="preserve"> </v>
      </c>
      <c r="T319" t="str">
        <f t="shared" si="117"/>
        <v xml:space="preserve"> </v>
      </c>
      <c r="U319" t="str">
        <f t="shared" si="118"/>
        <v xml:space="preserve"> </v>
      </c>
      <c r="V319" t="str">
        <f t="shared" si="119"/>
        <v xml:space="preserve"> </v>
      </c>
      <c r="W319" t="str">
        <f t="shared" si="120"/>
        <v xml:space="preserve"> </v>
      </c>
      <c r="X319" t="str">
        <f t="shared" si="121"/>
        <v xml:space="preserve"> </v>
      </c>
      <c r="Y319" t="str">
        <f t="shared" si="122"/>
        <v xml:space="preserve"> </v>
      </c>
      <c r="Z319" t="str">
        <f t="shared" si="123"/>
        <v xml:space="preserve"> </v>
      </c>
      <c r="AA319">
        <f t="shared" si="124"/>
        <v>20050615</v>
      </c>
      <c r="AB319" t="str">
        <f t="shared" si="125"/>
        <v xml:space="preserve"> </v>
      </c>
      <c r="AC319" t="str">
        <f t="shared" si="126"/>
        <v xml:space="preserve"> </v>
      </c>
      <c r="AD319" t="str">
        <f t="shared" si="127"/>
        <v xml:space="preserve"> </v>
      </c>
      <c r="AE319" t="str">
        <f t="shared" si="128"/>
        <v xml:space="preserve"> </v>
      </c>
      <c r="AF319" t="str">
        <f t="shared" si="129"/>
        <v xml:space="preserve"> </v>
      </c>
    </row>
    <row r="320" spans="1:32" x14ac:dyDescent="0.2">
      <c r="A320">
        <v>23.08</v>
      </c>
      <c r="B320" t="s">
        <v>170</v>
      </c>
      <c r="C320" t="s">
        <v>738</v>
      </c>
      <c r="D320">
        <v>0</v>
      </c>
      <c r="E320" t="s">
        <v>939</v>
      </c>
      <c r="F320" t="s">
        <v>941</v>
      </c>
      <c r="G320">
        <f t="shared" si="104"/>
        <v>1205</v>
      </c>
      <c r="H320">
        <f t="shared" si="105"/>
        <v>20050616</v>
      </c>
      <c r="I320" t="str">
        <f t="shared" si="106"/>
        <v xml:space="preserve"> </v>
      </c>
      <c r="J320" t="str">
        <f t="shared" si="107"/>
        <v xml:space="preserve"> </v>
      </c>
      <c r="K320" t="str">
        <f t="shared" si="108"/>
        <v xml:space="preserve"> </v>
      </c>
      <c r="L320" t="str">
        <f t="shared" si="109"/>
        <v xml:space="preserve"> </v>
      </c>
      <c r="M320" t="str">
        <f t="shared" si="110"/>
        <v xml:space="preserve"> </v>
      </c>
      <c r="N320" t="str">
        <f t="shared" si="111"/>
        <v xml:space="preserve"> </v>
      </c>
      <c r="O320" t="str">
        <f t="shared" si="112"/>
        <v xml:space="preserve"> </v>
      </c>
      <c r="P320" t="str">
        <f t="shared" si="113"/>
        <v xml:space="preserve"> </v>
      </c>
      <c r="Q320" t="str">
        <f t="shared" si="114"/>
        <v xml:space="preserve"> </v>
      </c>
      <c r="R320" t="str">
        <f t="shared" si="115"/>
        <v xml:space="preserve"> </v>
      </c>
      <c r="S320" t="str">
        <f t="shared" si="116"/>
        <v xml:space="preserve"> </v>
      </c>
      <c r="T320" t="str">
        <f t="shared" si="117"/>
        <v xml:space="preserve"> </v>
      </c>
      <c r="U320">
        <f t="shared" si="118"/>
        <v>20050616</v>
      </c>
      <c r="V320" t="str">
        <f t="shared" si="119"/>
        <v xml:space="preserve"> </v>
      </c>
      <c r="W320" t="str">
        <f t="shared" si="120"/>
        <v xml:space="preserve"> </v>
      </c>
      <c r="X320" t="str">
        <f t="shared" si="121"/>
        <v xml:space="preserve"> </v>
      </c>
      <c r="Y320" t="str">
        <f t="shared" si="122"/>
        <v xml:space="preserve"> </v>
      </c>
      <c r="Z320" t="str">
        <f t="shared" si="123"/>
        <v xml:space="preserve"> </v>
      </c>
      <c r="AA320" t="str">
        <f t="shared" si="124"/>
        <v xml:space="preserve"> </v>
      </c>
      <c r="AB320" t="str">
        <f t="shared" si="125"/>
        <v xml:space="preserve"> </v>
      </c>
      <c r="AC320" t="str">
        <f t="shared" si="126"/>
        <v xml:space="preserve"> </v>
      </c>
      <c r="AD320" t="str">
        <f t="shared" si="127"/>
        <v xml:space="preserve"> </v>
      </c>
      <c r="AE320" t="str">
        <f t="shared" si="128"/>
        <v xml:space="preserve"> </v>
      </c>
      <c r="AF320" t="str">
        <f t="shared" si="129"/>
        <v xml:space="preserve"> </v>
      </c>
    </row>
    <row r="321" spans="1:32" x14ac:dyDescent="0.2">
      <c r="A321">
        <v>22.488</v>
      </c>
      <c r="B321" t="s">
        <v>196</v>
      </c>
      <c r="C321" t="s">
        <v>738</v>
      </c>
      <c r="D321" t="s">
        <v>936</v>
      </c>
      <c r="E321" t="s">
        <v>939</v>
      </c>
      <c r="F321" t="s">
        <v>941</v>
      </c>
      <c r="G321">
        <f t="shared" si="104"/>
        <v>1215</v>
      </c>
      <c r="H321">
        <f t="shared" si="105"/>
        <v>20050616</v>
      </c>
      <c r="I321" t="str">
        <f t="shared" si="106"/>
        <v xml:space="preserve"> </v>
      </c>
      <c r="J321" t="str">
        <f t="shared" si="107"/>
        <v xml:space="preserve"> </v>
      </c>
      <c r="K321" t="str">
        <f t="shared" si="108"/>
        <v xml:space="preserve"> </v>
      </c>
      <c r="L321" t="str">
        <f t="shared" si="109"/>
        <v xml:space="preserve"> </v>
      </c>
      <c r="M321" t="str">
        <f t="shared" si="110"/>
        <v xml:space="preserve"> </v>
      </c>
      <c r="N321" t="str">
        <f t="shared" si="111"/>
        <v xml:space="preserve"> </v>
      </c>
      <c r="O321" t="str">
        <f t="shared" si="112"/>
        <v xml:space="preserve"> </v>
      </c>
      <c r="P321" t="str">
        <f t="shared" si="113"/>
        <v xml:space="preserve"> </v>
      </c>
      <c r="Q321" t="str">
        <f t="shared" si="114"/>
        <v xml:space="preserve"> </v>
      </c>
      <c r="R321" t="str">
        <f t="shared" si="115"/>
        <v xml:space="preserve"> </v>
      </c>
      <c r="S321" t="str">
        <f t="shared" si="116"/>
        <v xml:space="preserve"> </v>
      </c>
      <c r="T321" t="str">
        <f t="shared" si="117"/>
        <v xml:space="preserve"> </v>
      </c>
      <c r="U321">
        <f t="shared" si="118"/>
        <v>20050616</v>
      </c>
      <c r="V321" t="str">
        <f t="shared" si="119"/>
        <v xml:space="preserve"> </v>
      </c>
      <c r="W321" t="str">
        <f t="shared" si="120"/>
        <v xml:space="preserve"> </v>
      </c>
      <c r="X321" t="str">
        <f t="shared" si="121"/>
        <v xml:space="preserve"> </v>
      </c>
      <c r="Y321" t="str">
        <f t="shared" si="122"/>
        <v xml:space="preserve"> </v>
      </c>
      <c r="Z321" t="str">
        <f t="shared" si="123"/>
        <v xml:space="preserve"> </v>
      </c>
      <c r="AA321" t="str">
        <f t="shared" si="124"/>
        <v xml:space="preserve"> </v>
      </c>
      <c r="AB321" t="str">
        <f t="shared" si="125"/>
        <v xml:space="preserve"> </v>
      </c>
      <c r="AC321" t="str">
        <f t="shared" si="126"/>
        <v xml:space="preserve"> </v>
      </c>
      <c r="AD321" t="str">
        <f t="shared" si="127"/>
        <v xml:space="preserve"> </v>
      </c>
      <c r="AE321" t="str">
        <f t="shared" si="128"/>
        <v xml:space="preserve"> </v>
      </c>
      <c r="AF321" t="str">
        <f t="shared" si="129"/>
        <v xml:space="preserve"> </v>
      </c>
    </row>
    <row r="322" spans="1:32" x14ac:dyDescent="0.2">
      <c r="A322">
        <v>22.567</v>
      </c>
      <c r="B322" t="s">
        <v>391</v>
      </c>
      <c r="C322" t="s">
        <v>738</v>
      </c>
      <c r="D322">
        <v>0</v>
      </c>
      <c r="E322" t="s">
        <v>939</v>
      </c>
      <c r="F322" t="s">
        <v>941</v>
      </c>
      <c r="G322">
        <f t="shared" si="104"/>
        <v>1216</v>
      </c>
      <c r="H322">
        <f t="shared" si="105"/>
        <v>20050616</v>
      </c>
      <c r="I322" t="str">
        <f t="shared" si="106"/>
        <v xml:space="preserve"> </v>
      </c>
      <c r="J322" t="str">
        <f t="shared" si="107"/>
        <v xml:space="preserve"> </v>
      </c>
      <c r="K322" t="str">
        <f t="shared" si="108"/>
        <v xml:space="preserve"> </v>
      </c>
      <c r="L322" t="str">
        <f t="shared" si="109"/>
        <v xml:space="preserve"> </v>
      </c>
      <c r="M322" t="str">
        <f t="shared" si="110"/>
        <v xml:space="preserve"> </v>
      </c>
      <c r="N322" t="str">
        <f t="shared" si="111"/>
        <v xml:space="preserve"> </v>
      </c>
      <c r="O322" t="str">
        <f t="shared" si="112"/>
        <v xml:space="preserve"> </v>
      </c>
      <c r="P322" t="str">
        <f t="shared" si="113"/>
        <v xml:space="preserve"> </v>
      </c>
      <c r="Q322" t="str">
        <f t="shared" si="114"/>
        <v xml:space="preserve"> </v>
      </c>
      <c r="R322" t="str">
        <f t="shared" si="115"/>
        <v xml:space="preserve"> </v>
      </c>
      <c r="S322" t="str">
        <f t="shared" si="116"/>
        <v xml:space="preserve"> </v>
      </c>
      <c r="T322" t="str">
        <f t="shared" si="117"/>
        <v xml:space="preserve"> </v>
      </c>
      <c r="U322">
        <f t="shared" si="118"/>
        <v>20050616</v>
      </c>
      <c r="V322" t="str">
        <f t="shared" si="119"/>
        <v xml:space="preserve"> </v>
      </c>
      <c r="W322" t="str">
        <f t="shared" si="120"/>
        <v xml:space="preserve"> </v>
      </c>
      <c r="X322" t="str">
        <f t="shared" si="121"/>
        <v xml:space="preserve"> </v>
      </c>
      <c r="Y322" t="str">
        <f t="shared" si="122"/>
        <v xml:space="preserve"> </v>
      </c>
      <c r="Z322" t="str">
        <f t="shared" si="123"/>
        <v xml:space="preserve"> </v>
      </c>
      <c r="AA322" t="str">
        <f t="shared" si="124"/>
        <v xml:space="preserve"> </v>
      </c>
      <c r="AB322" t="str">
        <f t="shared" si="125"/>
        <v xml:space="preserve"> </v>
      </c>
      <c r="AC322" t="str">
        <f t="shared" si="126"/>
        <v xml:space="preserve"> </v>
      </c>
      <c r="AD322" t="str">
        <f t="shared" si="127"/>
        <v xml:space="preserve"> </v>
      </c>
      <c r="AE322" t="str">
        <f t="shared" si="128"/>
        <v xml:space="preserve"> </v>
      </c>
      <c r="AF322" t="str">
        <f t="shared" si="129"/>
        <v xml:space="preserve"> </v>
      </c>
    </row>
    <row r="323" spans="1:32" x14ac:dyDescent="0.2">
      <c r="A323">
        <v>19.82</v>
      </c>
      <c r="B323" t="s">
        <v>291</v>
      </c>
      <c r="C323" t="s">
        <v>738</v>
      </c>
      <c r="D323" t="s">
        <v>936</v>
      </c>
      <c r="E323" t="s">
        <v>938</v>
      </c>
      <c r="F323" t="s">
        <v>941</v>
      </c>
      <c r="G323">
        <f t="shared" ref="G323:G386" si="130">B323/1</f>
        <v>1600</v>
      </c>
      <c r="H323">
        <f t="shared" ref="H323:H386" si="131">C323/1</f>
        <v>20050616</v>
      </c>
      <c r="I323" t="str">
        <f t="shared" ref="I323:I386" si="132">IF(G323 &lt; 100,H323, " ")</f>
        <v xml:space="preserve"> </v>
      </c>
      <c r="J323" t="str">
        <f t="shared" ref="J323:J386" si="133">IF(AND($G323&lt;200,$G323&gt;=100),$H323, " ")</f>
        <v xml:space="preserve"> </v>
      </c>
      <c r="K323" t="str">
        <f t="shared" ref="K323:K386" si="134">IF(AND($G323&lt;300,$G323&gt;=200),$H323, " ")</f>
        <v xml:space="preserve"> </v>
      </c>
      <c r="L323" t="str">
        <f t="shared" ref="L323:L386" si="135">IF(AND($G323&lt;400,$G323&gt;=300),$H323, " ")</f>
        <v xml:space="preserve"> </v>
      </c>
      <c r="M323" t="str">
        <f t="shared" ref="M323:M386" si="136">IF(AND($G323&lt;500,$G323&gt;=400),$H323, " ")</f>
        <v xml:space="preserve"> </v>
      </c>
      <c r="N323" t="str">
        <f t="shared" ref="N323:N386" si="137">IF(AND($G323&lt;600,$G323&gt;=500),$H323, " ")</f>
        <v xml:space="preserve"> </v>
      </c>
      <c r="O323" t="str">
        <f t="shared" ref="O323:O386" si="138">IF(AND($G323&lt;700,$G323&gt;=600),$H323, " ")</f>
        <v xml:space="preserve"> </v>
      </c>
      <c r="P323" t="str">
        <f t="shared" ref="P323:P386" si="139">IF(AND($G323&lt;800,$G323&gt;=700),$H323, " ")</f>
        <v xml:space="preserve"> </v>
      </c>
      <c r="Q323" t="str">
        <f t="shared" ref="Q323:Q386" si="140">IF(AND($G323&lt;900,$G323&gt;=800),$H323, " ")</f>
        <v xml:space="preserve"> </v>
      </c>
      <c r="R323" t="str">
        <f t="shared" ref="R323:R386" si="141">IF(AND($G323&lt;1000,$G323&gt;=900),$H323, " ")</f>
        <v xml:space="preserve"> </v>
      </c>
      <c r="S323" t="str">
        <f t="shared" ref="S323:S386" si="142">IF(AND($G323&lt;1100,$G323&gt;=1000),$H323, " ")</f>
        <v xml:space="preserve"> </v>
      </c>
      <c r="T323" t="str">
        <f t="shared" ref="T323:T386" si="143">IF(AND($G323&lt;1200,$G323&gt;=1100),$H323, " ")</f>
        <v xml:space="preserve"> </v>
      </c>
      <c r="U323" t="str">
        <f t="shared" ref="U323:U386" si="144">IF(AND($G323&lt;1300,$G323&gt;=1200),$H323, " ")</f>
        <v xml:space="preserve"> </v>
      </c>
      <c r="V323" t="str">
        <f t="shared" ref="V323:V386" si="145">IF(AND($G323&lt;1400,$G323&gt;=1300),$H323, " ")</f>
        <v xml:space="preserve"> </v>
      </c>
      <c r="W323" t="str">
        <f t="shared" ref="W323:W386" si="146">IF(AND($G323&lt;1500,$G323&gt;=1400),$H323, " ")</f>
        <v xml:space="preserve"> </v>
      </c>
      <c r="X323" t="str">
        <f t="shared" ref="X323:X386" si="147">IF(AND($G323&lt;1600,$G323&gt;=1500),$H323, " ")</f>
        <v xml:space="preserve"> </v>
      </c>
      <c r="Y323">
        <f t="shared" ref="Y323:Y386" si="148">IF(AND($G323&lt;1700,$G323&gt;=1600),$H323, " ")</f>
        <v>20050616</v>
      </c>
      <c r="Z323" t="str">
        <f t="shared" ref="Z323:Z386" si="149">IF(AND($G323&lt;1800,$G323&gt;=1700),$H323, " ")</f>
        <v xml:space="preserve"> </v>
      </c>
      <c r="AA323" t="str">
        <f t="shared" ref="AA323:AA386" si="150">IF(AND($G323&lt;1900,$G323&gt;=1800),$H323, " ")</f>
        <v xml:space="preserve"> </v>
      </c>
      <c r="AB323" t="str">
        <f t="shared" ref="AB323:AB386" si="151">IF(AND($G323&lt;2000,$G323&gt;=1900),$H323, " ")</f>
        <v xml:space="preserve"> </v>
      </c>
      <c r="AC323" t="str">
        <f t="shared" ref="AC323:AC386" si="152">IF(AND($G323&lt;2100,$G323&gt;=2000),$H323, " ")</f>
        <v xml:space="preserve"> </v>
      </c>
      <c r="AD323" t="str">
        <f t="shared" ref="AD323:AD386" si="153">IF(AND($G323&lt;2200,$G323&gt;=2100),$H323, " ")</f>
        <v xml:space="preserve"> </v>
      </c>
      <c r="AE323" t="str">
        <f t="shared" ref="AE323:AE386" si="154">IF(AND($G323&lt;2300,$G323&gt;=2200),$H323, " ")</f>
        <v xml:space="preserve"> </v>
      </c>
      <c r="AF323" t="str">
        <f t="shared" ref="AF323:AF386" si="155">IF(AND($G323&lt;2400,$G323&gt;=2300),$H323, " ")</f>
        <v xml:space="preserve"> </v>
      </c>
    </row>
    <row r="324" spans="1:32" x14ac:dyDescent="0.2">
      <c r="A324">
        <v>18.46</v>
      </c>
      <c r="B324" t="s">
        <v>262</v>
      </c>
      <c r="C324" t="s">
        <v>738</v>
      </c>
      <c r="D324">
        <v>0</v>
      </c>
      <c r="E324" t="s">
        <v>939</v>
      </c>
      <c r="F324" t="s">
        <v>941</v>
      </c>
      <c r="G324">
        <f t="shared" si="130"/>
        <v>1915</v>
      </c>
      <c r="H324">
        <f t="shared" si="131"/>
        <v>20050616</v>
      </c>
      <c r="I324" t="str">
        <f t="shared" si="132"/>
        <v xml:space="preserve"> </v>
      </c>
      <c r="J324" t="str">
        <f t="shared" si="133"/>
        <v xml:space="preserve"> </v>
      </c>
      <c r="K324" t="str">
        <f t="shared" si="134"/>
        <v xml:space="preserve"> </v>
      </c>
      <c r="L324" t="str">
        <f t="shared" si="135"/>
        <v xml:space="preserve"> </v>
      </c>
      <c r="M324" t="str">
        <f t="shared" si="136"/>
        <v xml:space="preserve"> </v>
      </c>
      <c r="N324" t="str">
        <f t="shared" si="137"/>
        <v xml:space="preserve"> </v>
      </c>
      <c r="O324" t="str">
        <f t="shared" si="138"/>
        <v xml:space="preserve"> </v>
      </c>
      <c r="P324" t="str">
        <f t="shared" si="139"/>
        <v xml:space="preserve"> </v>
      </c>
      <c r="Q324" t="str">
        <f t="shared" si="140"/>
        <v xml:space="preserve"> </v>
      </c>
      <c r="R324" t="str">
        <f t="shared" si="141"/>
        <v xml:space="preserve"> </v>
      </c>
      <c r="S324" t="str">
        <f t="shared" si="142"/>
        <v xml:space="preserve"> </v>
      </c>
      <c r="T324" t="str">
        <f t="shared" si="143"/>
        <v xml:space="preserve"> </v>
      </c>
      <c r="U324" t="str">
        <f t="shared" si="144"/>
        <v xml:space="preserve"> </v>
      </c>
      <c r="V324" t="str">
        <f t="shared" si="145"/>
        <v xml:space="preserve"> </v>
      </c>
      <c r="W324" t="str">
        <f t="shared" si="146"/>
        <v xml:space="preserve"> </v>
      </c>
      <c r="X324" t="str">
        <f t="shared" si="147"/>
        <v xml:space="preserve"> </v>
      </c>
      <c r="Y324" t="str">
        <f t="shared" si="148"/>
        <v xml:space="preserve"> </v>
      </c>
      <c r="Z324" t="str">
        <f t="shared" si="149"/>
        <v xml:space="preserve"> </v>
      </c>
      <c r="AA324" t="str">
        <f t="shared" si="150"/>
        <v xml:space="preserve"> </v>
      </c>
      <c r="AB324">
        <f t="shared" si="151"/>
        <v>20050616</v>
      </c>
      <c r="AC324" t="str">
        <f t="shared" si="152"/>
        <v xml:space="preserve"> </v>
      </c>
      <c r="AD324" t="str">
        <f t="shared" si="153"/>
        <v xml:space="preserve"> </v>
      </c>
      <c r="AE324" t="str">
        <f t="shared" si="154"/>
        <v xml:space="preserve"> </v>
      </c>
      <c r="AF324" t="str">
        <f t="shared" si="155"/>
        <v xml:space="preserve"> </v>
      </c>
    </row>
    <row r="325" spans="1:32" x14ac:dyDescent="0.2">
      <c r="A325">
        <v>20.36</v>
      </c>
      <c r="B325" t="s">
        <v>98</v>
      </c>
      <c r="C325" t="s">
        <v>739</v>
      </c>
      <c r="D325" t="s">
        <v>936</v>
      </c>
      <c r="E325" t="s">
        <v>938</v>
      </c>
      <c r="F325" t="s">
        <v>941</v>
      </c>
      <c r="G325">
        <f t="shared" si="130"/>
        <v>840</v>
      </c>
      <c r="H325">
        <f t="shared" si="131"/>
        <v>20050617</v>
      </c>
      <c r="I325" t="str">
        <f t="shared" si="132"/>
        <v xml:space="preserve"> </v>
      </c>
      <c r="J325" t="str">
        <f t="shared" si="133"/>
        <v xml:space="preserve"> </v>
      </c>
      <c r="K325" t="str">
        <f t="shared" si="134"/>
        <v xml:space="preserve"> </v>
      </c>
      <c r="L325" t="str">
        <f t="shared" si="135"/>
        <v xml:space="preserve"> </v>
      </c>
      <c r="M325" t="str">
        <f t="shared" si="136"/>
        <v xml:space="preserve"> </v>
      </c>
      <c r="N325" t="str">
        <f t="shared" si="137"/>
        <v xml:space="preserve"> </v>
      </c>
      <c r="O325" t="str">
        <f t="shared" si="138"/>
        <v xml:space="preserve"> </v>
      </c>
      <c r="P325" t="str">
        <f t="shared" si="139"/>
        <v xml:space="preserve"> </v>
      </c>
      <c r="Q325">
        <f t="shared" si="140"/>
        <v>20050617</v>
      </c>
      <c r="R325" t="str">
        <f t="shared" si="141"/>
        <v xml:space="preserve"> </v>
      </c>
      <c r="S325" t="str">
        <f t="shared" si="142"/>
        <v xml:space="preserve"> </v>
      </c>
      <c r="T325" t="str">
        <f t="shared" si="143"/>
        <v xml:space="preserve"> </v>
      </c>
      <c r="U325" t="str">
        <f t="shared" si="144"/>
        <v xml:space="preserve"> </v>
      </c>
      <c r="V325" t="str">
        <f t="shared" si="145"/>
        <v xml:space="preserve"> </v>
      </c>
      <c r="W325" t="str">
        <f t="shared" si="146"/>
        <v xml:space="preserve"> </v>
      </c>
      <c r="X325" t="str">
        <f t="shared" si="147"/>
        <v xml:space="preserve"> </v>
      </c>
      <c r="Y325" t="str">
        <f t="shared" si="148"/>
        <v xml:space="preserve"> </v>
      </c>
      <c r="Z325" t="str">
        <f t="shared" si="149"/>
        <v xml:space="preserve"> </v>
      </c>
      <c r="AA325" t="str">
        <f t="shared" si="150"/>
        <v xml:space="preserve"> </v>
      </c>
      <c r="AB325" t="str">
        <f t="shared" si="151"/>
        <v xml:space="preserve"> </v>
      </c>
      <c r="AC325" t="str">
        <f t="shared" si="152"/>
        <v xml:space="preserve"> </v>
      </c>
      <c r="AD325" t="str">
        <f t="shared" si="153"/>
        <v xml:space="preserve"> </v>
      </c>
      <c r="AE325" t="str">
        <f t="shared" si="154"/>
        <v xml:space="preserve"> </v>
      </c>
      <c r="AF325" t="str">
        <f t="shared" si="155"/>
        <v xml:space="preserve"> </v>
      </c>
    </row>
    <row r="326" spans="1:32" x14ac:dyDescent="0.2">
      <c r="A326">
        <v>21.81</v>
      </c>
      <c r="B326" t="s">
        <v>138</v>
      </c>
      <c r="C326" t="s">
        <v>739</v>
      </c>
      <c r="D326" t="s">
        <v>936</v>
      </c>
      <c r="E326" t="s">
        <v>939</v>
      </c>
      <c r="F326" t="s">
        <v>941</v>
      </c>
      <c r="G326">
        <f t="shared" si="130"/>
        <v>1725</v>
      </c>
      <c r="H326">
        <f t="shared" si="131"/>
        <v>20050617</v>
      </c>
      <c r="I326" t="str">
        <f t="shared" si="132"/>
        <v xml:space="preserve"> </v>
      </c>
      <c r="J326" t="str">
        <f t="shared" si="133"/>
        <v xml:space="preserve"> </v>
      </c>
      <c r="K326" t="str">
        <f t="shared" si="134"/>
        <v xml:space="preserve"> </v>
      </c>
      <c r="L326" t="str">
        <f t="shared" si="135"/>
        <v xml:space="preserve"> </v>
      </c>
      <c r="M326" t="str">
        <f t="shared" si="136"/>
        <v xml:space="preserve"> </v>
      </c>
      <c r="N326" t="str">
        <f t="shared" si="137"/>
        <v xml:space="preserve"> </v>
      </c>
      <c r="O326" t="str">
        <f t="shared" si="138"/>
        <v xml:space="preserve"> </v>
      </c>
      <c r="P326" t="str">
        <f t="shared" si="139"/>
        <v xml:space="preserve"> </v>
      </c>
      <c r="Q326" t="str">
        <f t="shared" si="140"/>
        <v xml:space="preserve"> </v>
      </c>
      <c r="R326" t="str">
        <f t="shared" si="141"/>
        <v xml:space="preserve"> </v>
      </c>
      <c r="S326" t="str">
        <f t="shared" si="142"/>
        <v xml:space="preserve"> </v>
      </c>
      <c r="T326" t="str">
        <f t="shared" si="143"/>
        <v xml:space="preserve"> </v>
      </c>
      <c r="U326" t="str">
        <f t="shared" si="144"/>
        <v xml:space="preserve"> </v>
      </c>
      <c r="V326" t="str">
        <f t="shared" si="145"/>
        <v xml:space="preserve"> </v>
      </c>
      <c r="W326" t="str">
        <f t="shared" si="146"/>
        <v xml:space="preserve"> </v>
      </c>
      <c r="X326" t="str">
        <f t="shared" si="147"/>
        <v xml:space="preserve"> </v>
      </c>
      <c r="Y326" t="str">
        <f t="shared" si="148"/>
        <v xml:space="preserve"> </v>
      </c>
      <c r="Z326">
        <f t="shared" si="149"/>
        <v>20050617</v>
      </c>
      <c r="AA326" t="str">
        <f t="shared" si="150"/>
        <v xml:space="preserve"> </v>
      </c>
      <c r="AB326" t="str">
        <f t="shared" si="151"/>
        <v xml:space="preserve"> </v>
      </c>
      <c r="AC326" t="str">
        <f t="shared" si="152"/>
        <v xml:space="preserve"> </v>
      </c>
      <c r="AD326" t="str">
        <f t="shared" si="153"/>
        <v xml:space="preserve"> </v>
      </c>
      <c r="AE326" t="str">
        <f t="shared" si="154"/>
        <v xml:space="preserve"> </v>
      </c>
      <c r="AF326" t="str">
        <f t="shared" si="155"/>
        <v xml:space="preserve"> </v>
      </c>
    </row>
    <row r="327" spans="1:32" x14ac:dyDescent="0.2">
      <c r="A327">
        <v>22.58</v>
      </c>
      <c r="B327" t="s">
        <v>302</v>
      </c>
      <c r="C327" t="s">
        <v>739</v>
      </c>
      <c r="D327">
        <v>0</v>
      </c>
      <c r="E327" t="s">
        <v>939</v>
      </c>
      <c r="F327" t="s">
        <v>941</v>
      </c>
      <c r="G327">
        <f t="shared" si="130"/>
        <v>2240</v>
      </c>
      <c r="H327">
        <f t="shared" si="131"/>
        <v>20050617</v>
      </c>
      <c r="I327" t="str">
        <f t="shared" si="132"/>
        <v xml:space="preserve"> </v>
      </c>
      <c r="J327" t="str">
        <f t="shared" si="133"/>
        <v xml:space="preserve"> </v>
      </c>
      <c r="K327" t="str">
        <f t="shared" si="134"/>
        <v xml:space="preserve"> </v>
      </c>
      <c r="L327" t="str">
        <f t="shared" si="135"/>
        <v xml:space="preserve"> </v>
      </c>
      <c r="M327" t="str">
        <f t="shared" si="136"/>
        <v xml:space="preserve"> </v>
      </c>
      <c r="N327" t="str">
        <f t="shared" si="137"/>
        <v xml:space="preserve"> </v>
      </c>
      <c r="O327" t="str">
        <f t="shared" si="138"/>
        <v xml:space="preserve"> </v>
      </c>
      <c r="P327" t="str">
        <f t="shared" si="139"/>
        <v xml:space="preserve"> </v>
      </c>
      <c r="Q327" t="str">
        <f t="shared" si="140"/>
        <v xml:space="preserve"> </v>
      </c>
      <c r="R327" t="str">
        <f t="shared" si="141"/>
        <v xml:space="preserve"> </v>
      </c>
      <c r="S327" t="str">
        <f t="shared" si="142"/>
        <v xml:space="preserve"> </v>
      </c>
      <c r="T327" t="str">
        <f t="shared" si="143"/>
        <v xml:space="preserve"> </v>
      </c>
      <c r="U327" t="str">
        <f t="shared" si="144"/>
        <v xml:space="preserve"> </v>
      </c>
      <c r="V327" t="str">
        <f t="shared" si="145"/>
        <v xml:space="preserve"> </v>
      </c>
      <c r="W327" t="str">
        <f t="shared" si="146"/>
        <v xml:space="preserve"> </v>
      </c>
      <c r="X327" t="str">
        <f t="shared" si="147"/>
        <v xml:space="preserve"> </v>
      </c>
      <c r="Y327" t="str">
        <f t="shared" si="148"/>
        <v xml:space="preserve"> </v>
      </c>
      <c r="Z327" t="str">
        <f t="shared" si="149"/>
        <v xml:space="preserve"> </v>
      </c>
      <c r="AA327" t="str">
        <f t="shared" si="150"/>
        <v xml:space="preserve"> </v>
      </c>
      <c r="AB327" t="str">
        <f t="shared" si="151"/>
        <v xml:space="preserve"> </v>
      </c>
      <c r="AC327" t="str">
        <f t="shared" si="152"/>
        <v xml:space="preserve"> </v>
      </c>
      <c r="AD327" t="str">
        <f t="shared" si="153"/>
        <v xml:space="preserve"> </v>
      </c>
      <c r="AE327">
        <f t="shared" si="154"/>
        <v>20050617</v>
      </c>
      <c r="AF327" t="str">
        <f t="shared" si="155"/>
        <v xml:space="preserve"> </v>
      </c>
    </row>
    <row r="328" spans="1:32" x14ac:dyDescent="0.2">
      <c r="A328">
        <v>22.35</v>
      </c>
      <c r="B328" t="s">
        <v>302</v>
      </c>
      <c r="C328" t="s">
        <v>739</v>
      </c>
      <c r="D328">
        <v>0</v>
      </c>
      <c r="E328" t="s">
        <v>939</v>
      </c>
      <c r="F328" t="s">
        <v>941</v>
      </c>
      <c r="G328">
        <f t="shared" si="130"/>
        <v>2240</v>
      </c>
      <c r="H328">
        <f t="shared" si="131"/>
        <v>20050617</v>
      </c>
      <c r="I328" t="str">
        <f t="shared" si="132"/>
        <v xml:space="preserve"> </v>
      </c>
      <c r="J328" t="str">
        <f t="shared" si="133"/>
        <v xml:space="preserve"> </v>
      </c>
      <c r="K328" t="str">
        <f t="shared" si="134"/>
        <v xml:space="preserve"> </v>
      </c>
      <c r="L328" t="str">
        <f t="shared" si="135"/>
        <v xml:space="preserve"> </v>
      </c>
      <c r="M328" t="str">
        <f t="shared" si="136"/>
        <v xml:space="preserve"> </v>
      </c>
      <c r="N328" t="str">
        <f t="shared" si="137"/>
        <v xml:space="preserve"> </v>
      </c>
      <c r="O328" t="str">
        <f t="shared" si="138"/>
        <v xml:space="preserve"> </v>
      </c>
      <c r="P328" t="str">
        <f t="shared" si="139"/>
        <v xml:space="preserve"> </v>
      </c>
      <c r="Q328" t="str">
        <f t="shared" si="140"/>
        <v xml:space="preserve"> </v>
      </c>
      <c r="R328" t="str">
        <f t="shared" si="141"/>
        <v xml:space="preserve"> </v>
      </c>
      <c r="S328" t="str">
        <f t="shared" si="142"/>
        <v xml:space="preserve"> </v>
      </c>
      <c r="T328" t="str">
        <f t="shared" si="143"/>
        <v xml:space="preserve"> </v>
      </c>
      <c r="U328" t="str">
        <f t="shared" si="144"/>
        <v xml:space="preserve"> </v>
      </c>
      <c r="V328" t="str">
        <f t="shared" si="145"/>
        <v xml:space="preserve"> </v>
      </c>
      <c r="W328" t="str">
        <f t="shared" si="146"/>
        <v xml:space="preserve"> </v>
      </c>
      <c r="X328" t="str">
        <f t="shared" si="147"/>
        <v xml:space="preserve"> </v>
      </c>
      <c r="Y328" t="str">
        <f t="shared" si="148"/>
        <v xml:space="preserve"> </v>
      </c>
      <c r="Z328" t="str">
        <f t="shared" si="149"/>
        <v xml:space="preserve"> </v>
      </c>
      <c r="AA328" t="str">
        <f t="shared" si="150"/>
        <v xml:space="preserve"> </v>
      </c>
      <c r="AB328" t="str">
        <f t="shared" si="151"/>
        <v xml:space="preserve"> </v>
      </c>
      <c r="AC328" t="str">
        <f t="shared" si="152"/>
        <v xml:space="preserve"> </v>
      </c>
      <c r="AD328" t="str">
        <f t="shared" si="153"/>
        <v xml:space="preserve"> </v>
      </c>
      <c r="AE328">
        <f t="shared" si="154"/>
        <v>20050617</v>
      </c>
      <c r="AF328" t="str">
        <f t="shared" si="155"/>
        <v xml:space="preserve"> </v>
      </c>
    </row>
    <row r="329" spans="1:32" x14ac:dyDescent="0.2">
      <c r="A329">
        <v>21.79</v>
      </c>
      <c r="B329" t="s">
        <v>395</v>
      </c>
      <c r="C329" t="s">
        <v>740</v>
      </c>
      <c r="D329">
        <v>0</v>
      </c>
      <c r="E329" t="s">
        <v>939</v>
      </c>
      <c r="F329" t="s">
        <v>941</v>
      </c>
      <c r="G329">
        <f t="shared" si="130"/>
        <v>440</v>
      </c>
      <c r="H329">
        <f t="shared" si="131"/>
        <v>20050618</v>
      </c>
      <c r="I329" t="str">
        <f t="shared" si="132"/>
        <v xml:space="preserve"> </v>
      </c>
      <c r="J329" t="str">
        <f t="shared" si="133"/>
        <v xml:space="preserve"> </v>
      </c>
      <c r="K329" t="str">
        <f t="shared" si="134"/>
        <v xml:space="preserve"> </v>
      </c>
      <c r="L329" t="str">
        <f t="shared" si="135"/>
        <v xml:space="preserve"> </v>
      </c>
      <c r="M329">
        <f t="shared" si="136"/>
        <v>20050618</v>
      </c>
      <c r="N329" t="str">
        <f t="shared" si="137"/>
        <v xml:space="preserve"> </v>
      </c>
      <c r="O329" t="str">
        <f t="shared" si="138"/>
        <v xml:space="preserve"> </v>
      </c>
      <c r="P329" t="str">
        <f t="shared" si="139"/>
        <v xml:space="preserve"> </v>
      </c>
      <c r="Q329" t="str">
        <f t="shared" si="140"/>
        <v xml:space="preserve"> </v>
      </c>
      <c r="R329" t="str">
        <f t="shared" si="141"/>
        <v xml:space="preserve"> </v>
      </c>
      <c r="S329" t="str">
        <f t="shared" si="142"/>
        <v xml:space="preserve"> </v>
      </c>
      <c r="T329" t="str">
        <f t="shared" si="143"/>
        <v xml:space="preserve"> </v>
      </c>
      <c r="U329" t="str">
        <f t="shared" si="144"/>
        <v xml:space="preserve"> </v>
      </c>
      <c r="V329" t="str">
        <f t="shared" si="145"/>
        <v xml:space="preserve"> </v>
      </c>
      <c r="W329" t="str">
        <f t="shared" si="146"/>
        <v xml:space="preserve"> </v>
      </c>
      <c r="X329" t="str">
        <f t="shared" si="147"/>
        <v xml:space="preserve"> </v>
      </c>
      <c r="Y329" t="str">
        <f t="shared" si="148"/>
        <v xml:space="preserve"> </v>
      </c>
      <c r="Z329" t="str">
        <f t="shared" si="149"/>
        <v xml:space="preserve"> </v>
      </c>
      <c r="AA329" t="str">
        <f t="shared" si="150"/>
        <v xml:space="preserve"> </v>
      </c>
      <c r="AB329" t="str">
        <f t="shared" si="151"/>
        <v xml:space="preserve"> </v>
      </c>
      <c r="AC329" t="str">
        <f t="shared" si="152"/>
        <v xml:space="preserve"> </v>
      </c>
      <c r="AD329" t="str">
        <f t="shared" si="153"/>
        <v xml:space="preserve"> </v>
      </c>
      <c r="AE329" t="str">
        <f t="shared" si="154"/>
        <v xml:space="preserve"> </v>
      </c>
      <c r="AF329" t="str">
        <f t="shared" si="155"/>
        <v xml:space="preserve"> </v>
      </c>
    </row>
    <row r="330" spans="1:32" x14ac:dyDescent="0.2">
      <c r="A330">
        <v>23.134</v>
      </c>
      <c r="B330" t="s">
        <v>351</v>
      </c>
      <c r="C330" t="s">
        <v>740</v>
      </c>
      <c r="D330">
        <v>0</v>
      </c>
      <c r="E330" t="s">
        <v>939</v>
      </c>
      <c r="F330" t="s">
        <v>941</v>
      </c>
      <c r="G330">
        <f t="shared" si="130"/>
        <v>1850</v>
      </c>
      <c r="H330">
        <f t="shared" si="131"/>
        <v>20050618</v>
      </c>
      <c r="I330" t="str">
        <f t="shared" si="132"/>
        <v xml:space="preserve"> </v>
      </c>
      <c r="J330" t="str">
        <f t="shared" si="133"/>
        <v xml:space="preserve"> </v>
      </c>
      <c r="K330" t="str">
        <f t="shared" si="134"/>
        <v xml:space="preserve"> </v>
      </c>
      <c r="L330" t="str">
        <f t="shared" si="135"/>
        <v xml:space="preserve"> </v>
      </c>
      <c r="M330" t="str">
        <f t="shared" si="136"/>
        <v xml:space="preserve"> </v>
      </c>
      <c r="N330" t="str">
        <f t="shared" si="137"/>
        <v xml:space="preserve"> </v>
      </c>
      <c r="O330" t="str">
        <f t="shared" si="138"/>
        <v xml:space="preserve"> </v>
      </c>
      <c r="P330" t="str">
        <f t="shared" si="139"/>
        <v xml:space="preserve"> </v>
      </c>
      <c r="Q330" t="str">
        <f t="shared" si="140"/>
        <v xml:space="preserve"> </v>
      </c>
      <c r="R330" t="str">
        <f t="shared" si="141"/>
        <v xml:space="preserve"> </v>
      </c>
      <c r="S330" t="str">
        <f t="shared" si="142"/>
        <v xml:space="preserve"> </v>
      </c>
      <c r="T330" t="str">
        <f t="shared" si="143"/>
        <v xml:space="preserve"> </v>
      </c>
      <c r="U330" t="str">
        <f t="shared" si="144"/>
        <v xml:space="preserve"> </v>
      </c>
      <c r="V330" t="str">
        <f t="shared" si="145"/>
        <v xml:space="preserve"> </v>
      </c>
      <c r="W330" t="str">
        <f t="shared" si="146"/>
        <v xml:space="preserve"> </v>
      </c>
      <c r="X330" t="str">
        <f t="shared" si="147"/>
        <v xml:space="preserve"> </v>
      </c>
      <c r="Y330" t="str">
        <f t="shared" si="148"/>
        <v xml:space="preserve"> </v>
      </c>
      <c r="Z330" t="str">
        <f t="shared" si="149"/>
        <v xml:space="preserve"> </v>
      </c>
      <c r="AA330">
        <f t="shared" si="150"/>
        <v>20050618</v>
      </c>
      <c r="AB330" t="str">
        <f t="shared" si="151"/>
        <v xml:space="preserve"> </v>
      </c>
      <c r="AC330" t="str">
        <f t="shared" si="152"/>
        <v xml:space="preserve"> </v>
      </c>
      <c r="AD330" t="str">
        <f t="shared" si="153"/>
        <v xml:space="preserve"> </v>
      </c>
      <c r="AE330" t="str">
        <f t="shared" si="154"/>
        <v xml:space="preserve"> </v>
      </c>
      <c r="AF330" t="str">
        <f t="shared" si="155"/>
        <v xml:space="preserve"> </v>
      </c>
    </row>
    <row r="331" spans="1:32" x14ac:dyDescent="0.2">
      <c r="A331">
        <v>18.663</v>
      </c>
      <c r="B331" t="s">
        <v>397</v>
      </c>
      <c r="C331" t="s">
        <v>741</v>
      </c>
      <c r="D331">
        <v>0</v>
      </c>
      <c r="E331" t="s">
        <v>938</v>
      </c>
      <c r="F331" t="s">
        <v>941</v>
      </c>
      <c r="G331">
        <f t="shared" si="130"/>
        <v>26</v>
      </c>
      <c r="H331">
        <f t="shared" si="131"/>
        <v>20050619</v>
      </c>
      <c r="I331">
        <f t="shared" si="132"/>
        <v>20050619</v>
      </c>
      <c r="J331" t="str">
        <f t="shared" si="133"/>
        <v xml:space="preserve"> </v>
      </c>
      <c r="K331" t="str">
        <f t="shared" si="134"/>
        <v xml:space="preserve"> </v>
      </c>
      <c r="L331" t="str">
        <f t="shared" si="135"/>
        <v xml:space="preserve"> </v>
      </c>
      <c r="M331" t="str">
        <f t="shared" si="136"/>
        <v xml:space="preserve"> </v>
      </c>
      <c r="N331" t="str">
        <f t="shared" si="137"/>
        <v xml:space="preserve"> </v>
      </c>
      <c r="O331" t="str">
        <f t="shared" si="138"/>
        <v xml:space="preserve"> </v>
      </c>
      <c r="P331" t="str">
        <f t="shared" si="139"/>
        <v xml:space="preserve"> </v>
      </c>
      <c r="Q331" t="str">
        <f t="shared" si="140"/>
        <v xml:space="preserve"> </v>
      </c>
      <c r="R331" t="str">
        <f t="shared" si="141"/>
        <v xml:space="preserve"> </v>
      </c>
      <c r="S331" t="str">
        <f t="shared" si="142"/>
        <v xml:space="preserve"> </v>
      </c>
      <c r="T331" t="str">
        <f t="shared" si="143"/>
        <v xml:space="preserve"> </v>
      </c>
      <c r="U331" t="str">
        <f t="shared" si="144"/>
        <v xml:space="preserve"> </v>
      </c>
      <c r="V331" t="str">
        <f t="shared" si="145"/>
        <v xml:space="preserve"> </v>
      </c>
      <c r="W331" t="str">
        <f t="shared" si="146"/>
        <v xml:space="preserve"> </v>
      </c>
      <c r="X331" t="str">
        <f t="shared" si="147"/>
        <v xml:space="preserve"> </v>
      </c>
      <c r="Y331" t="str">
        <f t="shared" si="148"/>
        <v xml:space="preserve"> </v>
      </c>
      <c r="Z331" t="str">
        <f t="shared" si="149"/>
        <v xml:space="preserve"> </v>
      </c>
      <c r="AA331" t="str">
        <f t="shared" si="150"/>
        <v xml:space="preserve"> </v>
      </c>
      <c r="AB331" t="str">
        <f t="shared" si="151"/>
        <v xml:space="preserve"> </v>
      </c>
      <c r="AC331" t="str">
        <f t="shared" si="152"/>
        <v xml:space="preserve"> </v>
      </c>
      <c r="AD331" t="str">
        <f t="shared" si="153"/>
        <v xml:space="preserve"> </v>
      </c>
      <c r="AE331" t="str">
        <f t="shared" si="154"/>
        <v xml:space="preserve"> </v>
      </c>
      <c r="AF331" t="str">
        <f t="shared" si="155"/>
        <v xml:space="preserve"> </v>
      </c>
    </row>
    <row r="332" spans="1:32" x14ac:dyDescent="0.2">
      <c r="A332">
        <v>21.89</v>
      </c>
      <c r="B332" t="s">
        <v>206</v>
      </c>
      <c r="C332" t="s">
        <v>741</v>
      </c>
      <c r="D332">
        <v>0</v>
      </c>
      <c r="E332" t="s">
        <v>938</v>
      </c>
      <c r="F332" t="s">
        <v>941</v>
      </c>
      <c r="G332">
        <f t="shared" si="130"/>
        <v>140</v>
      </c>
      <c r="H332">
        <f t="shared" si="131"/>
        <v>20050619</v>
      </c>
      <c r="I332" t="str">
        <f t="shared" si="132"/>
        <v xml:space="preserve"> </v>
      </c>
      <c r="J332">
        <f t="shared" si="133"/>
        <v>20050619</v>
      </c>
      <c r="K332" t="str">
        <f t="shared" si="134"/>
        <v xml:space="preserve"> </v>
      </c>
      <c r="L332" t="str">
        <f t="shared" si="135"/>
        <v xml:space="preserve"> </v>
      </c>
      <c r="M332" t="str">
        <f t="shared" si="136"/>
        <v xml:space="preserve"> </v>
      </c>
      <c r="N332" t="str">
        <f t="shared" si="137"/>
        <v xml:space="preserve"> </v>
      </c>
      <c r="O332" t="str">
        <f t="shared" si="138"/>
        <v xml:space="preserve"> </v>
      </c>
      <c r="P332" t="str">
        <f t="shared" si="139"/>
        <v xml:space="preserve"> </v>
      </c>
      <c r="Q332" t="str">
        <f t="shared" si="140"/>
        <v xml:space="preserve"> </v>
      </c>
      <c r="R332" t="str">
        <f t="shared" si="141"/>
        <v xml:space="preserve"> </v>
      </c>
      <c r="S332" t="str">
        <f t="shared" si="142"/>
        <v xml:space="preserve"> </v>
      </c>
      <c r="T332" t="str">
        <f t="shared" si="143"/>
        <v xml:space="preserve"> </v>
      </c>
      <c r="U332" t="str">
        <f t="shared" si="144"/>
        <v xml:space="preserve"> </v>
      </c>
      <c r="V332" t="str">
        <f t="shared" si="145"/>
        <v xml:space="preserve"> </v>
      </c>
      <c r="W332" t="str">
        <f t="shared" si="146"/>
        <v xml:space="preserve"> </v>
      </c>
      <c r="X332" t="str">
        <f t="shared" si="147"/>
        <v xml:space="preserve"> </v>
      </c>
      <c r="Y332" t="str">
        <f t="shared" si="148"/>
        <v xml:space="preserve"> </v>
      </c>
      <c r="Z332" t="str">
        <f t="shared" si="149"/>
        <v xml:space="preserve"> </v>
      </c>
      <c r="AA332" t="str">
        <f t="shared" si="150"/>
        <v xml:space="preserve"> </v>
      </c>
      <c r="AB332" t="str">
        <f t="shared" si="151"/>
        <v xml:space="preserve"> </v>
      </c>
      <c r="AC332" t="str">
        <f t="shared" si="152"/>
        <v xml:space="preserve"> </v>
      </c>
      <c r="AD332" t="str">
        <f t="shared" si="153"/>
        <v xml:space="preserve"> </v>
      </c>
      <c r="AE332" t="str">
        <f t="shared" si="154"/>
        <v xml:space="preserve"> </v>
      </c>
      <c r="AF332" t="str">
        <f t="shared" si="155"/>
        <v xml:space="preserve"> </v>
      </c>
    </row>
    <row r="333" spans="1:32" x14ac:dyDescent="0.2">
      <c r="A333">
        <v>22.03</v>
      </c>
      <c r="B333" t="s">
        <v>206</v>
      </c>
      <c r="C333" t="s">
        <v>741</v>
      </c>
      <c r="D333">
        <v>0</v>
      </c>
      <c r="E333" t="s">
        <v>939</v>
      </c>
      <c r="F333" t="s">
        <v>941</v>
      </c>
      <c r="G333">
        <f t="shared" si="130"/>
        <v>140</v>
      </c>
      <c r="H333">
        <f t="shared" si="131"/>
        <v>20050619</v>
      </c>
      <c r="I333" t="str">
        <f t="shared" si="132"/>
        <v xml:space="preserve"> </v>
      </c>
      <c r="J333">
        <f t="shared" si="133"/>
        <v>20050619</v>
      </c>
      <c r="K333" t="str">
        <f t="shared" si="134"/>
        <v xml:space="preserve"> </v>
      </c>
      <c r="L333" t="str">
        <f t="shared" si="135"/>
        <v xml:space="preserve"> </v>
      </c>
      <c r="M333" t="str">
        <f t="shared" si="136"/>
        <v xml:space="preserve"> </v>
      </c>
      <c r="N333" t="str">
        <f t="shared" si="137"/>
        <v xml:space="preserve"> </v>
      </c>
      <c r="O333" t="str">
        <f t="shared" si="138"/>
        <v xml:space="preserve"> </v>
      </c>
      <c r="P333" t="str">
        <f t="shared" si="139"/>
        <v xml:space="preserve"> </v>
      </c>
      <c r="Q333" t="str">
        <f t="shared" si="140"/>
        <v xml:space="preserve"> </v>
      </c>
      <c r="R333" t="str">
        <f t="shared" si="141"/>
        <v xml:space="preserve"> </v>
      </c>
      <c r="S333" t="str">
        <f t="shared" si="142"/>
        <v xml:space="preserve"> </v>
      </c>
      <c r="T333" t="str">
        <f t="shared" si="143"/>
        <v xml:space="preserve"> </v>
      </c>
      <c r="U333" t="str">
        <f t="shared" si="144"/>
        <v xml:space="preserve"> </v>
      </c>
      <c r="V333" t="str">
        <f t="shared" si="145"/>
        <v xml:space="preserve"> </v>
      </c>
      <c r="W333" t="str">
        <f t="shared" si="146"/>
        <v xml:space="preserve"> </v>
      </c>
      <c r="X333" t="str">
        <f t="shared" si="147"/>
        <v xml:space="preserve"> </v>
      </c>
      <c r="Y333" t="str">
        <f t="shared" si="148"/>
        <v xml:space="preserve"> </v>
      </c>
      <c r="Z333" t="str">
        <f t="shared" si="149"/>
        <v xml:space="preserve"> </v>
      </c>
      <c r="AA333" t="str">
        <f t="shared" si="150"/>
        <v xml:space="preserve"> </v>
      </c>
      <c r="AB333" t="str">
        <f t="shared" si="151"/>
        <v xml:space="preserve"> </v>
      </c>
      <c r="AC333" t="str">
        <f t="shared" si="152"/>
        <v xml:space="preserve"> </v>
      </c>
      <c r="AD333" t="str">
        <f t="shared" si="153"/>
        <v xml:space="preserve"> </v>
      </c>
      <c r="AE333" t="str">
        <f t="shared" si="154"/>
        <v xml:space="preserve"> </v>
      </c>
      <c r="AF333" t="str">
        <f t="shared" si="155"/>
        <v xml:space="preserve"> </v>
      </c>
    </row>
    <row r="334" spans="1:32" x14ac:dyDescent="0.2">
      <c r="A334">
        <v>19.64</v>
      </c>
      <c r="B334" t="s">
        <v>234</v>
      </c>
      <c r="C334" t="s">
        <v>741</v>
      </c>
      <c r="D334">
        <v>0</v>
      </c>
      <c r="E334" t="s">
        <v>939</v>
      </c>
      <c r="F334" t="s">
        <v>941</v>
      </c>
      <c r="G334">
        <f t="shared" si="130"/>
        <v>230</v>
      </c>
      <c r="H334">
        <f t="shared" si="131"/>
        <v>20050619</v>
      </c>
      <c r="I334" t="str">
        <f t="shared" si="132"/>
        <v xml:space="preserve"> </v>
      </c>
      <c r="J334" t="str">
        <f t="shared" si="133"/>
        <v xml:space="preserve"> </v>
      </c>
      <c r="K334">
        <f t="shared" si="134"/>
        <v>20050619</v>
      </c>
      <c r="L334" t="str">
        <f t="shared" si="135"/>
        <v xml:space="preserve"> </v>
      </c>
      <c r="M334" t="str">
        <f t="shared" si="136"/>
        <v xml:space="preserve"> </v>
      </c>
      <c r="N334" t="str">
        <f t="shared" si="137"/>
        <v xml:space="preserve"> </v>
      </c>
      <c r="O334" t="str">
        <f t="shared" si="138"/>
        <v xml:space="preserve"> </v>
      </c>
      <c r="P334" t="str">
        <f t="shared" si="139"/>
        <v xml:space="preserve"> </v>
      </c>
      <c r="Q334" t="str">
        <f t="shared" si="140"/>
        <v xml:space="preserve"> </v>
      </c>
      <c r="R334" t="str">
        <f t="shared" si="141"/>
        <v xml:space="preserve"> </v>
      </c>
      <c r="S334" t="str">
        <f t="shared" si="142"/>
        <v xml:space="preserve"> </v>
      </c>
      <c r="T334" t="str">
        <f t="shared" si="143"/>
        <v xml:space="preserve"> </v>
      </c>
      <c r="U334" t="str">
        <f t="shared" si="144"/>
        <v xml:space="preserve"> </v>
      </c>
      <c r="V334" t="str">
        <f t="shared" si="145"/>
        <v xml:space="preserve"> </v>
      </c>
      <c r="W334" t="str">
        <f t="shared" si="146"/>
        <v xml:space="preserve"> </v>
      </c>
      <c r="X334" t="str">
        <f t="shared" si="147"/>
        <v xml:space="preserve"> </v>
      </c>
      <c r="Y334" t="str">
        <f t="shared" si="148"/>
        <v xml:space="preserve"> </v>
      </c>
      <c r="Z334" t="str">
        <f t="shared" si="149"/>
        <v xml:space="preserve"> </v>
      </c>
      <c r="AA334" t="str">
        <f t="shared" si="150"/>
        <v xml:space="preserve"> </v>
      </c>
      <c r="AB334" t="str">
        <f t="shared" si="151"/>
        <v xml:space="preserve"> </v>
      </c>
      <c r="AC334" t="str">
        <f t="shared" si="152"/>
        <v xml:space="preserve"> </v>
      </c>
      <c r="AD334" t="str">
        <f t="shared" si="153"/>
        <v xml:space="preserve"> </v>
      </c>
      <c r="AE334" t="str">
        <f t="shared" si="154"/>
        <v xml:space="preserve"> </v>
      </c>
      <c r="AF334" t="str">
        <f t="shared" si="155"/>
        <v xml:space="preserve"> </v>
      </c>
    </row>
    <row r="335" spans="1:32" x14ac:dyDescent="0.2">
      <c r="A335">
        <v>19.79</v>
      </c>
      <c r="B335" t="s">
        <v>264</v>
      </c>
      <c r="C335" t="s">
        <v>741</v>
      </c>
      <c r="D335" t="s">
        <v>936</v>
      </c>
      <c r="E335" t="s">
        <v>938</v>
      </c>
      <c r="F335" t="s">
        <v>941</v>
      </c>
      <c r="G335">
        <f t="shared" si="130"/>
        <v>850</v>
      </c>
      <c r="H335">
        <f t="shared" si="131"/>
        <v>20050619</v>
      </c>
      <c r="I335" t="str">
        <f t="shared" si="132"/>
        <v xml:space="preserve"> </v>
      </c>
      <c r="J335" t="str">
        <f t="shared" si="133"/>
        <v xml:space="preserve"> </v>
      </c>
      <c r="K335" t="str">
        <f t="shared" si="134"/>
        <v xml:space="preserve"> </v>
      </c>
      <c r="L335" t="str">
        <f t="shared" si="135"/>
        <v xml:space="preserve"> </v>
      </c>
      <c r="M335" t="str">
        <f t="shared" si="136"/>
        <v xml:space="preserve"> </v>
      </c>
      <c r="N335" t="str">
        <f t="shared" si="137"/>
        <v xml:space="preserve"> </v>
      </c>
      <c r="O335" t="str">
        <f t="shared" si="138"/>
        <v xml:space="preserve"> </v>
      </c>
      <c r="P335" t="str">
        <f t="shared" si="139"/>
        <v xml:space="preserve"> </v>
      </c>
      <c r="Q335">
        <f t="shared" si="140"/>
        <v>20050619</v>
      </c>
      <c r="R335" t="str">
        <f t="shared" si="141"/>
        <v xml:space="preserve"> </v>
      </c>
      <c r="S335" t="str">
        <f t="shared" si="142"/>
        <v xml:space="preserve"> </v>
      </c>
      <c r="T335" t="str">
        <f t="shared" si="143"/>
        <v xml:space="preserve"> </v>
      </c>
      <c r="U335" t="str">
        <f t="shared" si="144"/>
        <v xml:space="preserve"> </v>
      </c>
      <c r="V335" t="str">
        <f t="shared" si="145"/>
        <v xml:space="preserve"> </v>
      </c>
      <c r="W335" t="str">
        <f t="shared" si="146"/>
        <v xml:space="preserve"> </v>
      </c>
      <c r="X335" t="str">
        <f t="shared" si="147"/>
        <v xml:space="preserve"> </v>
      </c>
      <c r="Y335" t="str">
        <f t="shared" si="148"/>
        <v xml:space="preserve"> </v>
      </c>
      <c r="Z335" t="str">
        <f t="shared" si="149"/>
        <v xml:space="preserve"> </v>
      </c>
      <c r="AA335" t="str">
        <f t="shared" si="150"/>
        <v xml:space="preserve"> </v>
      </c>
      <c r="AB335" t="str">
        <f t="shared" si="151"/>
        <v xml:space="preserve"> </v>
      </c>
      <c r="AC335" t="str">
        <f t="shared" si="152"/>
        <v xml:space="preserve"> </v>
      </c>
      <c r="AD335" t="str">
        <f t="shared" si="153"/>
        <v xml:space="preserve"> </v>
      </c>
      <c r="AE335" t="str">
        <f t="shared" si="154"/>
        <v xml:space="preserve"> </v>
      </c>
      <c r="AF335" t="str">
        <f t="shared" si="155"/>
        <v xml:space="preserve"> </v>
      </c>
    </row>
    <row r="336" spans="1:32" x14ac:dyDescent="0.2">
      <c r="A336">
        <v>19.62</v>
      </c>
      <c r="B336" t="s">
        <v>176</v>
      </c>
      <c r="C336" t="s">
        <v>741</v>
      </c>
      <c r="D336">
        <v>0</v>
      </c>
      <c r="E336" t="s">
        <v>939</v>
      </c>
      <c r="F336" t="s">
        <v>941</v>
      </c>
      <c r="G336">
        <f t="shared" si="130"/>
        <v>2040</v>
      </c>
      <c r="H336">
        <f t="shared" si="131"/>
        <v>20050619</v>
      </c>
      <c r="I336" t="str">
        <f t="shared" si="132"/>
        <v xml:space="preserve"> </v>
      </c>
      <c r="J336" t="str">
        <f t="shared" si="133"/>
        <v xml:space="preserve"> </v>
      </c>
      <c r="K336" t="str">
        <f t="shared" si="134"/>
        <v xml:space="preserve"> </v>
      </c>
      <c r="L336" t="str">
        <f t="shared" si="135"/>
        <v xml:space="preserve"> </v>
      </c>
      <c r="M336" t="str">
        <f t="shared" si="136"/>
        <v xml:space="preserve"> </v>
      </c>
      <c r="N336" t="str">
        <f t="shared" si="137"/>
        <v xml:space="preserve"> </v>
      </c>
      <c r="O336" t="str">
        <f t="shared" si="138"/>
        <v xml:space="preserve"> </v>
      </c>
      <c r="P336" t="str">
        <f t="shared" si="139"/>
        <v xml:space="preserve"> </v>
      </c>
      <c r="Q336" t="str">
        <f t="shared" si="140"/>
        <v xml:space="preserve"> </v>
      </c>
      <c r="R336" t="str">
        <f t="shared" si="141"/>
        <v xml:space="preserve"> </v>
      </c>
      <c r="S336" t="str">
        <f t="shared" si="142"/>
        <v xml:space="preserve"> </v>
      </c>
      <c r="T336" t="str">
        <f t="shared" si="143"/>
        <v xml:space="preserve"> </v>
      </c>
      <c r="U336" t="str">
        <f t="shared" si="144"/>
        <v xml:space="preserve"> </v>
      </c>
      <c r="V336" t="str">
        <f t="shared" si="145"/>
        <v xml:space="preserve"> </v>
      </c>
      <c r="W336" t="str">
        <f t="shared" si="146"/>
        <v xml:space="preserve"> </v>
      </c>
      <c r="X336" t="str">
        <f t="shared" si="147"/>
        <v xml:space="preserve"> </v>
      </c>
      <c r="Y336" t="str">
        <f t="shared" si="148"/>
        <v xml:space="preserve"> </v>
      </c>
      <c r="Z336" t="str">
        <f t="shared" si="149"/>
        <v xml:space="preserve"> </v>
      </c>
      <c r="AA336" t="str">
        <f t="shared" si="150"/>
        <v xml:space="preserve"> </v>
      </c>
      <c r="AB336" t="str">
        <f t="shared" si="151"/>
        <v xml:space="preserve"> </v>
      </c>
      <c r="AC336">
        <f t="shared" si="152"/>
        <v>20050619</v>
      </c>
      <c r="AD336" t="str">
        <f t="shared" si="153"/>
        <v xml:space="preserve"> </v>
      </c>
      <c r="AE336" t="str">
        <f t="shared" si="154"/>
        <v xml:space="preserve"> </v>
      </c>
      <c r="AF336" t="str">
        <f t="shared" si="155"/>
        <v xml:space="preserve"> </v>
      </c>
    </row>
    <row r="337" spans="1:32" x14ac:dyDescent="0.2">
      <c r="A337">
        <v>22.49</v>
      </c>
      <c r="B337" t="s">
        <v>398</v>
      </c>
      <c r="C337" t="s">
        <v>742</v>
      </c>
      <c r="D337">
        <v>0</v>
      </c>
      <c r="E337" t="s">
        <v>939</v>
      </c>
      <c r="F337" t="s">
        <v>941</v>
      </c>
      <c r="G337">
        <f t="shared" si="130"/>
        <v>910</v>
      </c>
      <c r="H337">
        <f t="shared" si="131"/>
        <v>20050620</v>
      </c>
      <c r="I337" t="str">
        <f t="shared" si="132"/>
        <v xml:space="preserve"> </v>
      </c>
      <c r="J337" t="str">
        <f t="shared" si="133"/>
        <v xml:space="preserve"> </v>
      </c>
      <c r="K337" t="str">
        <f t="shared" si="134"/>
        <v xml:space="preserve"> </v>
      </c>
      <c r="L337" t="str">
        <f t="shared" si="135"/>
        <v xml:space="preserve"> </v>
      </c>
      <c r="M337" t="str">
        <f t="shared" si="136"/>
        <v xml:space="preserve"> </v>
      </c>
      <c r="N337" t="str">
        <f t="shared" si="137"/>
        <v xml:space="preserve"> </v>
      </c>
      <c r="O337" t="str">
        <f t="shared" si="138"/>
        <v xml:space="preserve"> </v>
      </c>
      <c r="P337" t="str">
        <f t="shared" si="139"/>
        <v xml:space="preserve"> </v>
      </c>
      <c r="Q337" t="str">
        <f t="shared" si="140"/>
        <v xml:space="preserve"> </v>
      </c>
      <c r="R337">
        <f t="shared" si="141"/>
        <v>20050620</v>
      </c>
      <c r="S337" t="str">
        <f t="shared" si="142"/>
        <v xml:space="preserve"> </v>
      </c>
      <c r="T337" t="str">
        <f t="shared" si="143"/>
        <v xml:space="preserve"> </v>
      </c>
      <c r="U337" t="str">
        <f t="shared" si="144"/>
        <v xml:space="preserve"> </v>
      </c>
      <c r="V337" t="str">
        <f t="shared" si="145"/>
        <v xml:space="preserve"> </v>
      </c>
      <c r="W337" t="str">
        <f t="shared" si="146"/>
        <v xml:space="preserve"> </v>
      </c>
      <c r="X337" t="str">
        <f t="shared" si="147"/>
        <v xml:space="preserve"> </v>
      </c>
      <c r="Y337" t="str">
        <f t="shared" si="148"/>
        <v xml:space="preserve"> </v>
      </c>
      <c r="Z337" t="str">
        <f t="shared" si="149"/>
        <v xml:space="preserve"> </v>
      </c>
      <c r="AA337" t="str">
        <f t="shared" si="150"/>
        <v xml:space="preserve"> </v>
      </c>
      <c r="AB337" t="str">
        <f t="shared" si="151"/>
        <v xml:space="preserve"> </v>
      </c>
      <c r="AC337" t="str">
        <f t="shared" si="152"/>
        <v xml:space="preserve"> </v>
      </c>
      <c r="AD337" t="str">
        <f t="shared" si="153"/>
        <v xml:space="preserve"> </v>
      </c>
      <c r="AE337" t="str">
        <f t="shared" si="154"/>
        <v xml:space="preserve"> </v>
      </c>
      <c r="AF337" t="str">
        <f t="shared" si="155"/>
        <v xml:space="preserve"> </v>
      </c>
    </row>
    <row r="338" spans="1:32" x14ac:dyDescent="0.2">
      <c r="A338">
        <v>18.21</v>
      </c>
      <c r="B338" t="s">
        <v>277</v>
      </c>
      <c r="C338" t="s">
        <v>742</v>
      </c>
      <c r="D338" t="s">
        <v>936</v>
      </c>
      <c r="E338" t="s">
        <v>939</v>
      </c>
      <c r="F338" t="s">
        <v>941</v>
      </c>
      <c r="G338">
        <f t="shared" si="130"/>
        <v>1315</v>
      </c>
      <c r="H338">
        <f t="shared" si="131"/>
        <v>20050620</v>
      </c>
      <c r="I338" t="str">
        <f t="shared" si="132"/>
        <v xml:space="preserve"> </v>
      </c>
      <c r="J338" t="str">
        <f t="shared" si="133"/>
        <v xml:space="preserve"> </v>
      </c>
      <c r="K338" t="str">
        <f t="shared" si="134"/>
        <v xml:space="preserve"> </v>
      </c>
      <c r="L338" t="str">
        <f t="shared" si="135"/>
        <v xml:space="preserve"> </v>
      </c>
      <c r="M338" t="str">
        <f t="shared" si="136"/>
        <v xml:space="preserve"> </v>
      </c>
      <c r="N338" t="str">
        <f t="shared" si="137"/>
        <v xml:space="preserve"> </v>
      </c>
      <c r="O338" t="str">
        <f t="shared" si="138"/>
        <v xml:space="preserve"> </v>
      </c>
      <c r="P338" t="str">
        <f t="shared" si="139"/>
        <v xml:space="preserve"> </v>
      </c>
      <c r="Q338" t="str">
        <f t="shared" si="140"/>
        <v xml:space="preserve"> </v>
      </c>
      <c r="R338" t="str">
        <f t="shared" si="141"/>
        <v xml:space="preserve"> </v>
      </c>
      <c r="S338" t="str">
        <f t="shared" si="142"/>
        <v xml:space="preserve"> </v>
      </c>
      <c r="T338" t="str">
        <f t="shared" si="143"/>
        <v xml:space="preserve"> </v>
      </c>
      <c r="U338" t="str">
        <f t="shared" si="144"/>
        <v xml:space="preserve"> </v>
      </c>
      <c r="V338">
        <f t="shared" si="145"/>
        <v>20050620</v>
      </c>
      <c r="W338" t="str">
        <f t="shared" si="146"/>
        <v xml:space="preserve"> </v>
      </c>
      <c r="X338" t="str">
        <f t="shared" si="147"/>
        <v xml:space="preserve"> </v>
      </c>
      <c r="Y338" t="str">
        <f t="shared" si="148"/>
        <v xml:space="preserve"> </v>
      </c>
      <c r="Z338" t="str">
        <f t="shared" si="149"/>
        <v xml:space="preserve"> </v>
      </c>
      <c r="AA338" t="str">
        <f t="shared" si="150"/>
        <v xml:space="preserve"> </v>
      </c>
      <c r="AB338" t="str">
        <f t="shared" si="151"/>
        <v xml:space="preserve"> </v>
      </c>
      <c r="AC338" t="str">
        <f t="shared" si="152"/>
        <v xml:space="preserve"> </v>
      </c>
      <c r="AD338" t="str">
        <f t="shared" si="153"/>
        <v xml:space="preserve"> </v>
      </c>
      <c r="AE338" t="str">
        <f t="shared" si="154"/>
        <v xml:space="preserve"> </v>
      </c>
      <c r="AF338" t="str">
        <f t="shared" si="155"/>
        <v xml:space="preserve"> </v>
      </c>
    </row>
    <row r="339" spans="1:32" x14ac:dyDescent="0.2">
      <c r="A339">
        <v>22.43</v>
      </c>
      <c r="B339" t="s">
        <v>399</v>
      </c>
      <c r="C339" t="s">
        <v>742</v>
      </c>
      <c r="D339">
        <v>0</v>
      </c>
      <c r="E339" t="s">
        <v>939</v>
      </c>
      <c r="F339" t="s">
        <v>941</v>
      </c>
      <c r="G339">
        <f t="shared" si="130"/>
        <v>1925</v>
      </c>
      <c r="H339">
        <f t="shared" si="131"/>
        <v>20050620</v>
      </c>
      <c r="I339" t="str">
        <f t="shared" si="132"/>
        <v xml:space="preserve"> </v>
      </c>
      <c r="J339" t="str">
        <f t="shared" si="133"/>
        <v xml:space="preserve"> </v>
      </c>
      <c r="K339" t="str">
        <f t="shared" si="134"/>
        <v xml:space="preserve"> </v>
      </c>
      <c r="L339" t="str">
        <f t="shared" si="135"/>
        <v xml:space="preserve"> </v>
      </c>
      <c r="M339" t="str">
        <f t="shared" si="136"/>
        <v xml:space="preserve"> </v>
      </c>
      <c r="N339" t="str">
        <f t="shared" si="137"/>
        <v xml:space="preserve"> </v>
      </c>
      <c r="O339" t="str">
        <f t="shared" si="138"/>
        <v xml:space="preserve"> </v>
      </c>
      <c r="P339" t="str">
        <f t="shared" si="139"/>
        <v xml:space="preserve"> </v>
      </c>
      <c r="Q339" t="str">
        <f t="shared" si="140"/>
        <v xml:space="preserve"> </v>
      </c>
      <c r="R339" t="str">
        <f t="shared" si="141"/>
        <v xml:space="preserve"> </v>
      </c>
      <c r="S339" t="str">
        <f t="shared" si="142"/>
        <v xml:space="preserve"> </v>
      </c>
      <c r="T339" t="str">
        <f t="shared" si="143"/>
        <v xml:space="preserve"> </v>
      </c>
      <c r="U339" t="str">
        <f t="shared" si="144"/>
        <v xml:space="preserve"> </v>
      </c>
      <c r="V339" t="str">
        <f t="shared" si="145"/>
        <v xml:space="preserve"> </v>
      </c>
      <c r="W339" t="str">
        <f t="shared" si="146"/>
        <v xml:space="preserve"> </v>
      </c>
      <c r="X339" t="str">
        <f t="shared" si="147"/>
        <v xml:space="preserve"> </v>
      </c>
      <c r="Y339" t="str">
        <f t="shared" si="148"/>
        <v xml:space="preserve"> </v>
      </c>
      <c r="Z339" t="str">
        <f t="shared" si="149"/>
        <v xml:space="preserve"> </v>
      </c>
      <c r="AA339" t="str">
        <f t="shared" si="150"/>
        <v xml:space="preserve"> </v>
      </c>
      <c r="AB339">
        <f t="shared" si="151"/>
        <v>20050620</v>
      </c>
      <c r="AC339" t="str">
        <f t="shared" si="152"/>
        <v xml:space="preserve"> </v>
      </c>
      <c r="AD339" t="str">
        <f t="shared" si="153"/>
        <v xml:space="preserve"> </v>
      </c>
      <c r="AE339" t="str">
        <f t="shared" si="154"/>
        <v xml:space="preserve"> </v>
      </c>
      <c r="AF339" t="str">
        <f t="shared" si="155"/>
        <v xml:space="preserve"> </v>
      </c>
    </row>
    <row r="340" spans="1:32" x14ac:dyDescent="0.2">
      <c r="A340">
        <v>21.86</v>
      </c>
      <c r="B340" t="s">
        <v>183</v>
      </c>
      <c r="C340" t="s">
        <v>742</v>
      </c>
      <c r="D340" t="s">
        <v>936</v>
      </c>
      <c r="E340" t="s">
        <v>938</v>
      </c>
      <c r="F340" t="s">
        <v>941</v>
      </c>
      <c r="G340">
        <f t="shared" si="130"/>
        <v>2300</v>
      </c>
      <c r="H340">
        <f t="shared" si="131"/>
        <v>20050620</v>
      </c>
      <c r="I340" t="str">
        <f t="shared" si="132"/>
        <v xml:space="preserve"> </v>
      </c>
      <c r="J340" t="str">
        <f t="shared" si="133"/>
        <v xml:space="preserve"> </v>
      </c>
      <c r="K340" t="str">
        <f t="shared" si="134"/>
        <v xml:space="preserve"> </v>
      </c>
      <c r="L340" t="str">
        <f t="shared" si="135"/>
        <v xml:space="preserve"> </v>
      </c>
      <c r="M340" t="str">
        <f t="shared" si="136"/>
        <v xml:space="preserve"> </v>
      </c>
      <c r="N340" t="str">
        <f t="shared" si="137"/>
        <v xml:space="preserve"> </v>
      </c>
      <c r="O340" t="str">
        <f t="shared" si="138"/>
        <v xml:space="preserve"> </v>
      </c>
      <c r="P340" t="str">
        <f t="shared" si="139"/>
        <v xml:space="preserve"> </v>
      </c>
      <c r="Q340" t="str">
        <f t="shared" si="140"/>
        <v xml:space="preserve"> </v>
      </c>
      <c r="R340" t="str">
        <f t="shared" si="141"/>
        <v xml:space="preserve"> </v>
      </c>
      <c r="S340" t="str">
        <f t="shared" si="142"/>
        <v xml:space="preserve"> </v>
      </c>
      <c r="T340" t="str">
        <f t="shared" si="143"/>
        <v xml:space="preserve"> </v>
      </c>
      <c r="U340" t="str">
        <f t="shared" si="144"/>
        <v xml:space="preserve"> </v>
      </c>
      <c r="V340" t="str">
        <f t="shared" si="145"/>
        <v xml:space="preserve"> </v>
      </c>
      <c r="W340" t="str">
        <f t="shared" si="146"/>
        <v xml:space="preserve"> </v>
      </c>
      <c r="X340" t="str">
        <f t="shared" si="147"/>
        <v xml:space="preserve"> </v>
      </c>
      <c r="Y340" t="str">
        <f t="shared" si="148"/>
        <v xml:space="preserve"> </v>
      </c>
      <c r="Z340" t="str">
        <f t="shared" si="149"/>
        <v xml:space="preserve"> </v>
      </c>
      <c r="AA340" t="str">
        <f t="shared" si="150"/>
        <v xml:space="preserve"> </v>
      </c>
      <c r="AB340" t="str">
        <f t="shared" si="151"/>
        <v xml:space="preserve"> </v>
      </c>
      <c r="AC340" t="str">
        <f t="shared" si="152"/>
        <v xml:space="preserve"> </v>
      </c>
      <c r="AD340" t="str">
        <f t="shared" si="153"/>
        <v xml:space="preserve"> </v>
      </c>
      <c r="AE340" t="str">
        <f t="shared" si="154"/>
        <v xml:space="preserve"> </v>
      </c>
      <c r="AF340">
        <f t="shared" si="155"/>
        <v>20050620</v>
      </c>
    </row>
    <row r="341" spans="1:32" x14ac:dyDescent="0.2">
      <c r="A341">
        <v>22.154</v>
      </c>
      <c r="B341" t="s">
        <v>113</v>
      </c>
      <c r="C341" t="s">
        <v>743</v>
      </c>
      <c r="D341" t="s">
        <v>936</v>
      </c>
      <c r="E341" t="s">
        <v>939</v>
      </c>
      <c r="F341" t="s">
        <v>941</v>
      </c>
      <c r="G341">
        <f t="shared" si="130"/>
        <v>815</v>
      </c>
      <c r="H341">
        <f t="shared" si="131"/>
        <v>20050621</v>
      </c>
      <c r="I341" t="str">
        <f t="shared" si="132"/>
        <v xml:space="preserve"> </v>
      </c>
      <c r="J341" t="str">
        <f t="shared" si="133"/>
        <v xml:space="preserve"> </v>
      </c>
      <c r="K341" t="str">
        <f t="shared" si="134"/>
        <v xml:space="preserve"> </v>
      </c>
      <c r="L341" t="str">
        <f t="shared" si="135"/>
        <v xml:space="preserve"> </v>
      </c>
      <c r="M341" t="str">
        <f t="shared" si="136"/>
        <v xml:space="preserve"> </v>
      </c>
      <c r="N341" t="str">
        <f t="shared" si="137"/>
        <v xml:space="preserve"> </v>
      </c>
      <c r="O341" t="str">
        <f t="shared" si="138"/>
        <v xml:space="preserve"> </v>
      </c>
      <c r="P341" t="str">
        <f t="shared" si="139"/>
        <v xml:space="preserve"> </v>
      </c>
      <c r="Q341">
        <f t="shared" si="140"/>
        <v>20050621</v>
      </c>
      <c r="R341" t="str">
        <f t="shared" si="141"/>
        <v xml:space="preserve"> </v>
      </c>
      <c r="S341" t="str">
        <f t="shared" si="142"/>
        <v xml:space="preserve"> </v>
      </c>
      <c r="T341" t="str">
        <f t="shared" si="143"/>
        <v xml:space="preserve"> </v>
      </c>
      <c r="U341" t="str">
        <f t="shared" si="144"/>
        <v xml:space="preserve"> </v>
      </c>
      <c r="V341" t="str">
        <f t="shared" si="145"/>
        <v xml:space="preserve"> </v>
      </c>
      <c r="W341" t="str">
        <f t="shared" si="146"/>
        <v xml:space="preserve"> </v>
      </c>
      <c r="X341" t="str">
        <f t="shared" si="147"/>
        <v xml:space="preserve"> </v>
      </c>
      <c r="Y341" t="str">
        <f t="shared" si="148"/>
        <v xml:space="preserve"> </v>
      </c>
      <c r="Z341" t="str">
        <f t="shared" si="149"/>
        <v xml:space="preserve"> </v>
      </c>
      <c r="AA341" t="str">
        <f t="shared" si="150"/>
        <v xml:space="preserve"> </v>
      </c>
      <c r="AB341" t="str">
        <f t="shared" si="151"/>
        <v xml:space="preserve"> </v>
      </c>
      <c r="AC341" t="str">
        <f t="shared" si="152"/>
        <v xml:space="preserve"> </v>
      </c>
      <c r="AD341" t="str">
        <f t="shared" si="153"/>
        <v xml:space="preserve"> </v>
      </c>
      <c r="AE341" t="str">
        <f t="shared" si="154"/>
        <v xml:space="preserve"> </v>
      </c>
      <c r="AF341" t="str">
        <f t="shared" si="155"/>
        <v xml:space="preserve"> </v>
      </c>
    </row>
    <row r="342" spans="1:32" x14ac:dyDescent="0.2">
      <c r="A342">
        <v>20.79</v>
      </c>
      <c r="B342" t="s">
        <v>80</v>
      </c>
      <c r="C342" t="s">
        <v>743</v>
      </c>
      <c r="D342">
        <v>0</v>
      </c>
      <c r="E342" t="s">
        <v>939</v>
      </c>
      <c r="F342" t="s">
        <v>941</v>
      </c>
      <c r="G342">
        <f t="shared" si="130"/>
        <v>2315</v>
      </c>
      <c r="H342">
        <f t="shared" si="131"/>
        <v>20050621</v>
      </c>
      <c r="I342" t="str">
        <f t="shared" si="132"/>
        <v xml:space="preserve"> </v>
      </c>
      <c r="J342" t="str">
        <f t="shared" si="133"/>
        <v xml:space="preserve"> </v>
      </c>
      <c r="K342" t="str">
        <f t="shared" si="134"/>
        <v xml:space="preserve"> </v>
      </c>
      <c r="L342" t="str">
        <f t="shared" si="135"/>
        <v xml:space="preserve"> </v>
      </c>
      <c r="M342" t="str">
        <f t="shared" si="136"/>
        <v xml:space="preserve"> </v>
      </c>
      <c r="N342" t="str">
        <f t="shared" si="137"/>
        <v xml:space="preserve"> </v>
      </c>
      <c r="O342" t="str">
        <f t="shared" si="138"/>
        <v xml:space="preserve"> </v>
      </c>
      <c r="P342" t="str">
        <f t="shared" si="139"/>
        <v xml:space="preserve"> </v>
      </c>
      <c r="Q342" t="str">
        <f t="shared" si="140"/>
        <v xml:space="preserve"> </v>
      </c>
      <c r="R342" t="str">
        <f t="shared" si="141"/>
        <v xml:space="preserve"> </v>
      </c>
      <c r="S342" t="str">
        <f t="shared" si="142"/>
        <v xml:space="preserve"> </v>
      </c>
      <c r="T342" t="str">
        <f t="shared" si="143"/>
        <v xml:space="preserve"> </v>
      </c>
      <c r="U342" t="str">
        <f t="shared" si="144"/>
        <v xml:space="preserve"> </v>
      </c>
      <c r="V342" t="str">
        <f t="shared" si="145"/>
        <v xml:space="preserve"> </v>
      </c>
      <c r="W342" t="str">
        <f t="shared" si="146"/>
        <v xml:space="preserve"> </v>
      </c>
      <c r="X342" t="str">
        <f t="shared" si="147"/>
        <v xml:space="preserve"> </v>
      </c>
      <c r="Y342" t="str">
        <f t="shared" si="148"/>
        <v xml:space="preserve"> </v>
      </c>
      <c r="Z342" t="str">
        <f t="shared" si="149"/>
        <v xml:space="preserve"> </v>
      </c>
      <c r="AA342" t="str">
        <f t="shared" si="150"/>
        <v xml:space="preserve"> </v>
      </c>
      <c r="AB342" t="str">
        <f t="shared" si="151"/>
        <v xml:space="preserve"> </v>
      </c>
      <c r="AC342" t="str">
        <f t="shared" si="152"/>
        <v xml:space="preserve"> </v>
      </c>
      <c r="AD342" t="str">
        <f t="shared" si="153"/>
        <v xml:space="preserve"> </v>
      </c>
      <c r="AE342" t="str">
        <f t="shared" si="154"/>
        <v xml:space="preserve"> </v>
      </c>
      <c r="AF342">
        <f t="shared" si="155"/>
        <v>20050621</v>
      </c>
    </row>
    <row r="343" spans="1:32" x14ac:dyDescent="0.2">
      <c r="A343">
        <v>20.18</v>
      </c>
      <c r="B343" t="s">
        <v>398</v>
      </c>
      <c r="C343" t="s">
        <v>744</v>
      </c>
      <c r="D343">
        <v>0</v>
      </c>
      <c r="E343" t="s">
        <v>939</v>
      </c>
      <c r="F343" t="s">
        <v>941</v>
      </c>
      <c r="G343">
        <f t="shared" si="130"/>
        <v>910</v>
      </c>
      <c r="H343">
        <f t="shared" si="131"/>
        <v>20050622</v>
      </c>
      <c r="I343" t="str">
        <f t="shared" si="132"/>
        <v xml:space="preserve"> </v>
      </c>
      <c r="J343" t="str">
        <f t="shared" si="133"/>
        <v xml:space="preserve"> </v>
      </c>
      <c r="K343" t="str">
        <f t="shared" si="134"/>
        <v xml:space="preserve"> </v>
      </c>
      <c r="L343" t="str">
        <f t="shared" si="135"/>
        <v xml:space="preserve"> </v>
      </c>
      <c r="M343" t="str">
        <f t="shared" si="136"/>
        <v xml:space="preserve"> </v>
      </c>
      <c r="N343" t="str">
        <f t="shared" si="137"/>
        <v xml:space="preserve"> </v>
      </c>
      <c r="O343" t="str">
        <f t="shared" si="138"/>
        <v xml:space="preserve"> </v>
      </c>
      <c r="P343" t="str">
        <f t="shared" si="139"/>
        <v xml:space="preserve"> </v>
      </c>
      <c r="Q343" t="str">
        <f t="shared" si="140"/>
        <v xml:space="preserve"> </v>
      </c>
      <c r="R343">
        <f t="shared" si="141"/>
        <v>20050622</v>
      </c>
      <c r="S343" t="str">
        <f t="shared" si="142"/>
        <v xml:space="preserve"> </v>
      </c>
      <c r="T343" t="str">
        <f t="shared" si="143"/>
        <v xml:space="preserve"> </v>
      </c>
      <c r="U343" t="str">
        <f t="shared" si="144"/>
        <v xml:space="preserve"> </v>
      </c>
      <c r="V343" t="str">
        <f t="shared" si="145"/>
        <v xml:space="preserve"> </v>
      </c>
      <c r="W343" t="str">
        <f t="shared" si="146"/>
        <v xml:space="preserve"> </v>
      </c>
      <c r="X343" t="str">
        <f t="shared" si="147"/>
        <v xml:space="preserve"> </v>
      </c>
      <c r="Y343" t="str">
        <f t="shared" si="148"/>
        <v xml:space="preserve"> </v>
      </c>
      <c r="Z343" t="str">
        <f t="shared" si="149"/>
        <v xml:space="preserve"> </v>
      </c>
      <c r="AA343" t="str">
        <f t="shared" si="150"/>
        <v xml:space="preserve"> </v>
      </c>
      <c r="AB343" t="str">
        <f t="shared" si="151"/>
        <v xml:space="preserve"> </v>
      </c>
      <c r="AC343" t="str">
        <f t="shared" si="152"/>
        <v xml:space="preserve"> </v>
      </c>
      <c r="AD343" t="str">
        <f t="shared" si="153"/>
        <v xml:space="preserve"> </v>
      </c>
      <c r="AE343" t="str">
        <f t="shared" si="154"/>
        <v xml:space="preserve"> </v>
      </c>
      <c r="AF343" t="str">
        <f t="shared" si="155"/>
        <v xml:space="preserve"> </v>
      </c>
    </row>
    <row r="344" spans="1:32" x14ac:dyDescent="0.2">
      <c r="A344">
        <v>23.42</v>
      </c>
      <c r="B344" t="s">
        <v>96</v>
      </c>
      <c r="C344" t="s">
        <v>745</v>
      </c>
      <c r="D344" t="s">
        <v>936</v>
      </c>
      <c r="E344" t="s">
        <v>939</v>
      </c>
      <c r="F344" t="s">
        <v>941</v>
      </c>
      <c r="G344">
        <f t="shared" si="130"/>
        <v>1340</v>
      </c>
      <c r="H344">
        <f t="shared" si="131"/>
        <v>20050623</v>
      </c>
      <c r="I344" t="str">
        <f t="shared" si="132"/>
        <v xml:space="preserve"> </v>
      </c>
      <c r="J344" t="str">
        <f t="shared" si="133"/>
        <v xml:space="preserve"> </v>
      </c>
      <c r="K344" t="str">
        <f t="shared" si="134"/>
        <v xml:space="preserve"> </v>
      </c>
      <c r="L344" t="str">
        <f t="shared" si="135"/>
        <v xml:space="preserve"> </v>
      </c>
      <c r="M344" t="str">
        <f t="shared" si="136"/>
        <v xml:space="preserve"> </v>
      </c>
      <c r="N344" t="str">
        <f t="shared" si="137"/>
        <v xml:space="preserve"> </v>
      </c>
      <c r="O344" t="str">
        <f t="shared" si="138"/>
        <v xml:space="preserve"> </v>
      </c>
      <c r="P344" t="str">
        <f t="shared" si="139"/>
        <v xml:space="preserve"> </v>
      </c>
      <c r="Q344" t="str">
        <f t="shared" si="140"/>
        <v xml:space="preserve"> </v>
      </c>
      <c r="R344" t="str">
        <f t="shared" si="141"/>
        <v xml:space="preserve"> </v>
      </c>
      <c r="S344" t="str">
        <f t="shared" si="142"/>
        <v xml:space="preserve"> </v>
      </c>
      <c r="T344" t="str">
        <f t="shared" si="143"/>
        <v xml:space="preserve"> </v>
      </c>
      <c r="U344" t="str">
        <f t="shared" si="144"/>
        <v xml:space="preserve"> </v>
      </c>
      <c r="V344">
        <f t="shared" si="145"/>
        <v>20050623</v>
      </c>
      <c r="W344" t="str">
        <f t="shared" si="146"/>
        <v xml:space="preserve"> </v>
      </c>
      <c r="X344" t="str">
        <f t="shared" si="147"/>
        <v xml:space="preserve"> </v>
      </c>
      <c r="Y344" t="str">
        <f t="shared" si="148"/>
        <v xml:space="preserve"> </v>
      </c>
      <c r="Z344" t="str">
        <f t="shared" si="149"/>
        <v xml:space="preserve"> </v>
      </c>
      <c r="AA344" t="str">
        <f t="shared" si="150"/>
        <v xml:space="preserve"> </v>
      </c>
      <c r="AB344" t="str">
        <f t="shared" si="151"/>
        <v xml:space="preserve"> </v>
      </c>
      <c r="AC344" t="str">
        <f t="shared" si="152"/>
        <v xml:space="preserve"> </v>
      </c>
      <c r="AD344" t="str">
        <f t="shared" si="153"/>
        <v xml:space="preserve"> </v>
      </c>
      <c r="AE344" t="str">
        <f t="shared" si="154"/>
        <v xml:space="preserve"> </v>
      </c>
      <c r="AF344" t="str">
        <f t="shared" si="155"/>
        <v xml:space="preserve"> </v>
      </c>
    </row>
    <row r="345" spans="1:32" x14ac:dyDescent="0.2">
      <c r="A345">
        <v>22.57</v>
      </c>
      <c r="B345" t="s">
        <v>291</v>
      </c>
      <c r="C345" t="s">
        <v>746</v>
      </c>
      <c r="D345">
        <v>0</v>
      </c>
      <c r="E345" t="s">
        <v>938</v>
      </c>
      <c r="F345" t="s">
        <v>941</v>
      </c>
      <c r="G345">
        <f t="shared" si="130"/>
        <v>1600</v>
      </c>
      <c r="H345">
        <f t="shared" si="131"/>
        <v>20050624</v>
      </c>
      <c r="I345" t="str">
        <f t="shared" si="132"/>
        <v xml:space="preserve"> </v>
      </c>
      <c r="J345" t="str">
        <f t="shared" si="133"/>
        <v xml:space="preserve"> </v>
      </c>
      <c r="K345" t="str">
        <f t="shared" si="134"/>
        <v xml:space="preserve"> </v>
      </c>
      <c r="L345" t="str">
        <f t="shared" si="135"/>
        <v xml:space="preserve"> </v>
      </c>
      <c r="M345" t="str">
        <f t="shared" si="136"/>
        <v xml:space="preserve"> </v>
      </c>
      <c r="N345" t="str">
        <f t="shared" si="137"/>
        <v xml:space="preserve"> </v>
      </c>
      <c r="O345" t="str">
        <f t="shared" si="138"/>
        <v xml:space="preserve"> </v>
      </c>
      <c r="P345" t="str">
        <f t="shared" si="139"/>
        <v xml:space="preserve"> </v>
      </c>
      <c r="Q345" t="str">
        <f t="shared" si="140"/>
        <v xml:space="preserve"> </v>
      </c>
      <c r="R345" t="str">
        <f t="shared" si="141"/>
        <v xml:space="preserve"> </v>
      </c>
      <c r="S345" t="str">
        <f t="shared" si="142"/>
        <v xml:space="preserve"> </v>
      </c>
      <c r="T345" t="str">
        <f t="shared" si="143"/>
        <v xml:space="preserve"> </v>
      </c>
      <c r="U345" t="str">
        <f t="shared" si="144"/>
        <v xml:space="preserve"> </v>
      </c>
      <c r="V345" t="str">
        <f t="shared" si="145"/>
        <v xml:space="preserve"> </v>
      </c>
      <c r="W345" t="str">
        <f t="shared" si="146"/>
        <v xml:space="preserve"> </v>
      </c>
      <c r="X345" t="str">
        <f t="shared" si="147"/>
        <v xml:space="preserve"> </v>
      </c>
      <c r="Y345">
        <f t="shared" si="148"/>
        <v>20050624</v>
      </c>
      <c r="Z345" t="str">
        <f t="shared" si="149"/>
        <v xml:space="preserve"> </v>
      </c>
      <c r="AA345" t="str">
        <f t="shared" si="150"/>
        <v xml:space="preserve"> </v>
      </c>
      <c r="AB345" t="str">
        <f t="shared" si="151"/>
        <v xml:space="preserve"> </v>
      </c>
      <c r="AC345" t="str">
        <f t="shared" si="152"/>
        <v xml:space="preserve"> </v>
      </c>
      <c r="AD345" t="str">
        <f t="shared" si="153"/>
        <v xml:space="preserve"> </v>
      </c>
      <c r="AE345" t="str">
        <f t="shared" si="154"/>
        <v xml:space="preserve"> </v>
      </c>
      <c r="AF345" t="str">
        <f t="shared" si="155"/>
        <v xml:space="preserve"> </v>
      </c>
    </row>
    <row r="346" spans="1:32" x14ac:dyDescent="0.2">
      <c r="A346">
        <v>21.84</v>
      </c>
      <c r="B346" t="s">
        <v>160</v>
      </c>
      <c r="C346" t="s">
        <v>746</v>
      </c>
      <c r="D346">
        <v>0</v>
      </c>
      <c r="E346" t="s">
        <v>939</v>
      </c>
      <c r="F346" t="s">
        <v>941</v>
      </c>
      <c r="G346">
        <f t="shared" si="130"/>
        <v>1630</v>
      </c>
      <c r="H346">
        <f t="shared" si="131"/>
        <v>20050624</v>
      </c>
      <c r="I346" t="str">
        <f t="shared" si="132"/>
        <v xml:space="preserve"> </v>
      </c>
      <c r="J346" t="str">
        <f t="shared" si="133"/>
        <v xml:space="preserve"> </v>
      </c>
      <c r="K346" t="str">
        <f t="shared" si="134"/>
        <v xml:space="preserve"> </v>
      </c>
      <c r="L346" t="str">
        <f t="shared" si="135"/>
        <v xml:space="preserve"> </v>
      </c>
      <c r="M346" t="str">
        <f t="shared" si="136"/>
        <v xml:space="preserve"> </v>
      </c>
      <c r="N346" t="str">
        <f t="shared" si="137"/>
        <v xml:space="preserve"> </v>
      </c>
      <c r="O346" t="str">
        <f t="shared" si="138"/>
        <v xml:space="preserve"> </v>
      </c>
      <c r="P346" t="str">
        <f t="shared" si="139"/>
        <v xml:space="preserve"> </v>
      </c>
      <c r="Q346" t="str">
        <f t="shared" si="140"/>
        <v xml:space="preserve"> </v>
      </c>
      <c r="R346" t="str">
        <f t="shared" si="141"/>
        <v xml:space="preserve"> </v>
      </c>
      <c r="S346" t="str">
        <f t="shared" si="142"/>
        <v xml:space="preserve"> </v>
      </c>
      <c r="T346" t="str">
        <f t="shared" si="143"/>
        <v xml:space="preserve"> </v>
      </c>
      <c r="U346" t="str">
        <f t="shared" si="144"/>
        <v xml:space="preserve"> </v>
      </c>
      <c r="V346" t="str">
        <f t="shared" si="145"/>
        <v xml:space="preserve"> </v>
      </c>
      <c r="W346" t="str">
        <f t="shared" si="146"/>
        <v xml:space="preserve"> </v>
      </c>
      <c r="X346" t="str">
        <f t="shared" si="147"/>
        <v xml:space="preserve"> </v>
      </c>
      <c r="Y346">
        <f t="shared" si="148"/>
        <v>20050624</v>
      </c>
      <c r="Z346" t="str">
        <f t="shared" si="149"/>
        <v xml:space="preserve"> </v>
      </c>
      <c r="AA346" t="str">
        <f t="shared" si="150"/>
        <v xml:space="preserve"> </v>
      </c>
      <c r="AB346" t="str">
        <f t="shared" si="151"/>
        <v xml:space="preserve"> </v>
      </c>
      <c r="AC346" t="str">
        <f t="shared" si="152"/>
        <v xml:space="preserve"> </v>
      </c>
      <c r="AD346" t="str">
        <f t="shared" si="153"/>
        <v xml:space="preserve"> </v>
      </c>
      <c r="AE346" t="str">
        <f t="shared" si="154"/>
        <v xml:space="preserve"> </v>
      </c>
      <c r="AF346" t="str">
        <f t="shared" si="155"/>
        <v xml:space="preserve"> </v>
      </c>
    </row>
    <row r="347" spans="1:32" x14ac:dyDescent="0.2">
      <c r="A347">
        <v>21.808</v>
      </c>
      <c r="B347" t="s">
        <v>400</v>
      </c>
      <c r="C347" t="s">
        <v>746</v>
      </c>
      <c r="D347">
        <v>0</v>
      </c>
      <c r="E347" t="s">
        <v>939</v>
      </c>
      <c r="F347" t="s">
        <v>941</v>
      </c>
      <c r="G347">
        <f t="shared" si="130"/>
        <v>1805</v>
      </c>
      <c r="H347">
        <f t="shared" si="131"/>
        <v>20050624</v>
      </c>
      <c r="I347" t="str">
        <f t="shared" si="132"/>
        <v xml:space="preserve"> </v>
      </c>
      <c r="J347" t="str">
        <f t="shared" si="133"/>
        <v xml:space="preserve"> </v>
      </c>
      <c r="K347" t="str">
        <f t="shared" si="134"/>
        <v xml:space="preserve"> </v>
      </c>
      <c r="L347" t="str">
        <f t="shared" si="135"/>
        <v xml:space="preserve"> </v>
      </c>
      <c r="M347" t="str">
        <f t="shared" si="136"/>
        <v xml:space="preserve"> </v>
      </c>
      <c r="N347" t="str">
        <f t="shared" si="137"/>
        <v xml:space="preserve"> </v>
      </c>
      <c r="O347" t="str">
        <f t="shared" si="138"/>
        <v xml:space="preserve"> </v>
      </c>
      <c r="P347" t="str">
        <f t="shared" si="139"/>
        <v xml:space="preserve"> </v>
      </c>
      <c r="Q347" t="str">
        <f t="shared" si="140"/>
        <v xml:space="preserve"> </v>
      </c>
      <c r="R347" t="str">
        <f t="shared" si="141"/>
        <v xml:space="preserve"> </v>
      </c>
      <c r="S347" t="str">
        <f t="shared" si="142"/>
        <v xml:space="preserve"> </v>
      </c>
      <c r="T347" t="str">
        <f t="shared" si="143"/>
        <v xml:space="preserve"> </v>
      </c>
      <c r="U347" t="str">
        <f t="shared" si="144"/>
        <v xml:space="preserve"> </v>
      </c>
      <c r="V347" t="str">
        <f t="shared" si="145"/>
        <v xml:space="preserve"> </v>
      </c>
      <c r="W347" t="str">
        <f t="shared" si="146"/>
        <v xml:space="preserve"> </v>
      </c>
      <c r="X347" t="str">
        <f t="shared" si="147"/>
        <v xml:space="preserve"> </v>
      </c>
      <c r="Y347" t="str">
        <f t="shared" si="148"/>
        <v xml:space="preserve"> </v>
      </c>
      <c r="Z347" t="str">
        <f t="shared" si="149"/>
        <v xml:space="preserve"> </v>
      </c>
      <c r="AA347">
        <f t="shared" si="150"/>
        <v>20050624</v>
      </c>
      <c r="AB347" t="str">
        <f t="shared" si="151"/>
        <v xml:space="preserve"> </v>
      </c>
      <c r="AC347" t="str">
        <f t="shared" si="152"/>
        <v xml:space="preserve"> </v>
      </c>
      <c r="AD347" t="str">
        <f t="shared" si="153"/>
        <v xml:space="preserve"> </v>
      </c>
      <c r="AE347" t="str">
        <f t="shared" si="154"/>
        <v xml:space="preserve"> </v>
      </c>
      <c r="AF347" t="str">
        <f t="shared" si="155"/>
        <v xml:space="preserve"> </v>
      </c>
    </row>
    <row r="348" spans="1:32" x14ac:dyDescent="0.2">
      <c r="A348">
        <v>18.48</v>
      </c>
      <c r="B348" t="s">
        <v>268</v>
      </c>
      <c r="C348" t="s">
        <v>746</v>
      </c>
      <c r="D348">
        <v>0</v>
      </c>
      <c r="E348" t="s">
        <v>939</v>
      </c>
      <c r="F348" t="s">
        <v>941</v>
      </c>
      <c r="G348">
        <f t="shared" si="130"/>
        <v>1815</v>
      </c>
      <c r="H348">
        <f t="shared" si="131"/>
        <v>20050624</v>
      </c>
      <c r="I348" t="str">
        <f t="shared" si="132"/>
        <v xml:space="preserve"> </v>
      </c>
      <c r="J348" t="str">
        <f t="shared" si="133"/>
        <v xml:space="preserve"> </v>
      </c>
      <c r="K348" t="str">
        <f t="shared" si="134"/>
        <v xml:space="preserve"> </v>
      </c>
      <c r="L348" t="str">
        <f t="shared" si="135"/>
        <v xml:space="preserve"> </v>
      </c>
      <c r="M348" t="str">
        <f t="shared" si="136"/>
        <v xml:space="preserve"> </v>
      </c>
      <c r="N348" t="str">
        <f t="shared" si="137"/>
        <v xml:space="preserve"> </v>
      </c>
      <c r="O348" t="str">
        <f t="shared" si="138"/>
        <v xml:space="preserve"> </v>
      </c>
      <c r="P348" t="str">
        <f t="shared" si="139"/>
        <v xml:space="preserve"> </v>
      </c>
      <c r="Q348" t="str">
        <f t="shared" si="140"/>
        <v xml:space="preserve"> </v>
      </c>
      <c r="R348" t="str">
        <f t="shared" si="141"/>
        <v xml:space="preserve"> </v>
      </c>
      <c r="S348" t="str">
        <f t="shared" si="142"/>
        <v xml:space="preserve"> </v>
      </c>
      <c r="T348" t="str">
        <f t="shared" si="143"/>
        <v xml:space="preserve"> </v>
      </c>
      <c r="U348" t="str">
        <f t="shared" si="144"/>
        <v xml:space="preserve"> </v>
      </c>
      <c r="V348" t="str">
        <f t="shared" si="145"/>
        <v xml:space="preserve"> </v>
      </c>
      <c r="W348" t="str">
        <f t="shared" si="146"/>
        <v xml:space="preserve"> </v>
      </c>
      <c r="X348" t="str">
        <f t="shared" si="147"/>
        <v xml:space="preserve"> </v>
      </c>
      <c r="Y348" t="str">
        <f t="shared" si="148"/>
        <v xml:space="preserve"> </v>
      </c>
      <c r="Z348" t="str">
        <f t="shared" si="149"/>
        <v xml:space="preserve"> </v>
      </c>
      <c r="AA348">
        <f t="shared" si="150"/>
        <v>20050624</v>
      </c>
      <c r="AB348" t="str">
        <f t="shared" si="151"/>
        <v xml:space="preserve"> </v>
      </c>
      <c r="AC348" t="str">
        <f t="shared" si="152"/>
        <v xml:space="preserve"> </v>
      </c>
      <c r="AD348" t="str">
        <f t="shared" si="153"/>
        <v xml:space="preserve"> </v>
      </c>
      <c r="AE348" t="str">
        <f t="shared" si="154"/>
        <v xml:space="preserve"> </v>
      </c>
      <c r="AF348" t="str">
        <f t="shared" si="155"/>
        <v xml:space="preserve"> </v>
      </c>
    </row>
    <row r="349" spans="1:32" x14ac:dyDescent="0.2">
      <c r="A349">
        <v>21.62</v>
      </c>
      <c r="B349" t="s">
        <v>280</v>
      </c>
      <c r="C349" t="s">
        <v>746</v>
      </c>
      <c r="D349">
        <v>0</v>
      </c>
      <c r="E349" t="s">
        <v>939</v>
      </c>
      <c r="F349" t="s">
        <v>941</v>
      </c>
      <c r="G349">
        <f t="shared" si="130"/>
        <v>2110</v>
      </c>
      <c r="H349">
        <f t="shared" si="131"/>
        <v>20050624</v>
      </c>
      <c r="I349" t="str">
        <f t="shared" si="132"/>
        <v xml:space="preserve"> </v>
      </c>
      <c r="J349" t="str">
        <f t="shared" si="133"/>
        <v xml:space="preserve"> </v>
      </c>
      <c r="K349" t="str">
        <f t="shared" si="134"/>
        <v xml:space="preserve"> </v>
      </c>
      <c r="L349" t="str">
        <f t="shared" si="135"/>
        <v xml:space="preserve"> </v>
      </c>
      <c r="M349" t="str">
        <f t="shared" si="136"/>
        <v xml:space="preserve"> </v>
      </c>
      <c r="N349" t="str">
        <f t="shared" si="137"/>
        <v xml:space="preserve"> </v>
      </c>
      <c r="O349" t="str">
        <f t="shared" si="138"/>
        <v xml:space="preserve"> </v>
      </c>
      <c r="P349" t="str">
        <f t="shared" si="139"/>
        <v xml:space="preserve"> </v>
      </c>
      <c r="Q349" t="str">
        <f t="shared" si="140"/>
        <v xml:space="preserve"> </v>
      </c>
      <c r="R349" t="str">
        <f t="shared" si="141"/>
        <v xml:space="preserve"> </v>
      </c>
      <c r="S349" t="str">
        <f t="shared" si="142"/>
        <v xml:space="preserve"> </v>
      </c>
      <c r="T349" t="str">
        <f t="shared" si="143"/>
        <v xml:space="preserve"> </v>
      </c>
      <c r="U349" t="str">
        <f t="shared" si="144"/>
        <v xml:space="preserve"> </v>
      </c>
      <c r="V349" t="str">
        <f t="shared" si="145"/>
        <v xml:space="preserve"> </v>
      </c>
      <c r="W349" t="str">
        <f t="shared" si="146"/>
        <v xml:space="preserve"> </v>
      </c>
      <c r="X349" t="str">
        <f t="shared" si="147"/>
        <v xml:space="preserve"> </v>
      </c>
      <c r="Y349" t="str">
        <f t="shared" si="148"/>
        <v xml:space="preserve"> </v>
      </c>
      <c r="Z349" t="str">
        <f t="shared" si="149"/>
        <v xml:space="preserve"> </v>
      </c>
      <c r="AA349" t="str">
        <f t="shared" si="150"/>
        <v xml:space="preserve"> </v>
      </c>
      <c r="AB349" t="str">
        <f t="shared" si="151"/>
        <v xml:space="preserve"> </v>
      </c>
      <c r="AC349" t="str">
        <f t="shared" si="152"/>
        <v xml:space="preserve"> </v>
      </c>
      <c r="AD349">
        <f t="shared" si="153"/>
        <v>20050624</v>
      </c>
      <c r="AE349" t="str">
        <f t="shared" si="154"/>
        <v xml:space="preserve"> </v>
      </c>
      <c r="AF349" t="str">
        <f t="shared" si="155"/>
        <v xml:space="preserve"> </v>
      </c>
    </row>
    <row r="350" spans="1:32" x14ac:dyDescent="0.2">
      <c r="A350">
        <v>20.25</v>
      </c>
      <c r="B350" t="s">
        <v>401</v>
      </c>
      <c r="C350" t="s">
        <v>747</v>
      </c>
      <c r="D350">
        <v>0</v>
      </c>
      <c r="E350" t="s">
        <v>938</v>
      </c>
      <c r="F350" t="s">
        <v>941</v>
      </c>
      <c r="G350">
        <f t="shared" si="130"/>
        <v>1213</v>
      </c>
      <c r="H350">
        <f t="shared" si="131"/>
        <v>20050625</v>
      </c>
      <c r="I350" t="str">
        <f t="shared" si="132"/>
        <v xml:space="preserve"> </v>
      </c>
      <c r="J350" t="str">
        <f t="shared" si="133"/>
        <v xml:space="preserve"> </v>
      </c>
      <c r="K350" t="str">
        <f t="shared" si="134"/>
        <v xml:space="preserve"> </v>
      </c>
      <c r="L350" t="str">
        <f t="shared" si="135"/>
        <v xml:space="preserve"> </v>
      </c>
      <c r="M350" t="str">
        <f t="shared" si="136"/>
        <v xml:space="preserve"> </v>
      </c>
      <c r="N350" t="str">
        <f t="shared" si="137"/>
        <v xml:space="preserve"> </v>
      </c>
      <c r="O350" t="str">
        <f t="shared" si="138"/>
        <v xml:space="preserve"> </v>
      </c>
      <c r="P350" t="str">
        <f t="shared" si="139"/>
        <v xml:space="preserve"> </v>
      </c>
      <c r="Q350" t="str">
        <f t="shared" si="140"/>
        <v xml:space="preserve"> </v>
      </c>
      <c r="R350" t="str">
        <f t="shared" si="141"/>
        <v xml:space="preserve"> </v>
      </c>
      <c r="S350" t="str">
        <f t="shared" si="142"/>
        <v xml:space="preserve"> </v>
      </c>
      <c r="T350" t="str">
        <f t="shared" si="143"/>
        <v xml:space="preserve"> </v>
      </c>
      <c r="U350">
        <f t="shared" si="144"/>
        <v>20050625</v>
      </c>
      <c r="V350" t="str">
        <f t="shared" si="145"/>
        <v xml:space="preserve"> </v>
      </c>
      <c r="W350" t="str">
        <f t="shared" si="146"/>
        <v xml:space="preserve"> </v>
      </c>
      <c r="X350" t="str">
        <f t="shared" si="147"/>
        <v xml:space="preserve"> </v>
      </c>
      <c r="Y350" t="str">
        <f t="shared" si="148"/>
        <v xml:space="preserve"> </v>
      </c>
      <c r="Z350" t="str">
        <f t="shared" si="149"/>
        <v xml:space="preserve"> </v>
      </c>
      <c r="AA350" t="str">
        <f t="shared" si="150"/>
        <v xml:space="preserve"> </v>
      </c>
      <c r="AB350" t="str">
        <f t="shared" si="151"/>
        <v xml:space="preserve"> </v>
      </c>
      <c r="AC350" t="str">
        <f t="shared" si="152"/>
        <v xml:space="preserve"> </v>
      </c>
      <c r="AD350" t="str">
        <f t="shared" si="153"/>
        <v xml:space="preserve"> </v>
      </c>
      <c r="AE350" t="str">
        <f t="shared" si="154"/>
        <v xml:space="preserve"> </v>
      </c>
      <c r="AF350" t="str">
        <f t="shared" si="155"/>
        <v xml:space="preserve"> </v>
      </c>
    </row>
    <row r="351" spans="1:32" x14ac:dyDescent="0.2">
      <c r="A351">
        <v>23.19</v>
      </c>
      <c r="B351" t="s">
        <v>229</v>
      </c>
      <c r="C351" t="s">
        <v>747</v>
      </c>
      <c r="D351">
        <v>0</v>
      </c>
      <c r="E351" t="s">
        <v>939</v>
      </c>
      <c r="F351" t="s">
        <v>941</v>
      </c>
      <c r="G351">
        <f t="shared" si="130"/>
        <v>1550</v>
      </c>
      <c r="H351">
        <f t="shared" si="131"/>
        <v>20050625</v>
      </c>
      <c r="I351" t="str">
        <f t="shared" si="132"/>
        <v xml:space="preserve"> </v>
      </c>
      <c r="J351" t="str">
        <f t="shared" si="133"/>
        <v xml:space="preserve"> </v>
      </c>
      <c r="K351" t="str">
        <f t="shared" si="134"/>
        <v xml:space="preserve"> </v>
      </c>
      <c r="L351" t="str">
        <f t="shared" si="135"/>
        <v xml:space="preserve"> </v>
      </c>
      <c r="M351" t="str">
        <f t="shared" si="136"/>
        <v xml:space="preserve"> </v>
      </c>
      <c r="N351" t="str">
        <f t="shared" si="137"/>
        <v xml:space="preserve"> </v>
      </c>
      <c r="O351" t="str">
        <f t="shared" si="138"/>
        <v xml:space="preserve"> </v>
      </c>
      <c r="P351" t="str">
        <f t="shared" si="139"/>
        <v xml:space="preserve"> </v>
      </c>
      <c r="Q351" t="str">
        <f t="shared" si="140"/>
        <v xml:space="preserve"> </v>
      </c>
      <c r="R351" t="str">
        <f t="shared" si="141"/>
        <v xml:space="preserve"> </v>
      </c>
      <c r="S351" t="str">
        <f t="shared" si="142"/>
        <v xml:space="preserve"> </v>
      </c>
      <c r="T351" t="str">
        <f t="shared" si="143"/>
        <v xml:space="preserve"> </v>
      </c>
      <c r="U351" t="str">
        <f t="shared" si="144"/>
        <v xml:space="preserve"> </v>
      </c>
      <c r="V351" t="str">
        <f t="shared" si="145"/>
        <v xml:space="preserve"> </v>
      </c>
      <c r="W351" t="str">
        <f t="shared" si="146"/>
        <v xml:space="preserve"> </v>
      </c>
      <c r="X351">
        <f t="shared" si="147"/>
        <v>20050625</v>
      </c>
      <c r="Y351" t="str">
        <f t="shared" si="148"/>
        <v xml:space="preserve"> </v>
      </c>
      <c r="Z351" t="str">
        <f t="shared" si="149"/>
        <v xml:space="preserve"> </v>
      </c>
      <c r="AA351" t="str">
        <f t="shared" si="150"/>
        <v xml:space="preserve"> </v>
      </c>
      <c r="AB351" t="str">
        <f t="shared" si="151"/>
        <v xml:space="preserve"> </v>
      </c>
      <c r="AC351" t="str">
        <f t="shared" si="152"/>
        <v xml:space="preserve"> </v>
      </c>
      <c r="AD351" t="str">
        <f t="shared" si="153"/>
        <v xml:space="preserve"> </v>
      </c>
      <c r="AE351" t="str">
        <f t="shared" si="154"/>
        <v xml:space="preserve"> </v>
      </c>
      <c r="AF351" t="str">
        <f t="shared" si="155"/>
        <v xml:space="preserve"> </v>
      </c>
    </row>
    <row r="352" spans="1:32" x14ac:dyDescent="0.2">
      <c r="A352">
        <v>23.27</v>
      </c>
      <c r="B352" t="s">
        <v>115</v>
      </c>
      <c r="C352" t="s">
        <v>747</v>
      </c>
      <c r="D352">
        <v>0</v>
      </c>
      <c r="E352" t="s">
        <v>939</v>
      </c>
      <c r="F352" t="s">
        <v>941</v>
      </c>
      <c r="G352">
        <f t="shared" si="130"/>
        <v>2115</v>
      </c>
      <c r="H352">
        <f t="shared" si="131"/>
        <v>20050625</v>
      </c>
      <c r="I352" t="str">
        <f t="shared" si="132"/>
        <v xml:space="preserve"> </v>
      </c>
      <c r="J352" t="str">
        <f t="shared" si="133"/>
        <v xml:space="preserve"> </v>
      </c>
      <c r="K352" t="str">
        <f t="shared" si="134"/>
        <v xml:space="preserve"> </v>
      </c>
      <c r="L352" t="str">
        <f t="shared" si="135"/>
        <v xml:space="preserve"> </v>
      </c>
      <c r="M352" t="str">
        <f t="shared" si="136"/>
        <v xml:space="preserve"> </v>
      </c>
      <c r="N352" t="str">
        <f t="shared" si="137"/>
        <v xml:space="preserve"> </v>
      </c>
      <c r="O352" t="str">
        <f t="shared" si="138"/>
        <v xml:space="preserve"> </v>
      </c>
      <c r="P352" t="str">
        <f t="shared" si="139"/>
        <v xml:space="preserve"> </v>
      </c>
      <c r="Q352" t="str">
        <f t="shared" si="140"/>
        <v xml:space="preserve"> </v>
      </c>
      <c r="R352" t="str">
        <f t="shared" si="141"/>
        <v xml:space="preserve"> </v>
      </c>
      <c r="S352" t="str">
        <f t="shared" si="142"/>
        <v xml:space="preserve"> </v>
      </c>
      <c r="T352" t="str">
        <f t="shared" si="143"/>
        <v xml:space="preserve"> </v>
      </c>
      <c r="U352" t="str">
        <f t="shared" si="144"/>
        <v xml:space="preserve"> </v>
      </c>
      <c r="V352" t="str">
        <f t="shared" si="145"/>
        <v xml:space="preserve"> </v>
      </c>
      <c r="W352" t="str">
        <f t="shared" si="146"/>
        <v xml:space="preserve"> </v>
      </c>
      <c r="X352" t="str">
        <f t="shared" si="147"/>
        <v xml:space="preserve"> </v>
      </c>
      <c r="Y352" t="str">
        <f t="shared" si="148"/>
        <v xml:space="preserve"> </v>
      </c>
      <c r="Z352" t="str">
        <f t="shared" si="149"/>
        <v xml:space="preserve"> </v>
      </c>
      <c r="AA352" t="str">
        <f t="shared" si="150"/>
        <v xml:space="preserve"> </v>
      </c>
      <c r="AB352" t="str">
        <f t="shared" si="151"/>
        <v xml:space="preserve"> </v>
      </c>
      <c r="AC352" t="str">
        <f t="shared" si="152"/>
        <v xml:space="preserve"> </v>
      </c>
      <c r="AD352">
        <f t="shared" si="153"/>
        <v>20050625</v>
      </c>
      <c r="AE352" t="str">
        <f t="shared" si="154"/>
        <v xml:space="preserve"> </v>
      </c>
      <c r="AF352" t="str">
        <f t="shared" si="155"/>
        <v xml:space="preserve"> </v>
      </c>
    </row>
    <row r="353" spans="1:32" x14ac:dyDescent="0.2">
      <c r="A353">
        <v>19.88</v>
      </c>
      <c r="B353" t="s">
        <v>335</v>
      </c>
      <c r="C353" t="s">
        <v>748</v>
      </c>
      <c r="D353">
        <v>0</v>
      </c>
      <c r="E353" t="s">
        <v>938</v>
      </c>
      <c r="F353" t="s">
        <v>941</v>
      </c>
      <c r="G353">
        <f t="shared" si="130"/>
        <v>1415</v>
      </c>
      <c r="H353">
        <f t="shared" si="131"/>
        <v>20050626</v>
      </c>
      <c r="I353" t="str">
        <f t="shared" si="132"/>
        <v xml:space="preserve"> </v>
      </c>
      <c r="J353" t="str">
        <f t="shared" si="133"/>
        <v xml:space="preserve"> </v>
      </c>
      <c r="K353" t="str">
        <f t="shared" si="134"/>
        <v xml:space="preserve"> </v>
      </c>
      <c r="L353" t="str">
        <f t="shared" si="135"/>
        <v xml:space="preserve"> </v>
      </c>
      <c r="M353" t="str">
        <f t="shared" si="136"/>
        <v xml:space="preserve"> </v>
      </c>
      <c r="N353" t="str">
        <f t="shared" si="137"/>
        <v xml:space="preserve"> </v>
      </c>
      <c r="O353" t="str">
        <f t="shared" si="138"/>
        <v xml:space="preserve"> </v>
      </c>
      <c r="P353" t="str">
        <f t="shared" si="139"/>
        <v xml:space="preserve"> </v>
      </c>
      <c r="Q353" t="str">
        <f t="shared" si="140"/>
        <v xml:space="preserve"> </v>
      </c>
      <c r="R353" t="str">
        <f t="shared" si="141"/>
        <v xml:space="preserve"> </v>
      </c>
      <c r="S353" t="str">
        <f t="shared" si="142"/>
        <v xml:space="preserve"> </v>
      </c>
      <c r="T353" t="str">
        <f t="shared" si="143"/>
        <v xml:space="preserve"> </v>
      </c>
      <c r="U353" t="str">
        <f t="shared" si="144"/>
        <v xml:space="preserve"> </v>
      </c>
      <c r="V353" t="str">
        <f t="shared" si="145"/>
        <v xml:space="preserve"> </v>
      </c>
      <c r="W353">
        <f t="shared" si="146"/>
        <v>20050626</v>
      </c>
      <c r="X353" t="str">
        <f t="shared" si="147"/>
        <v xml:space="preserve"> </v>
      </c>
      <c r="Y353" t="str">
        <f t="shared" si="148"/>
        <v xml:space="preserve"> </v>
      </c>
      <c r="Z353" t="str">
        <f t="shared" si="149"/>
        <v xml:space="preserve"> </v>
      </c>
      <c r="AA353" t="str">
        <f t="shared" si="150"/>
        <v xml:space="preserve"> </v>
      </c>
      <c r="AB353" t="str">
        <f t="shared" si="151"/>
        <v xml:space="preserve"> </v>
      </c>
      <c r="AC353" t="str">
        <f t="shared" si="152"/>
        <v xml:space="preserve"> </v>
      </c>
      <c r="AD353" t="str">
        <f t="shared" si="153"/>
        <v xml:space="preserve"> </v>
      </c>
      <c r="AE353" t="str">
        <f t="shared" si="154"/>
        <v xml:space="preserve"> </v>
      </c>
      <c r="AF353" t="str">
        <f t="shared" si="155"/>
        <v xml:space="preserve"> </v>
      </c>
    </row>
    <row r="354" spans="1:32" x14ac:dyDescent="0.2">
      <c r="A354">
        <v>18.663</v>
      </c>
      <c r="B354" t="s">
        <v>329</v>
      </c>
      <c r="C354" t="s">
        <v>748</v>
      </c>
      <c r="D354">
        <v>0</v>
      </c>
      <c r="E354" t="s">
        <v>938</v>
      </c>
      <c r="F354" t="s">
        <v>941</v>
      </c>
      <c r="G354">
        <f t="shared" si="130"/>
        <v>1425</v>
      </c>
      <c r="H354">
        <f t="shared" si="131"/>
        <v>20050626</v>
      </c>
      <c r="I354" t="str">
        <f t="shared" si="132"/>
        <v xml:space="preserve"> </v>
      </c>
      <c r="J354" t="str">
        <f t="shared" si="133"/>
        <v xml:space="preserve"> </v>
      </c>
      <c r="K354" t="str">
        <f t="shared" si="134"/>
        <v xml:space="preserve"> </v>
      </c>
      <c r="L354" t="str">
        <f t="shared" si="135"/>
        <v xml:space="preserve"> </v>
      </c>
      <c r="M354" t="str">
        <f t="shared" si="136"/>
        <v xml:space="preserve"> </v>
      </c>
      <c r="N354" t="str">
        <f t="shared" si="137"/>
        <v xml:space="preserve"> </v>
      </c>
      <c r="O354" t="str">
        <f t="shared" si="138"/>
        <v xml:space="preserve"> </v>
      </c>
      <c r="P354" t="str">
        <f t="shared" si="139"/>
        <v xml:space="preserve"> </v>
      </c>
      <c r="Q354" t="str">
        <f t="shared" si="140"/>
        <v xml:space="preserve"> </v>
      </c>
      <c r="R354" t="str">
        <f t="shared" si="141"/>
        <v xml:space="preserve"> </v>
      </c>
      <c r="S354" t="str">
        <f t="shared" si="142"/>
        <v xml:space="preserve"> </v>
      </c>
      <c r="T354" t="str">
        <f t="shared" si="143"/>
        <v xml:space="preserve"> </v>
      </c>
      <c r="U354" t="str">
        <f t="shared" si="144"/>
        <v xml:space="preserve"> </v>
      </c>
      <c r="V354" t="str">
        <f t="shared" si="145"/>
        <v xml:space="preserve"> </v>
      </c>
      <c r="W354">
        <f t="shared" si="146"/>
        <v>20050626</v>
      </c>
      <c r="X354" t="str">
        <f t="shared" si="147"/>
        <v xml:space="preserve"> </v>
      </c>
      <c r="Y354" t="str">
        <f t="shared" si="148"/>
        <v xml:space="preserve"> </v>
      </c>
      <c r="Z354" t="str">
        <f t="shared" si="149"/>
        <v xml:space="preserve"> </v>
      </c>
      <c r="AA354" t="str">
        <f t="shared" si="150"/>
        <v xml:space="preserve"> </v>
      </c>
      <c r="AB354" t="str">
        <f t="shared" si="151"/>
        <v xml:space="preserve"> </v>
      </c>
      <c r="AC354" t="str">
        <f t="shared" si="152"/>
        <v xml:space="preserve"> </v>
      </c>
      <c r="AD354" t="str">
        <f t="shared" si="153"/>
        <v xml:space="preserve"> </v>
      </c>
      <c r="AE354" t="str">
        <f t="shared" si="154"/>
        <v xml:space="preserve"> </v>
      </c>
      <c r="AF354" t="str">
        <f t="shared" si="155"/>
        <v xml:space="preserve"> </v>
      </c>
    </row>
    <row r="355" spans="1:32" x14ac:dyDescent="0.2">
      <c r="A355">
        <v>22.5</v>
      </c>
      <c r="B355" t="s">
        <v>121</v>
      </c>
      <c r="C355" t="s">
        <v>749</v>
      </c>
      <c r="D355">
        <v>0</v>
      </c>
      <c r="E355" t="s">
        <v>939</v>
      </c>
      <c r="F355" t="s">
        <v>941</v>
      </c>
      <c r="G355">
        <f t="shared" si="130"/>
        <v>1345</v>
      </c>
      <c r="H355">
        <f t="shared" si="131"/>
        <v>20050627</v>
      </c>
      <c r="I355" t="str">
        <f t="shared" si="132"/>
        <v xml:space="preserve"> </v>
      </c>
      <c r="J355" t="str">
        <f t="shared" si="133"/>
        <v xml:space="preserve"> </v>
      </c>
      <c r="K355" t="str">
        <f t="shared" si="134"/>
        <v xml:space="preserve"> </v>
      </c>
      <c r="L355" t="str">
        <f t="shared" si="135"/>
        <v xml:space="preserve"> </v>
      </c>
      <c r="M355" t="str">
        <f t="shared" si="136"/>
        <v xml:space="preserve"> </v>
      </c>
      <c r="N355" t="str">
        <f t="shared" si="137"/>
        <v xml:space="preserve"> </v>
      </c>
      <c r="O355" t="str">
        <f t="shared" si="138"/>
        <v xml:space="preserve"> </v>
      </c>
      <c r="P355" t="str">
        <f t="shared" si="139"/>
        <v xml:space="preserve"> </v>
      </c>
      <c r="Q355" t="str">
        <f t="shared" si="140"/>
        <v xml:space="preserve"> </v>
      </c>
      <c r="R355" t="str">
        <f t="shared" si="141"/>
        <v xml:space="preserve"> </v>
      </c>
      <c r="S355" t="str">
        <f t="shared" si="142"/>
        <v xml:space="preserve"> </v>
      </c>
      <c r="T355" t="str">
        <f t="shared" si="143"/>
        <v xml:space="preserve"> </v>
      </c>
      <c r="U355" t="str">
        <f t="shared" si="144"/>
        <v xml:space="preserve"> </v>
      </c>
      <c r="V355">
        <f t="shared" si="145"/>
        <v>20050627</v>
      </c>
      <c r="W355" t="str">
        <f t="shared" si="146"/>
        <v xml:space="preserve"> </v>
      </c>
      <c r="X355" t="str">
        <f t="shared" si="147"/>
        <v xml:space="preserve"> </v>
      </c>
      <c r="Y355" t="str">
        <f t="shared" si="148"/>
        <v xml:space="preserve"> </v>
      </c>
      <c r="Z355" t="str">
        <f t="shared" si="149"/>
        <v xml:space="preserve"> </v>
      </c>
      <c r="AA355" t="str">
        <f t="shared" si="150"/>
        <v xml:space="preserve"> </v>
      </c>
      <c r="AB355" t="str">
        <f t="shared" si="151"/>
        <v xml:space="preserve"> </v>
      </c>
      <c r="AC355" t="str">
        <f t="shared" si="152"/>
        <v xml:space="preserve"> </v>
      </c>
      <c r="AD355" t="str">
        <f t="shared" si="153"/>
        <v xml:space="preserve"> </v>
      </c>
      <c r="AE355" t="str">
        <f t="shared" si="154"/>
        <v xml:space="preserve"> </v>
      </c>
      <c r="AF355" t="str">
        <f t="shared" si="155"/>
        <v xml:space="preserve"> </v>
      </c>
    </row>
    <row r="356" spans="1:32" x14ac:dyDescent="0.2">
      <c r="A356">
        <v>18.739999999999998</v>
      </c>
      <c r="B356" t="s">
        <v>329</v>
      </c>
      <c r="C356" t="s">
        <v>749</v>
      </c>
      <c r="D356">
        <v>0</v>
      </c>
      <c r="E356" t="s">
        <v>939</v>
      </c>
      <c r="F356" t="s">
        <v>941</v>
      </c>
      <c r="G356">
        <f t="shared" si="130"/>
        <v>1425</v>
      </c>
      <c r="H356">
        <f t="shared" si="131"/>
        <v>20050627</v>
      </c>
      <c r="I356" t="str">
        <f t="shared" si="132"/>
        <v xml:space="preserve"> </v>
      </c>
      <c r="J356" t="str">
        <f t="shared" si="133"/>
        <v xml:space="preserve"> </v>
      </c>
      <c r="K356" t="str">
        <f t="shared" si="134"/>
        <v xml:space="preserve"> </v>
      </c>
      <c r="L356" t="str">
        <f t="shared" si="135"/>
        <v xml:space="preserve"> </v>
      </c>
      <c r="M356" t="str">
        <f t="shared" si="136"/>
        <v xml:space="preserve"> </v>
      </c>
      <c r="N356" t="str">
        <f t="shared" si="137"/>
        <v xml:space="preserve"> </v>
      </c>
      <c r="O356" t="str">
        <f t="shared" si="138"/>
        <v xml:space="preserve"> </v>
      </c>
      <c r="P356" t="str">
        <f t="shared" si="139"/>
        <v xml:space="preserve"> </v>
      </c>
      <c r="Q356" t="str">
        <f t="shared" si="140"/>
        <v xml:space="preserve"> </v>
      </c>
      <c r="R356" t="str">
        <f t="shared" si="141"/>
        <v xml:space="preserve"> </v>
      </c>
      <c r="S356" t="str">
        <f t="shared" si="142"/>
        <v xml:space="preserve"> </v>
      </c>
      <c r="T356" t="str">
        <f t="shared" si="143"/>
        <v xml:space="preserve"> </v>
      </c>
      <c r="U356" t="str">
        <f t="shared" si="144"/>
        <v xml:space="preserve"> </v>
      </c>
      <c r="V356" t="str">
        <f t="shared" si="145"/>
        <v xml:space="preserve"> </v>
      </c>
      <c r="W356">
        <f t="shared" si="146"/>
        <v>20050627</v>
      </c>
      <c r="X356" t="str">
        <f t="shared" si="147"/>
        <v xml:space="preserve"> </v>
      </c>
      <c r="Y356" t="str">
        <f t="shared" si="148"/>
        <v xml:space="preserve"> </v>
      </c>
      <c r="Z356" t="str">
        <f t="shared" si="149"/>
        <v xml:space="preserve"> </v>
      </c>
      <c r="AA356" t="str">
        <f t="shared" si="150"/>
        <v xml:space="preserve"> </v>
      </c>
      <c r="AB356" t="str">
        <f t="shared" si="151"/>
        <v xml:space="preserve"> </v>
      </c>
      <c r="AC356" t="str">
        <f t="shared" si="152"/>
        <v xml:space="preserve"> </v>
      </c>
      <c r="AD356" t="str">
        <f t="shared" si="153"/>
        <v xml:space="preserve"> </v>
      </c>
      <c r="AE356" t="str">
        <f t="shared" si="154"/>
        <v xml:space="preserve"> </v>
      </c>
      <c r="AF356" t="str">
        <f t="shared" si="155"/>
        <v xml:space="preserve"> </v>
      </c>
    </row>
    <row r="357" spans="1:32" x14ac:dyDescent="0.2">
      <c r="A357">
        <v>22.068000000000001</v>
      </c>
      <c r="B357" t="s">
        <v>160</v>
      </c>
      <c r="C357" t="s">
        <v>749</v>
      </c>
      <c r="D357">
        <v>0</v>
      </c>
      <c r="E357" t="s">
        <v>939</v>
      </c>
      <c r="F357" t="s">
        <v>941</v>
      </c>
      <c r="G357">
        <f t="shared" si="130"/>
        <v>1630</v>
      </c>
      <c r="H357">
        <f t="shared" si="131"/>
        <v>20050627</v>
      </c>
      <c r="I357" t="str">
        <f t="shared" si="132"/>
        <v xml:space="preserve"> </v>
      </c>
      <c r="J357" t="str">
        <f t="shared" si="133"/>
        <v xml:space="preserve"> </v>
      </c>
      <c r="K357" t="str">
        <f t="shared" si="134"/>
        <v xml:space="preserve"> </v>
      </c>
      <c r="L357" t="str">
        <f t="shared" si="135"/>
        <v xml:space="preserve"> </v>
      </c>
      <c r="M357" t="str">
        <f t="shared" si="136"/>
        <v xml:space="preserve"> </v>
      </c>
      <c r="N357" t="str">
        <f t="shared" si="137"/>
        <v xml:space="preserve"> </v>
      </c>
      <c r="O357" t="str">
        <f t="shared" si="138"/>
        <v xml:space="preserve"> </v>
      </c>
      <c r="P357" t="str">
        <f t="shared" si="139"/>
        <v xml:space="preserve"> </v>
      </c>
      <c r="Q357" t="str">
        <f t="shared" si="140"/>
        <v xml:space="preserve"> </v>
      </c>
      <c r="R357" t="str">
        <f t="shared" si="141"/>
        <v xml:space="preserve"> </v>
      </c>
      <c r="S357" t="str">
        <f t="shared" si="142"/>
        <v xml:space="preserve"> </v>
      </c>
      <c r="T357" t="str">
        <f t="shared" si="143"/>
        <v xml:space="preserve"> </v>
      </c>
      <c r="U357" t="str">
        <f t="shared" si="144"/>
        <v xml:space="preserve"> </v>
      </c>
      <c r="V357" t="str">
        <f t="shared" si="145"/>
        <v xml:space="preserve"> </v>
      </c>
      <c r="W357" t="str">
        <f t="shared" si="146"/>
        <v xml:space="preserve"> </v>
      </c>
      <c r="X357" t="str">
        <f t="shared" si="147"/>
        <v xml:space="preserve"> </v>
      </c>
      <c r="Y357">
        <f t="shared" si="148"/>
        <v>20050627</v>
      </c>
      <c r="Z357" t="str">
        <f t="shared" si="149"/>
        <v xml:space="preserve"> </v>
      </c>
      <c r="AA357" t="str">
        <f t="shared" si="150"/>
        <v xml:space="preserve"> </v>
      </c>
      <c r="AB357" t="str">
        <f t="shared" si="151"/>
        <v xml:space="preserve"> </v>
      </c>
      <c r="AC357" t="str">
        <f t="shared" si="152"/>
        <v xml:space="preserve"> </v>
      </c>
      <c r="AD357" t="str">
        <f t="shared" si="153"/>
        <v xml:space="preserve"> </v>
      </c>
      <c r="AE357" t="str">
        <f t="shared" si="154"/>
        <v xml:space="preserve"> </v>
      </c>
      <c r="AF357" t="str">
        <f t="shared" si="155"/>
        <v xml:space="preserve"> </v>
      </c>
    </row>
    <row r="358" spans="1:32" x14ac:dyDescent="0.2">
      <c r="A358">
        <v>19.64</v>
      </c>
      <c r="B358" t="s">
        <v>96</v>
      </c>
      <c r="C358" t="s">
        <v>750</v>
      </c>
      <c r="D358" t="s">
        <v>936</v>
      </c>
      <c r="E358" t="s">
        <v>938</v>
      </c>
      <c r="F358" t="s">
        <v>941</v>
      </c>
      <c r="G358">
        <f t="shared" si="130"/>
        <v>1340</v>
      </c>
      <c r="H358">
        <f t="shared" si="131"/>
        <v>20050628</v>
      </c>
      <c r="I358" t="str">
        <f t="shared" si="132"/>
        <v xml:space="preserve"> </v>
      </c>
      <c r="J358" t="str">
        <f t="shared" si="133"/>
        <v xml:space="preserve"> </v>
      </c>
      <c r="K358" t="str">
        <f t="shared" si="134"/>
        <v xml:space="preserve"> </v>
      </c>
      <c r="L358" t="str">
        <f t="shared" si="135"/>
        <v xml:space="preserve"> </v>
      </c>
      <c r="M358" t="str">
        <f t="shared" si="136"/>
        <v xml:space="preserve"> </v>
      </c>
      <c r="N358" t="str">
        <f t="shared" si="137"/>
        <v xml:space="preserve"> </v>
      </c>
      <c r="O358" t="str">
        <f t="shared" si="138"/>
        <v xml:space="preserve"> </v>
      </c>
      <c r="P358" t="str">
        <f t="shared" si="139"/>
        <v xml:space="preserve"> </v>
      </c>
      <c r="Q358" t="str">
        <f t="shared" si="140"/>
        <v xml:space="preserve"> </v>
      </c>
      <c r="R358" t="str">
        <f t="shared" si="141"/>
        <v xml:space="preserve"> </v>
      </c>
      <c r="S358" t="str">
        <f t="shared" si="142"/>
        <v xml:space="preserve"> </v>
      </c>
      <c r="T358" t="str">
        <f t="shared" si="143"/>
        <v xml:space="preserve"> </v>
      </c>
      <c r="U358" t="str">
        <f t="shared" si="144"/>
        <v xml:space="preserve"> </v>
      </c>
      <c r="V358">
        <f t="shared" si="145"/>
        <v>20050628</v>
      </c>
      <c r="W358" t="str">
        <f t="shared" si="146"/>
        <v xml:space="preserve"> </v>
      </c>
      <c r="X358" t="str">
        <f t="shared" si="147"/>
        <v xml:space="preserve"> </v>
      </c>
      <c r="Y358" t="str">
        <f t="shared" si="148"/>
        <v xml:space="preserve"> </v>
      </c>
      <c r="Z358" t="str">
        <f t="shared" si="149"/>
        <v xml:space="preserve"> </v>
      </c>
      <c r="AA358" t="str">
        <f t="shared" si="150"/>
        <v xml:space="preserve"> </v>
      </c>
      <c r="AB358" t="str">
        <f t="shared" si="151"/>
        <v xml:space="preserve"> </v>
      </c>
      <c r="AC358" t="str">
        <f t="shared" si="152"/>
        <v xml:space="preserve"> </v>
      </c>
      <c r="AD358" t="str">
        <f t="shared" si="153"/>
        <v xml:space="preserve"> </v>
      </c>
      <c r="AE358" t="str">
        <f t="shared" si="154"/>
        <v xml:space="preserve"> </v>
      </c>
      <c r="AF358" t="str">
        <f t="shared" si="155"/>
        <v xml:space="preserve"> </v>
      </c>
    </row>
    <row r="359" spans="1:32" x14ac:dyDescent="0.2">
      <c r="A359">
        <v>21.96</v>
      </c>
      <c r="B359" t="s">
        <v>168</v>
      </c>
      <c r="C359" t="s">
        <v>751</v>
      </c>
      <c r="D359">
        <v>0</v>
      </c>
      <c r="E359" t="s">
        <v>938</v>
      </c>
      <c r="F359" t="s">
        <v>941</v>
      </c>
      <c r="G359">
        <f t="shared" si="130"/>
        <v>855</v>
      </c>
      <c r="H359">
        <f t="shared" si="131"/>
        <v>20050629</v>
      </c>
      <c r="I359" t="str">
        <f t="shared" si="132"/>
        <v xml:space="preserve"> </v>
      </c>
      <c r="J359" t="str">
        <f t="shared" si="133"/>
        <v xml:space="preserve"> </v>
      </c>
      <c r="K359" t="str">
        <f t="shared" si="134"/>
        <v xml:space="preserve"> </v>
      </c>
      <c r="L359" t="str">
        <f t="shared" si="135"/>
        <v xml:space="preserve"> </v>
      </c>
      <c r="M359" t="str">
        <f t="shared" si="136"/>
        <v xml:space="preserve"> </v>
      </c>
      <c r="N359" t="str">
        <f t="shared" si="137"/>
        <v xml:space="preserve"> </v>
      </c>
      <c r="O359" t="str">
        <f t="shared" si="138"/>
        <v xml:space="preserve"> </v>
      </c>
      <c r="P359" t="str">
        <f t="shared" si="139"/>
        <v xml:space="preserve"> </v>
      </c>
      <c r="Q359">
        <f t="shared" si="140"/>
        <v>20050629</v>
      </c>
      <c r="R359" t="str">
        <f t="shared" si="141"/>
        <v xml:space="preserve"> </v>
      </c>
      <c r="S359" t="str">
        <f t="shared" si="142"/>
        <v xml:space="preserve"> </v>
      </c>
      <c r="T359" t="str">
        <f t="shared" si="143"/>
        <v xml:space="preserve"> </v>
      </c>
      <c r="U359" t="str">
        <f t="shared" si="144"/>
        <v xml:space="preserve"> </v>
      </c>
      <c r="V359" t="str">
        <f t="shared" si="145"/>
        <v xml:space="preserve"> </v>
      </c>
      <c r="W359" t="str">
        <f t="shared" si="146"/>
        <v xml:space="preserve"> </v>
      </c>
      <c r="X359" t="str">
        <f t="shared" si="147"/>
        <v xml:space="preserve"> </v>
      </c>
      <c r="Y359" t="str">
        <f t="shared" si="148"/>
        <v xml:space="preserve"> </v>
      </c>
      <c r="Z359" t="str">
        <f t="shared" si="149"/>
        <v xml:space="preserve"> </v>
      </c>
      <c r="AA359" t="str">
        <f t="shared" si="150"/>
        <v xml:space="preserve"> </v>
      </c>
      <c r="AB359" t="str">
        <f t="shared" si="151"/>
        <v xml:space="preserve"> </v>
      </c>
      <c r="AC359" t="str">
        <f t="shared" si="152"/>
        <v xml:space="preserve"> </v>
      </c>
      <c r="AD359" t="str">
        <f t="shared" si="153"/>
        <v xml:space="preserve"> </v>
      </c>
      <c r="AE359" t="str">
        <f t="shared" si="154"/>
        <v xml:space="preserve"> </v>
      </c>
      <c r="AF359" t="str">
        <f t="shared" si="155"/>
        <v xml:space="preserve"> </v>
      </c>
    </row>
    <row r="360" spans="1:32" x14ac:dyDescent="0.2">
      <c r="A360">
        <v>19.39</v>
      </c>
      <c r="B360" t="s">
        <v>62</v>
      </c>
      <c r="C360" t="s">
        <v>751</v>
      </c>
      <c r="D360" t="s">
        <v>936</v>
      </c>
      <c r="E360" t="s">
        <v>939</v>
      </c>
      <c r="F360" t="s">
        <v>941</v>
      </c>
      <c r="G360">
        <f t="shared" si="130"/>
        <v>1430</v>
      </c>
      <c r="H360">
        <f t="shared" si="131"/>
        <v>20050629</v>
      </c>
      <c r="I360" t="str">
        <f t="shared" si="132"/>
        <v xml:space="preserve"> </v>
      </c>
      <c r="J360" t="str">
        <f t="shared" si="133"/>
        <v xml:space="preserve"> </v>
      </c>
      <c r="K360" t="str">
        <f t="shared" si="134"/>
        <v xml:space="preserve"> </v>
      </c>
      <c r="L360" t="str">
        <f t="shared" si="135"/>
        <v xml:space="preserve"> </v>
      </c>
      <c r="M360" t="str">
        <f t="shared" si="136"/>
        <v xml:space="preserve"> </v>
      </c>
      <c r="N360" t="str">
        <f t="shared" si="137"/>
        <v xml:space="preserve"> </v>
      </c>
      <c r="O360" t="str">
        <f t="shared" si="138"/>
        <v xml:space="preserve"> </v>
      </c>
      <c r="P360" t="str">
        <f t="shared" si="139"/>
        <v xml:space="preserve"> </v>
      </c>
      <c r="Q360" t="str">
        <f t="shared" si="140"/>
        <v xml:space="preserve"> </v>
      </c>
      <c r="R360" t="str">
        <f t="shared" si="141"/>
        <v xml:space="preserve"> </v>
      </c>
      <c r="S360" t="str">
        <f t="shared" si="142"/>
        <v xml:space="preserve"> </v>
      </c>
      <c r="T360" t="str">
        <f t="shared" si="143"/>
        <v xml:space="preserve"> </v>
      </c>
      <c r="U360" t="str">
        <f t="shared" si="144"/>
        <v xml:space="preserve"> </v>
      </c>
      <c r="V360" t="str">
        <f t="shared" si="145"/>
        <v xml:space="preserve"> </v>
      </c>
      <c r="W360">
        <f t="shared" si="146"/>
        <v>20050629</v>
      </c>
      <c r="X360" t="str">
        <f t="shared" si="147"/>
        <v xml:space="preserve"> </v>
      </c>
      <c r="Y360" t="str">
        <f t="shared" si="148"/>
        <v xml:space="preserve"> </v>
      </c>
      <c r="Z360" t="str">
        <f t="shared" si="149"/>
        <v xml:space="preserve"> </v>
      </c>
      <c r="AA360" t="str">
        <f t="shared" si="150"/>
        <v xml:space="preserve"> </v>
      </c>
      <c r="AB360" t="str">
        <f t="shared" si="151"/>
        <v xml:space="preserve"> </v>
      </c>
      <c r="AC360" t="str">
        <f t="shared" si="152"/>
        <v xml:space="preserve"> </v>
      </c>
      <c r="AD360" t="str">
        <f t="shared" si="153"/>
        <v xml:space="preserve"> </v>
      </c>
      <c r="AE360" t="str">
        <f t="shared" si="154"/>
        <v xml:space="preserve"> </v>
      </c>
      <c r="AF360" t="str">
        <f t="shared" si="155"/>
        <v xml:space="preserve"> </v>
      </c>
    </row>
    <row r="361" spans="1:32" x14ac:dyDescent="0.2">
      <c r="A361">
        <v>23.8</v>
      </c>
      <c r="B361" t="s">
        <v>17</v>
      </c>
      <c r="C361" t="s">
        <v>751</v>
      </c>
      <c r="D361" t="s">
        <v>936</v>
      </c>
      <c r="E361" t="s">
        <v>938</v>
      </c>
      <c r="F361" t="s">
        <v>941</v>
      </c>
      <c r="G361">
        <f t="shared" si="130"/>
        <v>1730</v>
      </c>
      <c r="H361">
        <f t="shared" si="131"/>
        <v>20050629</v>
      </c>
      <c r="I361" t="str">
        <f t="shared" si="132"/>
        <v xml:space="preserve"> </v>
      </c>
      <c r="J361" t="str">
        <f t="shared" si="133"/>
        <v xml:space="preserve"> </v>
      </c>
      <c r="K361" t="str">
        <f t="shared" si="134"/>
        <v xml:space="preserve"> </v>
      </c>
      <c r="L361" t="str">
        <f t="shared" si="135"/>
        <v xml:space="preserve"> </v>
      </c>
      <c r="M361" t="str">
        <f t="shared" si="136"/>
        <v xml:space="preserve"> </v>
      </c>
      <c r="N361" t="str">
        <f t="shared" si="137"/>
        <v xml:space="preserve"> </v>
      </c>
      <c r="O361" t="str">
        <f t="shared" si="138"/>
        <v xml:space="preserve"> </v>
      </c>
      <c r="P361" t="str">
        <f t="shared" si="139"/>
        <v xml:space="preserve"> </v>
      </c>
      <c r="Q361" t="str">
        <f t="shared" si="140"/>
        <v xml:space="preserve"> </v>
      </c>
      <c r="R361" t="str">
        <f t="shared" si="141"/>
        <v xml:space="preserve"> </v>
      </c>
      <c r="S361" t="str">
        <f t="shared" si="142"/>
        <v xml:space="preserve"> </v>
      </c>
      <c r="T361" t="str">
        <f t="shared" si="143"/>
        <v xml:space="preserve"> </v>
      </c>
      <c r="U361" t="str">
        <f t="shared" si="144"/>
        <v xml:space="preserve"> </v>
      </c>
      <c r="V361" t="str">
        <f t="shared" si="145"/>
        <v xml:space="preserve"> </v>
      </c>
      <c r="W361" t="str">
        <f t="shared" si="146"/>
        <v xml:space="preserve"> </v>
      </c>
      <c r="X361" t="str">
        <f t="shared" si="147"/>
        <v xml:space="preserve"> </v>
      </c>
      <c r="Y361" t="str">
        <f t="shared" si="148"/>
        <v xml:space="preserve"> </v>
      </c>
      <c r="Z361">
        <f t="shared" si="149"/>
        <v>20050629</v>
      </c>
      <c r="AA361" t="str">
        <f t="shared" si="150"/>
        <v xml:space="preserve"> </v>
      </c>
      <c r="AB361" t="str">
        <f t="shared" si="151"/>
        <v xml:space="preserve"> </v>
      </c>
      <c r="AC361" t="str">
        <f t="shared" si="152"/>
        <v xml:space="preserve"> </v>
      </c>
      <c r="AD361" t="str">
        <f t="shared" si="153"/>
        <v xml:space="preserve"> </v>
      </c>
      <c r="AE361" t="str">
        <f t="shared" si="154"/>
        <v xml:space="preserve"> </v>
      </c>
      <c r="AF361" t="str">
        <f t="shared" si="155"/>
        <v xml:space="preserve"> </v>
      </c>
    </row>
    <row r="362" spans="1:32" x14ac:dyDescent="0.2">
      <c r="A362">
        <v>19.7</v>
      </c>
      <c r="B362" t="s">
        <v>285</v>
      </c>
      <c r="C362" t="s">
        <v>752</v>
      </c>
      <c r="D362">
        <v>0</v>
      </c>
      <c r="E362" t="s">
        <v>938</v>
      </c>
      <c r="F362" t="s">
        <v>941</v>
      </c>
      <c r="G362">
        <f t="shared" si="130"/>
        <v>940</v>
      </c>
      <c r="H362">
        <f t="shared" si="131"/>
        <v>20050630</v>
      </c>
      <c r="I362" t="str">
        <f t="shared" si="132"/>
        <v xml:space="preserve"> </v>
      </c>
      <c r="J362" t="str">
        <f t="shared" si="133"/>
        <v xml:space="preserve"> </v>
      </c>
      <c r="K362" t="str">
        <f t="shared" si="134"/>
        <v xml:space="preserve"> </v>
      </c>
      <c r="L362" t="str">
        <f t="shared" si="135"/>
        <v xml:space="preserve"> </v>
      </c>
      <c r="M362" t="str">
        <f t="shared" si="136"/>
        <v xml:space="preserve"> </v>
      </c>
      <c r="N362" t="str">
        <f t="shared" si="137"/>
        <v xml:space="preserve"> </v>
      </c>
      <c r="O362" t="str">
        <f t="shared" si="138"/>
        <v xml:space="preserve"> </v>
      </c>
      <c r="P362" t="str">
        <f t="shared" si="139"/>
        <v xml:space="preserve"> </v>
      </c>
      <c r="Q362" t="str">
        <f t="shared" si="140"/>
        <v xml:space="preserve"> </v>
      </c>
      <c r="R362">
        <f t="shared" si="141"/>
        <v>20050630</v>
      </c>
      <c r="S362" t="str">
        <f t="shared" si="142"/>
        <v xml:space="preserve"> </v>
      </c>
      <c r="T362" t="str">
        <f t="shared" si="143"/>
        <v xml:space="preserve"> </v>
      </c>
      <c r="U362" t="str">
        <f t="shared" si="144"/>
        <v xml:space="preserve"> </v>
      </c>
      <c r="V362" t="str">
        <f t="shared" si="145"/>
        <v xml:space="preserve"> </v>
      </c>
      <c r="W362" t="str">
        <f t="shared" si="146"/>
        <v xml:space="preserve"> </v>
      </c>
      <c r="X362" t="str">
        <f t="shared" si="147"/>
        <v xml:space="preserve"> </v>
      </c>
      <c r="Y362" t="str">
        <f t="shared" si="148"/>
        <v xml:space="preserve"> </v>
      </c>
      <c r="Z362" t="str">
        <f t="shared" si="149"/>
        <v xml:space="preserve"> </v>
      </c>
      <c r="AA362" t="str">
        <f t="shared" si="150"/>
        <v xml:space="preserve"> </v>
      </c>
      <c r="AB362" t="str">
        <f t="shared" si="151"/>
        <v xml:space="preserve"> </v>
      </c>
      <c r="AC362" t="str">
        <f t="shared" si="152"/>
        <v xml:space="preserve"> </v>
      </c>
      <c r="AD362" t="str">
        <f t="shared" si="153"/>
        <v xml:space="preserve"> </v>
      </c>
      <c r="AE362" t="str">
        <f t="shared" si="154"/>
        <v xml:space="preserve"> </v>
      </c>
      <c r="AF362" t="str">
        <f t="shared" si="155"/>
        <v xml:space="preserve"> </v>
      </c>
    </row>
    <row r="363" spans="1:32" x14ac:dyDescent="0.2">
      <c r="A363">
        <v>22.154</v>
      </c>
      <c r="B363" t="s">
        <v>146</v>
      </c>
      <c r="C363" t="s">
        <v>752</v>
      </c>
      <c r="D363">
        <v>0</v>
      </c>
      <c r="E363" t="s">
        <v>939</v>
      </c>
      <c r="F363" t="s">
        <v>941</v>
      </c>
      <c r="G363">
        <f t="shared" si="130"/>
        <v>1710</v>
      </c>
      <c r="H363">
        <f t="shared" si="131"/>
        <v>20050630</v>
      </c>
      <c r="I363" t="str">
        <f t="shared" si="132"/>
        <v xml:space="preserve"> </v>
      </c>
      <c r="J363" t="str">
        <f t="shared" si="133"/>
        <v xml:space="preserve"> </v>
      </c>
      <c r="K363" t="str">
        <f t="shared" si="134"/>
        <v xml:space="preserve"> </v>
      </c>
      <c r="L363" t="str">
        <f t="shared" si="135"/>
        <v xml:space="preserve"> </v>
      </c>
      <c r="M363" t="str">
        <f t="shared" si="136"/>
        <v xml:space="preserve"> </v>
      </c>
      <c r="N363" t="str">
        <f t="shared" si="137"/>
        <v xml:space="preserve"> </v>
      </c>
      <c r="O363" t="str">
        <f t="shared" si="138"/>
        <v xml:space="preserve"> </v>
      </c>
      <c r="P363" t="str">
        <f t="shared" si="139"/>
        <v xml:space="preserve"> </v>
      </c>
      <c r="Q363" t="str">
        <f t="shared" si="140"/>
        <v xml:space="preserve"> </v>
      </c>
      <c r="R363" t="str">
        <f t="shared" si="141"/>
        <v xml:space="preserve"> </v>
      </c>
      <c r="S363" t="str">
        <f t="shared" si="142"/>
        <v xml:space="preserve"> </v>
      </c>
      <c r="T363" t="str">
        <f t="shared" si="143"/>
        <v xml:space="preserve"> </v>
      </c>
      <c r="U363" t="str">
        <f t="shared" si="144"/>
        <v xml:space="preserve"> </v>
      </c>
      <c r="V363" t="str">
        <f t="shared" si="145"/>
        <v xml:space="preserve"> </v>
      </c>
      <c r="W363" t="str">
        <f t="shared" si="146"/>
        <v xml:space="preserve"> </v>
      </c>
      <c r="X363" t="str">
        <f t="shared" si="147"/>
        <v xml:space="preserve"> </v>
      </c>
      <c r="Y363" t="str">
        <f t="shared" si="148"/>
        <v xml:space="preserve"> </v>
      </c>
      <c r="Z363">
        <f t="shared" si="149"/>
        <v>20050630</v>
      </c>
      <c r="AA363" t="str">
        <f t="shared" si="150"/>
        <v xml:space="preserve"> </v>
      </c>
      <c r="AB363" t="str">
        <f t="shared" si="151"/>
        <v xml:space="preserve"> </v>
      </c>
      <c r="AC363" t="str">
        <f t="shared" si="152"/>
        <v xml:space="preserve"> </v>
      </c>
      <c r="AD363" t="str">
        <f t="shared" si="153"/>
        <v xml:space="preserve"> </v>
      </c>
      <c r="AE363" t="str">
        <f t="shared" si="154"/>
        <v xml:space="preserve"> </v>
      </c>
      <c r="AF363" t="str">
        <f t="shared" si="155"/>
        <v xml:space="preserve"> </v>
      </c>
    </row>
    <row r="364" spans="1:32" x14ac:dyDescent="0.2">
      <c r="A364">
        <v>21.86</v>
      </c>
      <c r="B364" t="s">
        <v>88</v>
      </c>
      <c r="C364" t="s">
        <v>752</v>
      </c>
      <c r="D364">
        <v>0</v>
      </c>
      <c r="E364" t="s">
        <v>938</v>
      </c>
      <c r="F364" t="s">
        <v>941</v>
      </c>
      <c r="G364">
        <f t="shared" si="130"/>
        <v>1800</v>
      </c>
      <c r="H364">
        <f t="shared" si="131"/>
        <v>20050630</v>
      </c>
      <c r="I364" t="str">
        <f t="shared" si="132"/>
        <v xml:space="preserve"> </v>
      </c>
      <c r="J364" t="str">
        <f t="shared" si="133"/>
        <v xml:space="preserve"> </v>
      </c>
      <c r="K364" t="str">
        <f t="shared" si="134"/>
        <v xml:space="preserve"> </v>
      </c>
      <c r="L364" t="str">
        <f t="shared" si="135"/>
        <v xml:space="preserve"> </v>
      </c>
      <c r="M364" t="str">
        <f t="shared" si="136"/>
        <v xml:space="preserve"> </v>
      </c>
      <c r="N364" t="str">
        <f t="shared" si="137"/>
        <v xml:space="preserve"> </v>
      </c>
      <c r="O364" t="str">
        <f t="shared" si="138"/>
        <v xml:space="preserve"> </v>
      </c>
      <c r="P364" t="str">
        <f t="shared" si="139"/>
        <v xml:space="preserve"> </v>
      </c>
      <c r="Q364" t="str">
        <f t="shared" si="140"/>
        <v xml:space="preserve"> </v>
      </c>
      <c r="R364" t="str">
        <f t="shared" si="141"/>
        <v xml:space="preserve"> </v>
      </c>
      <c r="S364" t="str">
        <f t="shared" si="142"/>
        <v xml:space="preserve"> </v>
      </c>
      <c r="T364" t="str">
        <f t="shared" si="143"/>
        <v xml:space="preserve"> </v>
      </c>
      <c r="U364" t="str">
        <f t="shared" si="144"/>
        <v xml:space="preserve"> </v>
      </c>
      <c r="V364" t="str">
        <f t="shared" si="145"/>
        <v xml:space="preserve"> </v>
      </c>
      <c r="W364" t="str">
        <f t="shared" si="146"/>
        <v xml:space="preserve"> </v>
      </c>
      <c r="X364" t="str">
        <f t="shared" si="147"/>
        <v xml:space="preserve"> </v>
      </c>
      <c r="Y364" t="str">
        <f t="shared" si="148"/>
        <v xml:space="preserve"> </v>
      </c>
      <c r="Z364" t="str">
        <f t="shared" si="149"/>
        <v xml:space="preserve"> </v>
      </c>
      <c r="AA364">
        <f t="shared" si="150"/>
        <v>20050630</v>
      </c>
      <c r="AB364" t="str">
        <f t="shared" si="151"/>
        <v xml:space="preserve"> </v>
      </c>
      <c r="AC364" t="str">
        <f t="shared" si="152"/>
        <v xml:space="preserve"> </v>
      </c>
      <c r="AD364" t="str">
        <f t="shared" si="153"/>
        <v xml:space="preserve"> </v>
      </c>
      <c r="AE364" t="str">
        <f t="shared" si="154"/>
        <v xml:space="preserve"> </v>
      </c>
      <c r="AF364" t="str">
        <f t="shared" si="155"/>
        <v xml:space="preserve"> </v>
      </c>
    </row>
    <row r="365" spans="1:32" x14ac:dyDescent="0.2">
      <c r="A365">
        <v>19.891999999999999</v>
      </c>
      <c r="B365" t="s">
        <v>175</v>
      </c>
      <c r="C365" t="s">
        <v>755</v>
      </c>
      <c r="D365">
        <v>0</v>
      </c>
      <c r="E365" t="s">
        <v>938</v>
      </c>
      <c r="F365" t="s">
        <v>941</v>
      </c>
      <c r="G365">
        <f t="shared" si="130"/>
        <v>1255</v>
      </c>
      <c r="H365">
        <f t="shared" si="131"/>
        <v>20050704</v>
      </c>
      <c r="I365" t="str">
        <f t="shared" si="132"/>
        <v xml:space="preserve"> </v>
      </c>
      <c r="J365" t="str">
        <f t="shared" si="133"/>
        <v xml:space="preserve"> </v>
      </c>
      <c r="K365" t="str">
        <f t="shared" si="134"/>
        <v xml:space="preserve"> </v>
      </c>
      <c r="L365" t="str">
        <f t="shared" si="135"/>
        <v xml:space="preserve"> </v>
      </c>
      <c r="M365" t="str">
        <f t="shared" si="136"/>
        <v xml:space="preserve"> </v>
      </c>
      <c r="N365" t="str">
        <f t="shared" si="137"/>
        <v xml:space="preserve"> </v>
      </c>
      <c r="O365" t="str">
        <f t="shared" si="138"/>
        <v xml:space="preserve"> </v>
      </c>
      <c r="P365" t="str">
        <f t="shared" si="139"/>
        <v xml:space="preserve"> </v>
      </c>
      <c r="Q365" t="str">
        <f t="shared" si="140"/>
        <v xml:space="preserve"> </v>
      </c>
      <c r="R365" t="str">
        <f t="shared" si="141"/>
        <v xml:space="preserve"> </v>
      </c>
      <c r="S365" t="str">
        <f t="shared" si="142"/>
        <v xml:space="preserve"> </v>
      </c>
      <c r="T365" t="str">
        <f t="shared" si="143"/>
        <v xml:space="preserve"> </v>
      </c>
      <c r="U365">
        <f t="shared" si="144"/>
        <v>20050704</v>
      </c>
      <c r="V365" t="str">
        <f t="shared" si="145"/>
        <v xml:space="preserve"> </v>
      </c>
      <c r="W365" t="str">
        <f t="shared" si="146"/>
        <v xml:space="preserve"> </v>
      </c>
      <c r="X365" t="str">
        <f t="shared" si="147"/>
        <v xml:space="preserve"> </v>
      </c>
      <c r="Y365" t="str">
        <f t="shared" si="148"/>
        <v xml:space="preserve"> </v>
      </c>
      <c r="Z365" t="str">
        <f t="shared" si="149"/>
        <v xml:space="preserve"> </v>
      </c>
      <c r="AA365" t="str">
        <f t="shared" si="150"/>
        <v xml:space="preserve"> </v>
      </c>
      <c r="AB365" t="str">
        <f t="shared" si="151"/>
        <v xml:space="preserve"> </v>
      </c>
      <c r="AC365" t="str">
        <f t="shared" si="152"/>
        <v xml:space="preserve"> </v>
      </c>
      <c r="AD365" t="str">
        <f t="shared" si="153"/>
        <v xml:space="preserve"> </v>
      </c>
      <c r="AE365" t="str">
        <f t="shared" si="154"/>
        <v xml:space="preserve"> </v>
      </c>
      <c r="AF365" t="str">
        <f t="shared" si="155"/>
        <v xml:space="preserve"> </v>
      </c>
    </row>
    <row r="366" spans="1:32" x14ac:dyDescent="0.2">
      <c r="A366">
        <v>23.24</v>
      </c>
      <c r="B366" t="s">
        <v>151</v>
      </c>
      <c r="C366" t="s">
        <v>756</v>
      </c>
      <c r="D366">
        <v>0</v>
      </c>
      <c r="E366" t="s">
        <v>938</v>
      </c>
      <c r="F366" t="s">
        <v>941</v>
      </c>
      <c r="G366">
        <f t="shared" si="130"/>
        <v>630</v>
      </c>
      <c r="H366">
        <f t="shared" si="131"/>
        <v>20050705</v>
      </c>
      <c r="I366" t="str">
        <f t="shared" si="132"/>
        <v xml:space="preserve"> </v>
      </c>
      <c r="J366" t="str">
        <f t="shared" si="133"/>
        <v xml:space="preserve"> </v>
      </c>
      <c r="K366" t="str">
        <f t="shared" si="134"/>
        <v xml:space="preserve"> </v>
      </c>
      <c r="L366" t="str">
        <f t="shared" si="135"/>
        <v xml:space="preserve"> </v>
      </c>
      <c r="M366" t="str">
        <f t="shared" si="136"/>
        <v xml:space="preserve"> </v>
      </c>
      <c r="N366" t="str">
        <f t="shared" si="137"/>
        <v xml:space="preserve"> </v>
      </c>
      <c r="O366">
        <f t="shared" si="138"/>
        <v>20050705</v>
      </c>
      <c r="P366" t="str">
        <f t="shared" si="139"/>
        <v xml:space="preserve"> </v>
      </c>
      <c r="Q366" t="str">
        <f t="shared" si="140"/>
        <v xml:space="preserve"> </v>
      </c>
      <c r="R366" t="str">
        <f t="shared" si="141"/>
        <v xml:space="preserve"> </v>
      </c>
      <c r="S366" t="str">
        <f t="shared" si="142"/>
        <v xml:space="preserve"> </v>
      </c>
      <c r="T366" t="str">
        <f t="shared" si="143"/>
        <v xml:space="preserve"> </v>
      </c>
      <c r="U366" t="str">
        <f t="shared" si="144"/>
        <v xml:space="preserve"> </v>
      </c>
      <c r="V366" t="str">
        <f t="shared" si="145"/>
        <v xml:space="preserve"> </v>
      </c>
      <c r="W366" t="str">
        <f t="shared" si="146"/>
        <v xml:space="preserve"> </v>
      </c>
      <c r="X366" t="str">
        <f t="shared" si="147"/>
        <v xml:space="preserve"> </v>
      </c>
      <c r="Y366" t="str">
        <f t="shared" si="148"/>
        <v xml:space="preserve"> </v>
      </c>
      <c r="Z366" t="str">
        <f t="shared" si="149"/>
        <v xml:space="preserve"> </v>
      </c>
      <c r="AA366" t="str">
        <f t="shared" si="150"/>
        <v xml:space="preserve"> </v>
      </c>
      <c r="AB366" t="str">
        <f t="shared" si="151"/>
        <v xml:space="preserve"> </v>
      </c>
      <c r="AC366" t="str">
        <f t="shared" si="152"/>
        <v xml:space="preserve"> </v>
      </c>
      <c r="AD366" t="str">
        <f t="shared" si="153"/>
        <v xml:space="preserve"> </v>
      </c>
      <c r="AE366" t="str">
        <f t="shared" si="154"/>
        <v xml:space="preserve"> </v>
      </c>
      <c r="AF366" t="str">
        <f t="shared" si="155"/>
        <v xml:space="preserve"> </v>
      </c>
    </row>
    <row r="367" spans="1:32" x14ac:dyDescent="0.2">
      <c r="A367">
        <v>23.134</v>
      </c>
      <c r="B367" t="s">
        <v>406</v>
      </c>
      <c r="C367" t="s">
        <v>756</v>
      </c>
      <c r="D367">
        <v>0</v>
      </c>
      <c r="E367" t="s">
        <v>939</v>
      </c>
      <c r="F367" t="s">
        <v>941</v>
      </c>
      <c r="G367">
        <f t="shared" si="130"/>
        <v>1125</v>
      </c>
      <c r="H367">
        <f t="shared" si="131"/>
        <v>20050705</v>
      </c>
      <c r="I367" t="str">
        <f t="shared" si="132"/>
        <v xml:space="preserve"> </v>
      </c>
      <c r="J367" t="str">
        <f t="shared" si="133"/>
        <v xml:space="preserve"> </v>
      </c>
      <c r="K367" t="str">
        <f t="shared" si="134"/>
        <v xml:space="preserve"> </v>
      </c>
      <c r="L367" t="str">
        <f t="shared" si="135"/>
        <v xml:space="preserve"> </v>
      </c>
      <c r="M367" t="str">
        <f t="shared" si="136"/>
        <v xml:space="preserve"> </v>
      </c>
      <c r="N367" t="str">
        <f t="shared" si="137"/>
        <v xml:space="preserve"> </v>
      </c>
      <c r="O367" t="str">
        <f t="shared" si="138"/>
        <v xml:space="preserve"> </v>
      </c>
      <c r="P367" t="str">
        <f t="shared" si="139"/>
        <v xml:space="preserve"> </v>
      </c>
      <c r="Q367" t="str">
        <f t="shared" si="140"/>
        <v xml:space="preserve"> </v>
      </c>
      <c r="R367" t="str">
        <f t="shared" si="141"/>
        <v xml:space="preserve"> </v>
      </c>
      <c r="S367" t="str">
        <f t="shared" si="142"/>
        <v xml:space="preserve"> </v>
      </c>
      <c r="T367">
        <f t="shared" si="143"/>
        <v>20050705</v>
      </c>
      <c r="U367" t="str">
        <f t="shared" si="144"/>
        <v xml:space="preserve"> </v>
      </c>
      <c r="V367" t="str">
        <f t="shared" si="145"/>
        <v xml:space="preserve"> </v>
      </c>
      <c r="W367" t="str">
        <f t="shared" si="146"/>
        <v xml:space="preserve"> </v>
      </c>
      <c r="X367" t="str">
        <f t="shared" si="147"/>
        <v xml:space="preserve"> </v>
      </c>
      <c r="Y367" t="str">
        <f t="shared" si="148"/>
        <v xml:space="preserve"> </v>
      </c>
      <c r="Z367" t="str">
        <f t="shared" si="149"/>
        <v xml:space="preserve"> </v>
      </c>
      <c r="AA367" t="str">
        <f t="shared" si="150"/>
        <v xml:space="preserve"> </v>
      </c>
      <c r="AB367" t="str">
        <f t="shared" si="151"/>
        <v xml:space="preserve"> </v>
      </c>
      <c r="AC367" t="str">
        <f t="shared" si="152"/>
        <v xml:space="preserve"> </v>
      </c>
      <c r="AD367" t="str">
        <f t="shared" si="153"/>
        <v xml:space="preserve"> </v>
      </c>
      <c r="AE367" t="str">
        <f t="shared" si="154"/>
        <v xml:space="preserve"> </v>
      </c>
      <c r="AF367" t="str">
        <f t="shared" si="155"/>
        <v xml:space="preserve"> </v>
      </c>
    </row>
    <row r="368" spans="1:32" x14ac:dyDescent="0.2">
      <c r="A368">
        <v>22.48</v>
      </c>
      <c r="B368" t="s">
        <v>228</v>
      </c>
      <c r="C368" t="s">
        <v>756</v>
      </c>
      <c r="D368" t="s">
        <v>936</v>
      </c>
      <c r="E368" t="s">
        <v>939</v>
      </c>
      <c r="F368" t="s">
        <v>941</v>
      </c>
      <c r="G368">
        <f t="shared" si="130"/>
        <v>1210</v>
      </c>
      <c r="H368">
        <f t="shared" si="131"/>
        <v>20050705</v>
      </c>
      <c r="I368" t="str">
        <f t="shared" si="132"/>
        <v xml:space="preserve"> </v>
      </c>
      <c r="J368" t="str">
        <f t="shared" si="133"/>
        <v xml:space="preserve"> </v>
      </c>
      <c r="K368" t="str">
        <f t="shared" si="134"/>
        <v xml:space="preserve"> </v>
      </c>
      <c r="L368" t="str">
        <f t="shared" si="135"/>
        <v xml:space="preserve"> </v>
      </c>
      <c r="M368" t="str">
        <f t="shared" si="136"/>
        <v xml:space="preserve"> </v>
      </c>
      <c r="N368" t="str">
        <f t="shared" si="137"/>
        <v xml:space="preserve"> </v>
      </c>
      <c r="O368" t="str">
        <f t="shared" si="138"/>
        <v xml:space="preserve"> </v>
      </c>
      <c r="P368" t="str">
        <f t="shared" si="139"/>
        <v xml:space="preserve"> </v>
      </c>
      <c r="Q368" t="str">
        <f t="shared" si="140"/>
        <v xml:space="preserve"> </v>
      </c>
      <c r="R368" t="str">
        <f t="shared" si="141"/>
        <v xml:space="preserve"> </v>
      </c>
      <c r="S368" t="str">
        <f t="shared" si="142"/>
        <v xml:space="preserve"> </v>
      </c>
      <c r="T368" t="str">
        <f t="shared" si="143"/>
        <v xml:space="preserve"> </v>
      </c>
      <c r="U368">
        <f t="shared" si="144"/>
        <v>20050705</v>
      </c>
      <c r="V368" t="str">
        <f t="shared" si="145"/>
        <v xml:space="preserve"> </v>
      </c>
      <c r="W368" t="str">
        <f t="shared" si="146"/>
        <v xml:space="preserve"> </v>
      </c>
      <c r="X368" t="str">
        <f t="shared" si="147"/>
        <v xml:space="preserve"> </v>
      </c>
      <c r="Y368" t="str">
        <f t="shared" si="148"/>
        <v xml:space="preserve"> </v>
      </c>
      <c r="Z368" t="str">
        <f t="shared" si="149"/>
        <v xml:space="preserve"> </v>
      </c>
      <c r="AA368" t="str">
        <f t="shared" si="150"/>
        <v xml:space="preserve"> </v>
      </c>
      <c r="AB368" t="str">
        <f t="shared" si="151"/>
        <v xml:space="preserve"> </v>
      </c>
      <c r="AC368" t="str">
        <f t="shared" si="152"/>
        <v xml:space="preserve"> </v>
      </c>
      <c r="AD368" t="str">
        <f t="shared" si="153"/>
        <v xml:space="preserve"> </v>
      </c>
      <c r="AE368" t="str">
        <f t="shared" si="154"/>
        <v xml:space="preserve"> </v>
      </c>
      <c r="AF368" t="str">
        <f t="shared" si="155"/>
        <v xml:space="preserve"> </v>
      </c>
    </row>
    <row r="369" spans="1:32" x14ac:dyDescent="0.2">
      <c r="A369">
        <v>18.399999999999999</v>
      </c>
      <c r="B369" t="s">
        <v>87</v>
      </c>
      <c r="C369" t="s">
        <v>756</v>
      </c>
      <c r="D369">
        <v>0</v>
      </c>
      <c r="E369" t="s">
        <v>939</v>
      </c>
      <c r="F369" t="s">
        <v>941</v>
      </c>
      <c r="G369">
        <f t="shared" si="130"/>
        <v>1650</v>
      </c>
      <c r="H369">
        <f t="shared" si="131"/>
        <v>20050705</v>
      </c>
      <c r="I369" t="str">
        <f t="shared" si="132"/>
        <v xml:space="preserve"> </v>
      </c>
      <c r="J369" t="str">
        <f t="shared" si="133"/>
        <v xml:space="preserve"> </v>
      </c>
      <c r="K369" t="str">
        <f t="shared" si="134"/>
        <v xml:space="preserve"> </v>
      </c>
      <c r="L369" t="str">
        <f t="shared" si="135"/>
        <v xml:space="preserve"> </v>
      </c>
      <c r="M369" t="str">
        <f t="shared" si="136"/>
        <v xml:space="preserve"> </v>
      </c>
      <c r="N369" t="str">
        <f t="shared" si="137"/>
        <v xml:space="preserve"> </v>
      </c>
      <c r="O369" t="str">
        <f t="shared" si="138"/>
        <v xml:space="preserve"> </v>
      </c>
      <c r="P369" t="str">
        <f t="shared" si="139"/>
        <v xml:space="preserve"> </v>
      </c>
      <c r="Q369" t="str">
        <f t="shared" si="140"/>
        <v xml:space="preserve"> </v>
      </c>
      <c r="R369" t="str">
        <f t="shared" si="141"/>
        <v xml:space="preserve"> </v>
      </c>
      <c r="S369" t="str">
        <f t="shared" si="142"/>
        <v xml:space="preserve"> </v>
      </c>
      <c r="T369" t="str">
        <f t="shared" si="143"/>
        <v xml:space="preserve"> </v>
      </c>
      <c r="U369" t="str">
        <f t="shared" si="144"/>
        <v xml:space="preserve"> </v>
      </c>
      <c r="V369" t="str">
        <f t="shared" si="145"/>
        <v xml:space="preserve"> </v>
      </c>
      <c r="W369" t="str">
        <f t="shared" si="146"/>
        <v xml:space="preserve"> </v>
      </c>
      <c r="X369" t="str">
        <f t="shared" si="147"/>
        <v xml:space="preserve"> </v>
      </c>
      <c r="Y369">
        <f t="shared" si="148"/>
        <v>20050705</v>
      </c>
      <c r="Z369" t="str">
        <f t="shared" si="149"/>
        <v xml:space="preserve"> </v>
      </c>
      <c r="AA369" t="str">
        <f t="shared" si="150"/>
        <v xml:space="preserve"> </v>
      </c>
      <c r="AB369" t="str">
        <f t="shared" si="151"/>
        <v xml:space="preserve"> </v>
      </c>
      <c r="AC369" t="str">
        <f t="shared" si="152"/>
        <v xml:space="preserve"> </v>
      </c>
      <c r="AD369" t="str">
        <f t="shared" si="153"/>
        <v xml:space="preserve"> </v>
      </c>
      <c r="AE369" t="str">
        <f t="shared" si="154"/>
        <v xml:space="preserve"> </v>
      </c>
      <c r="AF369" t="str">
        <f t="shared" si="155"/>
        <v xml:space="preserve"> </v>
      </c>
    </row>
    <row r="370" spans="1:32" x14ac:dyDescent="0.2">
      <c r="A370">
        <v>21.808</v>
      </c>
      <c r="B370" t="s">
        <v>267</v>
      </c>
      <c r="C370" t="s">
        <v>757</v>
      </c>
      <c r="D370" t="s">
        <v>936</v>
      </c>
      <c r="E370" t="s">
        <v>939</v>
      </c>
      <c r="F370" t="s">
        <v>941</v>
      </c>
      <c r="G370">
        <f t="shared" si="130"/>
        <v>1450</v>
      </c>
      <c r="H370">
        <f t="shared" si="131"/>
        <v>20050706</v>
      </c>
      <c r="I370" t="str">
        <f t="shared" si="132"/>
        <v xml:space="preserve"> </v>
      </c>
      <c r="J370" t="str">
        <f t="shared" si="133"/>
        <v xml:space="preserve"> </v>
      </c>
      <c r="K370" t="str">
        <f t="shared" si="134"/>
        <v xml:space="preserve"> </v>
      </c>
      <c r="L370" t="str">
        <f t="shared" si="135"/>
        <v xml:space="preserve"> </v>
      </c>
      <c r="M370" t="str">
        <f t="shared" si="136"/>
        <v xml:space="preserve"> </v>
      </c>
      <c r="N370" t="str">
        <f t="shared" si="137"/>
        <v xml:space="preserve"> </v>
      </c>
      <c r="O370" t="str">
        <f t="shared" si="138"/>
        <v xml:space="preserve"> </v>
      </c>
      <c r="P370" t="str">
        <f t="shared" si="139"/>
        <v xml:space="preserve"> </v>
      </c>
      <c r="Q370" t="str">
        <f t="shared" si="140"/>
        <v xml:space="preserve"> </v>
      </c>
      <c r="R370" t="str">
        <f t="shared" si="141"/>
        <v xml:space="preserve"> </v>
      </c>
      <c r="S370" t="str">
        <f t="shared" si="142"/>
        <v xml:space="preserve"> </v>
      </c>
      <c r="T370" t="str">
        <f t="shared" si="143"/>
        <v xml:space="preserve"> </v>
      </c>
      <c r="U370" t="str">
        <f t="shared" si="144"/>
        <v xml:space="preserve"> </v>
      </c>
      <c r="V370" t="str">
        <f t="shared" si="145"/>
        <v xml:space="preserve"> </v>
      </c>
      <c r="W370">
        <f t="shared" si="146"/>
        <v>20050706</v>
      </c>
      <c r="X370" t="str">
        <f t="shared" si="147"/>
        <v xml:space="preserve"> </v>
      </c>
      <c r="Y370" t="str">
        <f t="shared" si="148"/>
        <v xml:space="preserve"> </v>
      </c>
      <c r="Z370" t="str">
        <f t="shared" si="149"/>
        <v xml:space="preserve"> </v>
      </c>
      <c r="AA370" t="str">
        <f t="shared" si="150"/>
        <v xml:space="preserve"> </v>
      </c>
      <c r="AB370" t="str">
        <f t="shared" si="151"/>
        <v xml:space="preserve"> </v>
      </c>
      <c r="AC370" t="str">
        <f t="shared" si="152"/>
        <v xml:space="preserve"> </v>
      </c>
      <c r="AD370" t="str">
        <f t="shared" si="153"/>
        <v xml:space="preserve"> </v>
      </c>
      <c r="AE370" t="str">
        <f t="shared" si="154"/>
        <v xml:space="preserve"> </v>
      </c>
      <c r="AF370" t="str">
        <f t="shared" si="155"/>
        <v xml:space="preserve"> </v>
      </c>
    </row>
    <row r="371" spans="1:32" x14ac:dyDescent="0.2">
      <c r="A371">
        <v>23.8</v>
      </c>
      <c r="B371" t="s">
        <v>10</v>
      </c>
      <c r="C371" t="s">
        <v>757</v>
      </c>
      <c r="D371">
        <v>0</v>
      </c>
      <c r="E371" t="s">
        <v>938</v>
      </c>
      <c r="F371" t="s">
        <v>941</v>
      </c>
      <c r="G371">
        <f t="shared" si="130"/>
        <v>1500</v>
      </c>
      <c r="H371">
        <f t="shared" si="131"/>
        <v>20050706</v>
      </c>
      <c r="I371" t="str">
        <f t="shared" si="132"/>
        <v xml:space="preserve"> </v>
      </c>
      <c r="J371" t="str">
        <f t="shared" si="133"/>
        <v xml:space="preserve"> </v>
      </c>
      <c r="K371" t="str">
        <f t="shared" si="134"/>
        <v xml:space="preserve"> </v>
      </c>
      <c r="L371" t="str">
        <f t="shared" si="135"/>
        <v xml:space="preserve"> </v>
      </c>
      <c r="M371" t="str">
        <f t="shared" si="136"/>
        <v xml:space="preserve"> </v>
      </c>
      <c r="N371" t="str">
        <f t="shared" si="137"/>
        <v xml:space="preserve"> </v>
      </c>
      <c r="O371" t="str">
        <f t="shared" si="138"/>
        <v xml:space="preserve"> </v>
      </c>
      <c r="P371" t="str">
        <f t="shared" si="139"/>
        <v xml:space="preserve"> </v>
      </c>
      <c r="Q371" t="str">
        <f t="shared" si="140"/>
        <v xml:space="preserve"> </v>
      </c>
      <c r="R371" t="str">
        <f t="shared" si="141"/>
        <v xml:space="preserve"> </v>
      </c>
      <c r="S371" t="str">
        <f t="shared" si="142"/>
        <v xml:space="preserve"> </v>
      </c>
      <c r="T371" t="str">
        <f t="shared" si="143"/>
        <v xml:space="preserve"> </v>
      </c>
      <c r="U371" t="str">
        <f t="shared" si="144"/>
        <v xml:space="preserve"> </v>
      </c>
      <c r="V371" t="str">
        <f t="shared" si="145"/>
        <v xml:space="preserve"> </v>
      </c>
      <c r="W371" t="str">
        <f t="shared" si="146"/>
        <v xml:space="preserve"> </v>
      </c>
      <c r="X371">
        <f t="shared" si="147"/>
        <v>20050706</v>
      </c>
      <c r="Y371" t="str">
        <f t="shared" si="148"/>
        <v xml:space="preserve"> </v>
      </c>
      <c r="Z371" t="str">
        <f t="shared" si="149"/>
        <v xml:space="preserve"> </v>
      </c>
      <c r="AA371" t="str">
        <f t="shared" si="150"/>
        <v xml:space="preserve"> </v>
      </c>
      <c r="AB371" t="str">
        <f t="shared" si="151"/>
        <v xml:space="preserve"> </v>
      </c>
      <c r="AC371" t="str">
        <f t="shared" si="152"/>
        <v xml:space="preserve"> </v>
      </c>
      <c r="AD371" t="str">
        <f t="shared" si="153"/>
        <v xml:space="preserve"> </v>
      </c>
      <c r="AE371" t="str">
        <f t="shared" si="154"/>
        <v xml:space="preserve"> </v>
      </c>
      <c r="AF371" t="str">
        <f t="shared" si="155"/>
        <v xml:space="preserve"> </v>
      </c>
    </row>
    <row r="372" spans="1:32" x14ac:dyDescent="0.2">
      <c r="A372">
        <v>19.23</v>
      </c>
      <c r="B372" t="s">
        <v>325</v>
      </c>
      <c r="C372" t="s">
        <v>757</v>
      </c>
      <c r="D372">
        <v>0</v>
      </c>
      <c r="E372" t="s">
        <v>939</v>
      </c>
      <c r="F372" t="s">
        <v>941</v>
      </c>
      <c r="G372">
        <f t="shared" si="130"/>
        <v>1535</v>
      </c>
      <c r="H372">
        <f t="shared" si="131"/>
        <v>20050706</v>
      </c>
      <c r="I372" t="str">
        <f t="shared" si="132"/>
        <v xml:space="preserve"> </v>
      </c>
      <c r="J372" t="str">
        <f t="shared" si="133"/>
        <v xml:space="preserve"> </v>
      </c>
      <c r="K372" t="str">
        <f t="shared" si="134"/>
        <v xml:space="preserve"> </v>
      </c>
      <c r="L372" t="str">
        <f t="shared" si="135"/>
        <v xml:space="preserve"> </v>
      </c>
      <c r="M372" t="str">
        <f t="shared" si="136"/>
        <v xml:space="preserve"> </v>
      </c>
      <c r="N372" t="str">
        <f t="shared" si="137"/>
        <v xml:space="preserve"> </v>
      </c>
      <c r="O372" t="str">
        <f t="shared" si="138"/>
        <v xml:space="preserve"> </v>
      </c>
      <c r="P372" t="str">
        <f t="shared" si="139"/>
        <v xml:space="preserve"> </v>
      </c>
      <c r="Q372" t="str">
        <f t="shared" si="140"/>
        <v xml:space="preserve"> </v>
      </c>
      <c r="R372" t="str">
        <f t="shared" si="141"/>
        <v xml:space="preserve"> </v>
      </c>
      <c r="S372" t="str">
        <f t="shared" si="142"/>
        <v xml:space="preserve"> </v>
      </c>
      <c r="T372" t="str">
        <f t="shared" si="143"/>
        <v xml:space="preserve"> </v>
      </c>
      <c r="U372" t="str">
        <f t="shared" si="144"/>
        <v xml:space="preserve"> </v>
      </c>
      <c r="V372" t="str">
        <f t="shared" si="145"/>
        <v xml:space="preserve"> </v>
      </c>
      <c r="W372" t="str">
        <f t="shared" si="146"/>
        <v xml:space="preserve"> </v>
      </c>
      <c r="X372">
        <f t="shared" si="147"/>
        <v>20050706</v>
      </c>
      <c r="Y372" t="str">
        <f t="shared" si="148"/>
        <v xml:space="preserve"> </v>
      </c>
      <c r="Z372" t="str">
        <f t="shared" si="149"/>
        <v xml:space="preserve"> </v>
      </c>
      <c r="AA372" t="str">
        <f t="shared" si="150"/>
        <v xml:space="preserve"> </v>
      </c>
      <c r="AB372" t="str">
        <f t="shared" si="151"/>
        <v xml:space="preserve"> </v>
      </c>
      <c r="AC372" t="str">
        <f t="shared" si="152"/>
        <v xml:space="preserve"> </v>
      </c>
      <c r="AD372" t="str">
        <f t="shared" si="153"/>
        <v xml:space="preserve"> </v>
      </c>
      <c r="AE372" t="str">
        <f t="shared" si="154"/>
        <v xml:space="preserve"> </v>
      </c>
      <c r="AF372" t="str">
        <f t="shared" si="155"/>
        <v xml:space="preserve"> </v>
      </c>
    </row>
    <row r="373" spans="1:32" x14ac:dyDescent="0.2">
      <c r="A373">
        <v>21.79</v>
      </c>
      <c r="B373" t="s">
        <v>262</v>
      </c>
      <c r="C373" t="s">
        <v>757</v>
      </c>
      <c r="D373">
        <v>0</v>
      </c>
      <c r="E373" t="s">
        <v>939</v>
      </c>
      <c r="F373" t="s">
        <v>941</v>
      </c>
      <c r="G373">
        <f t="shared" si="130"/>
        <v>1915</v>
      </c>
      <c r="H373">
        <f t="shared" si="131"/>
        <v>20050706</v>
      </c>
      <c r="I373" t="str">
        <f t="shared" si="132"/>
        <v xml:space="preserve"> </v>
      </c>
      <c r="J373" t="str">
        <f t="shared" si="133"/>
        <v xml:space="preserve"> </v>
      </c>
      <c r="K373" t="str">
        <f t="shared" si="134"/>
        <v xml:space="preserve"> </v>
      </c>
      <c r="L373" t="str">
        <f t="shared" si="135"/>
        <v xml:space="preserve"> </v>
      </c>
      <c r="M373" t="str">
        <f t="shared" si="136"/>
        <v xml:space="preserve"> </v>
      </c>
      <c r="N373" t="str">
        <f t="shared" si="137"/>
        <v xml:space="preserve"> </v>
      </c>
      <c r="O373" t="str">
        <f t="shared" si="138"/>
        <v xml:space="preserve"> </v>
      </c>
      <c r="P373" t="str">
        <f t="shared" si="139"/>
        <v xml:space="preserve"> </v>
      </c>
      <c r="Q373" t="str">
        <f t="shared" si="140"/>
        <v xml:space="preserve"> </v>
      </c>
      <c r="R373" t="str">
        <f t="shared" si="141"/>
        <v xml:space="preserve"> </v>
      </c>
      <c r="S373" t="str">
        <f t="shared" si="142"/>
        <v xml:space="preserve"> </v>
      </c>
      <c r="T373" t="str">
        <f t="shared" si="143"/>
        <v xml:space="preserve"> </v>
      </c>
      <c r="U373" t="str">
        <f t="shared" si="144"/>
        <v xml:space="preserve"> </v>
      </c>
      <c r="V373" t="str">
        <f t="shared" si="145"/>
        <v xml:space="preserve"> </v>
      </c>
      <c r="W373" t="str">
        <f t="shared" si="146"/>
        <v xml:space="preserve"> </v>
      </c>
      <c r="X373" t="str">
        <f t="shared" si="147"/>
        <v xml:space="preserve"> </v>
      </c>
      <c r="Y373" t="str">
        <f t="shared" si="148"/>
        <v xml:space="preserve"> </v>
      </c>
      <c r="Z373" t="str">
        <f t="shared" si="149"/>
        <v xml:space="preserve"> </v>
      </c>
      <c r="AA373" t="str">
        <f t="shared" si="150"/>
        <v xml:space="preserve"> </v>
      </c>
      <c r="AB373">
        <f t="shared" si="151"/>
        <v>20050706</v>
      </c>
      <c r="AC373" t="str">
        <f t="shared" si="152"/>
        <v xml:space="preserve"> </v>
      </c>
      <c r="AD373" t="str">
        <f t="shared" si="153"/>
        <v xml:space="preserve"> </v>
      </c>
      <c r="AE373" t="str">
        <f t="shared" si="154"/>
        <v xml:space="preserve"> </v>
      </c>
      <c r="AF373" t="str">
        <f t="shared" si="155"/>
        <v xml:space="preserve"> </v>
      </c>
    </row>
    <row r="374" spans="1:32" x14ac:dyDescent="0.2">
      <c r="A374">
        <v>23.22</v>
      </c>
      <c r="B374" t="s">
        <v>54</v>
      </c>
      <c r="C374" t="s">
        <v>758</v>
      </c>
      <c r="D374">
        <v>0</v>
      </c>
      <c r="E374" t="s">
        <v>939</v>
      </c>
      <c r="F374" t="s">
        <v>941</v>
      </c>
      <c r="G374">
        <f t="shared" si="130"/>
        <v>750</v>
      </c>
      <c r="H374">
        <f t="shared" si="131"/>
        <v>20050707</v>
      </c>
      <c r="I374" t="str">
        <f t="shared" si="132"/>
        <v xml:space="preserve"> </v>
      </c>
      <c r="J374" t="str">
        <f t="shared" si="133"/>
        <v xml:space="preserve"> </v>
      </c>
      <c r="K374" t="str">
        <f t="shared" si="134"/>
        <v xml:space="preserve"> </v>
      </c>
      <c r="L374" t="str">
        <f t="shared" si="135"/>
        <v xml:space="preserve"> </v>
      </c>
      <c r="M374" t="str">
        <f t="shared" si="136"/>
        <v xml:space="preserve"> </v>
      </c>
      <c r="N374" t="str">
        <f t="shared" si="137"/>
        <v xml:space="preserve"> </v>
      </c>
      <c r="O374" t="str">
        <f t="shared" si="138"/>
        <v xml:space="preserve"> </v>
      </c>
      <c r="P374">
        <f t="shared" si="139"/>
        <v>20050707</v>
      </c>
      <c r="Q374" t="str">
        <f t="shared" si="140"/>
        <v xml:space="preserve"> </v>
      </c>
      <c r="R374" t="str">
        <f t="shared" si="141"/>
        <v xml:space="preserve"> </v>
      </c>
      <c r="S374" t="str">
        <f t="shared" si="142"/>
        <v xml:space="preserve"> </v>
      </c>
      <c r="T374" t="str">
        <f t="shared" si="143"/>
        <v xml:space="preserve"> </v>
      </c>
      <c r="U374" t="str">
        <f t="shared" si="144"/>
        <v xml:space="preserve"> </v>
      </c>
      <c r="V374" t="str">
        <f t="shared" si="145"/>
        <v xml:space="preserve"> </v>
      </c>
      <c r="W374" t="str">
        <f t="shared" si="146"/>
        <v xml:space="preserve"> </v>
      </c>
      <c r="X374" t="str">
        <f t="shared" si="147"/>
        <v xml:space="preserve"> </v>
      </c>
      <c r="Y374" t="str">
        <f t="shared" si="148"/>
        <v xml:space="preserve"> </v>
      </c>
      <c r="Z374" t="str">
        <f t="shared" si="149"/>
        <v xml:space="preserve"> </v>
      </c>
      <c r="AA374" t="str">
        <f t="shared" si="150"/>
        <v xml:space="preserve"> </v>
      </c>
      <c r="AB374" t="str">
        <f t="shared" si="151"/>
        <v xml:space="preserve"> </v>
      </c>
      <c r="AC374" t="str">
        <f t="shared" si="152"/>
        <v xml:space="preserve"> </v>
      </c>
      <c r="AD374" t="str">
        <f t="shared" si="153"/>
        <v xml:space="preserve"> </v>
      </c>
      <c r="AE374" t="str">
        <f t="shared" si="154"/>
        <v xml:space="preserve"> </v>
      </c>
      <c r="AF374" t="str">
        <f t="shared" si="155"/>
        <v xml:space="preserve"> </v>
      </c>
    </row>
    <row r="375" spans="1:32" x14ac:dyDescent="0.2">
      <c r="A375">
        <v>19.399999999999999</v>
      </c>
      <c r="B375" t="s">
        <v>114</v>
      </c>
      <c r="C375" t="s">
        <v>758</v>
      </c>
      <c r="D375" t="s">
        <v>936</v>
      </c>
      <c r="E375" t="s">
        <v>938</v>
      </c>
      <c r="F375" t="s">
        <v>941</v>
      </c>
      <c r="G375">
        <f t="shared" si="130"/>
        <v>1005</v>
      </c>
      <c r="H375">
        <f t="shared" si="131"/>
        <v>20050707</v>
      </c>
      <c r="I375" t="str">
        <f t="shared" si="132"/>
        <v xml:space="preserve"> </v>
      </c>
      <c r="J375" t="str">
        <f t="shared" si="133"/>
        <v xml:space="preserve"> </v>
      </c>
      <c r="K375" t="str">
        <f t="shared" si="134"/>
        <v xml:space="preserve"> </v>
      </c>
      <c r="L375" t="str">
        <f t="shared" si="135"/>
        <v xml:space="preserve"> </v>
      </c>
      <c r="M375" t="str">
        <f t="shared" si="136"/>
        <v xml:space="preserve"> </v>
      </c>
      <c r="N375" t="str">
        <f t="shared" si="137"/>
        <v xml:space="preserve"> </v>
      </c>
      <c r="O375" t="str">
        <f t="shared" si="138"/>
        <v xml:space="preserve"> </v>
      </c>
      <c r="P375" t="str">
        <f t="shared" si="139"/>
        <v xml:space="preserve"> </v>
      </c>
      <c r="Q375" t="str">
        <f t="shared" si="140"/>
        <v xml:space="preserve"> </v>
      </c>
      <c r="R375" t="str">
        <f t="shared" si="141"/>
        <v xml:space="preserve"> </v>
      </c>
      <c r="S375">
        <f t="shared" si="142"/>
        <v>20050707</v>
      </c>
      <c r="T375" t="str">
        <f t="shared" si="143"/>
        <v xml:space="preserve"> </v>
      </c>
      <c r="U375" t="str">
        <f t="shared" si="144"/>
        <v xml:space="preserve"> </v>
      </c>
      <c r="V375" t="str">
        <f t="shared" si="145"/>
        <v xml:space="preserve"> </v>
      </c>
      <c r="W375" t="str">
        <f t="shared" si="146"/>
        <v xml:space="preserve"> </v>
      </c>
      <c r="X375" t="str">
        <f t="shared" si="147"/>
        <v xml:space="preserve"> </v>
      </c>
      <c r="Y375" t="str">
        <f t="shared" si="148"/>
        <v xml:space="preserve"> </v>
      </c>
      <c r="Z375" t="str">
        <f t="shared" si="149"/>
        <v xml:space="preserve"> </v>
      </c>
      <c r="AA375" t="str">
        <f t="shared" si="150"/>
        <v xml:space="preserve"> </v>
      </c>
      <c r="AB375" t="str">
        <f t="shared" si="151"/>
        <v xml:space="preserve"> </v>
      </c>
      <c r="AC375" t="str">
        <f t="shared" si="152"/>
        <v xml:space="preserve"> </v>
      </c>
      <c r="AD375" t="str">
        <f t="shared" si="153"/>
        <v xml:space="preserve"> </v>
      </c>
      <c r="AE375" t="str">
        <f t="shared" si="154"/>
        <v xml:space="preserve"> </v>
      </c>
      <c r="AF375" t="str">
        <f t="shared" si="155"/>
        <v xml:space="preserve"> </v>
      </c>
    </row>
    <row r="376" spans="1:32" x14ac:dyDescent="0.2">
      <c r="A376">
        <v>18.05</v>
      </c>
      <c r="B376" t="s">
        <v>243</v>
      </c>
      <c r="C376" t="s">
        <v>758</v>
      </c>
      <c r="D376">
        <v>0</v>
      </c>
      <c r="E376" t="s">
        <v>939</v>
      </c>
      <c r="F376" t="s">
        <v>941</v>
      </c>
      <c r="G376">
        <f t="shared" si="130"/>
        <v>1040</v>
      </c>
      <c r="H376">
        <f t="shared" si="131"/>
        <v>20050707</v>
      </c>
      <c r="I376" t="str">
        <f t="shared" si="132"/>
        <v xml:space="preserve"> </v>
      </c>
      <c r="J376" t="str">
        <f t="shared" si="133"/>
        <v xml:space="preserve"> </v>
      </c>
      <c r="K376" t="str">
        <f t="shared" si="134"/>
        <v xml:space="preserve"> </v>
      </c>
      <c r="L376" t="str">
        <f t="shared" si="135"/>
        <v xml:space="preserve"> </v>
      </c>
      <c r="M376" t="str">
        <f t="shared" si="136"/>
        <v xml:space="preserve"> </v>
      </c>
      <c r="N376" t="str">
        <f t="shared" si="137"/>
        <v xml:space="preserve"> </v>
      </c>
      <c r="O376" t="str">
        <f t="shared" si="138"/>
        <v xml:space="preserve"> </v>
      </c>
      <c r="P376" t="str">
        <f t="shared" si="139"/>
        <v xml:space="preserve"> </v>
      </c>
      <c r="Q376" t="str">
        <f t="shared" si="140"/>
        <v xml:space="preserve"> </v>
      </c>
      <c r="R376" t="str">
        <f t="shared" si="141"/>
        <v xml:space="preserve"> </v>
      </c>
      <c r="S376">
        <f t="shared" si="142"/>
        <v>20050707</v>
      </c>
      <c r="T376" t="str">
        <f t="shared" si="143"/>
        <v xml:space="preserve"> </v>
      </c>
      <c r="U376" t="str">
        <f t="shared" si="144"/>
        <v xml:space="preserve"> </v>
      </c>
      <c r="V376" t="str">
        <f t="shared" si="145"/>
        <v xml:space="preserve"> </v>
      </c>
      <c r="W376" t="str">
        <f t="shared" si="146"/>
        <v xml:space="preserve"> </v>
      </c>
      <c r="X376" t="str">
        <f t="shared" si="147"/>
        <v xml:space="preserve"> </v>
      </c>
      <c r="Y376" t="str">
        <f t="shared" si="148"/>
        <v xml:space="preserve"> </v>
      </c>
      <c r="Z376" t="str">
        <f t="shared" si="149"/>
        <v xml:space="preserve"> </v>
      </c>
      <c r="AA376" t="str">
        <f t="shared" si="150"/>
        <v xml:space="preserve"> </v>
      </c>
      <c r="AB376" t="str">
        <f t="shared" si="151"/>
        <v xml:space="preserve"> </v>
      </c>
      <c r="AC376" t="str">
        <f t="shared" si="152"/>
        <v xml:space="preserve"> </v>
      </c>
      <c r="AD376" t="str">
        <f t="shared" si="153"/>
        <v xml:space="preserve"> </v>
      </c>
      <c r="AE376" t="str">
        <f t="shared" si="154"/>
        <v xml:space="preserve"> </v>
      </c>
      <c r="AF376" t="str">
        <f t="shared" si="155"/>
        <v xml:space="preserve"> </v>
      </c>
    </row>
    <row r="377" spans="1:32" x14ac:dyDescent="0.2">
      <c r="A377">
        <v>23.68</v>
      </c>
      <c r="B377" t="s">
        <v>365</v>
      </c>
      <c r="C377" t="s">
        <v>758</v>
      </c>
      <c r="D377">
        <v>0</v>
      </c>
      <c r="E377" t="s">
        <v>938</v>
      </c>
      <c r="F377" t="s">
        <v>941</v>
      </c>
      <c r="G377">
        <f t="shared" si="130"/>
        <v>1053</v>
      </c>
      <c r="H377">
        <f t="shared" si="131"/>
        <v>20050707</v>
      </c>
      <c r="I377" t="str">
        <f t="shared" si="132"/>
        <v xml:space="preserve"> </v>
      </c>
      <c r="J377" t="str">
        <f t="shared" si="133"/>
        <v xml:space="preserve"> </v>
      </c>
      <c r="K377" t="str">
        <f t="shared" si="134"/>
        <v xml:space="preserve"> </v>
      </c>
      <c r="L377" t="str">
        <f t="shared" si="135"/>
        <v xml:space="preserve"> </v>
      </c>
      <c r="M377" t="str">
        <f t="shared" si="136"/>
        <v xml:space="preserve"> </v>
      </c>
      <c r="N377" t="str">
        <f t="shared" si="137"/>
        <v xml:space="preserve"> </v>
      </c>
      <c r="O377" t="str">
        <f t="shared" si="138"/>
        <v xml:space="preserve"> </v>
      </c>
      <c r="P377" t="str">
        <f t="shared" si="139"/>
        <v xml:space="preserve"> </v>
      </c>
      <c r="Q377" t="str">
        <f t="shared" si="140"/>
        <v xml:space="preserve"> </v>
      </c>
      <c r="R377" t="str">
        <f t="shared" si="141"/>
        <v xml:space="preserve"> </v>
      </c>
      <c r="S377">
        <f t="shared" si="142"/>
        <v>20050707</v>
      </c>
      <c r="T377" t="str">
        <f t="shared" si="143"/>
        <v xml:space="preserve"> </v>
      </c>
      <c r="U377" t="str">
        <f t="shared" si="144"/>
        <v xml:space="preserve"> </v>
      </c>
      <c r="V377" t="str">
        <f t="shared" si="145"/>
        <v xml:space="preserve"> </v>
      </c>
      <c r="W377" t="str">
        <f t="shared" si="146"/>
        <v xml:space="preserve"> </v>
      </c>
      <c r="X377" t="str">
        <f t="shared" si="147"/>
        <v xml:space="preserve"> </v>
      </c>
      <c r="Y377" t="str">
        <f t="shared" si="148"/>
        <v xml:space="preserve"> </v>
      </c>
      <c r="Z377" t="str">
        <f t="shared" si="149"/>
        <v xml:space="preserve"> </v>
      </c>
      <c r="AA377" t="str">
        <f t="shared" si="150"/>
        <v xml:space="preserve"> </v>
      </c>
      <c r="AB377" t="str">
        <f t="shared" si="151"/>
        <v xml:space="preserve"> </v>
      </c>
      <c r="AC377" t="str">
        <f t="shared" si="152"/>
        <v xml:space="preserve"> </v>
      </c>
      <c r="AD377" t="str">
        <f t="shared" si="153"/>
        <v xml:space="preserve"> </v>
      </c>
      <c r="AE377" t="str">
        <f t="shared" si="154"/>
        <v xml:space="preserve"> </v>
      </c>
      <c r="AF377" t="str">
        <f t="shared" si="155"/>
        <v xml:space="preserve"> </v>
      </c>
    </row>
    <row r="378" spans="1:32" x14ac:dyDescent="0.2">
      <c r="A378">
        <v>18.663</v>
      </c>
      <c r="B378" t="s">
        <v>320</v>
      </c>
      <c r="C378" t="s">
        <v>758</v>
      </c>
      <c r="D378">
        <v>0</v>
      </c>
      <c r="E378" t="s">
        <v>938</v>
      </c>
      <c r="F378" t="s">
        <v>941</v>
      </c>
      <c r="G378">
        <f t="shared" si="130"/>
        <v>1605</v>
      </c>
      <c r="H378">
        <f t="shared" si="131"/>
        <v>20050707</v>
      </c>
      <c r="I378" t="str">
        <f t="shared" si="132"/>
        <v xml:space="preserve"> </v>
      </c>
      <c r="J378" t="str">
        <f t="shared" si="133"/>
        <v xml:space="preserve"> </v>
      </c>
      <c r="K378" t="str">
        <f t="shared" si="134"/>
        <v xml:space="preserve"> </v>
      </c>
      <c r="L378" t="str">
        <f t="shared" si="135"/>
        <v xml:space="preserve"> </v>
      </c>
      <c r="M378" t="str">
        <f t="shared" si="136"/>
        <v xml:space="preserve"> </v>
      </c>
      <c r="N378" t="str">
        <f t="shared" si="137"/>
        <v xml:space="preserve"> </v>
      </c>
      <c r="O378" t="str">
        <f t="shared" si="138"/>
        <v xml:space="preserve"> </v>
      </c>
      <c r="P378" t="str">
        <f t="shared" si="139"/>
        <v xml:space="preserve"> </v>
      </c>
      <c r="Q378" t="str">
        <f t="shared" si="140"/>
        <v xml:space="preserve"> </v>
      </c>
      <c r="R378" t="str">
        <f t="shared" si="141"/>
        <v xml:space="preserve"> </v>
      </c>
      <c r="S378" t="str">
        <f t="shared" si="142"/>
        <v xml:space="preserve"> </v>
      </c>
      <c r="T378" t="str">
        <f t="shared" si="143"/>
        <v xml:space="preserve"> </v>
      </c>
      <c r="U378" t="str">
        <f t="shared" si="144"/>
        <v xml:space="preserve"> </v>
      </c>
      <c r="V378" t="str">
        <f t="shared" si="145"/>
        <v xml:space="preserve"> </v>
      </c>
      <c r="W378" t="str">
        <f t="shared" si="146"/>
        <v xml:space="preserve"> </v>
      </c>
      <c r="X378" t="str">
        <f t="shared" si="147"/>
        <v xml:space="preserve"> </v>
      </c>
      <c r="Y378">
        <f t="shared" si="148"/>
        <v>20050707</v>
      </c>
      <c r="Z378" t="str">
        <f t="shared" si="149"/>
        <v xml:space="preserve"> </v>
      </c>
      <c r="AA378" t="str">
        <f t="shared" si="150"/>
        <v xml:space="preserve"> </v>
      </c>
      <c r="AB378" t="str">
        <f t="shared" si="151"/>
        <v xml:space="preserve"> </v>
      </c>
      <c r="AC378" t="str">
        <f t="shared" si="152"/>
        <v xml:space="preserve"> </v>
      </c>
      <c r="AD378" t="str">
        <f t="shared" si="153"/>
        <v xml:space="preserve"> </v>
      </c>
      <c r="AE378" t="str">
        <f t="shared" si="154"/>
        <v xml:space="preserve"> </v>
      </c>
      <c r="AF378" t="str">
        <f t="shared" si="155"/>
        <v xml:space="preserve"> </v>
      </c>
    </row>
    <row r="379" spans="1:32" x14ac:dyDescent="0.2">
      <c r="A379">
        <v>18.89</v>
      </c>
      <c r="B379" t="s">
        <v>408</v>
      </c>
      <c r="C379" t="s">
        <v>759</v>
      </c>
      <c r="D379" t="s">
        <v>936</v>
      </c>
      <c r="E379" t="s">
        <v>938</v>
      </c>
      <c r="F379" t="s">
        <v>941</v>
      </c>
      <c r="G379">
        <f t="shared" si="130"/>
        <v>8</v>
      </c>
      <c r="H379">
        <f t="shared" si="131"/>
        <v>20050708</v>
      </c>
      <c r="I379">
        <f t="shared" si="132"/>
        <v>20050708</v>
      </c>
      <c r="J379" t="str">
        <f t="shared" si="133"/>
        <v xml:space="preserve"> </v>
      </c>
      <c r="K379" t="str">
        <f t="shared" si="134"/>
        <v xml:space="preserve"> </v>
      </c>
      <c r="L379" t="str">
        <f t="shared" si="135"/>
        <v xml:space="preserve"> </v>
      </c>
      <c r="M379" t="str">
        <f t="shared" si="136"/>
        <v xml:space="preserve"> </v>
      </c>
      <c r="N379" t="str">
        <f t="shared" si="137"/>
        <v xml:space="preserve"> </v>
      </c>
      <c r="O379" t="str">
        <f t="shared" si="138"/>
        <v xml:space="preserve"> </v>
      </c>
      <c r="P379" t="str">
        <f t="shared" si="139"/>
        <v xml:space="preserve"> </v>
      </c>
      <c r="Q379" t="str">
        <f t="shared" si="140"/>
        <v xml:space="preserve"> </v>
      </c>
      <c r="R379" t="str">
        <f t="shared" si="141"/>
        <v xml:space="preserve"> </v>
      </c>
      <c r="S379" t="str">
        <f t="shared" si="142"/>
        <v xml:space="preserve"> </v>
      </c>
      <c r="T379" t="str">
        <f t="shared" si="143"/>
        <v xml:space="preserve"> </v>
      </c>
      <c r="U379" t="str">
        <f t="shared" si="144"/>
        <v xml:space="preserve"> </v>
      </c>
      <c r="V379" t="str">
        <f t="shared" si="145"/>
        <v xml:space="preserve"> </v>
      </c>
      <c r="W379" t="str">
        <f t="shared" si="146"/>
        <v xml:space="preserve"> </v>
      </c>
      <c r="X379" t="str">
        <f t="shared" si="147"/>
        <v xml:space="preserve"> </v>
      </c>
      <c r="Y379" t="str">
        <f t="shared" si="148"/>
        <v xml:space="preserve"> </v>
      </c>
      <c r="Z379" t="str">
        <f t="shared" si="149"/>
        <v xml:space="preserve"> </v>
      </c>
      <c r="AA379" t="str">
        <f t="shared" si="150"/>
        <v xml:space="preserve"> </v>
      </c>
      <c r="AB379" t="str">
        <f t="shared" si="151"/>
        <v xml:space="preserve"> </v>
      </c>
      <c r="AC379" t="str">
        <f t="shared" si="152"/>
        <v xml:space="preserve"> </v>
      </c>
      <c r="AD379" t="str">
        <f t="shared" si="153"/>
        <v xml:space="preserve"> </v>
      </c>
      <c r="AE379" t="str">
        <f t="shared" si="154"/>
        <v xml:space="preserve"> </v>
      </c>
      <c r="AF379" t="str">
        <f t="shared" si="155"/>
        <v xml:space="preserve"> </v>
      </c>
    </row>
    <row r="380" spans="1:32" x14ac:dyDescent="0.2">
      <c r="A380">
        <v>20.99</v>
      </c>
      <c r="B380" t="s">
        <v>216</v>
      </c>
      <c r="C380" t="s">
        <v>759</v>
      </c>
      <c r="D380">
        <v>0</v>
      </c>
      <c r="E380" t="s">
        <v>938</v>
      </c>
      <c r="F380" t="s">
        <v>941</v>
      </c>
      <c r="G380">
        <f t="shared" si="130"/>
        <v>1935</v>
      </c>
      <c r="H380">
        <f t="shared" si="131"/>
        <v>20050708</v>
      </c>
      <c r="I380" t="str">
        <f t="shared" si="132"/>
        <v xml:space="preserve"> </v>
      </c>
      <c r="J380" t="str">
        <f t="shared" si="133"/>
        <v xml:space="preserve"> </v>
      </c>
      <c r="K380" t="str">
        <f t="shared" si="134"/>
        <v xml:space="preserve"> </v>
      </c>
      <c r="L380" t="str">
        <f t="shared" si="135"/>
        <v xml:space="preserve"> </v>
      </c>
      <c r="M380" t="str">
        <f t="shared" si="136"/>
        <v xml:space="preserve"> </v>
      </c>
      <c r="N380" t="str">
        <f t="shared" si="137"/>
        <v xml:space="preserve"> </v>
      </c>
      <c r="O380" t="str">
        <f t="shared" si="138"/>
        <v xml:space="preserve"> </v>
      </c>
      <c r="P380" t="str">
        <f t="shared" si="139"/>
        <v xml:space="preserve"> </v>
      </c>
      <c r="Q380" t="str">
        <f t="shared" si="140"/>
        <v xml:space="preserve"> </v>
      </c>
      <c r="R380" t="str">
        <f t="shared" si="141"/>
        <v xml:space="preserve"> </v>
      </c>
      <c r="S380" t="str">
        <f t="shared" si="142"/>
        <v xml:space="preserve"> </v>
      </c>
      <c r="T380" t="str">
        <f t="shared" si="143"/>
        <v xml:space="preserve"> </v>
      </c>
      <c r="U380" t="str">
        <f t="shared" si="144"/>
        <v xml:space="preserve"> </v>
      </c>
      <c r="V380" t="str">
        <f t="shared" si="145"/>
        <v xml:space="preserve"> </v>
      </c>
      <c r="W380" t="str">
        <f t="shared" si="146"/>
        <v xml:space="preserve"> </v>
      </c>
      <c r="X380" t="str">
        <f t="shared" si="147"/>
        <v xml:space="preserve"> </v>
      </c>
      <c r="Y380" t="str">
        <f t="shared" si="148"/>
        <v xml:space="preserve"> </v>
      </c>
      <c r="Z380" t="str">
        <f t="shared" si="149"/>
        <v xml:space="preserve"> </v>
      </c>
      <c r="AA380" t="str">
        <f t="shared" si="150"/>
        <v xml:space="preserve"> </v>
      </c>
      <c r="AB380">
        <f t="shared" si="151"/>
        <v>20050708</v>
      </c>
      <c r="AC380" t="str">
        <f t="shared" si="152"/>
        <v xml:space="preserve"> </v>
      </c>
      <c r="AD380" t="str">
        <f t="shared" si="153"/>
        <v xml:space="preserve"> </v>
      </c>
      <c r="AE380" t="str">
        <f t="shared" si="154"/>
        <v xml:space="preserve"> </v>
      </c>
      <c r="AF380" t="str">
        <f t="shared" si="155"/>
        <v xml:space="preserve"> </v>
      </c>
    </row>
    <row r="381" spans="1:32" x14ac:dyDescent="0.2">
      <c r="A381">
        <v>21.82</v>
      </c>
      <c r="B381" t="s">
        <v>366</v>
      </c>
      <c r="C381" t="s">
        <v>759</v>
      </c>
      <c r="D381">
        <v>0</v>
      </c>
      <c r="E381" t="s">
        <v>938</v>
      </c>
      <c r="F381" t="s">
        <v>941</v>
      </c>
      <c r="G381">
        <f t="shared" si="130"/>
        <v>2210</v>
      </c>
      <c r="H381">
        <f t="shared" si="131"/>
        <v>20050708</v>
      </c>
      <c r="I381" t="str">
        <f t="shared" si="132"/>
        <v xml:space="preserve"> </v>
      </c>
      <c r="J381" t="str">
        <f t="shared" si="133"/>
        <v xml:space="preserve"> </v>
      </c>
      <c r="K381" t="str">
        <f t="shared" si="134"/>
        <v xml:space="preserve"> </v>
      </c>
      <c r="L381" t="str">
        <f t="shared" si="135"/>
        <v xml:space="preserve"> </v>
      </c>
      <c r="M381" t="str">
        <f t="shared" si="136"/>
        <v xml:space="preserve"> </v>
      </c>
      <c r="N381" t="str">
        <f t="shared" si="137"/>
        <v xml:space="preserve"> </v>
      </c>
      <c r="O381" t="str">
        <f t="shared" si="138"/>
        <v xml:space="preserve"> </v>
      </c>
      <c r="P381" t="str">
        <f t="shared" si="139"/>
        <v xml:space="preserve"> </v>
      </c>
      <c r="Q381" t="str">
        <f t="shared" si="140"/>
        <v xml:space="preserve"> </v>
      </c>
      <c r="R381" t="str">
        <f t="shared" si="141"/>
        <v xml:space="preserve"> </v>
      </c>
      <c r="S381" t="str">
        <f t="shared" si="142"/>
        <v xml:space="preserve"> </v>
      </c>
      <c r="T381" t="str">
        <f t="shared" si="143"/>
        <v xml:space="preserve"> </v>
      </c>
      <c r="U381" t="str">
        <f t="shared" si="144"/>
        <v xml:space="preserve"> </v>
      </c>
      <c r="V381" t="str">
        <f t="shared" si="145"/>
        <v xml:space="preserve"> </v>
      </c>
      <c r="W381" t="str">
        <f t="shared" si="146"/>
        <v xml:space="preserve"> </v>
      </c>
      <c r="X381" t="str">
        <f t="shared" si="147"/>
        <v xml:space="preserve"> </v>
      </c>
      <c r="Y381" t="str">
        <f t="shared" si="148"/>
        <v xml:space="preserve"> </v>
      </c>
      <c r="Z381" t="str">
        <f t="shared" si="149"/>
        <v xml:space="preserve"> </v>
      </c>
      <c r="AA381" t="str">
        <f t="shared" si="150"/>
        <v xml:space="preserve"> </v>
      </c>
      <c r="AB381" t="str">
        <f t="shared" si="151"/>
        <v xml:space="preserve"> </v>
      </c>
      <c r="AC381" t="str">
        <f t="shared" si="152"/>
        <v xml:space="preserve"> </v>
      </c>
      <c r="AD381" t="str">
        <f t="shared" si="153"/>
        <v xml:space="preserve"> </v>
      </c>
      <c r="AE381">
        <f t="shared" si="154"/>
        <v>20050708</v>
      </c>
      <c r="AF381" t="str">
        <f t="shared" si="155"/>
        <v xml:space="preserve"> </v>
      </c>
    </row>
    <row r="382" spans="1:32" x14ac:dyDescent="0.2">
      <c r="A382">
        <v>19.71</v>
      </c>
      <c r="B382" t="s">
        <v>230</v>
      </c>
      <c r="C382" t="s">
        <v>760</v>
      </c>
      <c r="D382" t="s">
        <v>936</v>
      </c>
      <c r="E382" t="s">
        <v>939</v>
      </c>
      <c r="F382" t="s">
        <v>941</v>
      </c>
      <c r="G382">
        <f t="shared" si="130"/>
        <v>2105</v>
      </c>
      <c r="H382">
        <f t="shared" si="131"/>
        <v>20050709</v>
      </c>
      <c r="I382" t="str">
        <f t="shared" si="132"/>
        <v xml:space="preserve"> </v>
      </c>
      <c r="J382" t="str">
        <f t="shared" si="133"/>
        <v xml:space="preserve"> </v>
      </c>
      <c r="K382" t="str">
        <f t="shared" si="134"/>
        <v xml:space="preserve"> </v>
      </c>
      <c r="L382" t="str">
        <f t="shared" si="135"/>
        <v xml:space="preserve"> </v>
      </c>
      <c r="M382" t="str">
        <f t="shared" si="136"/>
        <v xml:space="preserve"> </v>
      </c>
      <c r="N382" t="str">
        <f t="shared" si="137"/>
        <v xml:space="preserve"> </v>
      </c>
      <c r="O382" t="str">
        <f t="shared" si="138"/>
        <v xml:space="preserve"> </v>
      </c>
      <c r="P382" t="str">
        <f t="shared" si="139"/>
        <v xml:space="preserve"> </v>
      </c>
      <c r="Q382" t="str">
        <f t="shared" si="140"/>
        <v xml:space="preserve"> </v>
      </c>
      <c r="R382" t="str">
        <f t="shared" si="141"/>
        <v xml:space="preserve"> </v>
      </c>
      <c r="S382" t="str">
        <f t="shared" si="142"/>
        <v xml:space="preserve"> </v>
      </c>
      <c r="T382" t="str">
        <f t="shared" si="143"/>
        <v xml:space="preserve"> </v>
      </c>
      <c r="U382" t="str">
        <f t="shared" si="144"/>
        <v xml:space="preserve"> </v>
      </c>
      <c r="V382" t="str">
        <f t="shared" si="145"/>
        <v xml:space="preserve"> </v>
      </c>
      <c r="W382" t="str">
        <f t="shared" si="146"/>
        <v xml:space="preserve"> </v>
      </c>
      <c r="X382" t="str">
        <f t="shared" si="147"/>
        <v xml:space="preserve"> </v>
      </c>
      <c r="Y382" t="str">
        <f t="shared" si="148"/>
        <v xml:space="preserve"> </v>
      </c>
      <c r="Z382" t="str">
        <f t="shared" si="149"/>
        <v xml:space="preserve"> </v>
      </c>
      <c r="AA382" t="str">
        <f t="shared" si="150"/>
        <v xml:space="preserve"> </v>
      </c>
      <c r="AB382" t="str">
        <f t="shared" si="151"/>
        <v xml:space="preserve"> </v>
      </c>
      <c r="AC382" t="str">
        <f t="shared" si="152"/>
        <v xml:space="preserve"> </v>
      </c>
      <c r="AD382">
        <f t="shared" si="153"/>
        <v>20050709</v>
      </c>
      <c r="AE382" t="str">
        <f t="shared" si="154"/>
        <v xml:space="preserve"> </v>
      </c>
      <c r="AF382" t="str">
        <f t="shared" si="155"/>
        <v xml:space="preserve"> </v>
      </c>
    </row>
    <row r="383" spans="1:32" x14ac:dyDescent="0.2">
      <c r="A383">
        <v>20.97</v>
      </c>
      <c r="B383" t="s">
        <v>411</v>
      </c>
      <c r="C383" t="s">
        <v>761</v>
      </c>
      <c r="D383">
        <v>0</v>
      </c>
      <c r="E383" t="s">
        <v>939</v>
      </c>
      <c r="F383" t="s">
        <v>941</v>
      </c>
      <c r="G383">
        <f t="shared" si="130"/>
        <v>1144</v>
      </c>
      <c r="H383">
        <f t="shared" si="131"/>
        <v>20050710</v>
      </c>
      <c r="I383" t="str">
        <f t="shared" si="132"/>
        <v xml:space="preserve"> </v>
      </c>
      <c r="J383" t="str">
        <f t="shared" si="133"/>
        <v xml:space="preserve"> </v>
      </c>
      <c r="K383" t="str">
        <f t="shared" si="134"/>
        <v xml:space="preserve"> </v>
      </c>
      <c r="L383" t="str">
        <f t="shared" si="135"/>
        <v xml:space="preserve"> </v>
      </c>
      <c r="M383" t="str">
        <f t="shared" si="136"/>
        <v xml:space="preserve"> </v>
      </c>
      <c r="N383" t="str">
        <f t="shared" si="137"/>
        <v xml:space="preserve"> </v>
      </c>
      <c r="O383" t="str">
        <f t="shared" si="138"/>
        <v xml:space="preserve"> </v>
      </c>
      <c r="P383" t="str">
        <f t="shared" si="139"/>
        <v xml:space="preserve"> </v>
      </c>
      <c r="Q383" t="str">
        <f t="shared" si="140"/>
        <v xml:space="preserve"> </v>
      </c>
      <c r="R383" t="str">
        <f t="shared" si="141"/>
        <v xml:space="preserve"> </v>
      </c>
      <c r="S383" t="str">
        <f t="shared" si="142"/>
        <v xml:space="preserve"> </v>
      </c>
      <c r="T383">
        <f t="shared" si="143"/>
        <v>20050710</v>
      </c>
      <c r="U383" t="str">
        <f t="shared" si="144"/>
        <v xml:space="preserve"> </v>
      </c>
      <c r="V383" t="str">
        <f t="shared" si="145"/>
        <v xml:space="preserve"> </v>
      </c>
      <c r="W383" t="str">
        <f t="shared" si="146"/>
        <v xml:space="preserve"> </v>
      </c>
      <c r="X383" t="str">
        <f t="shared" si="147"/>
        <v xml:space="preserve"> </v>
      </c>
      <c r="Y383" t="str">
        <f t="shared" si="148"/>
        <v xml:space="preserve"> </v>
      </c>
      <c r="Z383" t="str">
        <f t="shared" si="149"/>
        <v xml:space="preserve"> </v>
      </c>
      <c r="AA383" t="str">
        <f t="shared" si="150"/>
        <v xml:space="preserve"> </v>
      </c>
      <c r="AB383" t="str">
        <f t="shared" si="151"/>
        <v xml:space="preserve"> </v>
      </c>
      <c r="AC383" t="str">
        <f t="shared" si="152"/>
        <v xml:space="preserve"> </v>
      </c>
      <c r="AD383" t="str">
        <f t="shared" si="153"/>
        <v xml:space="preserve"> </v>
      </c>
      <c r="AE383" t="str">
        <f t="shared" si="154"/>
        <v xml:space="preserve"> </v>
      </c>
      <c r="AF383" t="str">
        <f t="shared" si="155"/>
        <v xml:space="preserve"> </v>
      </c>
    </row>
    <row r="384" spans="1:32" x14ac:dyDescent="0.2">
      <c r="A384">
        <v>23.49</v>
      </c>
      <c r="B384" t="s">
        <v>392</v>
      </c>
      <c r="C384" t="s">
        <v>762</v>
      </c>
      <c r="D384">
        <v>0</v>
      </c>
      <c r="E384" t="s">
        <v>938</v>
      </c>
      <c r="F384" t="s">
        <v>941</v>
      </c>
      <c r="G384">
        <f t="shared" si="130"/>
        <v>843</v>
      </c>
      <c r="H384">
        <f t="shared" si="131"/>
        <v>20050711</v>
      </c>
      <c r="I384" t="str">
        <f t="shared" si="132"/>
        <v xml:space="preserve"> </v>
      </c>
      <c r="J384" t="str">
        <f t="shared" si="133"/>
        <v xml:space="preserve"> </v>
      </c>
      <c r="K384" t="str">
        <f t="shared" si="134"/>
        <v xml:space="preserve"> </v>
      </c>
      <c r="L384" t="str">
        <f t="shared" si="135"/>
        <v xml:space="preserve"> </v>
      </c>
      <c r="M384" t="str">
        <f t="shared" si="136"/>
        <v xml:space="preserve"> </v>
      </c>
      <c r="N384" t="str">
        <f t="shared" si="137"/>
        <v xml:space="preserve"> </v>
      </c>
      <c r="O384" t="str">
        <f t="shared" si="138"/>
        <v xml:space="preserve"> </v>
      </c>
      <c r="P384" t="str">
        <f t="shared" si="139"/>
        <v xml:space="preserve"> </v>
      </c>
      <c r="Q384">
        <f t="shared" si="140"/>
        <v>20050711</v>
      </c>
      <c r="R384" t="str">
        <f t="shared" si="141"/>
        <v xml:space="preserve"> </v>
      </c>
      <c r="S384" t="str">
        <f t="shared" si="142"/>
        <v xml:space="preserve"> </v>
      </c>
      <c r="T384" t="str">
        <f t="shared" si="143"/>
        <v xml:space="preserve"> </v>
      </c>
      <c r="U384" t="str">
        <f t="shared" si="144"/>
        <v xml:space="preserve"> </v>
      </c>
      <c r="V384" t="str">
        <f t="shared" si="145"/>
        <v xml:space="preserve"> </v>
      </c>
      <c r="W384" t="str">
        <f t="shared" si="146"/>
        <v xml:space="preserve"> </v>
      </c>
      <c r="X384" t="str">
        <f t="shared" si="147"/>
        <v xml:space="preserve"> </v>
      </c>
      <c r="Y384" t="str">
        <f t="shared" si="148"/>
        <v xml:space="preserve"> </v>
      </c>
      <c r="Z384" t="str">
        <f t="shared" si="149"/>
        <v xml:space="preserve"> </v>
      </c>
      <c r="AA384" t="str">
        <f t="shared" si="150"/>
        <v xml:space="preserve"> </v>
      </c>
      <c r="AB384" t="str">
        <f t="shared" si="151"/>
        <v xml:space="preserve"> </v>
      </c>
      <c r="AC384" t="str">
        <f t="shared" si="152"/>
        <v xml:space="preserve"> </v>
      </c>
      <c r="AD384" t="str">
        <f t="shared" si="153"/>
        <v xml:space="preserve"> </v>
      </c>
      <c r="AE384" t="str">
        <f t="shared" si="154"/>
        <v xml:space="preserve"> </v>
      </c>
      <c r="AF384" t="str">
        <f t="shared" si="155"/>
        <v xml:space="preserve"> </v>
      </c>
    </row>
    <row r="385" spans="1:32" x14ac:dyDescent="0.2">
      <c r="A385">
        <v>21.689</v>
      </c>
      <c r="B385" t="s">
        <v>115</v>
      </c>
      <c r="C385" t="s">
        <v>762</v>
      </c>
      <c r="D385">
        <v>0</v>
      </c>
      <c r="E385" t="s">
        <v>938</v>
      </c>
      <c r="F385" t="s">
        <v>941</v>
      </c>
      <c r="G385">
        <f t="shared" si="130"/>
        <v>2115</v>
      </c>
      <c r="H385">
        <f t="shared" si="131"/>
        <v>20050711</v>
      </c>
      <c r="I385" t="str">
        <f t="shared" si="132"/>
        <v xml:space="preserve"> </v>
      </c>
      <c r="J385" t="str">
        <f t="shared" si="133"/>
        <v xml:space="preserve"> </v>
      </c>
      <c r="K385" t="str">
        <f t="shared" si="134"/>
        <v xml:space="preserve"> </v>
      </c>
      <c r="L385" t="str">
        <f t="shared" si="135"/>
        <v xml:space="preserve"> </v>
      </c>
      <c r="M385" t="str">
        <f t="shared" si="136"/>
        <v xml:space="preserve"> </v>
      </c>
      <c r="N385" t="str">
        <f t="shared" si="137"/>
        <v xml:space="preserve"> </v>
      </c>
      <c r="O385" t="str">
        <f t="shared" si="138"/>
        <v xml:space="preserve"> </v>
      </c>
      <c r="P385" t="str">
        <f t="shared" si="139"/>
        <v xml:space="preserve"> </v>
      </c>
      <c r="Q385" t="str">
        <f t="shared" si="140"/>
        <v xml:space="preserve"> </v>
      </c>
      <c r="R385" t="str">
        <f t="shared" si="141"/>
        <v xml:space="preserve"> </v>
      </c>
      <c r="S385" t="str">
        <f t="shared" si="142"/>
        <v xml:space="preserve"> </v>
      </c>
      <c r="T385" t="str">
        <f t="shared" si="143"/>
        <v xml:space="preserve"> </v>
      </c>
      <c r="U385" t="str">
        <f t="shared" si="144"/>
        <v xml:space="preserve"> </v>
      </c>
      <c r="V385" t="str">
        <f t="shared" si="145"/>
        <v xml:space="preserve"> </v>
      </c>
      <c r="W385" t="str">
        <f t="shared" si="146"/>
        <v xml:space="preserve"> </v>
      </c>
      <c r="X385" t="str">
        <f t="shared" si="147"/>
        <v xml:space="preserve"> </v>
      </c>
      <c r="Y385" t="str">
        <f t="shared" si="148"/>
        <v xml:space="preserve"> </v>
      </c>
      <c r="Z385" t="str">
        <f t="shared" si="149"/>
        <v xml:space="preserve"> </v>
      </c>
      <c r="AA385" t="str">
        <f t="shared" si="150"/>
        <v xml:space="preserve"> </v>
      </c>
      <c r="AB385" t="str">
        <f t="shared" si="151"/>
        <v xml:space="preserve"> </v>
      </c>
      <c r="AC385" t="str">
        <f t="shared" si="152"/>
        <v xml:space="preserve"> </v>
      </c>
      <c r="AD385">
        <f t="shared" si="153"/>
        <v>20050711</v>
      </c>
      <c r="AE385" t="str">
        <f t="shared" si="154"/>
        <v xml:space="preserve"> </v>
      </c>
      <c r="AF385" t="str">
        <f t="shared" si="155"/>
        <v xml:space="preserve"> </v>
      </c>
    </row>
    <row r="386" spans="1:32" x14ac:dyDescent="0.2">
      <c r="A386">
        <v>18.25</v>
      </c>
      <c r="B386" t="s">
        <v>137</v>
      </c>
      <c r="C386" t="s">
        <v>763</v>
      </c>
      <c r="D386">
        <v>0</v>
      </c>
      <c r="E386" t="s">
        <v>939</v>
      </c>
      <c r="F386" t="s">
        <v>941</v>
      </c>
      <c r="G386">
        <f t="shared" si="130"/>
        <v>810</v>
      </c>
      <c r="H386">
        <f t="shared" si="131"/>
        <v>20050712</v>
      </c>
      <c r="I386" t="str">
        <f t="shared" si="132"/>
        <v xml:space="preserve"> </v>
      </c>
      <c r="J386" t="str">
        <f t="shared" si="133"/>
        <v xml:space="preserve"> </v>
      </c>
      <c r="K386" t="str">
        <f t="shared" si="134"/>
        <v xml:space="preserve"> </v>
      </c>
      <c r="L386" t="str">
        <f t="shared" si="135"/>
        <v xml:space="preserve"> </v>
      </c>
      <c r="M386" t="str">
        <f t="shared" si="136"/>
        <v xml:space="preserve"> </v>
      </c>
      <c r="N386" t="str">
        <f t="shared" si="137"/>
        <v xml:space="preserve"> </v>
      </c>
      <c r="O386" t="str">
        <f t="shared" si="138"/>
        <v xml:space="preserve"> </v>
      </c>
      <c r="P386" t="str">
        <f t="shared" si="139"/>
        <v xml:space="preserve"> </v>
      </c>
      <c r="Q386">
        <f t="shared" si="140"/>
        <v>20050712</v>
      </c>
      <c r="R386" t="str">
        <f t="shared" si="141"/>
        <v xml:space="preserve"> </v>
      </c>
      <c r="S386" t="str">
        <f t="shared" si="142"/>
        <v xml:space="preserve"> </v>
      </c>
      <c r="T386" t="str">
        <f t="shared" si="143"/>
        <v xml:space="preserve"> </v>
      </c>
      <c r="U386" t="str">
        <f t="shared" si="144"/>
        <v xml:space="preserve"> </v>
      </c>
      <c r="V386" t="str">
        <f t="shared" si="145"/>
        <v xml:space="preserve"> </v>
      </c>
      <c r="W386" t="str">
        <f t="shared" si="146"/>
        <v xml:space="preserve"> </v>
      </c>
      <c r="X386" t="str">
        <f t="shared" si="147"/>
        <v xml:space="preserve"> </v>
      </c>
      <c r="Y386" t="str">
        <f t="shared" si="148"/>
        <v xml:space="preserve"> </v>
      </c>
      <c r="Z386" t="str">
        <f t="shared" si="149"/>
        <v xml:space="preserve"> </v>
      </c>
      <c r="AA386" t="str">
        <f t="shared" si="150"/>
        <v xml:space="preserve"> </v>
      </c>
      <c r="AB386" t="str">
        <f t="shared" si="151"/>
        <v xml:space="preserve"> </v>
      </c>
      <c r="AC386" t="str">
        <f t="shared" si="152"/>
        <v xml:space="preserve"> </v>
      </c>
      <c r="AD386" t="str">
        <f t="shared" si="153"/>
        <v xml:space="preserve"> </v>
      </c>
      <c r="AE386" t="str">
        <f t="shared" si="154"/>
        <v xml:space="preserve"> </v>
      </c>
      <c r="AF386" t="str">
        <f t="shared" si="155"/>
        <v xml:space="preserve"> </v>
      </c>
    </row>
    <row r="387" spans="1:32" x14ac:dyDescent="0.2">
      <c r="A387">
        <v>23.134</v>
      </c>
      <c r="B387" t="s">
        <v>81</v>
      </c>
      <c r="C387" t="s">
        <v>764</v>
      </c>
      <c r="D387">
        <v>0</v>
      </c>
      <c r="E387" t="s">
        <v>939</v>
      </c>
      <c r="F387" t="s">
        <v>941</v>
      </c>
      <c r="G387">
        <f t="shared" ref="G387:G450" si="156">B387/1</f>
        <v>153</v>
      </c>
      <c r="H387">
        <f t="shared" ref="H387:H450" si="157">C387/1</f>
        <v>20050713</v>
      </c>
      <c r="I387" t="str">
        <f t="shared" ref="I387:I450" si="158">IF(G387 &lt; 100,H387, " ")</f>
        <v xml:space="preserve"> </v>
      </c>
      <c r="J387">
        <f t="shared" ref="J387:J450" si="159">IF(AND($G387&lt;200,$G387&gt;=100),$H387, " ")</f>
        <v>20050713</v>
      </c>
      <c r="K387" t="str">
        <f t="shared" ref="K387:K450" si="160">IF(AND($G387&lt;300,$G387&gt;=200),$H387, " ")</f>
        <v xml:space="preserve"> </v>
      </c>
      <c r="L387" t="str">
        <f t="shared" ref="L387:L450" si="161">IF(AND($G387&lt;400,$G387&gt;=300),$H387, " ")</f>
        <v xml:space="preserve"> </v>
      </c>
      <c r="M387" t="str">
        <f t="shared" ref="M387:M450" si="162">IF(AND($G387&lt;500,$G387&gt;=400),$H387, " ")</f>
        <v xml:space="preserve"> </v>
      </c>
      <c r="N387" t="str">
        <f t="shared" ref="N387:N450" si="163">IF(AND($G387&lt;600,$G387&gt;=500),$H387, " ")</f>
        <v xml:space="preserve"> </v>
      </c>
      <c r="O387" t="str">
        <f t="shared" ref="O387:O450" si="164">IF(AND($G387&lt;700,$G387&gt;=600),$H387, " ")</f>
        <v xml:space="preserve"> </v>
      </c>
      <c r="P387" t="str">
        <f t="shared" ref="P387:P450" si="165">IF(AND($G387&lt;800,$G387&gt;=700),$H387, " ")</f>
        <v xml:space="preserve"> </v>
      </c>
      <c r="Q387" t="str">
        <f t="shared" ref="Q387:Q450" si="166">IF(AND($G387&lt;900,$G387&gt;=800),$H387, " ")</f>
        <v xml:space="preserve"> </v>
      </c>
      <c r="R387" t="str">
        <f t="shared" ref="R387:R450" si="167">IF(AND($G387&lt;1000,$G387&gt;=900),$H387, " ")</f>
        <v xml:space="preserve"> </v>
      </c>
      <c r="S387" t="str">
        <f t="shared" ref="S387:S450" si="168">IF(AND($G387&lt;1100,$G387&gt;=1000),$H387, " ")</f>
        <v xml:space="preserve"> </v>
      </c>
      <c r="T387" t="str">
        <f t="shared" ref="T387:T450" si="169">IF(AND($G387&lt;1200,$G387&gt;=1100),$H387, " ")</f>
        <v xml:space="preserve"> </v>
      </c>
      <c r="U387" t="str">
        <f t="shared" ref="U387:U450" si="170">IF(AND($G387&lt;1300,$G387&gt;=1200),$H387, " ")</f>
        <v xml:space="preserve"> </v>
      </c>
      <c r="V387" t="str">
        <f t="shared" ref="V387:V450" si="171">IF(AND($G387&lt;1400,$G387&gt;=1300),$H387, " ")</f>
        <v xml:space="preserve"> </v>
      </c>
      <c r="W387" t="str">
        <f t="shared" ref="W387:W450" si="172">IF(AND($G387&lt;1500,$G387&gt;=1400),$H387, " ")</f>
        <v xml:space="preserve"> </v>
      </c>
      <c r="X387" t="str">
        <f t="shared" ref="X387:X450" si="173">IF(AND($G387&lt;1600,$G387&gt;=1500),$H387, " ")</f>
        <v xml:space="preserve"> </v>
      </c>
      <c r="Y387" t="str">
        <f t="shared" ref="Y387:Y450" si="174">IF(AND($G387&lt;1700,$G387&gt;=1600),$H387, " ")</f>
        <v xml:space="preserve"> </v>
      </c>
      <c r="Z387" t="str">
        <f t="shared" ref="Z387:Z450" si="175">IF(AND($G387&lt;1800,$G387&gt;=1700),$H387, " ")</f>
        <v xml:space="preserve"> </v>
      </c>
      <c r="AA387" t="str">
        <f t="shared" ref="AA387:AA450" si="176">IF(AND($G387&lt;1900,$G387&gt;=1800),$H387, " ")</f>
        <v xml:space="preserve"> </v>
      </c>
      <c r="AB387" t="str">
        <f t="shared" ref="AB387:AB450" si="177">IF(AND($G387&lt;2000,$G387&gt;=1900),$H387, " ")</f>
        <v xml:space="preserve"> </v>
      </c>
      <c r="AC387" t="str">
        <f t="shared" ref="AC387:AC450" si="178">IF(AND($G387&lt;2100,$G387&gt;=2000),$H387, " ")</f>
        <v xml:space="preserve"> </v>
      </c>
      <c r="AD387" t="str">
        <f t="shared" ref="AD387:AD450" si="179">IF(AND($G387&lt;2200,$G387&gt;=2100),$H387, " ")</f>
        <v xml:space="preserve"> </v>
      </c>
      <c r="AE387" t="str">
        <f t="shared" ref="AE387:AE450" si="180">IF(AND($G387&lt;2300,$G387&gt;=2200),$H387, " ")</f>
        <v xml:space="preserve"> </v>
      </c>
      <c r="AF387" t="str">
        <f t="shared" ref="AF387:AF450" si="181">IF(AND($G387&lt;2400,$G387&gt;=2300),$H387, " ")</f>
        <v xml:space="preserve"> </v>
      </c>
    </row>
    <row r="388" spans="1:32" x14ac:dyDescent="0.2">
      <c r="A388">
        <v>23.574000000000002</v>
      </c>
      <c r="B388" t="s">
        <v>15</v>
      </c>
      <c r="C388" t="s">
        <v>764</v>
      </c>
      <c r="D388">
        <v>0</v>
      </c>
      <c r="E388" t="s">
        <v>939</v>
      </c>
      <c r="F388" t="s">
        <v>941</v>
      </c>
      <c r="G388">
        <f t="shared" si="156"/>
        <v>1200</v>
      </c>
      <c r="H388">
        <f t="shared" si="157"/>
        <v>20050713</v>
      </c>
      <c r="I388" t="str">
        <f t="shared" si="158"/>
        <v xml:space="preserve"> </v>
      </c>
      <c r="J388" t="str">
        <f t="shared" si="159"/>
        <v xml:space="preserve"> </v>
      </c>
      <c r="K388" t="str">
        <f t="shared" si="160"/>
        <v xml:space="preserve"> </v>
      </c>
      <c r="L388" t="str">
        <f t="shared" si="161"/>
        <v xml:space="preserve"> </v>
      </c>
      <c r="M388" t="str">
        <f t="shared" si="162"/>
        <v xml:space="preserve"> </v>
      </c>
      <c r="N388" t="str">
        <f t="shared" si="163"/>
        <v xml:space="preserve"> </v>
      </c>
      <c r="O388" t="str">
        <f t="shared" si="164"/>
        <v xml:space="preserve"> </v>
      </c>
      <c r="P388" t="str">
        <f t="shared" si="165"/>
        <v xml:space="preserve"> </v>
      </c>
      <c r="Q388" t="str">
        <f t="shared" si="166"/>
        <v xml:space="preserve"> </v>
      </c>
      <c r="R388" t="str">
        <f t="shared" si="167"/>
        <v xml:space="preserve"> </v>
      </c>
      <c r="S388" t="str">
        <f t="shared" si="168"/>
        <v xml:space="preserve"> </v>
      </c>
      <c r="T388" t="str">
        <f t="shared" si="169"/>
        <v xml:space="preserve"> </v>
      </c>
      <c r="U388">
        <f t="shared" si="170"/>
        <v>20050713</v>
      </c>
      <c r="V388" t="str">
        <f t="shared" si="171"/>
        <v xml:space="preserve"> </v>
      </c>
      <c r="W388" t="str">
        <f t="shared" si="172"/>
        <v xml:space="preserve"> </v>
      </c>
      <c r="X388" t="str">
        <f t="shared" si="173"/>
        <v xml:space="preserve"> </v>
      </c>
      <c r="Y388" t="str">
        <f t="shared" si="174"/>
        <v xml:space="preserve"> </v>
      </c>
      <c r="Z388" t="str">
        <f t="shared" si="175"/>
        <v xml:space="preserve"> </v>
      </c>
      <c r="AA388" t="str">
        <f t="shared" si="176"/>
        <v xml:space="preserve"> </v>
      </c>
      <c r="AB388" t="str">
        <f t="shared" si="177"/>
        <v xml:space="preserve"> </v>
      </c>
      <c r="AC388" t="str">
        <f t="shared" si="178"/>
        <v xml:space="preserve"> </v>
      </c>
      <c r="AD388" t="str">
        <f t="shared" si="179"/>
        <v xml:space="preserve"> </v>
      </c>
      <c r="AE388" t="str">
        <f t="shared" si="180"/>
        <v xml:space="preserve"> </v>
      </c>
      <c r="AF388" t="str">
        <f t="shared" si="181"/>
        <v xml:space="preserve"> </v>
      </c>
    </row>
    <row r="389" spans="1:32" x14ac:dyDescent="0.2">
      <c r="A389">
        <v>18.43</v>
      </c>
      <c r="B389" t="s">
        <v>413</v>
      </c>
      <c r="C389" t="s">
        <v>764</v>
      </c>
      <c r="D389">
        <v>0</v>
      </c>
      <c r="E389" t="s">
        <v>938</v>
      </c>
      <c r="F389" t="s">
        <v>941</v>
      </c>
      <c r="G389">
        <f t="shared" si="156"/>
        <v>1716</v>
      </c>
      <c r="H389">
        <f t="shared" si="157"/>
        <v>20050713</v>
      </c>
      <c r="I389" t="str">
        <f t="shared" si="158"/>
        <v xml:space="preserve"> </v>
      </c>
      <c r="J389" t="str">
        <f t="shared" si="159"/>
        <v xml:space="preserve"> </v>
      </c>
      <c r="K389" t="str">
        <f t="shared" si="160"/>
        <v xml:space="preserve"> </v>
      </c>
      <c r="L389" t="str">
        <f t="shared" si="161"/>
        <v xml:space="preserve"> </v>
      </c>
      <c r="M389" t="str">
        <f t="shared" si="162"/>
        <v xml:space="preserve"> </v>
      </c>
      <c r="N389" t="str">
        <f t="shared" si="163"/>
        <v xml:space="preserve"> </v>
      </c>
      <c r="O389" t="str">
        <f t="shared" si="164"/>
        <v xml:space="preserve"> </v>
      </c>
      <c r="P389" t="str">
        <f t="shared" si="165"/>
        <v xml:space="preserve"> </v>
      </c>
      <c r="Q389" t="str">
        <f t="shared" si="166"/>
        <v xml:space="preserve"> </v>
      </c>
      <c r="R389" t="str">
        <f t="shared" si="167"/>
        <v xml:space="preserve"> </v>
      </c>
      <c r="S389" t="str">
        <f t="shared" si="168"/>
        <v xml:space="preserve"> </v>
      </c>
      <c r="T389" t="str">
        <f t="shared" si="169"/>
        <v xml:space="preserve"> </v>
      </c>
      <c r="U389" t="str">
        <f t="shared" si="170"/>
        <v xml:space="preserve"> </v>
      </c>
      <c r="V389" t="str">
        <f t="shared" si="171"/>
        <v xml:space="preserve"> </v>
      </c>
      <c r="W389" t="str">
        <f t="shared" si="172"/>
        <v xml:space="preserve"> </v>
      </c>
      <c r="X389" t="str">
        <f t="shared" si="173"/>
        <v xml:space="preserve"> </v>
      </c>
      <c r="Y389" t="str">
        <f t="shared" si="174"/>
        <v xml:space="preserve"> </v>
      </c>
      <c r="Z389">
        <f t="shared" si="175"/>
        <v>20050713</v>
      </c>
      <c r="AA389" t="str">
        <f t="shared" si="176"/>
        <v xml:space="preserve"> </v>
      </c>
      <c r="AB389" t="str">
        <f t="shared" si="177"/>
        <v xml:space="preserve"> </v>
      </c>
      <c r="AC389" t="str">
        <f t="shared" si="178"/>
        <v xml:space="preserve"> </v>
      </c>
      <c r="AD389" t="str">
        <f t="shared" si="179"/>
        <v xml:space="preserve"> </v>
      </c>
      <c r="AE389" t="str">
        <f t="shared" si="180"/>
        <v xml:space="preserve"> </v>
      </c>
      <c r="AF389" t="str">
        <f t="shared" si="181"/>
        <v xml:space="preserve"> </v>
      </c>
    </row>
    <row r="390" spans="1:32" x14ac:dyDescent="0.2">
      <c r="A390">
        <v>22.46</v>
      </c>
      <c r="B390" t="s">
        <v>170</v>
      </c>
      <c r="C390" t="s">
        <v>766</v>
      </c>
      <c r="D390" t="s">
        <v>936</v>
      </c>
      <c r="E390" t="s">
        <v>938</v>
      </c>
      <c r="F390" t="s">
        <v>941</v>
      </c>
      <c r="G390">
        <f t="shared" si="156"/>
        <v>1205</v>
      </c>
      <c r="H390">
        <f t="shared" si="157"/>
        <v>20050715</v>
      </c>
      <c r="I390" t="str">
        <f t="shared" si="158"/>
        <v xml:space="preserve"> </v>
      </c>
      <c r="J390" t="str">
        <f t="shared" si="159"/>
        <v xml:space="preserve"> </v>
      </c>
      <c r="K390" t="str">
        <f t="shared" si="160"/>
        <v xml:space="preserve"> </v>
      </c>
      <c r="L390" t="str">
        <f t="shared" si="161"/>
        <v xml:space="preserve"> </v>
      </c>
      <c r="M390" t="str">
        <f t="shared" si="162"/>
        <v xml:space="preserve"> </v>
      </c>
      <c r="N390" t="str">
        <f t="shared" si="163"/>
        <v xml:space="preserve"> </v>
      </c>
      <c r="O390" t="str">
        <f t="shared" si="164"/>
        <v xml:space="preserve"> </v>
      </c>
      <c r="P390" t="str">
        <f t="shared" si="165"/>
        <v xml:space="preserve"> </v>
      </c>
      <c r="Q390" t="str">
        <f t="shared" si="166"/>
        <v xml:space="preserve"> </v>
      </c>
      <c r="R390" t="str">
        <f t="shared" si="167"/>
        <v xml:space="preserve"> </v>
      </c>
      <c r="S390" t="str">
        <f t="shared" si="168"/>
        <v xml:space="preserve"> </v>
      </c>
      <c r="T390" t="str">
        <f t="shared" si="169"/>
        <v xml:space="preserve"> </v>
      </c>
      <c r="U390">
        <f t="shared" si="170"/>
        <v>20050715</v>
      </c>
      <c r="V390" t="str">
        <f t="shared" si="171"/>
        <v xml:space="preserve"> </v>
      </c>
      <c r="W390" t="str">
        <f t="shared" si="172"/>
        <v xml:space="preserve"> </v>
      </c>
      <c r="X390" t="str">
        <f t="shared" si="173"/>
        <v xml:space="preserve"> </v>
      </c>
      <c r="Y390" t="str">
        <f t="shared" si="174"/>
        <v xml:space="preserve"> </v>
      </c>
      <c r="Z390" t="str">
        <f t="shared" si="175"/>
        <v xml:space="preserve"> </v>
      </c>
      <c r="AA390" t="str">
        <f t="shared" si="176"/>
        <v xml:space="preserve"> </v>
      </c>
      <c r="AB390" t="str">
        <f t="shared" si="177"/>
        <v xml:space="preserve"> </v>
      </c>
      <c r="AC390" t="str">
        <f t="shared" si="178"/>
        <v xml:space="preserve"> </v>
      </c>
      <c r="AD390" t="str">
        <f t="shared" si="179"/>
        <v xml:space="preserve"> </v>
      </c>
      <c r="AE390" t="str">
        <f t="shared" si="180"/>
        <v xml:space="preserve"> </v>
      </c>
      <c r="AF390" t="str">
        <f t="shared" si="181"/>
        <v xml:space="preserve"> </v>
      </c>
    </row>
    <row r="391" spans="1:32" x14ac:dyDescent="0.2">
      <c r="A391">
        <v>22.17</v>
      </c>
      <c r="B391" t="s">
        <v>401</v>
      </c>
      <c r="C391" t="s">
        <v>766</v>
      </c>
      <c r="D391">
        <v>0</v>
      </c>
      <c r="E391" t="s">
        <v>938</v>
      </c>
      <c r="F391" t="s">
        <v>941</v>
      </c>
      <c r="G391">
        <f t="shared" si="156"/>
        <v>1213</v>
      </c>
      <c r="H391">
        <f t="shared" si="157"/>
        <v>20050715</v>
      </c>
      <c r="I391" t="str">
        <f t="shared" si="158"/>
        <v xml:space="preserve"> </v>
      </c>
      <c r="J391" t="str">
        <f t="shared" si="159"/>
        <v xml:space="preserve"> </v>
      </c>
      <c r="K391" t="str">
        <f t="shared" si="160"/>
        <v xml:space="preserve"> </v>
      </c>
      <c r="L391" t="str">
        <f t="shared" si="161"/>
        <v xml:space="preserve"> </v>
      </c>
      <c r="M391" t="str">
        <f t="shared" si="162"/>
        <v xml:space="preserve"> </v>
      </c>
      <c r="N391" t="str">
        <f t="shared" si="163"/>
        <v xml:space="preserve"> </v>
      </c>
      <c r="O391" t="str">
        <f t="shared" si="164"/>
        <v xml:space="preserve"> </v>
      </c>
      <c r="P391" t="str">
        <f t="shared" si="165"/>
        <v xml:space="preserve"> </v>
      </c>
      <c r="Q391" t="str">
        <f t="shared" si="166"/>
        <v xml:space="preserve"> </v>
      </c>
      <c r="R391" t="str">
        <f t="shared" si="167"/>
        <v xml:space="preserve"> </v>
      </c>
      <c r="S391" t="str">
        <f t="shared" si="168"/>
        <v xml:space="preserve"> </v>
      </c>
      <c r="T391" t="str">
        <f t="shared" si="169"/>
        <v xml:space="preserve"> </v>
      </c>
      <c r="U391">
        <f t="shared" si="170"/>
        <v>20050715</v>
      </c>
      <c r="V391" t="str">
        <f t="shared" si="171"/>
        <v xml:space="preserve"> </v>
      </c>
      <c r="W391" t="str">
        <f t="shared" si="172"/>
        <v xml:space="preserve"> </v>
      </c>
      <c r="X391" t="str">
        <f t="shared" si="173"/>
        <v xml:space="preserve"> </v>
      </c>
      <c r="Y391" t="str">
        <f t="shared" si="174"/>
        <v xml:space="preserve"> </v>
      </c>
      <c r="Z391" t="str">
        <f t="shared" si="175"/>
        <v xml:space="preserve"> </v>
      </c>
      <c r="AA391" t="str">
        <f t="shared" si="176"/>
        <v xml:space="preserve"> </v>
      </c>
      <c r="AB391" t="str">
        <f t="shared" si="177"/>
        <v xml:space="preserve"> </v>
      </c>
      <c r="AC391" t="str">
        <f t="shared" si="178"/>
        <v xml:space="preserve"> </v>
      </c>
      <c r="AD391" t="str">
        <f t="shared" si="179"/>
        <v xml:space="preserve"> </v>
      </c>
      <c r="AE391" t="str">
        <f t="shared" si="180"/>
        <v xml:space="preserve"> </v>
      </c>
      <c r="AF391" t="str">
        <f t="shared" si="181"/>
        <v xml:space="preserve"> </v>
      </c>
    </row>
    <row r="392" spans="1:32" x14ac:dyDescent="0.2">
      <c r="A392">
        <v>19.93</v>
      </c>
      <c r="B392" t="s">
        <v>12</v>
      </c>
      <c r="C392" t="s">
        <v>766</v>
      </c>
      <c r="D392">
        <v>0</v>
      </c>
      <c r="E392" t="s">
        <v>938</v>
      </c>
      <c r="F392" t="s">
        <v>941</v>
      </c>
      <c r="G392">
        <f t="shared" si="156"/>
        <v>1625</v>
      </c>
      <c r="H392">
        <f t="shared" si="157"/>
        <v>20050715</v>
      </c>
      <c r="I392" t="str">
        <f t="shared" si="158"/>
        <v xml:space="preserve"> </v>
      </c>
      <c r="J392" t="str">
        <f t="shared" si="159"/>
        <v xml:space="preserve"> </v>
      </c>
      <c r="K392" t="str">
        <f t="shared" si="160"/>
        <v xml:space="preserve"> </v>
      </c>
      <c r="L392" t="str">
        <f t="shared" si="161"/>
        <v xml:space="preserve"> </v>
      </c>
      <c r="M392" t="str">
        <f t="shared" si="162"/>
        <v xml:space="preserve"> </v>
      </c>
      <c r="N392" t="str">
        <f t="shared" si="163"/>
        <v xml:space="preserve"> </v>
      </c>
      <c r="O392" t="str">
        <f t="shared" si="164"/>
        <v xml:space="preserve"> </v>
      </c>
      <c r="P392" t="str">
        <f t="shared" si="165"/>
        <v xml:space="preserve"> </v>
      </c>
      <c r="Q392" t="str">
        <f t="shared" si="166"/>
        <v xml:space="preserve"> </v>
      </c>
      <c r="R392" t="str">
        <f t="shared" si="167"/>
        <v xml:space="preserve"> </v>
      </c>
      <c r="S392" t="str">
        <f t="shared" si="168"/>
        <v xml:space="preserve"> </v>
      </c>
      <c r="T392" t="str">
        <f t="shared" si="169"/>
        <v xml:space="preserve"> </v>
      </c>
      <c r="U392" t="str">
        <f t="shared" si="170"/>
        <v xml:space="preserve"> </v>
      </c>
      <c r="V392" t="str">
        <f t="shared" si="171"/>
        <v xml:space="preserve"> </v>
      </c>
      <c r="W392" t="str">
        <f t="shared" si="172"/>
        <v xml:space="preserve"> </v>
      </c>
      <c r="X392" t="str">
        <f t="shared" si="173"/>
        <v xml:space="preserve"> </v>
      </c>
      <c r="Y392">
        <f t="shared" si="174"/>
        <v>20050715</v>
      </c>
      <c r="Z392" t="str">
        <f t="shared" si="175"/>
        <v xml:space="preserve"> </v>
      </c>
      <c r="AA392" t="str">
        <f t="shared" si="176"/>
        <v xml:space="preserve"> </v>
      </c>
      <c r="AB392" t="str">
        <f t="shared" si="177"/>
        <v xml:space="preserve"> </v>
      </c>
      <c r="AC392" t="str">
        <f t="shared" si="178"/>
        <v xml:space="preserve"> </v>
      </c>
      <c r="AD392" t="str">
        <f t="shared" si="179"/>
        <v xml:space="preserve"> </v>
      </c>
      <c r="AE392" t="str">
        <f t="shared" si="180"/>
        <v xml:space="preserve"> </v>
      </c>
      <c r="AF392" t="str">
        <f t="shared" si="181"/>
        <v xml:space="preserve"> </v>
      </c>
    </row>
    <row r="393" spans="1:32" x14ac:dyDescent="0.2">
      <c r="A393">
        <v>19.8</v>
      </c>
      <c r="B393" t="s">
        <v>259</v>
      </c>
      <c r="C393" t="s">
        <v>766</v>
      </c>
      <c r="D393">
        <v>0</v>
      </c>
      <c r="E393" t="s">
        <v>938</v>
      </c>
      <c r="F393" t="s">
        <v>941</v>
      </c>
      <c r="G393">
        <f t="shared" si="156"/>
        <v>2135</v>
      </c>
      <c r="H393">
        <f t="shared" si="157"/>
        <v>20050715</v>
      </c>
      <c r="I393" t="str">
        <f t="shared" si="158"/>
        <v xml:space="preserve"> </v>
      </c>
      <c r="J393" t="str">
        <f t="shared" si="159"/>
        <v xml:space="preserve"> </v>
      </c>
      <c r="K393" t="str">
        <f t="shared" si="160"/>
        <v xml:space="preserve"> </v>
      </c>
      <c r="L393" t="str">
        <f t="shared" si="161"/>
        <v xml:space="preserve"> </v>
      </c>
      <c r="M393" t="str">
        <f t="shared" si="162"/>
        <v xml:space="preserve"> </v>
      </c>
      <c r="N393" t="str">
        <f t="shared" si="163"/>
        <v xml:space="preserve"> </v>
      </c>
      <c r="O393" t="str">
        <f t="shared" si="164"/>
        <v xml:space="preserve"> </v>
      </c>
      <c r="P393" t="str">
        <f t="shared" si="165"/>
        <v xml:space="preserve"> </v>
      </c>
      <c r="Q393" t="str">
        <f t="shared" si="166"/>
        <v xml:space="preserve"> </v>
      </c>
      <c r="R393" t="str">
        <f t="shared" si="167"/>
        <v xml:space="preserve"> </v>
      </c>
      <c r="S393" t="str">
        <f t="shared" si="168"/>
        <v xml:space="preserve"> </v>
      </c>
      <c r="T393" t="str">
        <f t="shared" si="169"/>
        <v xml:space="preserve"> </v>
      </c>
      <c r="U393" t="str">
        <f t="shared" si="170"/>
        <v xml:space="preserve"> </v>
      </c>
      <c r="V393" t="str">
        <f t="shared" si="171"/>
        <v xml:space="preserve"> </v>
      </c>
      <c r="W393" t="str">
        <f t="shared" si="172"/>
        <v xml:space="preserve"> </v>
      </c>
      <c r="X393" t="str">
        <f t="shared" si="173"/>
        <v xml:space="preserve"> </v>
      </c>
      <c r="Y393" t="str">
        <f t="shared" si="174"/>
        <v xml:space="preserve"> </v>
      </c>
      <c r="Z393" t="str">
        <f t="shared" si="175"/>
        <v xml:space="preserve"> </v>
      </c>
      <c r="AA393" t="str">
        <f t="shared" si="176"/>
        <v xml:space="preserve"> </v>
      </c>
      <c r="AB393" t="str">
        <f t="shared" si="177"/>
        <v xml:space="preserve"> </v>
      </c>
      <c r="AC393" t="str">
        <f t="shared" si="178"/>
        <v xml:space="preserve"> </v>
      </c>
      <c r="AD393">
        <f t="shared" si="179"/>
        <v>20050715</v>
      </c>
      <c r="AE393" t="str">
        <f t="shared" si="180"/>
        <v xml:space="preserve"> </v>
      </c>
      <c r="AF393" t="str">
        <f t="shared" si="181"/>
        <v xml:space="preserve"> </v>
      </c>
    </row>
    <row r="394" spans="1:32" x14ac:dyDescent="0.2">
      <c r="A394">
        <v>22.96</v>
      </c>
      <c r="B394" t="s">
        <v>300</v>
      </c>
      <c r="C394" t="s">
        <v>767</v>
      </c>
      <c r="D394">
        <v>0</v>
      </c>
      <c r="E394" t="s">
        <v>939</v>
      </c>
      <c r="F394" t="s">
        <v>941</v>
      </c>
      <c r="G394">
        <f t="shared" si="156"/>
        <v>805</v>
      </c>
      <c r="H394">
        <f t="shared" si="157"/>
        <v>20050716</v>
      </c>
      <c r="I394" t="str">
        <f t="shared" si="158"/>
        <v xml:space="preserve"> </v>
      </c>
      <c r="J394" t="str">
        <f t="shared" si="159"/>
        <v xml:space="preserve"> </v>
      </c>
      <c r="K394" t="str">
        <f t="shared" si="160"/>
        <v xml:space="preserve"> </v>
      </c>
      <c r="L394" t="str">
        <f t="shared" si="161"/>
        <v xml:space="preserve"> </v>
      </c>
      <c r="M394" t="str">
        <f t="shared" si="162"/>
        <v xml:space="preserve"> </v>
      </c>
      <c r="N394" t="str">
        <f t="shared" si="163"/>
        <v xml:space="preserve"> </v>
      </c>
      <c r="O394" t="str">
        <f t="shared" si="164"/>
        <v xml:space="preserve"> </v>
      </c>
      <c r="P394" t="str">
        <f t="shared" si="165"/>
        <v xml:space="preserve"> </v>
      </c>
      <c r="Q394">
        <f t="shared" si="166"/>
        <v>20050716</v>
      </c>
      <c r="R394" t="str">
        <f t="shared" si="167"/>
        <v xml:space="preserve"> </v>
      </c>
      <c r="S394" t="str">
        <f t="shared" si="168"/>
        <v xml:space="preserve"> </v>
      </c>
      <c r="T394" t="str">
        <f t="shared" si="169"/>
        <v xml:space="preserve"> </v>
      </c>
      <c r="U394" t="str">
        <f t="shared" si="170"/>
        <v xml:space="preserve"> </v>
      </c>
      <c r="V394" t="str">
        <f t="shared" si="171"/>
        <v xml:space="preserve"> </v>
      </c>
      <c r="W394" t="str">
        <f t="shared" si="172"/>
        <v xml:space="preserve"> </v>
      </c>
      <c r="X394" t="str">
        <f t="shared" si="173"/>
        <v xml:space="preserve"> </v>
      </c>
      <c r="Y394" t="str">
        <f t="shared" si="174"/>
        <v xml:space="preserve"> </v>
      </c>
      <c r="Z394" t="str">
        <f t="shared" si="175"/>
        <v xml:space="preserve"> </v>
      </c>
      <c r="AA394" t="str">
        <f t="shared" si="176"/>
        <v xml:space="preserve"> </v>
      </c>
      <c r="AB394" t="str">
        <f t="shared" si="177"/>
        <v xml:space="preserve"> </v>
      </c>
      <c r="AC394" t="str">
        <f t="shared" si="178"/>
        <v xml:space="preserve"> </v>
      </c>
      <c r="AD394" t="str">
        <f t="shared" si="179"/>
        <v xml:space="preserve"> </v>
      </c>
      <c r="AE394" t="str">
        <f t="shared" si="180"/>
        <v xml:space="preserve"> </v>
      </c>
      <c r="AF394" t="str">
        <f t="shared" si="181"/>
        <v xml:space="preserve"> </v>
      </c>
    </row>
    <row r="395" spans="1:32" x14ac:dyDescent="0.2">
      <c r="A395">
        <v>23.13</v>
      </c>
      <c r="B395" t="s">
        <v>406</v>
      </c>
      <c r="C395" t="s">
        <v>767</v>
      </c>
      <c r="D395">
        <v>0</v>
      </c>
      <c r="E395" t="s">
        <v>939</v>
      </c>
      <c r="F395" t="s">
        <v>941</v>
      </c>
      <c r="G395">
        <f t="shared" si="156"/>
        <v>1125</v>
      </c>
      <c r="H395">
        <f t="shared" si="157"/>
        <v>20050716</v>
      </c>
      <c r="I395" t="str">
        <f t="shared" si="158"/>
        <v xml:space="preserve"> </v>
      </c>
      <c r="J395" t="str">
        <f t="shared" si="159"/>
        <v xml:space="preserve"> </v>
      </c>
      <c r="K395" t="str">
        <f t="shared" si="160"/>
        <v xml:space="preserve"> </v>
      </c>
      <c r="L395" t="str">
        <f t="shared" si="161"/>
        <v xml:space="preserve"> </v>
      </c>
      <c r="M395" t="str">
        <f t="shared" si="162"/>
        <v xml:space="preserve"> </v>
      </c>
      <c r="N395" t="str">
        <f t="shared" si="163"/>
        <v xml:space="preserve"> </v>
      </c>
      <c r="O395" t="str">
        <f t="shared" si="164"/>
        <v xml:space="preserve"> </v>
      </c>
      <c r="P395" t="str">
        <f t="shared" si="165"/>
        <v xml:space="preserve"> </v>
      </c>
      <c r="Q395" t="str">
        <f t="shared" si="166"/>
        <v xml:space="preserve"> </v>
      </c>
      <c r="R395" t="str">
        <f t="shared" si="167"/>
        <v xml:space="preserve"> </v>
      </c>
      <c r="S395" t="str">
        <f t="shared" si="168"/>
        <v xml:space="preserve"> </v>
      </c>
      <c r="T395">
        <f t="shared" si="169"/>
        <v>20050716</v>
      </c>
      <c r="U395" t="str">
        <f t="shared" si="170"/>
        <v xml:space="preserve"> </v>
      </c>
      <c r="V395" t="str">
        <f t="shared" si="171"/>
        <v xml:space="preserve"> </v>
      </c>
      <c r="W395" t="str">
        <f t="shared" si="172"/>
        <v xml:space="preserve"> </v>
      </c>
      <c r="X395" t="str">
        <f t="shared" si="173"/>
        <v xml:space="preserve"> </v>
      </c>
      <c r="Y395" t="str">
        <f t="shared" si="174"/>
        <v xml:space="preserve"> </v>
      </c>
      <c r="Z395" t="str">
        <f t="shared" si="175"/>
        <v xml:space="preserve"> </v>
      </c>
      <c r="AA395" t="str">
        <f t="shared" si="176"/>
        <v xml:space="preserve"> </v>
      </c>
      <c r="AB395" t="str">
        <f t="shared" si="177"/>
        <v xml:space="preserve"> </v>
      </c>
      <c r="AC395" t="str">
        <f t="shared" si="178"/>
        <v xml:space="preserve"> </v>
      </c>
      <c r="AD395" t="str">
        <f t="shared" si="179"/>
        <v xml:space="preserve"> </v>
      </c>
      <c r="AE395" t="str">
        <f t="shared" si="180"/>
        <v xml:space="preserve"> </v>
      </c>
      <c r="AF395" t="str">
        <f t="shared" si="181"/>
        <v xml:space="preserve"> </v>
      </c>
    </row>
    <row r="396" spans="1:32" x14ac:dyDescent="0.2">
      <c r="A396">
        <v>23.72</v>
      </c>
      <c r="B396" t="s">
        <v>281</v>
      </c>
      <c r="C396" t="s">
        <v>768</v>
      </c>
      <c r="D396">
        <v>0</v>
      </c>
      <c r="E396" t="s">
        <v>938</v>
      </c>
      <c r="F396" t="s">
        <v>941</v>
      </c>
      <c r="G396">
        <f t="shared" si="156"/>
        <v>905</v>
      </c>
      <c r="H396">
        <f t="shared" si="157"/>
        <v>20050717</v>
      </c>
      <c r="I396" t="str">
        <f t="shared" si="158"/>
        <v xml:space="preserve"> </v>
      </c>
      <c r="J396" t="str">
        <f t="shared" si="159"/>
        <v xml:space="preserve"> </v>
      </c>
      <c r="K396" t="str">
        <f t="shared" si="160"/>
        <v xml:space="preserve"> </v>
      </c>
      <c r="L396" t="str">
        <f t="shared" si="161"/>
        <v xml:space="preserve"> </v>
      </c>
      <c r="M396" t="str">
        <f t="shared" si="162"/>
        <v xml:space="preserve"> </v>
      </c>
      <c r="N396" t="str">
        <f t="shared" si="163"/>
        <v xml:space="preserve"> </v>
      </c>
      <c r="O396" t="str">
        <f t="shared" si="164"/>
        <v xml:space="preserve"> </v>
      </c>
      <c r="P396" t="str">
        <f t="shared" si="165"/>
        <v xml:space="preserve"> </v>
      </c>
      <c r="Q396" t="str">
        <f t="shared" si="166"/>
        <v xml:space="preserve"> </v>
      </c>
      <c r="R396">
        <f t="shared" si="167"/>
        <v>20050717</v>
      </c>
      <c r="S396" t="str">
        <f t="shared" si="168"/>
        <v xml:space="preserve"> </v>
      </c>
      <c r="T396" t="str">
        <f t="shared" si="169"/>
        <v xml:space="preserve"> </v>
      </c>
      <c r="U396" t="str">
        <f t="shared" si="170"/>
        <v xml:space="preserve"> </v>
      </c>
      <c r="V396" t="str">
        <f t="shared" si="171"/>
        <v xml:space="preserve"> </v>
      </c>
      <c r="W396" t="str">
        <f t="shared" si="172"/>
        <v xml:space="preserve"> </v>
      </c>
      <c r="X396" t="str">
        <f t="shared" si="173"/>
        <v xml:space="preserve"> </v>
      </c>
      <c r="Y396" t="str">
        <f t="shared" si="174"/>
        <v xml:space="preserve"> </v>
      </c>
      <c r="Z396" t="str">
        <f t="shared" si="175"/>
        <v xml:space="preserve"> </v>
      </c>
      <c r="AA396" t="str">
        <f t="shared" si="176"/>
        <v xml:space="preserve"> </v>
      </c>
      <c r="AB396" t="str">
        <f t="shared" si="177"/>
        <v xml:space="preserve"> </v>
      </c>
      <c r="AC396" t="str">
        <f t="shared" si="178"/>
        <v xml:space="preserve"> </v>
      </c>
      <c r="AD396" t="str">
        <f t="shared" si="179"/>
        <v xml:space="preserve"> </v>
      </c>
      <c r="AE396" t="str">
        <f t="shared" si="180"/>
        <v xml:space="preserve"> </v>
      </c>
      <c r="AF396" t="str">
        <f t="shared" si="181"/>
        <v xml:space="preserve"> </v>
      </c>
    </row>
    <row r="397" spans="1:32" x14ac:dyDescent="0.2">
      <c r="A397">
        <v>19.14</v>
      </c>
      <c r="B397" t="s">
        <v>121</v>
      </c>
      <c r="C397" t="s">
        <v>769</v>
      </c>
      <c r="D397">
        <v>0</v>
      </c>
      <c r="E397" t="s">
        <v>939</v>
      </c>
      <c r="F397" t="s">
        <v>941</v>
      </c>
      <c r="G397">
        <f t="shared" si="156"/>
        <v>1345</v>
      </c>
      <c r="H397">
        <f t="shared" si="157"/>
        <v>20050718</v>
      </c>
      <c r="I397" t="str">
        <f t="shared" si="158"/>
        <v xml:space="preserve"> </v>
      </c>
      <c r="J397" t="str">
        <f t="shared" si="159"/>
        <v xml:space="preserve"> </v>
      </c>
      <c r="K397" t="str">
        <f t="shared" si="160"/>
        <v xml:space="preserve"> </v>
      </c>
      <c r="L397" t="str">
        <f t="shared" si="161"/>
        <v xml:space="preserve"> </v>
      </c>
      <c r="M397" t="str">
        <f t="shared" si="162"/>
        <v xml:space="preserve"> </v>
      </c>
      <c r="N397" t="str">
        <f t="shared" si="163"/>
        <v xml:space="preserve"> </v>
      </c>
      <c r="O397" t="str">
        <f t="shared" si="164"/>
        <v xml:space="preserve"> </v>
      </c>
      <c r="P397" t="str">
        <f t="shared" si="165"/>
        <v xml:space="preserve"> </v>
      </c>
      <c r="Q397" t="str">
        <f t="shared" si="166"/>
        <v xml:space="preserve"> </v>
      </c>
      <c r="R397" t="str">
        <f t="shared" si="167"/>
        <v xml:space="preserve"> </v>
      </c>
      <c r="S397" t="str">
        <f t="shared" si="168"/>
        <v xml:space="preserve"> </v>
      </c>
      <c r="T397" t="str">
        <f t="shared" si="169"/>
        <v xml:space="preserve"> </v>
      </c>
      <c r="U397" t="str">
        <f t="shared" si="170"/>
        <v xml:space="preserve"> </v>
      </c>
      <c r="V397">
        <f t="shared" si="171"/>
        <v>20050718</v>
      </c>
      <c r="W397" t="str">
        <f t="shared" si="172"/>
        <v xml:space="preserve"> </v>
      </c>
      <c r="X397" t="str">
        <f t="shared" si="173"/>
        <v xml:space="preserve"> </v>
      </c>
      <c r="Y397" t="str">
        <f t="shared" si="174"/>
        <v xml:space="preserve"> </v>
      </c>
      <c r="Z397" t="str">
        <f t="shared" si="175"/>
        <v xml:space="preserve"> </v>
      </c>
      <c r="AA397" t="str">
        <f t="shared" si="176"/>
        <v xml:space="preserve"> </v>
      </c>
      <c r="AB397" t="str">
        <f t="shared" si="177"/>
        <v xml:space="preserve"> </v>
      </c>
      <c r="AC397" t="str">
        <f t="shared" si="178"/>
        <v xml:space="preserve"> </v>
      </c>
      <c r="AD397" t="str">
        <f t="shared" si="179"/>
        <v xml:space="preserve"> </v>
      </c>
      <c r="AE397" t="str">
        <f t="shared" si="180"/>
        <v xml:space="preserve"> </v>
      </c>
      <c r="AF397" t="str">
        <f t="shared" si="181"/>
        <v xml:space="preserve"> </v>
      </c>
    </row>
    <row r="398" spans="1:32" x14ac:dyDescent="0.2">
      <c r="A398">
        <v>18.440000000000001</v>
      </c>
      <c r="B398" t="s">
        <v>416</v>
      </c>
      <c r="C398" t="s">
        <v>769</v>
      </c>
      <c r="D398" t="s">
        <v>936</v>
      </c>
      <c r="E398" t="s">
        <v>939</v>
      </c>
      <c r="F398" t="s">
        <v>941</v>
      </c>
      <c r="G398">
        <f t="shared" si="156"/>
        <v>1516</v>
      </c>
      <c r="H398">
        <f t="shared" si="157"/>
        <v>20050718</v>
      </c>
      <c r="I398" t="str">
        <f t="shared" si="158"/>
        <v xml:space="preserve"> </v>
      </c>
      <c r="J398" t="str">
        <f t="shared" si="159"/>
        <v xml:space="preserve"> </v>
      </c>
      <c r="K398" t="str">
        <f t="shared" si="160"/>
        <v xml:space="preserve"> </v>
      </c>
      <c r="L398" t="str">
        <f t="shared" si="161"/>
        <v xml:space="preserve"> </v>
      </c>
      <c r="M398" t="str">
        <f t="shared" si="162"/>
        <v xml:space="preserve"> </v>
      </c>
      <c r="N398" t="str">
        <f t="shared" si="163"/>
        <v xml:space="preserve"> </v>
      </c>
      <c r="O398" t="str">
        <f t="shared" si="164"/>
        <v xml:space="preserve"> </v>
      </c>
      <c r="P398" t="str">
        <f t="shared" si="165"/>
        <v xml:space="preserve"> </v>
      </c>
      <c r="Q398" t="str">
        <f t="shared" si="166"/>
        <v xml:space="preserve"> </v>
      </c>
      <c r="R398" t="str">
        <f t="shared" si="167"/>
        <v xml:space="preserve"> </v>
      </c>
      <c r="S398" t="str">
        <f t="shared" si="168"/>
        <v xml:space="preserve"> </v>
      </c>
      <c r="T398" t="str">
        <f t="shared" si="169"/>
        <v xml:space="preserve"> </v>
      </c>
      <c r="U398" t="str">
        <f t="shared" si="170"/>
        <v xml:space="preserve"> </v>
      </c>
      <c r="V398" t="str">
        <f t="shared" si="171"/>
        <v xml:space="preserve"> </v>
      </c>
      <c r="W398" t="str">
        <f t="shared" si="172"/>
        <v xml:space="preserve"> </v>
      </c>
      <c r="X398">
        <f t="shared" si="173"/>
        <v>20050718</v>
      </c>
      <c r="Y398" t="str">
        <f t="shared" si="174"/>
        <v xml:space="preserve"> </v>
      </c>
      <c r="Z398" t="str">
        <f t="shared" si="175"/>
        <v xml:space="preserve"> </v>
      </c>
      <c r="AA398" t="str">
        <f t="shared" si="176"/>
        <v xml:space="preserve"> </v>
      </c>
      <c r="AB398" t="str">
        <f t="shared" si="177"/>
        <v xml:space="preserve"> </v>
      </c>
      <c r="AC398" t="str">
        <f t="shared" si="178"/>
        <v xml:space="preserve"> </v>
      </c>
      <c r="AD398" t="str">
        <f t="shared" si="179"/>
        <v xml:space="preserve"> </v>
      </c>
      <c r="AE398" t="str">
        <f t="shared" si="180"/>
        <v xml:space="preserve"> </v>
      </c>
      <c r="AF398" t="str">
        <f t="shared" si="181"/>
        <v xml:space="preserve"> </v>
      </c>
    </row>
    <row r="399" spans="1:32" x14ac:dyDescent="0.2">
      <c r="A399">
        <v>18.84</v>
      </c>
      <c r="B399" t="s">
        <v>237</v>
      </c>
      <c r="C399" t="s">
        <v>769</v>
      </c>
      <c r="D399">
        <v>0</v>
      </c>
      <c r="E399" t="s">
        <v>939</v>
      </c>
      <c r="F399" t="s">
        <v>941</v>
      </c>
      <c r="G399">
        <f t="shared" si="156"/>
        <v>1745</v>
      </c>
      <c r="H399">
        <f t="shared" si="157"/>
        <v>20050718</v>
      </c>
      <c r="I399" t="str">
        <f t="shared" si="158"/>
        <v xml:space="preserve"> </v>
      </c>
      <c r="J399" t="str">
        <f t="shared" si="159"/>
        <v xml:space="preserve"> </v>
      </c>
      <c r="K399" t="str">
        <f t="shared" si="160"/>
        <v xml:space="preserve"> </v>
      </c>
      <c r="L399" t="str">
        <f t="shared" si="161"/>
        <v xml:space="preserve"> </v>
      </c>
      <c r="M399" t="str">
        <f t="shared" si="162"/>
        <v xml:space="preserve"> </v>
      </c>
      <c r="N399" t="str">
        <f t="shared" si="163"/>
        <v xml:space="preserve"> </v>
      </c>
      <c r="O399" t="str">
        <f t="shared" si="164"/>
        <v xml:space="preserve"> </v>
      </c>
      <c r="P399" t="str">
        <f t="shared" si="165"/>
        <v xml:space="preserve"> </v>
      </c>
      <c r="Q399" t="str">
        <f t="shared" si="166"/>
        <v xml:space="preserve"> </v>
      </c>
      <c r="R399" t="str">
        <f t="shared" si="167"/>
        <v xml:space="preserve"> </v>
      </c>
      <c r="S399" t="str">
        <f t="shared" si="168"/>
        <v xml:space="preserve"> </v>
      </c>
      <c r="T399" t="str">
        <f t="shared" si="169"/>
        <v xml:space="preserve"> </v>
      </c>
      <c r="U399" t="str">
        <f t="shared" si="170"/>
        <v xml:space="preserve"> </v>
      </c>
      <c r="V399" t="str">
        <f t="shared" si="171"/>
        <v xml:space="preserve"> </v>
      </c>
      <c r="W399" t="str">
        <f t="shared" si="172"/>
        <v xml:space="preserve"> </v>
      </c>
      <c r="X399" t="str">
        <f t="shared" si="173"/>
        <v xml:space="preserve"> </v>
      </c>
      <c r="Y399" t="str">
        <f t="shared" si="174"/>
        <v xml:space="preserve"> </v>
      </c>
      <c r="Z399">
        <f t="shared" si="175"/>
        <v>20050718</v>
      </c>
      <c r="AA399" t="str">
        <f t="shared" si="176"/>
        <v xml:space="preserve"> </v>
      </c>
      <c r="AB399" t="str">
        <f t="shared" si="177"/>
        <v xml:space="preserve"> </v>
      </c>
      <c r="AC399" t="str">
        <f t="shared" si="178"/>
        <v xml:space="preserve"> </v>
      </c>
      <c r="AD399" t="str">
        <f t="shared" si="179"/>
        <v xml:space="preserve"> </v>
      </c>
      <c r="AE399" t="str">
        <f t="shared" si="180"/>
        <v xml:space="preserve"> </v>
      </c>
      <c r="AF399" t="str">
        <f t="shared" si="181"/>
        <v xml:space="preserve"> </v>
      </c>
    </row>
    <row r="400" spans="1:32" x14ac:dyDescent="0.2">
      <c r="A400">
        <v>22.48</v>
      </c>
      <c r="B400" t="s">
        <v>10</v>
      </c>
      <c r="C400" t="s">
        <v>770</v>
      </c>
      <c r="D400">
        <v>0</v>
      </c>
      <c r="E400" t="s">
        <v>938</v>
      </c>
      <c r="F400" t="s">
        <v>941</v>
      </c>
      <c r="G400">
        <f t="shared" si="156"/>
        <v>1500</v>
      </c>
      <c r="H400">
        <f t="shared" si="157"/>
        <v>20050719</v>
      </c>
      <c r="I400" t="str">
        <f t="shared" si="158"/>
        <v xml:space="preserve"> </v>
      </c>
      <c r="J400" t="str">
        <f t="shared" si="159"/>
        <v xml:space="preserve"> </v>
      </c>
      <c r="K400" t="str">
        <f t="shared" si="160"/>
        <v xml:space="preserve"> </v>
      </c>
      <c r="L400" t="str">
        <f t="shared" si="161"/>
        <v xml:space="preserve"> </v>
      </c>
      <c r="M400" t="str">
        <f t="shared" si="162"/>
        <v xml:space="preserve"> </v>
      </c>
      <c r="N400" t="str">
        <f t="shared" si="163"/>
        <v xml:space="preserve"> </v>
      </c>
      <c r="O400" t="str">
        <f t="shared" si="164"/>
        <v xml:space="preserve"> </v>
      </c>
      <c r="P400" t="str">
        <f t="shared" si="165"/>
        <v xml:space="preserve"> </v>
      </c>
      <c r="Q400" t="str">
        <f t="shared" si="166"/>
        <v xml:space="preserve"> </v>
      </c>
      <c r="R400" t="str">
        <f t="shared" si="167"/>
        <v xml:space="preserve"> </v>
      </c>
      <c r="S400" t="str">
        <f t="shared" si="168"/>
        <v xml:space="preserve"> </v>
      </c>
      <c r="T400" t="str">
        <f t="shared" si="169"/>
        <v xml:space="preserve"> </v>
      </c>
      <c r="U400" t="str">
        <f t="shared" si="170"/>
        <v xml:space="preserve"> </v>
      </c>
      <c r="V400" t="str">
        <f t="shared" si="171"/>
        <v xml:space="preserve"> </v>
      </c>
      <c r="W400" t="str">
        <f t="shared" si="172"/>
        <v xml:space="preserve"> </v>
      </c>
      <c r="X400">
        <f t="shared" si="173"/>
        <v>20050719</v>
      </c>
      <c r="Y400" t="str">
        <f t="shared" si="174"/>
        <v xml:space="preserve"> </v>
      </c>
      <c r="Z400" t="str">
        <f t="shared" si="175"/>
        <v xml:space="preserve"> </v>
      </c>
      <c r="AA400" t="str">
        <f t="shared" si="176"/>
        <v xml:space="preserve"> </v>
      </c>
      <c r="AB400" t="str">
        <f t="shared" si="177"/>
        <v xml:space="preserve"> </v>
      </c>
      <c r="AC400" t="str">
        <f t="shared" si="178"/>
        <v xml:space="preserve"> </v>
      </c>
      <c r="AD400" t="str">
        <f t="shared" si="179"/>
        <v xml:space="preserve"> </v>
      </c>
      <c r="AE400" t="str">
        <f t="shared" si="180"/>
        <v xml:space="preserve"> </v>
      </c>
      <c r="AF400" t="str">
        <f t="shared" si="181"/>
        <v xml:space="preserve"> </v>
      </c>
    </row>
    <row r="401" spans="1:32" x14ac:dyDescent="0.2">
      <c r="A401">
        <v>19.41</v>
      </c>
      <c r="B401" t="s">
        <v>121</v>
      </c>
      <c r="C401" t="s">
        <v>772</v>
      </c>
      <c r="D401" t="s">
        <v>936</v>
      </c>
      <c r="E401" t="s">
        <v>938</v>
      </c>
      <c r="F401" t="s">
        <v>941</v>
      </c>
      <c r="G401">
        <f t="shared" si="156"/>
        <v>1345</v>
      </c>
      <c r="H401">
        <f t="shared" si="157"/>
        <v>20050721</v>
      </c>
      <c r="I401" t="str">
        <f t="shared" si="158"/>
        <v xml:space="preserve"> </v>
      </c>
      <c r="J401" t="str">
        <f t="shared" si="159"/>
        <v xml:space="preserve"> </v>
      </c>
      <c r="K401" t="str">
        <f t="shared" si="160"/>
        <v xml:space="preserve"> </v>
      </c>
      <c r="L401" t="str">
        <f t="shared" si="161"/>
        <v xml:space="preserve"> </v>
      </c>
      <c r="M401" t="str">
        <f t="shared" si="162"/>
        <v xml:space="preserve"> </v>
      </c>
      <c r="N401" t="str">
        <f t="shared" si="163"/>
        <v xml:space="preserve"> </v>
      </c>
      <c r="O401" t="str">
        <f t="shared" si="164"/>
        <v xml:space="preserve"> </v>
      </c>
      <c r="P401" t="str">
        <f t="shared" si="165"/>
        <v xml:space="preserve"> </v>
      </c>
      <c r="Q401" t="str">
        <f t="shared" si="166"/>
        <v xml:space="preserve"> </v>
      </c>
      <c r="R401" t="str">
        <f t="shared" si="167"/>
        <v xml:space="preserve"> </v>
      </c>
      <c r="S401" t="str">
        <f t="shared" si="168"/>
        <v xml:space="preserve"> </v>
      </c>
      <c r="T401" t="str">
        <f t="shared" si="169"/>
        <v xml:space="preserve"> </v>
      </c>
      <c r="U401" t="str">
        <f t="shared" si="170"/>
        <v xml:space="preserve"> </v>
      </c>
      <c r="V401">
        <f t="shared" si="171"/>
        <v>20050721</v>
      </c>
      <c r="W401" t="str">
        <f t="shared" si="172"/>
        <v xml:space="preserve"> </v>
      </c>
      <c r="X401" t="str">
        <f t="shared" si="173"/>
        <v xml:space="preserve"> </v>
      </c>
      <c r="Y401" t="str">
        <f t="shared" si="174"/>
        <v xml:space="preserve"> </v>
      </c>
      <c r="Z401" t="str">
        <f t="shared" si="175"/>
        <v xml:space="preserve"> </v>
      </c>
      <c r="AA401" t="str">
        <f t="shared" si="176"/>
        <v xml:space="preserve"> </v>
      </c>
      <c r="AB401" t="str">
        <f t="shared" si="177"/>
        <v xml:space="preserve"> </v>
      </c>
      <c r="AC401" t="str">
        <f t="shared" si="178"/>
        <v xml:space="preserve"> </v>
      </c>
      <c r="AD401" t="str">
        <f t="shared" si="179"/>
        <v xml:space="preserve"> </v>
      </c>
      <c r="AE401" t="str">
        <f t="shared" si="180"/>
        <v xml:space="preserve"> </v>
      </c>
      <c r="AF401" t="str">
        <f t="shared" si="181"/>
        <v xml:space="preserve"> </v>
      </c>
    </row>
    <row r="402" spans="1:32" x14ac:dyDescent="0.2">
      <c r="A402">
        <v>21.95</v>
      </c>
      <c r="B402" t="s">
        <v>103</v>
      </c>
      <c r="C402" t="s">
        <v>772</v>
      </c>
      <c r="D402" t="s">
        <v>936</v>
      </c>
      <c r="E402" t="s">
        <v>938</v>
      </c>
      <c r="F402" t="s">
        <v>941</v>
      </c>
      <c r="G402">
        <f t="shared" si="156"/>
        <v>1830</v>
      </c>
      <c r="H402">
        <f t="shared" si="157"/>
        <v>20050721</v>
      </c>
      <c r="I402" t="str">
        <f t="shared" si="158"/>
        <v xml:space="preserve"> </v>
      </c>
      <c r="J402" t="str">
        <f t="shared" si="159"/>
        <v xml:space="preserve"> </v>
      </c>
      <c r="K402" t="str">
        <f t="shared" si="160"/>
        <v xml:space="preserve"> </v>
      </c>
      <c r="L402" t="str">
        <f t="shared" si="161"/>
        <v xml:space="preserve"> </v>
      </c>
      <c r="M402" t="str">
        <f t="shared" si="162"/>
        <v xml:space="preserve"> </v>
      </c>
      <c r="N402" t="str">
        <f t="shared" si="163"/>
        <v xml:space="preserve"> </v>
      </c>
      <c r="O402" t="str">
        <f t="shared" si="164"/>
        <v xml:space="preserve"> </v>
      </c>
      <c r="P402" t="str">
        <f t="shared" si="165"/>
        <v xml:space="preserve"> </v>
      </c>
      <c r="Q402" t="str">
        <f t="shared" si="166"/>
        <v xml:space="preserve"> </v>
      </c>
      <c r="R402" t="str">
        <f t="shared" si="167"/>
        <v xml:space="preserve"> </v>
      </c>
      <c r="S402" t="str">
        <f t="shared" si="168"/>
        <v xml:space="preserve"> </v>
      </c>
      <c r="T402" t="str">
        <f t="shared" si="169"/>
        <v xml:space="preserve"> </v>
      </c>
      <c r="U402" t="str">
        <f t="shared" si="170"/>
        <v xml:space="preserve"> </v>
      </c>
      <c r="V402" t="str">
        <f t="shared" si="171"/>
        <v xml:space="preserve"> </v>
      </c>
      <c r="W402" t="str">
        <f t="shared" si="172"/>
        <v xml:space="preserve"> </v>
      </c>
      <c r="X402" t="str">
        <f t="shared" si="173"/>
        <v xml:space="preserve"> </v>
      </c>
      <c r="Y402" t="str">
        <f t="shared" si="174"/>
        <v xml:space="preserve"> </v>
      </c>
      <c r="Z402" t="str">
        <f t="shared" si="175"/>
        <v xml:space="preserve"> </v>
      </c>
      <c r="AA402">
        <f t="shared" si="176"/>
        <v>20050721</v>
      </c>
      <c r="AB402" t="str">
        <f t="shared" si="177"/>
        <v xml:space="preserve"> </v>
      </c>
      <c r="AC402" t="str">
        <f t="shared" si="178"/>
        <v xml:space="preserve"> </v>
      </c>
      <c r="AD402" t="str">
        <f t="shared" si="179"/>
        <v xml:space="preserve"> </v>
      </c>
      <c r="AE402" t="str">
        <f t="shared" si="180"/>
        <v xml:space="preserve"> </v>
      </c>
      <c r="AF402" t="str">
        <f t="shared" si="181"/>
        <v xml:space="preserve"> </v>
      </c>
    </row>
    <row r="403" spans="1:32" x14ac:dyDescent="0.2">
      <c r="A403">
        <v>18.41</v>
      </c>
      <c r="B403" t="s">
        <v>124</v>
      </c>
      <c r="C403" t="s">
        <v>773</v>
      </c>
      <c r="D403">
        <v>0</v>
      </c>
      <c r="E403" t="s">
        <v>938</v>
      </c>
      <c r="F403" t="s">
        <v>941</v>
      </c>
      <c r="G403">
        <f t="shared" si="156"/>
        <v>1250</v>
      </c>
      <c r="H403">
        <f t="shared" si="157"/>
        <v>20050722</v>
      </c>
      <c r="I403" t="str">
        <f t="shared" si="158"/>
        <v xml:space="preserve"> </v>
      </c>
      <c r="J403" t="str">
        <f t="shared" si="159"/>
        <v xml:space="preserve"> </v>
      </c>
      <c r="K403" t="str">
        <f t="shared" si="160"/>
        <v xml:space="preserve"> </v>
      </c>
      <c r="L403" t="str">
        <f t="shared" si="161"/>
        <v xml:space="preserve"> </v>
      </c>
      <c r="M403" t="str">
        <f t="shared" si="162"/>
        <v xml:space="preserve"> </v>
      </c>
      <c r="N403" t="str">
        <f t="shared" si="163"/>
        <v xml:space="preserve"> </v>
      </c>
      <c r="O403" t="str">
        <f t="shared" si="164"/>
        <v xml:space="preserve"> </v>
      </c>
      <c r="P403" t="str">
        <f t="shared" si="165"/>
        <v xml:space="preserve"> </v>
      </c>
      <c r="Q403" t="str">
        <f t="shared" si="166"/>
        <v xml:space="preserve"> </v>
      </c>
      <c r="R403" t="str">
        <f t="shared" si="167"/>
        <v xml:space="preserve"> </v>
      </c>
      <c r="S403" t="str">
        <f t="shared" si="168"/>
        <v xml:space="preserve"> </v>
      </c>
      <c r="T403" t="str">
        <f t="shared" si="169"/>
        <v xml:space="preserve"> </v>
      </c>
      <c r="U403">
        <f t="shared" si="170"/>
        <v>20050722</v>
      </c>
      <c r="V403" t="str">
        <f t="shared" si="171"/>
        <v xml:space="preserve"> </v>
      </c>
      <c r="W403" t="str">
        <f t="shared" si="172"/>
        <v xml:space="preserve"> </v>
      </c>
      <c r="X403" t="str">
        <f t="shared" si="173"/>
        <v xml:space="preserve"> </v>
      </c>
      <c r="Y403" t="str">
        <f t="shared" si="174"/>
        <v xml:space="preserve"> </v>
      </c>
      <c r="Z403" t="str">
        <f t="shared" si="175"/>
        <v xml:space="preserve"> </v>
      </c>
      <c r="AA403" t="str">
        <f t="shared" si="176"/>
        <v xml:space="preserve"> </v>
      </c>
      <c r="AB403" t="str">
        <f t="shared" si="177"/>
        <v xml:space="preserve"> </v>
      </c>
      <c r="AC403" t="str">
        <f t="shared" si="178"/>
        <v xml:space="preserve"> </v>
      </c>
      <c r="AD403" t="str">
        <f t="shared" si="179"/>
        <v xml:space="preserve"> </v>
      </c>
      <c r="AE403" t="str">
        <f t="shared" si="180"/>
        <v xml:space="preserve"> </v>
      </c>
      <c r="AF403" t="str">
        <f t="shared" si="181"/>
        <v xml:space="preserve"> </v>
      </c>
    </row>
    <row r="404" spans="1:32" x14ac:dyDescent="0.2">
      <c r="A404">
        <v>18.61</v>
      </c>
      <c r="B404" t="s">
        <v>255</v>
      </c>
      <c r="C404" t="s">
        <v>774</v>
      </c>
      <c r="D404">
        <v>0</v>
      </c>
      <c r="E404" t="s">
        <v>939</v>
      </c>
      <c r="F404" t="s">
        <v>941</v>
      </c>
      <c r="G404">
        <f t="shared" si="156"/>
        <v>1455</v>
      </c>
      <c r="H404">
        <f t="shared" si="157"/>
        <v>20050723</v>
      </c>
      <c r="I404" t="str">
        <f t="shared" si="158"/>
        <v xml:space="preserve"> </v>
      </c>
      <c r="J404" t="str">
        <f t="shared" si="159"/>
        <v xml:space="preserve"> </v>
      </c>
      <c r="K404" t="str">
        <f t="shared" si="160"/>
        <v xml:space="preserve"> </v>
      </c>
      <c r="L404" t="str">
        <f t="shared" si="161"/>
        <v xml:space="preserve"> </v>
      </c>
      <c r="M404" t="str">
        <f t="shared" si="162"/>
        <v xml:space="preserve"> </v>
      </c>
      <c r="N404" t="str">
        <f t="shared" si="163"/>
        <v xml:space="preserve"> </v>
      </c>
      <c r="O404" t="str">
        <f t="shared" si="164"/>
        <v xml:space="preserve"> </v>
      </c>
      <c r="P404" t="str">
        <f t="shared" si="165"/>
        <v xml:space="preserve"> </v>
      </c>
      <c r="Q404" t="str">
        <f t="shared" si="166"/>
        <v xml:space="preserve"> </v>
      </c>
      <c r="R404" t="str">
        <f t="shared" si="167"/>
        <v xml:space="preserve"> </v>
      </c>
      <c r="S404" t="str">
        <f t="shared" si="168"/>
        <v xml:space="preserve"> </v>
      </c>
      <c r="T404" t="str">
        <f t="shared" si="169"/>
        <v xml:space="preserve"> </v>
      </c>
      <c r="U404" t="str">
        <f t="shared" si="170"/>
        <v xml:space="preserve"> </v>
      </c>
      <c r="V404" t="str">
        <f t="shared" si="171"/>
        <v xml:space="preserve"> </v>
      </c>
      <c r="W404">
        <f t="shared" si="172"/>
        <v>20050723</v>
      </c>
      <c r="X404" t="str">
        <f t="shared" si="173"/>
        <v xml:space="preserve"> </v>
      </c>
      <c r="Y404" t="str">
        <f t="shared" si="174"/>
        <v xml:space="preserve"> </v>
      </c>
      <c r="Z404" t="str">
        <f t="shared" si="175"/>
        <v xml:space="preserve"> </v>
      </c>
      <c r="AA404" t="str">
        <f t="shared" si="176"/>
        <v xml:space="preserve"> </v>
      </c>
      <c r="AB404" t="str">
        <f t="shared" si="177"/>
        <v xml:space="preserve"> </v>
      </c>
      <c r="AC404" t="str">
        <f t="shared" si="178"/>
        <v xml:space="preserve"> </v>
      </c>
      <c r="AD404" t="str">
        <f t="shared" si="179"/>
        <v xml:space="preserve"> </v>
      </c>
      <c r="AE404" t="str">
        <f t="shared" si="180"/>
        <v xml:space="preserve"> </v>
      </c>
      <c r="AF404" t="str">
        <f t="shared" si="181"/>
        <v xml:space="preserve"> </v>
      </c>
    </row>
    <row r="405" spans="1:32" x14ac:dyDescent="0.2">
      <c r="A405">
        <v>22.05</v>
      </c>
      <c r="B405" t="s">
        <v>126</v>
      </c>
      <c r="C405" t="s">
        <v>774</v>
      </c>
      <c r="D405">
        <v>0</v>
      </c>
      <c r="E405" t="s">
        <v>939</v>
      </c>
      <c r="F405" t="s">
        <v>941</v>
      </c>
      <c r="G405">
        <f t="shared" si="156"/>
        <v>2250</v>
      </c>
      <c r="H405">
        <f t="shared" si="157"/>
        <v>20050723</v>
      </c>
      <c r="I405" t="str">
        <f t="shared" si="158"/>
        <v xml:space="preserve"> </v>
      </c>
      <c r="J405" t="str">
        <f t="shared" si="159"/>
        <v xml:space="preserve"> </v>
      </c>
      <c r="K405" t="str">
        <f t="shared" si="160"/>
        <v xml:space="preserve"> </v>
      </c>
      <c r="L405" t="str">
        <f t="shared" si="161"/>
        <v xml:space="preserve"> </v>
      </c>
      <c r="M405" t="str">
        <f t="shared" si="162"/>
        <v xml:space="preserve"> </v>
      </c>
      <c r="N405" t="str">
        <f t="shared" si="163"/>
        <v xml:space="preserve"> </v>
      </c>
      <c r="O405" t="str">
        <f t="shared" si="164"/>
        <v xml:space="preserve"> </v>
      </c>
      <c r="P405" t="str">
        <f t="shared" si="165"/>
        <v xml:space="preserve"> </v>
      </c>
      <c r="Q405" t="str">
        <f t="shared" si="166"/>
        <v xml:space="preserve"> </v>
      </c>
      <c r="R405" t="str">
        <f t="shared" si="167"/>
        <v xml:space="preserve"> </v>
      </c>
      <c r="S405" t="str">
        <f t="shared" si="168"/>
        <v xml:space="preserve"> </v>
      </c>
      <c r="T405" t="str">
        <f t="shared" si="169"/>
        <v xml:space="preserve"> </v>
      </c>
      <c r="U405" t="str">
        <f t="shared" si="170"/>
        <v xml:space="preserve"> </v>
      </c>
      <c r="V405" t="str">
        <f t="shared" si="171"/>
        <v xml:space="preserve"> </v>
      </c>
      <c r="W405" t="str">
        <f t="shared" si="172"/>
        <v xml:space="preserve"> </v>
      </c>
      <c r="X405" t="str">
        <f t="shared" si="173"/>
        <v xml:space="preserve"> </v>
      </c>
      <c r="Y405" t="str">
        <f t="shared" si="174"/>
        <v xml:space="preserve"> </v>
      </c>
      <c r="Z405" t="str">
        <f t="shared" si="175"/>
        <v xml:space="preserve"> </v>
      </c>
      <c r="AA405" t="str">
        <f t="shared" si="176"/>
        <v xml:space="preserve"> </v>
      </c>
      <c r="AB405" t="str">
        <f t="shared" si="177"/>
        <v xml:space="preserve"> </v>
      </c>
      <c r="AC405" t="str">
        <f t="shared" si="178"/>
        <v xml:space="preserve"> </v>
      </c>
      <c r="AD405" t="str">
        <f t="shared" si="179"/>
        <v xml:space="preserve"> </v>
      </c>
      <c r="AE405">
        <f t="shared" si="180"/>
        <v>20050723</v>
      </c>
      <c r="AF405" t="str">
        <f t="shared" si="181"/>
        <v xml:space="preserve"> </v>
      </c>
    </row>
    <row r="406" spans="1:32" x14ac:dyDescent="0.2">
      <c r="A406">
        <v>21.83</v>
      </c>
      <c r="B406" t="s">
        <v>301</v>
      </c>
      <c r="C406" t="s">
        <v>775</v>
      </c>
      <c r="D406">
        <v>0</v>
      </c>
      <c r="E406" t="s">
        <v>939</v>
      </c>
      <c r="F406" t="s">
        <v>941</v>
      </c>
      <c r="G406">
        <f t="shared" si="156"/>
        <v>1310</v>
      </c>
      <c r="H406">
        <f t="shared" si="157"/>
        <v>20050724</v>
      </c>
      <c r="I406" t="str">
        <f t="shared" si="158"/>
        <v xml:space="preserve"> </v>
      </c>
      <c r="J406" t="str">
        <f t="shared" si="159"/>
        <v xml:space="preserve"> </v>
      </c>
      <c r="K406" t="str">
        <f t="shared" si="160"/>
        <v xml:space="preserve"> </v>
      </c>
      <c r="L406" t="str">
        <f t="shared" si="161"/>
        <v xml:space="preserve"> </v>
      </c>
      <c r="M406" t="str">
        <f t="shared" si="162"/>
        <v xml:space="preserve"> </v>
      </c>
      <c r="N406" t="str">
        <f t="shared" si="163"/>
        <v xml:space="preserve"> </v>
      </c>
      <c r="O406" t="str">
        <f t="shared" si="164"/>
        <v xml:space="preserve"> </v>
      </c>
      <c r="P406" t="str">
        <f t="shared" si="165"/>
        <v xml:space="preserve"> </v>
      </c>
      <c r="Q406" t="str">
        <f t="shared" si="166"/>
        <v xml:space="preserve"> </v>
      </c>
      <c r="R406" t="str">
        <f t="shared" si="167"/>
        <v xml:space="preserve"> </v>
      </c>
      <c r="S406" t="str">
        <f t="shared" si="168"/>
        <v xml:space="preserve"> </v>
      </c>
      <c r="T406" t="str">
        <f t="shared" si="169"/>
        <v xml:space="preserve"> </v>
      </c>
      <c r="U406" t="str">
        <f t="shared" si="170"/>
        <v xml:space="preserve"> </v>
      </c>
      <c r="V406">
        <f t="shared" si="171"/>
        <v>20050724</v>
      </c>
      <c r="W406" t="str">
        <f t="shared" si="172"/>
        <v xml:space="preserve"> </v>
      </c>
      <c r="X406" t="str">
        <f t="shared" si="173"/>
        <v xml:space="preserve"> </v>
      </c>
      <c r="Y406" t="str">
        <f t="shared" si="174"/>
        <v xml:space="preserve"> </v>
      </c>
      <c r="Z406" t="str">
        <f t="shared" si="175"/>
        <v xml:space="preserve"> </v>
      </c>
      <c r="AA406" t="str">
        <f t="shared" si="176"/>
        <v xml:space="preserve"> </v>
      </c>
      <c r="AB406" t="str">
        <f t="shared" si="177"/>
        <v xml:space="preserve"> </v>
      </c>
      <c r="AC406" t="str">
        <f t="shared" si="178"/>
        <v xml:space="preserve"> </v>
      </c>
      <c r="AD406" t="str">
        <f t="shared" si="179"/>
        <v xml:space="preserve"> </v>
      </c>
      <c r="AE406" t="str">
        <f t="shared" si="180"/>
        <v xml:space="preserve"> </v>
      </c>
      <c r="AF406" t="str">
        <f t="shared" si="181"/>
        <v xml:space="preserve"> </v>
      </c>
    </row>
    <row r="407" spans="1:32" x14ac:dyDescent="0.2">
      <c r="A407">
        <v>18.63</v>
      </c>
      <c r="B407" t="s">
        <v>420</v>
      </c>
      <c r="C407" t="s">
        <v>776</v>
      </c>
      <c r="D407">
        <v>0</v>
      </c>
      <c r="E407" t="s">
        <v>938</v>
      </c>
      <c r="F407" t="s">
        <v>941</v>
      </c>
      <c r="G407">
        <f t="shared" si="156"/>
        <v>30</v>
      </c>
      <c r="H407">
        <f t="shared" si="157"/>
        <v>20050725</v>
      </c>
      <c r="I407">
        <f t="shared" si="158"/>
        <v>20050725</v>
      </c>
      <c r="J407" t="str">
        <f t="shared" si="159"/>
        <v xml:space="preserve"> </v>
      </c>
      <c r="K407" t="str">
        <f t="shared" si="160"/>
        <v xml:space="preserve"> </v>
      </c>
      <c r="L407" t="str">
        <f t="shared" si="161"/>
        <v xml:space="preserve"> </v>
      </c>
      <c r="M407" t="str">
        <f t="shared" si="162"/>
        <v xml:space="preserve"> </v>
      </c>
      <c r="N407" t="str">
        <f t="shared" si="163"/>
        <v xml:space="preserve"> </v>
      </c>
      <c r="O407" t="str">
        <f t="shared" si="164"/>
        <v xml:space="preserve"> </v>
      </c>
      <c r="P407" t="str">
        <f t="shared" si="165"/>
        <v xml:space="preserve"> </v>
      </c>
      <c r="Q407" t="str">
        <f t="shared" si="166"/>
        <v xml:space="preserve"> </v>
      </c>
      <c r="R407" t="str">
        <f t="shared" si="167"/>
        <v xml:space="preserve"> </v>
      </c>
      <c r="S407" t="str">
        <f t="shared" si="168"/>
        <v xml:space="preserve"> </v>
      </c>
      <c r="T407" t="str">
        <f t="shared" si="169"/>
        <v xml:space="preserve"> </v>
      </c>
      <c r="U407" t="str">
        <f t="shared" si="170"/>
        <v xml:space="preserve"> </v>
      </c>
      <c r="V407" t="str">
        <f t="shared" si="171"/>
        <v xml:space="preserve"> </v>
      </c>
      <c r="W407" t="str">
        <f t="shared" si="172"/>
        <v xml:space="preserve"> </v>
      </c>
      <c r="X407" t="str">
        <f t="shared" si="173"/>
        <v xml:space="preserve"> </v>
      </c>
      <c r="Y407" t="str">
        <f t="shared" si="174"/>
        <v xml:space="preserve"> </v>
      </c>
      <c r="Z407" t="str">
        <f t="shared" si="175"/>
        <v xml:space="preserve"> </v>
      </c>
      <c r="AA407" t="str">
        <f t="shared" si="176"/>
        <v xml:space="preserve"> </v>
      </c>
      <c r="AB407" t="str">
        <f t="shared" si="177"/>
        <v xml:space="preserve"> </v>
      </c>
      <c r="AC407" t="str">
        <f t="shared" si="178"/>
        <v xml:space="preserve"> </v>
      </c>
      <c r="AD407" t="str">
        <f t="shared" si="179"/>
        <v xml:space="preserve"> </v>
      </c>
      <c r="AE407" t="str">
        <f t="shared" si="180"/>
        <v xml:space="preserve"> </v>
      </c>
      <c r="AF407" t="str">
        <f t="shared" si="181"/>
        <v xml:space="preserve"> </v>
      </c>
    </row>
    <row r="408" spans="1:32" x14ac:dyDescent="0.2">
      <c r="A408">
        <v>18.196000000000002</v>
      </c>
      <c r="B408" t="s">
        <v>65</v>
      </c>
      <c r="C408" t="s">
        <v>776</v>
      </c>
      <c r="D408">
        <v>0</v>
      </c>
      <c r="E408" t="s">
        <v>938</v>
      </c>
      <c r="F408" t="s">
        <v>941</v>
      </c>
      <c r="G408">
        <f t="shared" si="156"/>
        <v>800</v>
      </c>
      <c r="H408">
        <f t="shared" si="157"/>
        <v>20050725</v>
      </c>
      <c r="I408" t="str">
        <f t="shared" si="158"/>
        <v xml:space="preserve"> </v>
      </c>
      <c r="J408" t="str">
        <f t="shared" si="159"/>
        <v xml:space="preserve"> </v>
      </c>
      <c r="K408" t="str">
        <f t="shared" si="160"/>
        <v xml:space="preserve"> </v>
      </c>
      <c r="L408" t="str">
        <f t="shared" si="161"/>
        <v xml:space="preserve"> </v>
      </c>
      <c r="M408" t="str">
        <f t="shared" si="162"/>
        <v xml:space="preserve"> </v>
      </c>
      <c r="N408" t="str">
        <f t="shared" si="163"/>
        <v xml:space="preserve"> </v>
      </c>
      <c r="O408" t="str">
        <f t="shared" si="164"/>
        <v xml:space="preserve"> </v>
      </c>
      <c r="P408" t="str">
        <f t="shared" si="165"/>
        <v xml:space="preserve"> </v>
      </c>
      <c r="Q408">
        <f t="shared" si="166"/>
        <v>20050725</v>
      </c>
      <c r="R408" t="str">
        <f t="shared" si="167"/>
        <v xml:space="preserve"> </v>
      </c>
      <c r="S408" t="str">
        <f t="shared" si="168"/>
        <v xml:space="preserve"> </v>
      </c>
      <c r="T408" t="str">
        <f t="shared" si="169"/>
        <v xml:space="preserve"> </v>
      </c>
      <c r="U408" t="str">
        <f t="shared" si="170"/>
        <v xml:space="preserve"> </v>
      </c>
      <c r="V408" t="str">
        <f t="shared" si="171"/>
        <v xml:space="preserve"> </v>
      </c>
      <c r="W408" t="str">
        <f t="shared" si="172"/>
        <v xml:space="preserve"> </v>
      </c>
      <c r="X408" t="str">
        <f t="shared" si="173"/>
        <v xml:space="preserve"> </v>
      </c>
      <c r="Y408" t="str">
        <f t="shared" si="174"/>
        <v xml:space="preserve"> </v>
      </c>
      <c r="Z408" t="str">
        <f t="shared" si="175"/>
        <v xml:space="preserve"> </v>
      </c>
      <c r="AA408" t="str">
        <f t="shared" si="176"/>
        <v xml:space="preserve"> </v>
      </c>
      <c r="AB408" t="str">
        <f t="shared" si="177"/>
        <v xml:space="preserve"> </v>
      </c>
      <c r="AC408" t="str">
        <f t="shared" si="178"/>
        <v xml:space="preserve"> </v>
      </c>
      <c r="AD408" t="str">
        <f t="shared" si="179"/>
        <v xml:space="preserve"> </v>
      </c>
      <c r="AE408" t="str">
        <f t="shared" si="180"/>
        <v xml:space="preserve"> </v>
      </c>
      <c r="AF408" t="str">
        <f t="shared" si="181"/>
        <v xml:space="preserve"> </v>
      </c>
    </row>
    <row r="409" spans="1:32" x14ac:dyDescent="0.2">
      <c r="A409">
        <v>22.43</v>
      </c>
      <c r="B409" t="s">
        <v>44</v>
      </c>
      <c r="C409" t="s">
        <v>776</v>
      </c>
      <c r="D409">
        <v>0</v>
      </c>
      <c r="E409" t="s">
        <v>938</v>
      </c>
      <c r="F409" t="s">
        <v>941</v>
      </c>
      <c r="G409">
        <f t="shared" si="156"/>
        <v>1505</v>
      </c>
      <c r="H409">
        <f t="shared" si="157"/>
        <v>20050725</v>
      </c>
      <c r="I409" t="str">
        <f t="shared" si="158"/>
        <v xml:space="preserve"> </v>
      </c>
      <c r="J409" t="str">
        <f t="shared" si="159"/>
        <v xml:space="preserve"> </v>
      </c>
      <c r="K409" t="str">
        <f t="shared" si="160"/>
        <v xml:space="preserve"> </v>
      </c>
      <c r="L409" t="str">
        <f t="shared" si="161"/>
        <v xml:space="preserve"> </v>
      </c>
      <c r="M409" t="str">
        <f t="shared" si="162"/>
        <v xml:space="preserve"> </v>
      </c>
      <c r="N409" t="str">
        <f t="shared" si="163"/>
        <v xml:space="preserve"> </v>
      </c>
      <c r="O409" t="str">
        <f t="shared" si="164"/>
        <v xml:space="preserve"> </v>
      </c>
      <c r="P409" t="str">
        <f t="shared" si="165"/>
        <v xml:space="preserve"> </v>
      </c>
      <c r="Q409" t="str">
        <f t="shared" si="166"/>
        <v xml:space="preserve"> </v>
      </c>
      <c r="R409" t="str">
        <f t="shared" si="167"/>
        <v xml:space="preserve"> </v>
      </c>
      <c r="S409" t="str">
        <f t="shared" si="168"/>
        <v xml:space="preserve"> </v>
      </c>
      <c r="T409" t="str">
        <f t="shared" si="169"/>
        <v xml:space="preserve"> </v>
      </c>
      <c r="U409" t="str">
        <f t="shared" si="170"/>
        <v xml:space="preserve"> </v>
      </c>
      <c r="V409" t="str">
        <f t="shared" si="171"/>
        <v xml:space="preserve"> </v>
      </c>
      <c r="W409" t="str">
        <f t="shared" si="172"/>
        <v xml:space="preserve"> </v>
      </c>
      <c r="X409">
        <f t="shared" si="173"/>
        <v>20050725</v>
      </c>
      <c r="Y409" t="str">
        <f t="shared" si="174"/>
        <v xml:space="preserve"> </v>
      </c>
      <c r="Z409" t="str">
        <f t="shared" si="175"/>
        <v xml:space="preserve"> </v>
      </c>
      <c r="AA409" t="str">
        <f t="shared" si="176"/>
        <v xml:space="preserve"> </v>
      </c>
      <c r="AB409" t="str">
        <f t="shared" si="177"/>
        <v xml:space="preserve"> </v>
      </c>
      <c r="AC409" t="str">
        <f t="shared" si="178"/>
        <v xml:space="preserve"> </v>
      </c>
      <c r="AD409" t="str">
        <f t="shared" si="179"/>
        <v xml:space="preserve"> </v>
      </c>
      <c r="AE409" t="str">
        <f t="shared" si="180"/>
        <v xml:space="preserve"> </v>
      </c>
      <c r="AF409" t="str">
        <f t="shared" si="181"/>
        <v xml:space="preserve"> </v>
      </c>
    </row>
    <row r="410" spans="1:32" x14ac:dyDescent="0.2">
      <c r="A410">
        <v>20.97</v>
      </c>
      <c r="B410" t="s">
        <v>320</v>
      </c>
      <c r="C410" t="s">
        <v>776</v>
      </c>
      <c r="D410" t="s">
        <v>936</v>
      </c>
      <c r="E410" t="s">
        <v>939</v>
      </c>
      <c r="F410" t="s">
        <v>941</v>
      </c>
      <c r="G410">
        <f t="shared" si="156"/>
        <v>1605</v>
      </c>
      <c r="H410">
        <f t="shared" si="157"/>
        <v>20050725</v>
      </c>
      <c r="I410" t="str">
        <f t="shared" si="158"/>
        <v xml:space="preserve"> </v>
      </c>
      <c r="J410" t="str">
        <f t="shared" si="159"/>
        <v xml:space="preserve"> </v>
      </c>
      <c r="K410" t="str">
        <f t="shared" si="160"/>
        <v xml:space="preserve"> </v>
      </c>
      <c r="L410" t="str">
        <f t="shared" si="161"/>
        <v xml:space="preserve"> </v>
      </c>
      <c r="M410" t="str">
        <f t="shared" si="162"/>
        <v xml:space="preserve"> </v>
      </c>
      <c r="N410" t="str">
        <f t="shared" si="163"/>
        <v xml:space="preserve"> </v>
      </c>
      <c r="O410" t="str">
        <f t="shared" si="164"/>
        <v xml:space="preserve"> </v>
      </c>
      <c r="P410" t="str">
        <f t="shared" si="165"/>
        <v xml:space="preserve"> </v>
      </c>
      <c r="Q410" t="str">
        <f t="shared" si="166"/>
        <v xml:space="preserve"> </v>
      </c>
      <c r="R410" t="str">
        <f t="shared" si="167"/>
        <v xml:space="preserve"> </v>
      </c>
      <c r="S410" t="str">
        <f t="shared" si="168"/>
        <v xml:space="preserve"> </v>
      </c>
      <c r="T410" t="str">
        <f t="shared" si="169"/>
        <v xml:space="preserve"> </v>
      </c>
      <c r="U410" t="str">
        <f t="shared" si="170"/>
        <v xml:space="preserve"> </v>
      </c>
      <c r="V410" t="str">
        <f t="shared" si="171"/>
        <v xml:space="preserve"> </v>
      </c>
      <c r="W410" t="str">
        <f t="shared" si="172"/>
        <v xml:space="preserve"> </v>
      </c>
      <c r="X410" t="str">
        <f t="shared" si="173"/>
        <v xml:space="preserve"> </v>
      </c>
      <c r="Y410">
        <f t="shared" si="174"/>
        <v>20050725</v>
      </c>
      <c r="Z410" t="str">
        <f t="shared" si="175"/>
        <v xml:space="preserve"> </v>
      </c>
      <c r="AA410" t="str">
        <f t="shared" si="176"/>
        <v xml:space="preserve"> </v>
      </c>
      <c r="AB410" t="str">
        <f t="shared" si="177"/>
        <v xml:space="preserve"> </v>
      </c>
      <c r="AC410" t="str">
        <f t="shared" si="178"/>
        <v xml:space="preserve"> </v>
      </c>
      <c r="AD410" t="str">
        <f t="shared" si="179"/>
        <v xml:space="preserve"> </v>
      </c>
      <c r="AE410" t="str">
        <f t="shared" si="180"/>
        <v xml:space="preserve"> </v>
      </c>
      <c r="AF410" t="str">
        <f t="shared" si="181"/>
        <v xml:space="preserve"> </v>
      </c>
    </row>
    <row r="411" spans="1:32" x14ac:dyDescent="0.2">
      <c r="A411">
        <v>23.71</v>
      </c>
      <c r="B411" t="s">
        <v>264</v>
      </c>
      <c r="C411" t="s">
        <v>777</v>
      </c>
      <c r="D411">
        <v>0</v>
      </c>
      <c r="E411" t="s">
        <v>938</v>
      </c>
      <c r="F411" t="s">
        <v>941</v>
      </c>
      <c r="G411">
        <f t="shared" si="156"/>
        <v>850</v>
      </c>
      <c r="H411">
        <f t="shared" si="157"/>
        <v>20050726</v>
      </c>
      <c r="I411" t="str">
        <f t="shared" si="158"/>
        <v xml:space="preserve"> </v>
      </c>
      <c r="J411" t="str">
        <f t="shared" si="159"/>
        <v xml:space="preserve"> </v>
      </c>
      <c r="K411" t="str">
        <f t="shared" si="160"/>
        <v xml:space="preserve"> </v>
      </c>
      <c r="L411" t="str">
        <f t="shared" si="161"/>
        <v xml:space="preserve"> </v>
      </c>
      <c r="M411" t="str">
        <f t="shared" si="162"/>
        <v xml:space="preserve"> </v>
      </c>
      <c r="N411" t="str">
        <f t="shared" si="163"/>
        <v xml:space="preserve"> </v>
      </c>
      <c r="O411" t="str">
        <f t="shared" si="164"/>
        <v xml:space="preserve"> </v>
      </c>
      <c r="P411" t="str">
        <f t="shared" si="165"/>
        <v xml:space="preserve"> </v>
      </c>
      <c r="Q411">
        <f t="shared" si="166"/>
        <v>20050726</v>
      </c>
      <c r="R411" t="str">
        <f t="shared" si="167"/>
        <v xml:space="preserve"> </v>
      </c>
      <c r="S411" t="str">
        <f t="shared" si="168"/>
        <v xml:space="preserve"> </v>
      </c>
      <c r="T411" t="str">
        <f t="shared" si="169"/>
        <v xml:space="preserve"> </v>
      </c>
      <c r="U411" t="str">
        <f t="shared" si="170"/>
        <v xml:space="preserve"> </v>
      </c>
      <c r="V411" t="str">
        <f t="shared" si="171"/>
        <v xml:space="preserve"> </v>
      </c>
      <c r="W411" t="str">
        <f t="shared" si="172"/>
        <v xml:space="preserve"> </v>
      </c>
      <c r="X411" t="str">
        <f t="shared" si="173"/>
        <v xml:space="preserve"> </v>
      </c>
      <c r="Y411" t="str">
        <f t="shared" si="174"/>
        <v xml:space="preserve"> </v>
      </c>
      <c r="Z411" t="str">
        <f t="shared" si="175"/>
        <v xml:space="preserve"> </v>
      </c>
      <c r="AA411" t="str">
        <f t="shared" si="176"/>
        <v xml:space="preserve"> </v>
      </c>
      <c r="AB411" t="str">
        <f t="shared" si="177"/>
        <v xml:space="preserve"> </v>
      </c>
      <c r="AC411" t="str">
        <f t="shared" si="178"/>
        <v xml:space="preserve"> </v>
      </c>
      <c r="AD411" t="str">
        <f t="shared" si="179"/>
        <v xml:space="preserve"> </v>
      </c>
      <c r="AE411" t="str">
        <f t="shared" si="180"/>
        <v xml:space="preserve"> </v>
      </c>
      <c r="AF411" t="str">
        <f t="shared" si="181"/>
        <v xml:space="preserve"> </v>
      </c>
    </row>
    <row r="412" spans="1:32" x14ac:dyDescent="0.2">
      <c r="A412">
        <v>23.134</v>
      </c>
      <c r="B412" t="s">
        <v>22</v>
      </c>
      <c r="C412" t="s">
        <v>778</v>
      </c>
      <c r="D412">
        <v>0</v>
      </c>
      <c r="E412" t="s">
        <v>939</v>
      </c>
      <c r="F412" t="s">
        <v>941</v>
      </c>
      <c r="G412">
        <f t="shared" si="156"/>
        <v>830</v>
      </c>
      <c r="H412">
        <f t="shared" si="157"/>
        <v>20050727</v>
      </c>
      <c r="I412" t="str">
        <f t="shared" si="158"/>
        <v xml:space="preserve"> </v>
      </c>
      <c r="J412" t="str">
        <f t="shared" si="159"/>
        <v xml:space="preserve"> </v>
      </c>
      <c r="K412" t="str">
        <f t="shared" si="160"/>
        <v xml:space="preserve"> </v>
      </c>
      <c r="L412" t="str">
        <f t="shared" si="161"/>
        <v xml:space="preserve"> </v>
      </c>
      <c r="M412" t="str">
        <f t="shared" si="162"/>
        <v xml:space="preserve"> </v>
      </c>
      <c r="N412" t="str">
        <f t="shared" si="163"/>
        <v xml:space="preserve"> </v>
      </c>
      <c r="O412" t="str">
        <f t="shared" si="164"/>
        <v xml:space="preserve"> </v>
      </c>
      <c r="P412" t="str">
        <f t="shared" si="165"/>
        <v xml:space="preserve"> </v>
      </c>
      <c r="Q412">
        <f t="shared" si="166"/>
        <v>20050727</v>
      </c>
      <c r="R412" t="str">
        <f t="shared" si="167"/>
        <v xml:space="preserve"> </v>
      </c>
      <c r="S412" t="str">
        <f t="shared" si="168"/>
        <v xml:space="preserve"> </v>
      </c>
      <c r="T412" t="str">
        <f t="shared" si="169"/>
        <v xml:space="preserve"> </v>
      </c>
      <c r="U412" t="str">
        <f t="shared" si="170"/>
        <v xml:space="preserve"> </v>
      </c>
      <c r="V412" t="str">
        <f t="shared" si="171"/>
        <v xml:space="preserve"> </v>
      </c>
      <c r="W412" t="str">
        <f t="shared" si="172"/>
        <v xml:space="preserve"> </v>
      </c>
      <c r="X412" t="str">
        <f t="shared" si="173"/>
        <v xml:space="preserve"> </v>
      </c>
      <c r="Y412" t="str">
        <f t="shared" si="174"/>
        <v xml:space="preserve"> </v>
      </c>
      <c r="Z412" t="str">
        <f t="shared" si="175"/>
        <v xml:space="preserve"> </v>
      </c>
      <c r="AA412" t="str">
        <f t="shared" si="176"/>
        <v xml:space="preserve"> </v>
      </c>
      <c r="AB412" t="str">
        <f t="shared" si="177"/>
        <v xml:space="preserve"> </v>
      </c>
      <c r="AC412" t="str">
        <f t="shared" si="178"/>
        <v xml:space="preserve"> </v>
      </c>
      <c r="AD412" t="str">
        <f t="shared" si="179"/>
        <v xml:space="preserve"> </v>
      </c>
      <c r="AE412" t="str">
        <f t="shared" si="180"/>
        <v xml:space="preserve"> </v>
      </c>
      <c r="AF412" t="str">
        <f t="shared" si="181"/>
        <v xml:space="preserve"> </v>
      </c>
    </row>
    <row r="413" spans="1:32" x14ac:dyDescent="0.2">
      <c r="A413">
        <v>22.498000000000001</v>
      </c>
      <c r="B413" t="s">
        <v>17</v>
      </c>
      <c r="C413" t="s">
        <v>778</v>
      </c>
      <c r="D413" t="s">
        <v>936</v>
      </c>
      <c r="E413" t="s">
        <v>938</v>
      </c>
      <c r="F413" t="s">
        <v>941</v>
      </c>
      <c r="G413">
        <f t="shared" si="156"/>
        <v>1730</v>
      </c>
      <c r="H413">
        <f t="shared" si="157"/>
        <v>20050727</v>
      </c>
      <c r="I413" t="str">
        <f t="shared" si="158"/>
        <v xml:space="preserve"> </v>
      </c>
      <c r="J413" t="str">
        <f t="shared" si="159"/>
        <v xml:space="preserve"> </v>
      </c>
      <c r="K413" t="str">
        <f t="shared" si="160"/>
        <v xml:space="preserve"> </v>
      </c>
      <c r="L413" t="str">
        <f t="shared" si="161"/>
        <v xml:space="preserve"> </v>
      </c>
      <c r="M413" t="str">
        <f t="shared" si="162"/>
        <v xml:space="preserve"> </v>
      </c>
      <c r="N413" t="str">
        <f t="shared" si="163"/>
        <v xml:space="preserve"> </v>
      </c>
      <c r="O413" t="str">
        <f t="shared" si="164"/>
        <v xml:space="preserve"> </v>
      </c>
      <c r="P413" t="str">
        <f t="shared" si="165"/>
        <v xml:space="preserve"> </v>
      </c>
      <c r="Q413" t="str">
        <f t="shared" si="166"/>
        <v xml:space="preserve"> </v>
      </c>
      <c r="R413" t="str">
        <f t="shared" si="167"/>
        <v xml:space="preserve"> </v>
      </c>
      <c r="S413" t="str">
        <f t="shared" si="168"/>
        <v xml:space="preserve"> </v>
      </c>
      <c r="T413" t="str">
        <f t="shared" si="169"/>
        <v xml:space="preserve"> </v>
      </c>
      <c r="U413" t="str">
        <f t="shared" si="170"/>
        <v xml:space="preserve"> </v>
      </c>
      <c r="V413" t="str">
        <f t="shared" si="171"/>
        <v xml:space="preserve"> </v>
      </c>
      <c r="W413" t="str">
        <f t="shared" si="172"/>
        <v xml:space="preserve"> </v>
      </c>
      <c r="X413" t="str">
        <f t="shared" si="173"/>
        <v xml:space="preserve"> </v>
      </c>
      <c r="Y413" t="str">
        <f t="shared" si="174"/>
        <v xml:space="preserve"> </v>
      </c>
      <c r="Z413">
        <f t="shared" si="175"/>
        <v>20050727</v>
      </c>
      <c r="AA413" t="str">
        <f t="shared" si="176"/>
        <v xml:space="preserve"> </v>
      </c>
      <c r="AB413" t="str">
        <f t="shared" si="177"/>
        <v xml:space="preserve"> </v>
      </c>
      <c r="AC413" t="str">
        <f t="shared" si="178"/>
        <v xml:space="preserve"> </v>
      </c>
      <c r="AD413" t="str">
        <f t="shared" si="179"/>
        <v xml:space="preserve"> </v>
      </c>
      <c r="AE413" t="str">
        <f t="shared" si="180"/>
        <v xml:space="preserve"> </v>
      </c>
      <c r="AF413" t="str">
        <f t="shared" si="181"/>
        <v xml:space="preserve"> </v>
      </c>
    </row>
    <row r="414" spans="1:32" x14ac:dyDescent="0.2">
      <c r="A414">
        <v>19.45</v>
      </c>
      <c r="B414" t="s">
        <v>178</v>
      </c>
      <c r="C414" t="s">
        <v>779</v>
      </c>
      <c r="D414">
        <v>0</v>
      </c>
      <c r="E414" t="s">
        <v>938</v>
      </c>
      <c r="F414" t="s">
        <v>941</v>
      </c>
      <c r="G414">
        <f t="shared" si="156"/>
        <v>150</v>
      </c>
      <c r="H414">
        <f t="shared" si="157"/>
        <v>20050728</v>
      </c>
      <c r="I414" t="str">
        <f t="shared" si="158"/>
        <v xml:space="preserve"> </v>
      </c>
      <c r="J414">
        <f t="shared" si="159"/>
        <v>20050728</v>
      </c>
      <c r="K414" t="str">
        <f t="shared" si="160"/>
        <v xml:space="preserve"> </v>
      </c>
      <c r="L414" t="str">
        <f t="shared" si="161"/>
        <v xml:space="preserve"> </v>
      </c>
      <c r="M414" t="str">
        <f t="shared" si="162"/>
        <v xml:space="preserve"> </v>
      </c>
      <c r="N414" t="str">
        <f t="shared" si="163"/>
        <v xml:space="preserve"> </v>
      </c>
      <c r="O414" t="str">
        <f t="shared" si="164"/>
        <v xml:space="preserve"> </v>
      </c>
      <c r="P414" t="str">
        <f t="shared" si="165"/>
        <v xml:space="preserve"> </v>
      </c>
      <c r="Q414" t="str">
        <f t="shared" si="166"/>
        <v xml:space="preserve"> </v>
      </c>
      <c r="R414" t="str">
        <f t="shared" si="167"/>
        <v xml:space="preserve"> </v>
      </c>
      <c r="S414" t="str">
        <f t="shared" si="168"/>
        <v xml:space="preserve"> </v>
      </c>
      <c r="T414" t="str">
        <f t="shared" si="169"/>
        <v xml:space="preserve"> </v>
      </c>
      <c r="U414" t="str">
        <f t="shared" si="170"/>
        <v xml:space="preserve"> </v>
      </c>
      <c r="V414" t="str">
        <f t="shared" si="171"/>
        <v xml:space="preserve"> </v>
      </c>
      <c r="W414" t="str">
        <f t="shared" si="172"/>
        <v xml:space="preserve"> </v>
      </c>
      <c r="X414" t="str">
        <f t="shared" si="173"/>
        <v xml:space="preserve"> </v>
      </c>
      <c r="Y414" t="str">
        <f t="shared" si="174"/>
        <v xml:space="preserve"> </v>
      </c>
      <c r="Z414" t="str">
        <f t="shared" si="175"/>
        <v xml:space="preserve"> </v>
      </c>
      <c r="AA414" t="str">
        <f t="shared" si="176"/>
        <v xml:space="preserve"> </v>
      </c>
      <c r="AB414" t="str">
        <f t="shared" si="177"/>
        <v xml:space="preserve"> </v>
      </c>
      <c r="AC414" t="str">
        <f t="shared" si="178"/>
        <v xml:space="preserve"> </v>
      </c>
      <c r="AD414" t="str">
        <f t="shared" si="179"/>
        <v xml:space="preserve"> </v>
      </c>
      <c r="AE414" t="str">
        <f t="shared" si="180"/>
        <v xml:space="preserve"> </v>
      </c>
      <c r="AF414" t="str">
        <f t="shared" si="181"/>
        <v xml:space="preserve"> </v>
      </c>
    </row>
    <row r="415" spans="1:32" x14ac:dyDescent="0.2">
      <c r="A415">
        <v>19.62</v>
      </c>
      <c r="B415" t="s">
        <v>314</v>
      </c>
      <c r="C415" t="s">
        <v>779</v>
      </c>
      <c r="D415">
        <v>0</v>
      </c>
      <c r="E415" t="s">
        <v>939</v>
      </c>
      <c r="F415" t="s">
        <v>941</v>
      </c>
      <c r="G415">
        <f t="shared" si="156"/>
        <v>650</v>
      </c>
      <c r="H415">
        <f t="shared" si="157"/>
        <v>20050728</v>
      </c>
      <c r="I415" t="str">
        <f t="shared" si="158"/>
        <v xml:space="preserve"> </v>
      </c>
      <c r="J415" t="str">
        <f t="shared" si="159"/>
        <v xml:space="preserve"> </v>
      </c>
      <c r="K415" t="str">
        <f t="shared" si="160"/>
        <v xml:space="preserve"> </v>
      </c>
      <c r="L415" t="str">
        <f t="shared" si="161"/>
        <v xml:space="preserve"> </v>
      </c>
      <c r="M415" t="str">
        <f t="shared" si="162"/>
        <v xml:space="preserve"> </v>
      </c>
      <c r="N415" t="str">
        <f t="shared" si="163"/>
        <v xml:space="preserve"> </v>
      </c>
      <c r="O415">
        <f t="shared" si="164"/>
        <v>20050728</v>
      </c>
      <c r="P415" t="str">
        <f t="shared" si="165"/>
        <v xml:space="preserve"> </v>
      </c>
      <c r="Q415" t="str">
        <f t="shared" si="166"/>
        <v xml:space="preserve"> </v>
      </c>
      <c r="R415" t="str">
        <f t="shared" si="167"/>
        <v xml:space="preserve"> </v>
      </c>
      <c r="S415" t="str">
        <f t="shared" si="168"/>
        <v xml:space="preserve"> </v>
      </c>
      <c r="T415" t="str">
        <f t="shared" si="169"/>
        <v xml:space="preserve"> </v>
      </c>
      <c r="U415" t="str">
        <f t="shared" si="170"/>
        <v xml:space="preserve"> </v>
      </c>
      <c r="V415" t="str">
        <f t="shared" si="171"/>
        <v xml:space="preserve"> </v>
      </c>
      <c r="W415" t="str">
        <f t="shared" si="172"/>
        <v xml:space="preserve"> </v>
      </c>
      <c r="X415" t="str">
        <f t="shared" si="173"/>
        <v xml:space="preserve"> </v>
      </c>
      <c r="Y415" t="str">
        <f t="shared" si="174"/>
        <v xml:space="preserve"> </v>
      </c>
      <c r="Z415" t="str">
        <f t="shared" si="175"/>
        <v xml:space="preserve"> </v>
      </c>
      <c r="AA415" t="str">
        <f t="shared" si="176"/>
        <v xml:space="preserve"> </v>
      </c>
      <c r="AB415" t="str">
        <f t="shared" si="177"/>
        <v xml:space="preserve"> </v>
      </c>
      <c r="AC415" t="str">
        <f t="shared" si="178"/>
        <v xml:space="preserve"> </v>
      </c>
      <c r="AD415" t="str">
        <f t="shared" si="179"/>
        <v xml:space="preserve"> </v>
      </c>
      <c r="AE415" t="str">
        <f t="shared" si="180"/>
        <v xml:space="preserve"> </v>
      </c>
      <c r="AF415" t="str">
        <f t="shared" si="181"/>
        <v xml:space="preserve"> </v>
      </c>
    </row>
    <row r="416" spans="1:32" x14ac:dyDescent="0.2">
      <c r="A416">
        <v>18.309999999999999</v>
      </c>
      <c r="B416" t="s">
        <v>182</v>
      </c>
      <c r="C416" t="s">
        <v>781</v>
      </c>
      <c r="D416">
        <v>0</v>
      </c>
      <c r="E416" t="s">
        <v>938</v>
      </c>
      <c r="F416" t="s">
        <v>941</v>
      </c>
      <c r="G416">
        <f t="shared" si="156"/>
        <v>205</v>
      </c>
      <c r="H416">
        <f t="shared" si="157"/>
        <v>20050730</v>
      </c>
      <c r="I416" t="str">
        <f t="shared" si="158"/>
        <v xml:space="preserve"> </v>
      </c>
      <c r="J416" t="str">
        <f t="shared" si="159"/>
        <v xml:space="preserve"> </v>
      </c>
      <c r="K416">
        <f t="shared" si="160"/>
        <v>20050730</v>
      </c>
      <c r="L416" t="str">
        <f t="shared" si="161"/>
        <v xml:space="preserve"> </v>
      </c>
      <c r="M416" t="str">
        <f t="shared" si="162"/>
        <v xml:space="preserve"> </v>
      </c>
      <c r="N416" t="str">
        <f t="shared" si="163"/>
        <v xml:space="preserve"> </v>
      </c>
      <c r="O416" t="str">
        <f t="shared" si="164"/>
        <v xml:space="preserve"> </v>
      </c>
      <c r="P416" t="str">
        <f t="shared" si="165"/>
        <v xml:space="preserve"> </v>
      </c>
      <c r="Q416" t="str">
        <f t="shared" si="166"/>
        <v xml:space="preserve"> </v>
      </c>
      <c r="R416" t="str">
        <f t="shared" si="167"/>
        <v xml:space="preserve"> </v>
      </c>
      <c r="S416" t="str">
        <f t="shared" si="168"/>
        <v xml:space="preserve"> </v>
      </c>
      <c r="T416" t="str">
        <f t="shared" si="169"/>
        <v xml:space="preserve"> </v>
      </c>
      <c r="U416" t="str">
        <f t="shared" si="170"/>
        <v xml:space="preserve"> </v>
      </c>
      <c r="V416" t="str">
        <f t="shared" si="171"/>
        <v xml:space="preserve"> </v>
      </c>
      <c r="W416" t="str">
        <f t="shared" si="172"/>
        <v xml:space="preserve"> </v>
      </c>
      <c r="X416" t="str">
        <f t="shared" si="173"/>
        <v xml:space="preserve"> </v>
      </c>
      <c r="Y416" t="str">
        <f t="shared" si="174"/>
        <v xml:space="preserve"> </v>
      </c>
      <c r="Z416" t="str">
        <f t="shared" si="175"/>
        <v xml:space="preserve"> </v>
      </c>
      <c r="AA416" t="str">
        <f t="shared" si="176"/>
        <v xml:space="preserve"> </v>
      </c>
      <c r="AB416" t="str">
        <f t="shared" si="177"/>
        <v xml:space="preserve"> </v>
      </c>
      <c r="AC416" t="str">
        <f t="shared" si="178"/>
        <v xml:space="preserve"> </v>
      </c>
      <c r="AD416" t="str">
        <f t="shared" si="179"/>
        <v xml:space="preserve"> </v>
      </c>
      <c r="AE416" t="str">
        <f t="shared" si="180"/>
        <v xml:space="preserve"> </v>
      </c>
      <c r="AF416" t="str">
        <f t="shared" si="181"/>
        <v xml:space="preserve"> </v>
      </c>
    </row>
    <row r="417" spans="1:32" x14ac:dyDescent="0.2">
      <c r="A417">
        <v>20.38</v>
      </c>
      <c r="B417" t="s">
        <v>113</v>
      </c>
      <c r="C417" t="s">
        <v>781</v>
      </c>
      <c r="D417">
        <v>0</v>
      </c>
      <c r="E417" t="s">
        <v>939</v>
      </c>
      <c r="F417" t="s">
        <v>941</v>
      </c>
      <c r="G417">
        <f t="shared" si="156"/>
        <v>815</v>
      </c>
      <c r="H417">
        <f t="shared" si="157"/>
        <v>20050730</v>
      </c>
      <c r="I417" t="str">
        <f t="shared" si="158"/>
        <v xml:space="preserve"> </v>
      </c>
      <c r="J417" t="str">
        <f t="shared" si="159"/>
        <v xml:space="preserve"> </v>
      </c>
      <c r="K417" t="str">
        <f t="shared" si="160"/>
        <v xml:space="preserve"> </v>
      </c>
      <c r="L417" t="str">
        <f t="shared" si="161"/>
        <v xml:space="preserve"> </v>
      </c>
      <c r="M417" t="str">
        <f t="shared" si="162"/>
        <v xml:space="preserve"> </v>
      </c>
      <c r="N417" t="str">
        <f t="shared" si="163"/>
        <v xml:space="preserve"> </v>
      </c>
      <c r="O417" t="str">
        <f t="shared" si="164"/>
        <v xml:space="preserve"> </v>
      </c>
      <c r="P417" t="str">
        <f t="shared" si="165"/>
        <v xml:space="preserve"> </v>
      </c>
      <c r="Q417">
        <f t="shared" si="166"/>
        <v>20050730</v>
      </c>
      <c r="R417" t="str">
        <f t="shared" si="167"/>
        <v xml:space="preserve"> </v>
      </c>
      <c r="S417" t="str">
        <f t="shared" si="168"/>
        <v xml:space="preserve"> </v>
      </c>
      <c r="T417" t="str">
        <f t="shared" si="169"/>
        <v xml:space="preserve"> </v>
      </c>
      <c r="U417" t="str">
        <f t="shared" si="170"/>
        <v xml:space="preserve"> </v>
      </c>
      <c r="V417" t="str">
        <f t="shared" si="171"/>
        <v xml:space="preserve"> </v>
      </c>
      <c r="W417" t="str">
        <f t="shared" si="172"/>
        <v xml:space="preserve"> </v>
      </c>
      <c r="X417" t="str">
        <f t="shared" si="173"/>
        <v xml:space="preserve"> </v>
      </c>
      <c r="Y417" t="str">
        <f t="shared" si="174"/>
        <v xml:space="preserve"> </v>
      </c>
      <c r="Z417" t="str">
        <f t="shared" si="175"/>
        <v xml:space="preserve"> </v>
      </c>
      <c r="AA417" t="str">
        <f t="shared" si="176"/>
        <v xml:space="preserve"> </v>
      </c>
      <c r="AB417" t="str">
        <f t="shared" si="177"/>
        <v xml:space="preserve"> </v>
      </c>
      <c r="AC417" t="str">
        <f t="shared" si="178"/>
        <v xml:space="preserve"> </v>
      </c>
      <c r="AD417" t="str">
        <f t="shared" si="179"/>
        <v xml:space="preserve"> </v>
      </c>
      <c r="AE417" t="str">
        <f t="shared" si="180"/>
        <v xml:space="preserve"> </v>
      </c>
      <c r="AF417" t="str">
        <f t="shared" si="181"/>
        <v xml:space="preserve"> </v>
      </c>
    </row>
    <row r="418" spans="1:32" x14ac:dyDescent="0.2">
      <c r="A418">
        <v>18.48</v>
      </c>
      <c r="B418" t="s">
        <v>68</v>
      </c>
      <c r="C418" t="s">
        <v>782</v>
      </c>
      <c r="D418">
        <v>0</v>
      </c>
      <c r="E418" t="s">
        <v>938</v>
      </c>
      <c r="F418" t="s">
        <v>941</v>
      </c>
      <c r="G418">
        <f t="shared" si="156"/>
        <v>1530</v>
      </c>
      <c r="H418">
        <f t="shared" si="157"/>
        <v>20050731</v>
      </c>
      <c r="I418" t="str">
        <f t="shared" si="158"/>
        <v xml:space="preserve"> </v>
      </c>
      <c r="J418" t="str">
        <f t="shared" si="159"/>
        <v xml:space="preserve"> </v>
      </c>
      <c r="K418" t="str">
        <f t="shared" si="160"/>
        <v xml:space="preserve"> </v>
      </c>
      <c r="L418" t="str">
        <f t="shared" si="161"/>
        <v xml:space="preserve"> </v>
      </c>
      <c r="M418" t="str">
        <f t="shared" si="162"/>
        <v xml:space="preserve"> </v>
      </c>
      <c r="N418" t="str">
        <f t="shared" si="163"/>
        <v xml:space="preserve"> </v>
      </c>
      <c r="O418" t="str">
        <f t="shared" si="164"/>
        <v xml:space="preserve"> </v>
      </c>
      <c r="P418" t="str">
        <f t="shared" si="165"/>
        <v xml:space="preserve"> </v>
      </c>
      <c r="Q418" t="str">
        <f t="shared" si="166"/>
        <v xml:space="preserve"> </v>
      </c>
      <c r="R418" t="str">
        <f t="shared" si="167"/>
        <v xml:space="preserve"> </v>
      </c>
      <c r="S418" t="str">
        <f t="shared" si="168"/>
        <v xml:space="preserve"> </v>
      </c>
      <c r="T418" t="str">
        <f t="shared" si="169"/>
        <v xml:space="preserve"> </v>
      </c>
      <c r="U418" t="str">
        <f t="shared" si="170"/>
        <v xml:space="preserve"> </v>
      </c>
      <c r="V418" t="str">
        <f t="shared" si="171"/>
        <v xml:space="preserve"> </v>
      </c>
      <c r="W418" t="str">
        <f t="shared" si="172"/>
        <v xml:space="preserve"> </v>
      </c>
      <c r="X418">
        <f t="shared" si="173"/>
        <v>20050731</v>
      </c>
      <c r="Y418" t="str">
        <f t="shared" si="174"/>
        <v xml:space="preserve"> </v>
      </c>
      <c r="Z418" t="str">
        <f t="shared" si="175"/>
        <v xml:space="preserve"> </v>
      </c>
      <c r="AA418" t="str">
        <f t="shared" si="176"/>
        <v xml:space="preserve"> </v>
      </c>
      <c r="AB418" t="str">
        <f t="shared" si="177"/>
        <v xml:space="preserve"> </v>
      </c>
      <c r="AC418" t="str">
        <f t="shared" si="178"/>
        <v xml:space="preserve"> </v>
      </c>
      <c r="AD418" t="str">
        <f t="shared" si="179"/>
        <v xml:space="preserve"> </v>
      </c>
      <c r="AE418" t="str">
        <f t="shared" si="180"/>
        <v xml:space="preserve"> </v>
      </c>
      <c r="AF418" t="str">
        <f t="shared" si="181"/>
        <v xml:space="preserve"> </v>
      </c>
    </row>
    <row r="419" spans="1:32" x14ac:dyDescent="0.2">
      <c r="A419">
        <v>22.56</v>
      </c>
      <c r="B419" t="s">
        <v>334</v>
      </c>
      <c r="C419" t="s">
        <v>783</v>
      </c>
      <c r="D419">
        <v>0</v>
      </c>
      <c r="E419" t="s">
        <v>938</v>
      </c>
      <c r="F419" t="s">
        <v>941</v>
      </c>
      <c r="G419">
        <f t="shared" si="156"/>
        <v>1015</v>
      </c>
      <c r="H419">
        <f t="shared" si="157"/>
        <v>20050801</v>
      </c>
      <c r="I419" t="str">
        <f t="shared" si="158"/>
        <v xml:space="preserve"> </v>
      </c>
      <c r="J419" t="str">
        <f t="shared" si="159"/>
        <v xml:space="preserve"> </v>
      </c>
      <c r="K419" t="str">
        <f t="shared" si="160"/>
        <v xml:space="preserve"> </v>
      </c>
      <c r="L419" t="str">
        <f t="shared" si="161"/>
        <v xml:space="preserve"> </v>
      </c>
      <c r="M419" t="str">
        <f t="shared" si="162"/>
        <v xml:space="preserve"> </v>
      </c>
      <c r="N419" t="str">
        <f t="shared" si="163"/>
        <v xml:space="preserve"> </v>
      </c>
      <c r="O419" t="str">
        <f t="shared" si="164"/>
        <v xml:space="preserve"> </v>
      </c>
      <c r="P419" t="str">
        <f t="shared" si="165"/>
        <v xml:space="preserve"> </v>
      </c>
      <c r="Q419" t="str">
        <f t="shared" si="166"/>
        <v xml:space="preserve"> </v>
      </c>
      <c r="R419" t="str">
        <f t="shared" si="167"/>
        <v xml:space="preserve"> </v>
      </c>
      <c r="S419">
        <f t="shared" si="168"/>
        <v>20050801</v>
      </c>
      <c r="T419" t="str">
        <f t="shared" si="169"/>
        <v xml:space="preserve"> </v>
      </c>
      <c r="U419" t="str">
        <f t="shared" si="170"/>
        <v xml:space="preserve"> </v>
      </c>
      <c r="V419" t="str">
        <f t="shared" si="171"/>
        <v xml:space="preserve"> </v>
      </c>
      <c r="W419" t="str">
        <f t="shared" si="172"/>
        <v xml:space="preserve"> </v>
      </c>
      <c r="X419" t="str">
        <f t="shared" si="173"/>
        <v xml:space="preserve"> </v>
      </c>
      <c r="Y419" t="str">
        <f t="shared" si="174"/>
        <v xml:space="preserve"> </v>
      </c>
      <c r="Z419" t="str">
        <f t="shared" si="175"/>
        <v xml:space="preserve"> </v>
      </c>
      <c r="AA419" t="str">
        <f t="shared" si="176"/>
        <v xml:space="preserve"> </v>
      </c>
      <c r="AB419" t="str">
        <f t="shared" si="177"/>
        <v xml:space="preserve"> </v>
      </c>
      <c r="AC419" t="str">
        <f t="shared" si="178"/>
        <v xml:space="preserve"> </v>
      </c>
      <c r="AD419" t="str">
        <f t="shared" si="179"/>
        <v xml:space="preserve"> </v>
      </c>
      <c r="AE419" t="str">
        <f t="shared" si="180"/>
        <v xml:space="preserve"> </v>
      </c>
      <c r="AF419" t="str">
        <f t="shared" si="181"/>
        <v xml:space="preserve"> </v>
      </c>
    </row>
    <row r="420" spans="1:32" x14ac:dyDescent="0.2">
      <c r="A420">
        <v>22.18</v>
      </c>
      <c r="B420" t="s">
        <v>101</v>
      </c>
      <c r="C420" t="s">
        <v>783</v>
      </c>
      <c r="D420" t="s">
        <v>936</v>
      </c>
      <c r="E420" t="s">
        <v>939</v>
      </c>
      <c r="F420" t="s">
        <v>941</v>
      </c>
      <c r="G420">
        <f t="shared" si="156"/>
        <v>1045</v>
      </c>
      <c r="H420">
        <f t="shared" si="157"/>
        <v>20050801</v>
      </c>
      <c r="I420" t="str">
        <f t="shared" si="158"/>
        <v xml:space="preserve"> </v>
      </c>
      <c r="J420" t="str">
        <f t="shared" si="159"/>
        <v xml:space="preserve"> </v>
      </c>
      <c r="K420" t="str">
        <f t="shared" si="160"/>
        <v xml:space="preserve"> </v>
      </c>
      <c r="L420" t="str">
        <f t="shared" si="161"/>
        <v xml:space="preserve"> </v>
      </c>
      <c r="M420" t="str">
        <f t="shared" si="162"/>
        <v xml:space="preserve"> </v>
      </c>
      <c r="N420" t="str">
        <f t="shared" si="163"/>
        <v xml:space="preserve"> </v>
      </c>
      <c r="O420" t="str">
        <f t="shared" si="164"/>
        <v xml:space="preserve"> </v>
      </c>
      <c r="P420" t="str">
        <f t="shared" si="165"/>
        <v xml:space="preserve"> </v>
      </c>
      <c r="Q420" t="str">
        <f t="shared" si="166"/>
        <v xml:space="preserve"> </v>
      </c>
      <c r="R420" t="str">
        <f t="shared" si="167"/>
        <v xml:space="preserve"> </v>
      </c>
      <c r="S420">
        <f t="shared" si="168"/>
        <v>20050801</v>
      </c>
      <c r="T420" t="str">
        <f t="shared" si="169"/>
        <v xml:space="preserve"> </v>
      </c>
      <c r="U420" t="str">
        <f t="shared" si="170"/>
        <v xml:space="preserve"> </v>
      </c>
      <c r="V420" t="str">
        <f t="shared" si="171"/>
        <v xml:space="preserve"> </v>
      </c>
      <c r="W420" t="str">
        <f t="shared" si="172"/>
        <v xml:space="preserve"> </v>
      </c>
      <c r="X420" t="str">
        <f t="shared" si="173"/>
        <v xml:space="preserve"> </v>
      </c>
      <c r="Y420" t="str">
        <f t="shared" si="174"/>
        <v xml:space="preserve"> </v>
      </c>
      <c r="Z420" t="str">
        <f t="shared" si="175"/>
        <v xml:space="preserve"> </v>
      </c>
      <c r="AA420" t="str">
        <f t="shared" si="176"/>
        <v xml:space="preserve"> </v>
      </c>
      <c r="AB420" t="str">
        <f t="shared" si="177"/>
        <v xml:space="preserve"> </v>
      </c>
      <c r="AC420" t="str">
        <f t="shared" si="178"/>
        <v xml:space="preserve"> </v>
      </c>
      <c r="AD420" t="str">
        <f t="shared" si="179"/>
        <v xml:space="preserve"> </v>
      </c>
      <c r="AE420" t="str">
        <f t="shared" si="180"/>
        <v xml:space="preserve"> </v>
      </c>
      <c r="AF420" t="str">
        <f t="shared" si="181"/>
        <v xml:space="preserve"> </v>
      </c>
    </row>
    <row r="421" spans="1:32" x14ac:dyDescent="0.2">
      <c r="A421">
        <v>22.67</v>
      </c>
      <c r="B421" t="s">
        <v>320</v>
      </c>
      <c r="C421" t="s">
        <v>783</v>
      </c>
      <c r="D421" t="s">
        <v>936</v>
      </c>
      <c r="E421" t="s">
        <v>939</v>
      </c>
      <c r="F421" t="s">
        <v>941</v>
      </c>
      <c r="G421">
        <f t="shared" si="156"/>
        <v>1605</v>
      </c>
      <c r="H421">
        <f t="shared" si="157"/>
        <v>20050801</v>
      </c>
      <c r="I421" t="str">
        <f t="shared" si="158"/>
        <v xml:space="preserve"> </v>
      </c>
      <c r="J421" t="str">
        <f t="shared" si="159"/>
        <v xml:space="preserve"> </v>
      </c>
      <c r="K421" t="str">
        <f t="shared" si="160"/>
        <v xml:space="preserve"> </v>
      </c>
      <c r="L421" t="str">
        <f t="shared" si="161"/>
        <v xml:space="preserve"> </v>
      </c>
      <c r="M421" t="str">
        <f t="shared" si="162"/>
        <v xml:space="preserve"> </v>
      </c>
      <c r="N421" t="str">
        <f t="shared" si="163"/>
        <v xml:space="preserve"> </v>
      </c>
      <c r="O421" t="str">
        <f t="shared" si="164"/>
        <v xml:space="preserve"> </v>
      </c>
      <c r="P421" t="str">
        <f t="shared" si="165"/>
        <v xml:space="preserve"> </v>
      </c>
      <c r="Q421" t="str">
        <f t="shared" si="166"/>
        <v xml:space="preserve"> </v>
      </c>
      <c r="R421" t="str">
        <f t="shared" si="167"/>
        <v xml:space="preserve"> </v>
      </c>
      <c r="S421" t="str">
        <f t="shared" si="168"/>
        <v xml:space="preserve"> </v>
      </c>
      <c r="T421" t="str">
        <f t="shared" si="169"/>
        <v xml:space="preserve"> </v>
      </c>
      <c r="U421" t="str">
        <f t="shared" si="170"/>
        <v xml:space="preserve"> </v>
      </c>
      <c r="V421" t="str">
        <f t="shared" si="171"/>
        <v xml:space="preserve"> </v>
      </c>
      <c r="W421" t="str">
        <f t="shared" si="172"/>
        <v xml:space="preserve"> </v>
      </c>
      <c r="X421" t="str">
        <f t="shared" si="173"/>
        <v xml:space="preserve"> </v>
      </c>
      <c r="Y421">
        <f t="shared" si="174"/>
        <v>20050801</v>
      </c>
      <c r="Z421" t="str">
        <f t="shared" si="175"/>
        <v xml:space="preserve"> </v>
      </c>
      <c r="AA421" t="str">
        <f t="shared" si="176"/>
        <v xml:space="preserve"> </v>
      </c>
      <c r="AB421" t="str">
        <f t="shared" si="177"/>
        <v xml:space="preserve"> </v>
      </c>
      <c r="AC421" t="str">
        <f t="shared" si="178"/>
        <v xml:space="preserve"> </v>
      </c>
      <c r="AD421" t="str">
        <f t="shared" si="179"/>
        <v xml:space="preserve"> </v>
      </c>
      <c r="AE421" t="str">
        <f t="shared" si="180"/>
        <v xml:space="preserve"> </v>
      </c>
      <c r="AF421" t="str">
        <f t="shared" si="181"/>
        <v xml:space="preserve"> </v>
      </c>
    </row>
    <row r="422" spans="1:32" x14ac:dyDescent="0.2">
      <c r="A422">
        <v>19.54</v>
      </c>
      <c r="B422" t="s">
        <v>69</v>
      </c>
      <c r="C422" t="s">
        <v>783</v>
      </c>
      <c r="D422">
        <v>0</v>
      </c>
      <c r="E422" t="s">
        <v>939</v>
      </c>
      <c r="F422" t="s">
        <v>941</v>
      </c>
      <c r="G422">
        <f t="shared" si="156"/>
        <v>1700</v>
      </c>
      <c r="H422">
        <f t="shared" si="157"/>
        <v>20050801</v>
      </c>
      <c r="I422" t="str">
        <f t="shared" si="158"/>
        <v xml:space="preserve"> </v>
      </c>
      <c r="J422" t="str">
        <f t="shared" si="159"/>
        <v xml:space="preserve"> </v>
      </c>
      <c r="K422" t="str">
        <f t="shared" si="160"/>
        <v xml:space="preserve"> </v>
      </c>
      <c r="L422" t="str">
        <f t="shared" si="161"/>
        <v xml:space="preserve"> </v>
      </c>
      <c r="M422" t="str">
        <f t="shared" si="162"/>
        <v xml:space="preserve"> </v>
      </c>
      <c r="N422" t="str">
        <f t="shared" si="163"/>
        <v xml:space="preserve"> </v>
      </c>
      <c r="O422" t="str">
        <f t="shared" si="164"/>
        <v xml:space="preserve"> </v>
      </c>
      <c r="P422" t="str">
        <f t="shared" si="165"/>
        <v xml:space="preserve"> </v>
      </c>
      <c r="Q422" t="str">
        <f t="shared" si="166"/>
        <v xml:space="preserve"> </v>
      </c>
      <c r="R422" t="str">
        <f t="shared" si="167"/>
        <v xml:space="preserve"> </v>
      </c>
      <c r="S422" t="str">
        <f t="shared" si="168"/>
        <v xml:space="preserve"> </v>
      </c>
      <c r="T422" t="str">
        <f t="shared" si="169"/>
        <v xml:space="preserve"> </v>
      </c>
      <c r="U422" t="str">
        <f t="shared" si="170"/>
        <v xml:space="preserve"> </v>
      </c>
      <c r="V422" t="str">
        <f t="shared" si="171"/>
        <v xml:space="preserve"> </v>
      </c>
      <c r="W422" t="str">
        <f t="shared" si="172"/>
        <v xml:space="preserve"> </v>
      </c>
      <c r="X422" t="str">
        <f t="shared" si="173"/>
        <v xml:space="preserve"> </v>
      </c>
      <c r="Y422" t="str">
        <f t="shared" si="174"/>
        <v xml:space="preserve"> </v>
      </c>
      <c r="Z422">
        <f t="shared" si="175"/>
        <v>20050801</v>
      </c>
      <c r="AA422" t="str">
        <f t="shared" si="176"/>
        <v xml:space="preserve"> </v>
      </c>
      <c r="AB422" t="str">
        <f t="shared" si="177"/>
        <v xml:space="preserve"> </v>
      </c>
      <c r="AC422" t="str">
        <f t="shared" si="178"/>
        <v xml:space="preserve"> </v>
      </c>
      <c r="AD422" t="str">
        <f t="shared" si="179"/>
        <v xml:space="preserve"> </v>
      </c>
      <c r="AE422" t="str">
        <f t="shared" si="180"/>
        <v xml:space="preserve"> </v>
      </c>
      <c r="AF422" t="str">
        <f t="shared" si="181"/>
        <v xml:space="preserve"> </v>
      </c>
    </row>
    <row r="423" spans="1:32" x14ac:dyDescent="0.2">
      <c r="A423">
        <v>21.931999999999999</v>
      </c>
      <c r="B423" t="s">
        <v>391</v>
      </c>
      <c r="C423" t="s">
        <v>784</v>
      </c>
      <c r="D423" t="s">
        <v>936</v>
      </c>
      <c r="E423" t="s">
        <v>938</v>
      </c>
      <c r="F423" t="s">
        <v>941</v>
      </c>
      <c r="G423">
        <f t="shared" si="156"/>
        <v>1216</v>
      </c>
      <c r="H423">
        <f t="shared" si="157"/>
        <v>20050802</v>
      </c>
      <c r="I423" t="str">
        <f t="shared" si="158"/>
        <v xml:space="preserve"> </v>
      </c>
      <c r="J423" t="str">
        <f t="shared" si="159"/>
        <v xml:space="preserve"> </v>
      </c>
      <c r="K423" t="str">
        <f t="shared" si="160"/>
        <v xml:space="preserve"> </v>
      </c>
      <c r="L423" t="str">
        <f t="shared" si="161"/>
        <v xml:space="preserve"> </v>
      </c>
      <c r="M423" t="str">
        <f t="shared" si="162"/>
        <v xml:space="preserve"> </v>
      </c>
      <c r="N423" t="str">
        <f t="shared" si="163"/>
        <v xml:space="preserve"> </v>
      </c>
      <c r="O423" t="str">
        <f t="shared" si="164"/>
        <v xml:space="preserve"> </v>
      </c>
      <c r="P423" t="str">
        <f t="shared" si="165"/>
        <v xml:space="preserve"> </v>
      </c>
      <c r="Q423" t="str">
        <f t="shared" si="166"/>
        <v xml:space="preserve"> </v>
      </c>
      <c r="R423" t="str">
        <f t="shared" si="167"/>
        <v xml:space="preserve"> </v>
      </c>
      <c r="S423" t="str">
        <f t="shared" si="168"/>
        <v xml:space="preserve"> </v>
      </c>
      <c r="T423" t="str">
        <f t="shared" si="169"/>
        <v xml:space="preserve"> </v>
      </c>
      <c r="U423">
        <f t="shared" si="170"/>
        <v>20050802</v>
      </c>
      <c r="V423" t="str">
        <f t="shared" si="171"/>
        <v xml:space="preserve"> </v>
      </c>
      <c r="W423" t="str">
        <f t="shared" si="172"/>
        <v xml:space="preserve"> </v>
      </c>
      <c r="X423" t="str">
        <f t="shared" si="173"/>
        <v xml:space="preserve"> </v>
      </c>
      <c r="Y423" t="str">
        <f t="shared" si="174"/>
        <v xml:space="preserve"> </v>
      </c>
      <c r="Z423" t="str">
        <f t="shared" si="175"/>
        <v xml:space="preserve"> </v>
      </c>
      <c r="AA423" t="str">
        <f t="shared" si="176"/>
        <v xml:space="preserve"> </v>
      </c>
      <c r="AB423" t="str">
        <f t="shared" si="177"/>
        <v xml:space="preserve"> </v>
      </c>
      <c r="AC423" t="str">
        <f t="shared" si="178"/>
        <v xml:space="preserve"> </v>
      </c>
      <c r="AD423" t="str">
        <f t="shared" si="179"/>
        <v xml:space="preserve"> </v>
      </c>
      <c r="AE423" t="str">
        <f t="shared" si="180"/>
        <v xml:space="preserve"> </v>
      </c>
      <c r="AF423" t="str">
        <f t="shared" si="181"/>
        <v xml:space="preserve"> </v>
      </c>
    </row>
    <row r="424" spans="1:32" x14ac:dyDescent="0.2">
      <c r="A424">
        <v>21.23</v>
      </c>
      <c r="B424" t="s">
        <v>10</v>
      </c>
      <c r="C424" t="s">
        <v>784</v>
      </c>
      <c r="D424">
        <v>0</v>
      </c>
      <c r="E424" t="s">
        <v>938</v>
      </c>
      <c r="F424" t="s">
        <v>941</v>
      </c>
      <c r="G424">
        <f t="shared" si="156"/>
        <v>1500</v>
      </c>
      <c r="H424">
        <f t="shared" si="157"/>
        <v>20050802</v>
      </c>
      <c r="I424" t="str">
        <f t="shared" si="158"/>
        <v xml:space="preserve"> </v>
      </c>
      <c r="J424" t="str">
        <f t="shared" si="159"/>
        <v xml:space="preserve"> </v>
      </c>
      <c r="K424" t="str">
        <f t="shared" si="160"/>
        <v xml:space="preserve"> </v>
      </c>
      <c r="L424" t="str">
        <f t="shared" si="161"/>
        <v xml:space="preserve"> </v>
      </c>
      <c r="M424" t="str">
        <f t="shared" si="162"/>
        <v xml:space="preserve"> </v>
      </c>
      <c r="N424" t="str">
        <f t="shared" si="163"/>
        <v xml:space="preserve"> </v>
      </c>
      <c r="O424" t="str">
        <f t="shared" si="164"/>
        <v xml:space="preserve"> </v>
      </c>
      <c r="P424" t="str">
        <f t="shared" si="165"/>
        <v xml:space="preserve"> </v>
      </c>
      <c r="Q424" t="str">
        <f t="shared" si="166"/>
        <v xml:space="preserve"> </v>
      </c>
      <c r="R424" t="str">
        <f t="shared" si="167"/>
        <v xml:space="preserve"> </v>
      </c>
      <c r="S424" t="str">
        <f t="shared" si="168"/>
        <v xml:space="preserve"> </v>
      </c>
      <c r="T424" t="str">
        <f t="shared" si="169"/>
        <v xml:space="preserve"> </v>
      </c>
      <c r="U424" t="str">
        <f t="shared" si="170"/>
        <v xml:space="preserve"> </v>
      </c>
      <c r="V424" t="str">
        <f t="shared" si="171"/>
        <v xml:space="preserve"> </v>
      </c>
      <c r="W424" t="str">
        <f t="shared" si="172"/>
        <v xml:space="preserve"> </v>
      </c>
      <c r="X424">
        <f t="shared" si="173"/>
        <v>20050802</v>
      </c>
      <c r="Y424" t="str">
        <f t="shared" si="174"/>
        <v xml:space="preserve"> </v>
      </c>
      <c r="Z424" t="str">
        <f t="shared" si="175"/>
        <v xml:space="preserve"> </v>
      </c>
      <c r="AA424" t="str">
        <f t="shared" si="176"/>
        <v xml:space="preserve"> </v>
      </c>
      <c r="AB424" t="str">
        <f t="shared" si="177"/>
        <v xml:space="preserve"> </v>
      </c>
      <c r="AC424" t="str">
        <f t="shared" si="178"/>
        <v xml:space="preserve"> </v>
      </c>
      <c r="AD424" t="str">
        <f t="shared" si="179"/>
        <v xml:space="preserve"> </v>
      </c>
      <c r="AE424" t="str">
        <f t="shared" si="180"/>
        <v xml:space="preserve"> </v>
      </c>
      <c r="AF424" t="str">
        <f t="shared" si="181"/>
        <v xml:space="preserve"> </v>
      </c>
    </row>
    <row r="425" spans="1:32" x14ac:dyDescent="0.2">
      <c r="A425">
        <v>19.3</v>
      </c>
      <c r="B425" t="s">
        <v>427</v>
      </c>
      <c r="C425" t="s">
        <v>787</v>
      </c>
      <c r="D425" t="s">
        <v>936</v>
      </c>
      <c r="E425" t="s">
        <v>938</v>
      </c>
      <c r="F425" t="s">
        <v>941</v>
      </c>
      <c r="G425">
        <f t="shared" si="156"/>
        <v>603</v>
      </c>
      <c r="H425">
        <f t="shared" si="157"/>
        <v>20050805</v>
      </c>
      <c r="I425" t="str">
        <f t="shared" si="158"/>
        <v xml:space="preserve"> </v>
      </c>
      <c r="J425" t="str">
        <f t="shared" si="159"/>
        <v xml:space="preserve"> </v>
      </c>
      <c r="K425" t="str">
        <f t="shared" si="160"/>
        <v xml:space="preserve"> </v>
      </c>
      <c r="L425" t="str">
        <f t="shared" si="161"/>
        <v xml:space="preserve"> </v>
      </c>
      <c r="M425" t="str">
        <f t="shared" si="162"/>
        <v xml:space="preserve"> </v>
      </c>
      <c r="N425" t="str">
        <f t="shared" si="163"/>
        <v xml:space="preserve"> </v>
      </c>
      <c r="O425">
        <f t="shared" si="164"/>
        <v>20050805</v>
      </c>
      <c r="P425" t="str">
        <f t="shared" si="165"/>
        <v xml:space="preserve"> </v>
      </c>
      <c r="Q425" t="str">
        <f t="shared" si="166"/>
        <v xml:space="preserve"> </v>
      </c>
      <c r="R425" t="str">
        <f t="shared" si="167"/>
        <v xml:space="preserve"> </v>
      </c>
      <c r="S425" t="str">
        <f t="shared" si="168"/>
        <v xml:space="preserve"> </v>
      </c>
      <c r="T425" t="str">
        <f t="shared" si="169"/>
        <v xml:space="preserve"> </v>
      </c>
      <c r="U425" t="str">
        <f t="shared" si="170"/>
        <v xml:space="preserve"> </v>
      </c>
      <c r="V425" t="str">
        <f t="shared" si="171"/>
        <v xml:space="preserve"> </v>
      </c>
      <c r="W425" t="str">
        <f t="shared" si="172"/>
        <v xml:space="preserve"> </v>
      </c>
      <c r="X425" t="str">
        <f t="shared" si="173"/>
        <v xml:space="preserve"> </v>
      </c>
      <c r="Y425" t="str">
        <f t="shared" si="174"/>
        <v xml:space="preserve"> </v>
      </c>
      <c r="Z425" t="str">
        <f t="shared" si="175"/>
        <v xml:space="preserve"> </v>
      </c>
      <c r="AA425" t="str">
        <f t="shared" si="176"/>
        <v xml:space="preserve"> </v>
      </c>
      <c r="AB425" t="str">
        <f t="shared" si="177"/>
        <v xml:space="preserve"> </v>
      </c>
      <c r="AC425" t="str">
        <f t="shared" si="178"/>
        <v xml:space="preserve"> </v>
      </c>
      <c r="AD425" t="str">
        <f t="shared" si="179"/>
        <v xml:space="preserve"> </v>
      </c>
      <c r="AE425" t="str">
        <f t="shared" si="180"/>
        <v xml:space="preserve"> </v>
      </c>
      <c r="AF425" t="str">
        <f t="shared" si="181"/>
        <v xml:space="preserve"> </v>
      </c>
    </row>
    <row r="426" spans="1:32" x14ac:dyDescent="0.2">
      <c r="A426">
        <v>18.64</v>
      </c>
      <c r="B426" t="s">
        <v>75</v>
      </c>
      <c r="C426" t="s">
        <v>787</v>
      </c>
      <c r="D426">
        <v>0</v>
      </c>
      <c r="E426" t="s">
        <v>938</v>
      </c>
      <c r="F426" t="s">
        <v>941</v>
      </c>
      <c r="G426">
        <f t="shared" si="156"/>
        <v>1320</v>
      </c>
      <c r="H426">
        <f t="shared" si="157"/>
        <v>20050805</v>
      </c>
      <c r="I426" t="str">
        <f t="shared" si="158"/>
        <v xml:space="preserve"> </v>
      </c>
      <c r="J426" t="str">
        <f t="shared" si="159"/>
        <v xml:space="preserve"> </v>
      </c>
      <c r="K426" t="str">
        <f t="shared" si="160"/>
        <v xml:space="preserve"> </v>
      </c>
      <c r="L426" t="str">
        <f t="shared" si="161"/>
        <v xml:space="preserve"> </v>
      </c>
      <c r="M426" t="str">
        <f t="shared" si="162"/>
        <v xml:space="preserve"> </v>
      </c>
      <c r="N426" t="str">
        <f t="shared" si="163"/>
        <v xml:space="preserve"> </v>
      </c>
      <c r="O426" t="str">
        <f t="shared" si="164"/>
        <v xml:space="preserve"> </v>
      </c>
      <c r="P426" t="str">
        <f t="shared" si="165"/>
        <v xml:space="preserve"> </v>
      </c>
      <c r="Q426" t="str">
        <f t="shared" si="166"/>
        <v xml:space="preserve"> </v>
      </c>
      <c r="R426" t="str">
        <f t="shared" si="167"/>
        <v xml:space="preserve"> </v>
      </c>
      <c r="S426" t="str">
        <f t="shared" si="168"/>
        <v xml:space="preserve"> </v>
      </c>
      <c r="T426" t="str">
        <f t="shared" si="169"/>
        <v xml:space="preserve"> </v>
      </c>
      <c r="U426" t="str">
        <f t="shared" si="170"/>
        <v xml:space="preserve"> </v>
      </c>
      <c r="V426">
        <f t="shared" si="171"/>
        <v>20050805</v>
      </c>
      <c r="W426" t="str">
        <f t="shared" si="172"/>
        <v xml:space="preserve"> </v>
      </c>
      <c r="X426" t="str">
        <f t="shared" si="173"/>
        <v xml:space="preserve"> </v>
      </c>
      <c r="Y426" t="str">
        <f t="shared" si="174"/>
        <v xml:space="preserve"> </v>
      </c>
      <c r="Z426" t="str">
        <f t="shared" si="175"/>
        <v xml:space="preserve"> </v>
      </c>
      <c r="AA426" t="str">
        <f t="shared" si="176"/>
        <v xml:space="preserve"> </v>
      </c>
      <c r="AB426" t="str">
        <f t="shared" si="177"/>
        <v xml:space="preserve"> </v>
      </c>
      <c r="AC426" t="str">
        <f t="shared" si="178"/>
        <v xml:space="preserve"> </v>
      </c>
      <c r="AD426" t="str">
        <f t="shared" si="179"/>
        <v xml:space="preserve"> </v>
      </c>
      <c r="AE426" t="str">
        <f t="shared" si="180"/>
        <v xml:space="preserve"> </v>
      </c>
      <c r="AF426" t="str">
        <f t="shared" si="181"/>
        <v xml:space="preserve"> </v>
      </c>
    </row>
    <row r="427" spans="1:32" x14ac:dyDescent="0.2">
      <c r="A427">
        <v>21.82</v>
      </c>
      <c r="B427" t="s">
        <v>11</v>
      </c>
      <c r="C427" t="s">
        <v>787</v>
      </c>
      <c r="D427" t="s">
        <v>936</v>
      </c>
      <c r="E427" t="s">
        <v>939</v>
      </c>
      <c r="F427" t="s">
        <v>941</v>
      </c>
      <c r="G427">
        <f t="shared" si="156"/>
        <v>1515</v>
      </c>
      <c r="H427">
        <f t="shared" si="157"/>
        <v>20050805</v>
      </c>
      <c r="I427" t="str">
        <f t="shared" si="158"/>
        <v xml:space="preserve"> </v>
      </c>
      <c r="J427" t="str">
        <f t="shared" si="159"/>
        <v xml:space="preserve"> </v>
      </c>
      <c r="K427" t="str">
        <f t="shared" si="160"/>
        <v xml:space="preserve"> </v>
      </c>
      <c r="L427" t="str">
        <f t="shared" si="161"/>
        <v xml:space="preserve"> </v>
      </c>
      <c r="M427" t="str">
        <f t="shared" si="162"/>
        <v xml:space="preserve"> </v>
      </c>
      <c r="N427" t="str">
        <f t="shared" si="163"/>
        <v xml:space="preserve"> </v>
      </c>
      <c r="O427" t="str">
        <f t="shared" si="164"/>
        <v xml:space="preserve"> </v>
      </c>
      <c r="P427" t="str">
        <f t="shared" si="165"/>
        <v xml:space="preserve"> </v>
      </c>
      <c r="Q427" t="str">
        <f t="shared" si="166"/>
        <v xml:space="preserve"> </v>
      </c>
      <c r="R427" t="str">
        <f t="shared" si="167"/>
        <v xml:space="preserve"> </v>
      </c>
      <c r="S427" t="str">
        <f t="shared" si="168"/>
        <v xml:space="preserve"> </v>
      </c>
      <c r="T427" t="str">
        <f t="shared" si="169"/>
        <v xml:space="preserve"> </v>
      </c>
      <c r="U427" t="str">
        <f t="shared" si="170"/>
        <v xml:space="preserve"> </v>
      </c>
      <c r="V427" t="str">
        <f t="shared" si="171"/>
        <v xml:space="preserve"> </v>
      </c>
      <c r="W427" t="str">
        <f t="shared" si="172"/>
        <v xml:space="preserve"> </v>
      </c>
      <c r="X427">
        <f t="shared" si="173"/>
        <v>20050805</v>
      </c>
      <c r="Y427" t="str">
        <f t="shared" si="174"/>
        <v xml:space="preserve"> </v>
      </c>
      <c r="Z427" t="str">
        <f t="shared" si="175"/>
        <v xml:space="preserve"> </v>
      </c>
      <c r="AA427" t="str">
        <f t="shared" si="176"/>
        <v xml:space="preserve"> </v>
      </c>
      <c r="AB427" t="str">
        <f t="shared" si="177"/>
        <v xml:space="preserve"> </v>
      </c>
      <c r="AC427" t="str">
        <f t="shared" si="178"/>
        <v xml:space="preserve"> </v>
      </c>
      <c r="AD427" t="str">
        <f t="shared" si="179"/>
        <v xml:space="preserve"> </v>
      </c>
      <c r="AE427" t="str">
        <f t="shared" si="180"/>
        <v xml:space="preserve"> </v>
      </c>
      <c r="AF427" t="str">
        <f t="shared" si="181"/>
        <v xml:space="preserve"> </v>
      </c>
    </row>
    <row r="428" spans="1:32" x14ac:dyDescent="0.2">
      <c r="A428">
        <v>18.190000000000001</v>
      </c>
      <c r="B428" t="s">
        <v>182</v>
      </c>
      <c r="C428" t="s">
        <v>788</v>
      </c>
      <c r="D428">
        <v>0</v>
      </c>
      <c r="E428" t="s">
        <v>938</v>
      </c>
      <c r="F428" t="s">
        <v>941</v>
      </c>
      <c r="G428">
        <f t="shared" si="156"/>
        <v>205</v>
      </c>
      <c r="H428">
        <f t="shared" si="157"/>
        <v>20050806</v>
      </c>
      <c r="I428" t="str">
        <f t="shared" si="158"/>
        <v xml:space="preserve"> </v>
      </c>
      <c r="J428" t="str">
        <f t="shared" si="159"/>
        <v xml:space="preserve"> </v>
      </c>
      <c r="K428">
        <f t="shared" si="160"/>
        <v>20050806</v>
      </c>
      <c r="L428" t="str">
        <f t="shared" si="161"/>
        <v xml:space="preserve"> </v>
      </c>
      <c r="M428" t="str">
        <f t="shared" si="162"/>
        <v xml:space="preserve"> </v>
      </c>
      <c r="N428" t="str">
        <f t="shared" si="163"/>
        <v xml:space="preserve"> </v>
      </c>
      <c r="O428" t="str">
        <f t="shared" si="164"/>
        <v xml:space="preserve"> </v>
      </c>
      <c r="P428" t="str">
        <f t="shared" si="165"/>
        <v xml:space="preserve"> </v>
      </c>
      <c r="Q428" t="str">
        <f t="shared" si="166"/>
        <v xml:space="preserve"> </v>
      </c>
      <c r="R428" t="str">
        <f t="shared" si="167"/>
        <v xml:space="preserve"> </v>
      </c>
      <c r="S428" t="str">
        <f t="shared" si="168"/>
        <v xml:space="preserve"> </v>
      </c>
      <c r="T428" t="str">
        <f t="shared" si="169"/>
        <v xml:space="preserve"> </v>
      </c>
      <c r="U428" t="str">
        <f t="shared" si="170"/>
        <v xml:space="preserve"> </v>
      </c>
      <c r="V428" t="str">
        <f t="shared" si="171"/>
        <v xml:space="preserve"> </v>
      </c>
      <c r="W428" t="str">
        <f t="shared" si="172"/>
        <v xml:space="preserve"> </v>
      </c>
      <c r="X428" t="str">
        <f t="shared" si="173"/>
        <v xml:space="preserve"> </v>
      </c>
      <c r="Y428" t="str">
        <f t="shared" si="174"/>
        <v xml:space="preserve"> </v>
      </c>
      <c r="Z428" t="str">
        <f t="shared" si="175"/>
        <v xml:space="preserve"> </v>
      </c>
      <c r="AA428" t="str">
        <f t="shared" si="176"/>
        <v xml:space="preserve"> </v>
      </c>
      <c r="AB428" t="str">
        <f t="shared" si="177"/>
        <v xml:space="preserve"> </v>
      </c>
      <c r="AC428" t="str">
        <f t="shared" si="178"/>
        <v xml:space="preserve"> </v>
      </c>
      <c r="AD428" t="str">
        <f t="shared" si="179"/>
        <v xml:space="preserve"> </v>
      </c>
      <c r="AE428" t="str">
        <f t="shared" si="180"/>
        <v xml:space="preserve"> </v>
      </c>
      <c r="AF428" t="str">
        <f t="shared" si="181"/>
        <v xml:space="preserve"> </v>
      </c>
    </row>
    <row r="429" spans="1:32" x14ac:dyDescent="0.2">
      <c r="A429">
        <v>19.893000000000001</v>
      </c>
      <c r="B429" t="s">
        <v>218</v>
      </c>
      <c r="C429" t="s">
        <v>788</v>
      </c>
      <c r="D429">
        <v>0</v>
      </c>
      <c r="E429" t="s">
        <v>938</v>
      </c>
      <c r="F429" t="s">
        <v>941</v>
      </c>
      <c r="G429">
        <f t="shared" si="156"/>
        <v>1020</v>
      </c>
      <c r="H429">
        <f t="shared" si="157"/>
        <v>20050806</v>
      </c>
      <c r="I429" t="str">
        <f t="shared" si="158"/>
        <v xml:space="preserve"> </v>
      </c>
      <c r="J429" t="str">
        <f t="shared" si="159"/>
        <v xml:space="preserve"> </v>
      </c>
      <c r="K429" t="str">
        <f t="shared" si="160"/>
        <v xml:space="preserve"> </v>
      </c>
      <c r="L429" t="str">
        <f t="shared" si="161"/>
        <v xml:space="preserve"> </v>
      </c>
      <c r="M429" t="str">
        <f t="shared" si="162"/>
        <v xml:space="preserve"> </v>
      </c>
      <c r="N429" t="str">
        <f t="shared" si="163"/>
        <v xml:space="preserve"> </v>
      </c>
      <c r="O429" t="str">
        <f t="shared" si="164"/>
        <v xml:space="preserve"> </v>
      </c>
      <c r="P429" t="str">
        <f t="shared" si="165"/>
        <v xml:space="preserve"> </v>
      </c>
      <c r="Q429" t="str">
        <f t="shared" si="166"/>
        <v xml:space="preserve"> </v>
      </c>
      <c r="R429" t="str">
        <f t="shared" si="167"/>
        <v xml:space="preserve"> </v>
      </c>
      <c r="S429">
        <f t="shared" si="168"/>
        <v>20050806</v>
      </c>
      <c r="T429" t="str">
        <f t="shared" si="169"/>
        <v xml:space="preserve"> </v>
      </c>
      <c r="U429" t="str">
        <f t="shared" si="170"/>
        <v xml:space="preserve"> </v>
      </c>
      <c r="V429" t="str">
        <f t="shared" si="171"/>
        <v xml:space="preserve"> </v>
      </c>
      <c r="W429" t="str">
        <f t="shared" si="172"/>
        <v xml:space="preserve"> </v>
      </c>
      <c r="X429" t="str">
        <f t="shared" si="173"/>
        <v xml:space="preserve"> </v>
      </c>
      <c r="Y429" t="str">
        <f t="shared" si="174"/>
        <v xml:space="preserve"> </v>
      </c>
      <c r="Z429" t="str">
        <f t="shared" si="175"/>
        <v xml:space="preserve"> </v>
      </c>
      <c r="AA429" t="str">
        <f t="shared" si="176"/>
        <v xml:space="preserve"> </v>
      </c>
      <c r="AB429" t="str">
        <f t="shared" si="177"/>
        <v xml:space="preserve"> </v>
      </c>
      <c r="AC429" t="str">
        <f t="shared" si="178"/>
        <v xml:space="preserve"> </v>
      </c>
      <c r="AD429" t="str">
        <f t="shared" si="179"/>
        <v xml:space="preserve"> </v>
      </c>
      <c r="AE429" t="str">
        <f t="shared" si="180"/>
        <v xml:space="preserve"> </v>
      </c>
      <c r="AF429" t="str">
        <f t="shared" si="181"/>
        <v xml:space="preserve"> </v>
      </c>
    </row>
    <row r="430" spans="1:32" x14ac:dyDescent="0.2">
      <c r="A430">
        <v>22.44</v>
      </c>
      <c r="B430" t="s">
        <v>103</v>
      </c>
      <c r="C430" t="s">
        <v>788</v>
      </c>
      <c r="D430">
        <v>0</v>
      </c>
      <c r="E430" t="s">
        <v>939</v>
      </c>
      <c r="F430" t="s">
        <v>941</v>
      </c>
      <c r="G430">
        <f t="shared" si="156"/>
        <v>1830</v>
      </c>
      <c r="H430">
        <f t="shared" si="157"/>
        <v>20050806</v>
      </c>
      <c r="I430" t="str">
        <f t="shared" si="158"/>
        <v xml:space="preserve"> </v>
      </c>
      <c r="J430" t="str">
        <f t="shared" si="159"/>
        <v xml:space="preserve"> </v>
      </c>
      <c r="K430" t="str">
        <f t="shared" si="160"/>
        <v xml:space="preserve"> </v>
      </c>
      <c r="L430" t="str">
        <f t="shared" si="161"/>
        <v xml:space="preserve"> </v>
      </c>
      <c r="M430" t="str">
        <f t="shared" si="162"/>
        <v xml:space="preserve"> </v>
      </c>
      <c r="N430" t="str">
        <f t="shared" si="163"/>
        <v xml:space="preserve"> </v>
      </c>
      <c r="O430" t="str">
        <f t="shared" si="164"/>
        <v xml:space="preserve"> </v>
      </c>
      <c r="P430" t="str">
        <f t="shared" si="165"/>
        <v xml:space="preserve"> </v>
      </c>
      <c r="Q430" t="str">
        <f t="shared" si="166"/>
        <v xml:space="preserve"> </v>
      </c>
      <c r="R430" t="str">
        <f t="shared" si="167"/>
        <v xml:space="preserve"> </v>
      </c>
      <c r="S430" t="str">
        <f t="shared" si="168"/>
        <v xml:space="preserve"> </v>
      </c>
      <c r="T430" t="str">
        <f t="shared" si="169"/>
        <v xml:space="preserve"> </v>
      </c>
      <c r="U430" t="str">
        <f t="shared" si="170"/>
        <v xml:space="preserve"> </v>
      </c>
      <c r="V430" t="str">
        <f t="shared" si="171"/>
        <v xml:space="preserve"> </v>
      </c>
      <c r="W430" t="str">
        <f t="shared" si="172"/>
        <v xml:space="preserve"> </v>
      </c>
      <c r="X430" t="str">
        <f t="shared" si="173"/>
        <v xml:space="preserve"> </v>
      </c>
      <c r="Y430" t="str">
        <f t="shared" si="174"/>
        <v xml:space="preserve"> </v>
      </c>
      <c r="Z430" t="str">
        <f t="shared" si="175"/>
        <v xml:space="preserve"> </v>
      </c>
      <c r="AA430">
        <f t="shared" si="176"/>
        <v>20050806</v>
      </c>
      <c r="AB430" t="str">
        <f t="shared" si="177"/>
        <v xml:space="preserve"> </v>
      </c>
      <c r="AC430" t="str">
        <f t="shared" si="178"/>
        <v xml:space="preserve"> </v>
      </c>
      <c r="AD430" t="str">
        <f t="shared" si="179"/>
        <v xml:space="preserve"> </v>
      </c>
      <c r="AE430" t="str">
        <f t="shared" si="180"/>
        <v xml:space="preserve"> </v>
      </c>
      <c r="AF430" t="str">
        <f t="shared" si="181"/>
        <v xml:space="preserve"> </v>
      </c>
    </row>
    <row r="431" spans="1:32" x14ac:dyDescent="0.2">
      <c r="A431">
        <v>18.202999999999999</v>
      </c>
      <c r="B431" t="s">
        <v>347</v>
      </c>
      <c r="C431" t="s">
        <v>789</v>
      </c>
      <c r="D431">
        <v>0</v>
      </c>
      <c r="E431" t="s">
        <v>939</v>
      </c>
      <c r="F431" t="s">
        <v>941</v>
      </c>
      <c r="G431">
        <f t="shared" si="156"/>
        <v>135</v>
      </c>
      <c r="H431">
        <f t="shared" si="157"/>
        <v>20050807</v>
      </c>
      <c r="I431" t="str">
        <f t="shared" si="158"/>
        <v xml:space="preserve"> </v>
      </c>
      <c r="J431">
        <f t="shared" si="159"/>
        <v>20050807</v>
      </c>
      <c r="K431" t="str">
        <f t="shared" si="160"/>
        <v xml:space="preserve"> </v>
      </c>
      <c r="L431" t="str">
        <f t="shared" si="161"/>
        <v xml:space="preserve"> </v>
      </c>
      <c r="M431" t="str">
        <f t="shared" si="162"/>
        <v xml:space="preserve"> </v>
      </c>
      <c r="N431" t="str">
        <f t="shared" si="163"/>
        <v xml:space="preserve"> </v>
      </c>
      <c r="O431" t="str">
        <f t="shared" si="164"/>
        <v xml:space="preserve"> </v>
      </c>
      <c r="P431" t="str">
        <f t="shared" si="165"/>
        <v xml:space="preserve"> </v>
      </c>
      <c r="Q431" t="str">
        <f t="shared" si="166"/>
        <v xml:space="preserve"> </v>
      </c>
      <c r="R431" t="str">
        <f t="shared" si="167"/>
        <v xml:space="preserve"> </v>
      </c>
      <c r="S431" t="str">
        <f t="shared" si="168"/>
        <v xml:space="preserve"> </v>
      </c>
      <c r="T431" t="str">
        <f t="shared" si="169"/>
        <v xml:space="preserve"> </v>
      </c>
      <c r="U431" t="str">
        <f t="shared" si="170"/>
        <v xml:space="preserve"> </v>
      </c>
      <c r="V431" t="str">
        <f t="shared" si="171"/>
        <v xml:space="preserve"> </v>
      </c>
      <c r="W431" t="str">
        <f t="shared" si="172"/>
        <v xml:space="preserve"> </v>
      </c>
      <c r="X431" t="str">
        <f t="shared" si="173"/>
        <v xml:space="preserve"> </v>
      </c>
      <c r="Y431" t="str">
        <f t="shared" si="174"/>
        <v xml:space="preserve"> </v>
      </c>
      <c r="Z431" t="str">
        <f t="shared" si="175"/>
        <v xml:space="preserve"> </v>
      </c>
      <c r="AA431" t="str">
        <f t="shared" si="176"/>
        <v xml:space="preserve"> </v>
      </c>
      <c r="AB431" t="str">
        <f t="shared" si="177"/>
        <v xml:space="preserve"> </v>
      </c>
      <c r="AC431" t="str">
        <f t="shared" si="178"/>
        <v xml:space="preserve"> </v>
      </c>
      <c r="AD431" t="str">
        <f t="shared" si="179"/>
        <v xml:space="preserve"> </v>
      </c>
      <c r="AE431" t="str">
        <f t="shared" si="180"/>
        <v xml:space="preserve"> </v>
      </c>
      <c r="AF431" t="str">
        <f t="shared" si="181"/>
        <v xml:space="preserve"> </v>
      </c>
    </row>
    <row r="432" spans="1:32" x14ac:dyDescent="0.2">
      <c r="A432">
        <v>22.53</v>
      </c>
      <c r="B432" t="s">
        <v>173</v>
      </c>
      <c r="C432" t="s">
        <v>789</v>
      </c>
      <c r="D432">
        <v>0</v>
      </c>
      <c r="E432" t="s">
        <v>938</v>
      </c>
      <c r="F432" t="s">
        <v>941</v>
      </c>
      <c r="G432">
        <f t="shared" si="156"/>
        <v>445</v>
      </c>
      <c r="H432">
        <f t="shared" si="157"/>
        <v>20050807</v>
      </c>
      <c r="I432" t="str">
        <f t="shared" si="158"/>
        <v xml:space="preserve"> </v>
      </c>
      <c r="J432" t="str">
        <f t="shared" si="159"/>
        <v xml:space="preserve"> </v>
      </c>
      <c r="K432" t="str">
        <f t="shared" si="160"/>
        <v xml:space="preserve"> </v>
      </c>
      <c r="L432" t="str">
        <f t="shared" si="161"/>
        <v xml:space="preserve"> </v>
      </c>
      <c r="M432">
        <f t="shared" si="162"/>
        <v>20050807</v>
      </c>
      <c r="N432" t="str">
        <f t="shared" si="163"/>
        <v xml:space="preserve"> </v>
      </c>
      <c r="O432" t="str">
        <f t="shared" si="164"/>
        <v xml:space="preserve"> </v>
      </c>
      <c r="P432" t="str">
        <f t="shared" si="165"/>
        <v xml:space="preserve"> </v>
      </c>
      <c r="Q432" t="str">
        <f t="shared" si="166"/>
        <v xml:space="preserve"> </v>
      </c>
      <c r="R432" t="str">
        <f t="shared" si="167"/>
        <v xml:space="preserve"> </v>
      </c>
      <c r="S432" t="str">
        <f t="shared" si="168"/>
        <v xml:space="preserve"> </v>
      </c>
      <c r="T432" t="str">
        <f t="shared" si="169"/>
        <v xml:space="preserve"> </v>
      </c>
      <c r="U432" t="str">
        <f t="shared" si="170"/>
        <v xml:space="preserve"> </v>
      </c>
      <c r="V432" t="str">
        <f t="shared" si="171"/>
        <v xml:space="preserve"> </v>
      </c>
      <c r="W432" t="str">
        <f t="shared" si="172"/>
        <v xml:space="preserve"> </v>
      </c>
      <c r="X432" t="str">
        <f t="shared" si="173"/>
        <v xml:space="preserve"> </v>
      </c>
      <c r="Y432" t="str">
        <f t="shared" si="174"/>
        <v xml:space="preserve"> </v>
      </c>
      <c r="Z432" t="str">
        <f t="shared" si="175"/>
        <v xml:space="preserve"> </v>
      </c>
      <c r="AA432" t="str">
        <f t="shared" si="176"/>
        <v xml:space="preserve"> </v>
      </c>
      <c r="AB432" t="str">
        <f t="shared" si="177"/>
        <v xml:space="preserve"> </v>
      </c>
      <c r="AC432" t="str">
        <f t="shared" si="178"/>
        <v xml:space="preserve"> </v>
      </c>
      <c r="AD432" t="str">
        <f t="shared" si="179"/>
        <v xml:space="preserve"> </v>
      </c>
      <c r="AE432" t="str">
        <f t="shared" si="180"/>
        <v xml:space="preserve"> </v>
      </c>
      <c r="AF432" t="str">
        <f t="shared" si="181"/>
        <v xml:space="preserve"> </v>
      </c>
    </row>
    <row r="433" spans="1:32" x14ac:dyDescent="0.2">
      <c r="A433">
        <v>21.81</v>
      </c>
      <c r="B433" t="s">
        <v>50</v>
      </c>
      <c r="C433" t="s">
        <v>790</v>
      </c>
      <c r="D433">
        <v>0</v>
      </c>
      <c r="E433" t="s">
        <v>939</v>
      </c>
      <c r="F433" t="s">
        <v>941</v>
      </c>
      <c r="G433">
        <f t="shared" si="156"/>
        <v>155</v>
      </c>
      <c r="H433">
        <f t="shared" si="157"/>
        <v>20050808</v>
      </c>
      <c r="I433" t="str">
        <f t="shared" si="158"/>
        <v xml:space="preserve"> </v>
      </c>
      <c r="J433">
        <f t="shared" si="159"/>
        <v>20050808</v>
      </c>
      <c r="K433" t="str">
        <f t="shared" si="160"/>
        <v xml:space="preserve"> </v>
      </c>
      <c r="L433" t="str">
        <f t="shared" si="161"/>
        <v xml:space="preserve"> </v>
      </c>
      <c r="M433" t="str">
        <f t="shared" si="162"/>
        <v xml:space="preserve"> </v>
      </c>
      <c r="N433" t="str">
        <f t="shared" si="163"/>
        <v xml:space="preserve"> </v>
      </c>
      <c r="O433" t="str">
        <f t="shared" si="164"/>
        <v xml:space="preserve"> </v>
      </c>
      <c r="P433" t="str">
        <f t="shared" si="165"/>
        <v xml:space="preserve"> </v>
      </c>
      <c r="Q433" t="str">
        <f t="shared" si="166"/>
        <v xml:space="preserve"> </v>
      </c>
      <c r="R433" t="str">
        <f t="shared" si="167"/>
        <v xml:space="preserve"> </v>
      </c>
      <c r="S433" t="str">
        <f t="shared" si="168"/>
        <v xml:space="preserve"> </v>
      </c>
      <c r="T433" t="str">
        <f t="shared" si="169"/>
        <v xml:space="preserve"> </v>
      </c>
      <c r="U433" t="str">
        <f t="shared" si="170"/>
        <v xml:space="preserve"> </v>
      </c>
      <c r="V433" t="str">
        <f t="shared" si="171"/>
        <v xml:space="preserve"> </v>
      </c>
      <c r="W433" t="str">
        <f t="shared" si="172"/>
        <v xml:space="preserve"> </v>
      </c>
      <c r="X433" t="str">
        <f t="shared" si="173"/>
        <v xml:space="preserve"> </v>
      </c>
      <c r="Y433" t="str">
        <f t="shared" si="174"/>
        <v xml:space="preserve"> </v>
      </c>
      <c r="Z433" t="str">
        <f t="shared" si="175"/>
        <v xml:space="preserve"> </v>
      </c>
      <c r="AA433" t="str">
        <f t="shared" si="176"/>
        <v xml:space="preserve"> </v>
      </c>
      <c r="AB433" t="str">
        <f t="shared" si="177"/>
        <v xml:space="preserve"> </v>
      </c>
      <c r="AC433" t="str">
        <f t="shared" si="178"/>
        <v xml:space="preserve"> </v>
      </c>
      <c r="AD433" t="str">
        <f t="shared" si="179"/>
        <v xml:space="preserve"> </v>
      </c>
      <c r="AE433" t="str">
        <f t="shared" si="180"/>
        <v xml:space="preserve"> </v>
      </c>
      <c r="AF433" t="str">
        <f t="shared" si="181"/>
        <v xml:space="preserve"> </v>
      </c>
    </row>
    <row r="434" spans="1:32" x14ac:dyDescent="0.2">
      <c r="A434">
        <v>21.808</v>
      </c>
      <c r="B434" t="s">
        <v>10</v>
      </c>
      <c r="C434" t="s">
        <v>790</v>
      </c>
      <c r="D434">
        <v>0</v>
      </c>
      <c r="E434" t="s">
        <v>939</v>
      </c>
      <c r="F434" t="s">
        <v>941</v>
      </c>
      <c r="G434">
        <f t="shared" si="156"/>
        <v>1500</v>
      </c>
      <c r="H434">
        <f t="shared" si="157"/>
        <v>20050808</v>
      </c>
      <c r="I434" t="str">
        <f t="shared" si="158"/>
        <v xml:space="preserve"> </v>
      </c>
      <c r="J434" t="str">
        <f t="shared" si="159"/>
        <v xml:space="preserve"> </v>
      </c>
      <c r="K434" t="str">
        <f t="shared" si="160"/>
        <v xml:space="preserve"> </v>
      </c>
      <c r="L434" t="str">
        <f t="shared" si="161"/>
        <v xml:space="preserve"> </v>
      </c>
      <c r="M434" t="str">
        <f t="shared" si="162"/>
        <v xml:space="preserve"> </v>
      </c>
      <c r="N434" t="str">
        <f t="shared" si="163"/>
        <v xml:space="preserve"> </v>
      </c>
      <c r="O434" t="str">
        <f t="shared" si="164"/>
        <v xml:space="preserve"> </v>
      </c>
      <c r="P434" t="str">
        <f t="shared" si="165"/>
        <v xml:space="preserve"> </v>
      </c>
      <c r="Q434" t="str">
        <f t="shared" si="166"/>
        <v xml:space="preserve"> </v>
      </c>
      <c r="R434" t="str">
        <f t="shared" si="167"/>
        <v xml:space="preserve"> </v>
      </c>
      <c r="S434" t="str">
        <f t="shared" si="168"/>
        <v xml:space="preserve"> </v>
      </c>
      <c r="T434" t="str">
        <f t="shared" si="169"/>
        <v xml:space="preserve"> </v>
      </c>
      <c r="U434" t="str">
        <f t="shared" si="170"/>
        <v xml:space="preserve"> </v>
      </c>
      <c r="V434" t="str">
        <f t="shared" si="171"/>
        <v xml:space="preserve"> </v>
      </c>
      <c r="W434" t="str">
        <f t="shared" si="172"/>
        <v xml:space="preserve"> </v>
      </c>
      <c r="X434">
        <f t="shared" si="173"/>
        <v>20050808</v>
      </c>
      <c r="Y434" t="str">
        <f t="shared" si="174"/>
        <v xml:space="preserve"> </v>
      </c>
      <c r="Z434" t="str">
        <f t="shared" si="175"/>
        <v xml:space="preserve"> </v>
      </c>
      <c r="AA434" t="str">
        <f t="shared" si="176"/>
        <v xml:space="preserve"> </v>
      </c>
      <c r="AB434" t="str">
        <f t="shared" si="177"/>
        <v xml:space="preserve"> </v>
      </c>
      <c r="AC434" t="str">
        <f t="shared" si="178"/>
        <v xml:space="preserve"> </v>
      </c>
      <c r="AD434" t="str">
        <f t="shared" si="179"/>
        <v xml:space="preserve"> </v>
      </c>
      <c r="AE434" t="str">
        <f t="shared" si="180"/>
        <v xml:space="preserve"> </v>
      </c>
      <c r="AF434" t="str">
        <f t="shared" si="181"/>
        <v xml:space="preserve"> </v>
      </c>
    </row>
    <row r="435" spans="1:32" x14ac:dyDescent="0.2">
      <c r="A435">
        <v>22.57</v>
      </c>
      <c r="B435" t="s">
        <v>147</v>
      </c>
      <c r="C435" t="s">
        <v>790</v>
      </c>
      <c r="D435" t="s">
        <v>936</v>
      </c>
      <c r="E435" t="s">
        <v>939</v>
      </c>
      <c r="F435" t="s">
        <v>941</v>
      </c>
      <c r="G435">
        <f t="shared" si="156"/>
        <v>1803</v>
      </c>
      <c r="H435">
        <f t="shared" si="157"/>
        <v>20050808</v>
      </c>
      <c r="I435" t="str">
        <f t="shared" si="158"/>
        <v xml:space="preserve"> </v>
      </c>
      <c r="J435" t="str">
        <f t="shared" si="159"/>
        <v xml:space="preserve"> </v>
      </c>
      <c r="K435" t="str">
        <f t="shared" si="160"/>
        <v xml:space="preserve"> </v>
      </c>
      <c r="L435" t="str">
        <f t="shared" si="161"/>
        <v xml:space="preserve"> </v>
      </c>
      <c r="M435" t="str">
        <f t="shared" si="162"/>
        <v xml:space="preserve"> </v>
      </c>
      <c r="N435" t="str">
        <f t="shared" si="163"/>
        <v xml:space="preserve"> </v>
      </c>
      <c r="O435" t="str">
        <f t="shared" si="164"/>
        <v xml:space="preserve"> </v>
      </c>
      <c r="P435" t="str">
        <f t="shared" si="165"/>
        <v xml:space="preserve"> </v>
      </c>
      <c r="Q435" t="str">
        <f t="shared" si="166"/>
        <v xml:space="preserve"> </v>
      </c>
      <c r="R435" t="str">
        <f t="shared" si="167"/>
        <v xml:space="preserve"> </v>
      </c>
      <c r="S435" t="str">
        <f t="shared" si="168"/>
        <v xml:space="preserve"> </v>
      </c>
      <c r="T435" t="str">
        <f t="shared" si="169"/>
        <v xml:space="preserve"> </v>
      </c>
      <c r="U435" t="str">
        <f t="shared" si="170"/>
        <v xml:space="preserve"> </v>
      </c>
      <c r="V435" t="str">
        <f t="shared" si="171"/>
        <v xml:space="preserve"> </v>
      </c>
      <c r="W435" t="str">
        <f t="shared" si="172"/>
        <v xml:space="preserve"> </v>
      </c>
      <c r="X435" t="str">
        <f t="shared" si="173"/>
        <v xml:space="preserve"> </v>
      </c>
      <c r="Y435" t="str">
        <f t="shared" si="174"/>
        <v xml:space="preserve"> </v>
      </c>
      <c r="Z435" t="str">
        <f t="shared" si="175"/>
        <v xml:space="preserve"> </v>
      </c>
      <c r="AA435">
        <f t="shared" si="176"/>
        <v>20050808</v>
      </c>
      <c r="AB435" t="str">
        <f t="shared" si="177"/>
        <v xml:space="preserve"> </v>
      </c>
      <c r="AC435" t="str">
        <f t="shared" si="178"/>
        <v xml:space="preserve"> </v>
      </c>
      <c r="AD435" t="str">
        <f t="shared" si="179"/>
        <v xml:space="preserve"> </v>
      </c>
      <c r="AE435" t="str">
        <f t="shared" si="180"/>
        <v xml:space="preserve"> </v>
      </c>
      <c r="AF435" t="str">
        <f t="shared" si="181"/>
        <v xml:space="preserve"> </v>
      </c>
    </row>
    <row r="436" spans="1:32" x14ac:dyDescent="0.2">
      <c r="A436">
        <v>19.62</v>
      </c>
      <c r="B436" t="s">
        <v>372</v>
      </c>
      <c r="C436" t="s">
        <v>792</v>
      </c>
      <c r="D436">
        <v>0</v>
      </c>
      <c r="E436" t="s">
        <v>939</v>
      </c>
      <c r="F436" t="s">
        <v>941</v>
      </c>
      <c r="G436">
        <f t="shared" si="156"/>
        <v>1532</v>
      </c>
      <c r="H436">
        <f t="shared" si="157"/>
        <v>20050810</v>
      </c>
      <c r="I436" t="str">
        <f t="shared" si="158"/>
        <v xml:space="preserve"> </v>
      </c>
      <c r="J436" t="str">
        <f t="shared" si="159"/>
        <v xml:space="preserve"> </v>
      </c>
      <c r="K436" t="str">
        <f t="shared" si="160"/>
        <v xml:space="preserve"> </v>
      </c>
      <c r="L436" t="str">
        <f t="shared" si="161"/>
        <v xml:space="preserve"> </v>
      </c>
      <c r="M436" t="str">
        <f t="shared" si="162"/>
        <v xml:space="preserve"> </v>
      </c>
      <c r="N436" t="str">
        <f t="shared" si="163"/>
        <v xml:space="preserve"> </v>
      </c>
      <c r="O436" t="str">
        <f t="shared" si="164"/>
        <v xml:space="preserve"> </v>
      </c>
      <c r="P436" t="str">
        <f t="shared" si="165"/>
        <v xml:space="preserve"> </v>
      </c>
      <c r="Q436" t="str">
        <f t="shared" si="166"/>
        <v xml:space="preserve"> </v>
      </c>
      <c r="R436" t="str">
        <f t="shared" si="167"/>
        <v xml:space="preserve"> </v>
      </c>
      <c r="S436" t="str">
        <f t="shared" si="168"/>
        <v xml:space="preserve"> </v>
      </c>
      <c r="T436" t="str">
        <f t="shared" si="169"/>
        <v xml:space="preserve"> </v>
      </c>
      <c r="U436" t="str">
        <f t="shared" si="170"/>
        <v xml:space="preserve"> </v>
      </c>
      <c r="V436" t="str">
        <f t="shared" si="171"/>
        <v xml:space="preserve"> </v>
      </c>
      <c r="W436" t="str">
        <f t="shared" si="172"/>
        <v xml:space="preserve"> </v>
      </c>
      <c r="X436">
        <f t="shared" si="173"/>
        <v>20050810</v>
      </c>
      <c r="Y436" t="str">
        <f t="shared" si="174"/>
        <v xml:space="preserve"> </v>
      </c>
      <c r="Z436" t="str">
        <f t="shared" si="175"/>
        <v xml:space="preserve"> </v>
      </c>
      <c r="AA436" t="str">
        <f t="shared" si="176"/>
        <v xml:space="preserve"> </v>
      </c>
      <c r="AB436" t="str">
        <f t="shared" si="177"/>
        <v xml:space="preserve"> </v>
      </c>
      <c r="AC436" t="str">
        <f t="shared" si="178"/>
        <v xml:space="preserve"> </v>
      </c>
      <c r="AD436" t="str">
        <f t="shared" si="179"/>
        <v xml:space="preserve"> </v>
      </c>
      <c r="AE436" t="str">
        <f t="shared" si="180"/>
        <v xml:space="preserve"> </v>
      </c>
      <c r="AF436" t="str">
        <f t="shared" si="181"/>
        <v xml:space="preserve"> </v>
      </c>
    </row>
    <row r="437" spans="1:32" x14ac:dyDescent="0.2">
      <c r="A437">
        <v>21.931000000000001</v>
      </c>
      <c r="B437" t="s">
        <v>301</v>
      </c>
      <c r="C437" t="s">
        <v>793</v>
      </c>
      <c r="D437" t="s">
        <v>936</v>
      </c>
      <c r="E437" t="s">
        <v>938</v>
      </c>
      <c r="F437" t="s">
        <v>941</v>
      </c>
      <c r="G437">
        <f t="shared" si="156"/>
        <v>1310</v>
      </c>
      <c r="H437">
        <f t="shared" si="157"/>
        <v>20050811</v>
      </c>
      <c r="I437" t="str">
        <f t="shared" si="158"/>
        <v xml:space="preserve"> </v>
      </c>
      <c r="J437" t="str">
        <f t="shared" si="159"/>
        <v xml:space="preserve"> </v>
      </c>
      <c r="K437" t="str">
        <f t="shared" si="160"/>
        <v xml:space="preserve"> </v>
      </c>
      <c r="L437" t="str">
        <f t="shared" si="161"/>
        <v xml:space="preserve"> </v>
      </c>
      <c r="M437" t="str">
        <f t="shared" si="162"/>
        <v xml:space="preserve"> </v>
      </c>
      <c r="N437" t="str">
        <f t="shared" si="163"/>
        <v xml:space="preserve"> </v>
      </c>
      <c r="O437" t="str">
        <f t="shared" si="164"/>
        <v xml:space="preserve"> </v>
      </c>
      <c r="P437" t="str">
        <f t="shared" si="165"/>
        <v xml:space="preserve"> </v>
      </c>
      <c r="Q437" t="str">
        <f t="shared" si="166"/>
        <v xml:space="preserve"> </v>
      </c>
      <c r="R437" t="str">
        <f t="shared" si="167"/>
        <v xml:space="preserve"> </v>
      </c>
      <c r="S437" t="str">
        <f t="shared" si="168"/>
        <v xml:space="preserve"> </v>
      </c>
      <c r="T437" t="str">
        <f t="shared" si="169"/>
        <v xml:space="preserve"> </v>
      </c>
      <c r="U437" t="str">
        <f t="shared" si="170"/>
        <v xml:space="preserve"> </v>
      </c>
      <c r="V437">
        <f t="shared" si="171"/>
        <v>20050811</v>
      </c>
      <c r="W437" t="str">
        <f t="shared" si="172"/>
        <v xml:space="preserve"> </v>
      </c>
      <c r="X437" t="str">
        <f t="shared" si="173"/>
        <v xml:space="preserve"> </v>
      </c>
      <c r="Y437" t="str">
        <f t="shared" si="174"/>
        <v xml:space="preserve"> </v>
      </c>
      <c r="Z437" t="str">
        <f t="shared" si="175"/>
        <v xml:space="preserve"> </v>
      </c>
      <c r="AA437" t="str">
        <f t="shared" si="176"/>
        <v xml:space="preserve"> </v>
      </c>
      <c r="AB437" t="str">
        <f t="shared" si="177"/>
        <v xml:space="preserve"> </v>
      </c>
      <c r="AC437" t="str">
        <f t="shared" si="178"/>
        <v xml:space="preserve"> </v>
      </c>
      <c r="AD437" t="str">
        <f t="shared" si="179"/>
        <v xml:space="preserve"> </v>
      </c>
      <c r="AE437" t="str">
        <f t="shared" si="180"/>
        <v xml:space="preserve"> </v>
      </c>
      <c r="AF437" t="str">
        <f t="shared" si="181"/>
        <v xml:space="preserve"> </v>
      </c>
    </row>
    <row r="438" spans="1:32" x14ac:dyDescent="0.2">
      <c r="A438">
        <v>20.75</v>
      </c>
      <c r="B438" t="s">
        <v>87</v>
      </c>
      <c r="C438" t="s">
        <v>793</v>
      </c>
      <c r="D438">
        <v>0</v>
      </c>
      <c r="E438" t="s">
        <v>938</v>
      </c>
      <c r="F438" t="s">
        <v>941</v>
      </c>
      <c r="G438">
        <f t="shared" si="156"/>
        <v>1650</v>
      </c>
      <c r="H438">
        <f t="shared" si="157"/>
        <v>20050811</v>
      </c>
      <c r="I438" t="str">
        <f t="shared" si="158"/>
        <v xml:space="preserve"> </v>
      </c>
      <c r="J438" t="str">
        <f t="shared" si="159"/>
        <v xml:space="preserve"> </v>
      </c>
      <c r="K438" t="str">
        <f t="shared" si="160"/>
        <v xml:space="preserve"> </v>
      </c>
      <c r="L438" t="str">
        <f t="shared" si="161"/>
        <v xml:space="preserve"> </v>
      </c>
      <c r="M438" t="str">
        <f t="shared" si="162"/>
        <v xml:space="preserve"> </v>
      </c>
      <c r="N438" t="str">
        <f t="shared" si="163"/>
        <v xml:space="preserve"> </v>
      </c>
      <c r="O438" t="str">
        <f t="shared" si="164"/>
        <v xml:space="preserve"> </v>
      </c>
      <c r="P438" t="str">
        <f t="shared" si="165"/>
        <v xml:space="preserve"> </v>
      </c>
      <c r="Q438" t="str">
        <f t="shared" si="166"/>
        <v xml:space="preserve"> </v>
      </c>
      <c r="R438" t="str">
        <f t="shared" si="167"/>
        <v xml:space="preserve"> </v>
      </c>
      <c r="S438" t="str">
        <f t="shared" si="168"/>
        <v xml:space="preserve"> </v>
      </c>
      <c r="T438" t="str">
        <f t="shared" si="169"/>
        <v xml:space="preserve"> </v>
      </c>
      <c r="U438" t="str">
        <f t="shared" si="170"/>
        <v xml:space="preserve"> </v>
      </c>
      <c r="V438" t="str">
        <f t="shared" si="171"/>
        <v xml:space="preserve"> </v>
      </c>
      <c r="W438" t="str">
        <f t="shared" si="172"/>
        <v xml:space="preserve"> </v>
      </c>
      <c r="X438" t="str">
        <f t="shared" si="173"/>
        <v xml:space="preserve"> </v>
      </c>
      <c r="Y438">
        <f t="shared" si="174"/>
        <v>20050811</v>
      </c>
      <c r="Z438" t="str">
        <f t="shared" si="175"/>
        <v xml:space="preserve"> </v>
      </c>
      <c r="AA438" t="str">
        <f t="shared" si="176"/>
        <v xml:space="preserve"> </v>
      </c>
      <c r="AB438" t="str">
        <f t="shared" si="177"/>
        <v xml:space="preserve"> </v>
      </c>
      <c r="AC438" t="str">
        <f t="shared" si="178"/>
        <v xml:space="preserve"> </v>
      </c>
      <c r="AD438" t="str">
        <f t="shared" si="179"/>
        <v xml:space="preserve"> </v>
      </c>
      <c r="AE438" t="str">
        <f t="shared" si="180"/>
        <v xml:space="preserve"> </v>
      </c>
      <c r="AF438" t="str">
        <f t="shared" si="181"/>
        <v xml:space="preserve"> </v>
      </c>
    </row>
    <row r="439" spans="1:32" x14ac:dyDescent="0.2">
      <c r="A439">
        <v>22.66</v>
      </c>
      <c r="B439" t="s">
        <v>351</v>
      </c>
      <c r="C439" t="s">
        <v>793</v>
      </c>
      <c r="D439" t="s">
        <v>936</v>
      </c>
      <c r="E439" t="s">
        <v>938</v>
      </c>
      <c r="F439" t="s">
        <v>941</v>
      </c>
      <c r="G439">
        <f t="shared" si="156"/>
        <v>1850</v>
      </c>
      <c r="H439">
        <f t="shared" si="157"/>
        <v>20050811</v>
      </c>
      <c r="I439" t="str">
        <f t="shared" si="158"/>
        <v xml:space="preserve"> </v>
      </c>
      <c r="J439" t="str">
        <f t="shared" si="159"/>
        <v xml:space="preserve"> </v>
      </c>
      <c r="K439" t="str">
        <f t="shared" si="160"/>
        <v xml:space="preserve"> </v>
      </c>
      <c r="L439" t="str">
        <f t="shared" si="161"/>
        <v xml:space="preserve"> </v>
      </c>
      <c r="M439" t="str">
        <f t="shared" si="162"/>
        <v xml:space="preserve"> </v>
      </c>
      <c r="N439" t="str">
        <f t="shared" si="163"/>
        <v xml:space="preserve"> </v>
      </c>
      <c r="O439" t="str">
        <f t="shared" si="164"/>
        <v xml:space="preserve"> </v>
      </c>
      <c r="P439" t="str">
        <f t="shared" si="165"/>
        <v xml:space="preserve"> </v>
      </c>
      <c r="Q439" t="str">
        <f t="shared" si="166"/>
        <v xml:space="preserve"> </v>
      </c>
      <c r="R439" t="str">
        <f t="shared" si="167"/>
        <v xml:space="preserve"> </v>
      </c>
      <c r="S439" t="str">
        <f t="shared" si="168"/>
        <v xml:space="preserve"> </v>
      </c>
      <c r="T439" t="str">
        <f t="shared" si="169"/>
        <v xml:space="preserve"> </v>
      </c>
      <c r="U439" t="str">
        <f t="shared" si="170"/>
        <v xml:space="preserve"> </v>
      </c>
      <c r="V439" t="str">
        <f t="shared" si="171"/>
        <v xml:space="preserve"> </v>
      </c>
      <c r="W439" t="str">
        <f t="shared" si="172"/>
        <v xml:space="preserve"> </v>
      </c>
      <c r="X439" t="str">
        <f t="shared" si="173"/>
        <v xml:space="preserve"> </v>
      </c>
      <c r="Y439" t="str">
        <f t="shared" si="174"/>
        <v xml:space="preserve"> </v>
      </c>
      <c r="Z439" t="str">
        <f t="shared" si="175"/>
        <v xml:space="preserve"> </v>
      </c>
      <c r="AA439">
        <f t="shared" si="176"/>
        <v>20050811</v>
      </c>
      <c r="AB439" t="str">
        <f t="shared" si="177"/>
        <v xml:space="preserve"> </v>
      </c>
      <c r="AC439" t="str">
        <f t="shared" si="178"/>
        <v xml:space="preserve"> </v>
      </c>
      <c r="AD439" t="str">
        <f t="shared" si="179"/>
        <v xml:space="preserve"> </v>
      </c>
      <c r="AE439" t="str">
        <f t="shared" si="180"/>
        <v xml:space="preserve"> </v>
      </c>
      <c r="AF439" t="str">
        <f t="shared" si="181"/>
        <v xml:space="preserve"> </v>
      </c>
    </row>
    <row r="440" spans="1:32" x14ac:dyDescent="0.2">
      <c r="A440">
        <v>18.663</v>
      </c>
      <c r="B440" t="s">
        <v>433</v>
      </c>
      <c r="C440" t="s">
        <v>794</v>
      </c>
      <c r="D440">
        <v>0</v>
      </c>
      <c r="E440" t="s">
        <v>938</v>
      </c>
      <c r="F440" t="s">
        <v>941</v>
      </c>
      <c r="G440">
        <f t="shared" si="156"/>
        <v>1955</v>
      </c>
      <c r="H440">
        <f t="shared" si="157"/>
        <v>20050812</v>
      </c>
      <c r="I440" t="str">
        <f t="shared" si="158"/>
        <v xml:space="preserve"> </v>
      </c>
      <c r="J440" t="str">
        <f t="shared" si="159"/>
        <v xml:space="preserve"> </v>
      </c>
      <c r="K440" t="str">
        <f t="shared" si="160"/>
        <v xml:space="preserve"> </v>
      </c>
      <c r="L440" t="str">
        <f t="shared" si="161"/>
        <v xml:space="preserve"> </v>
      </c>
      <c r="M440" t="str">
        <f t="shared" si="162"/>
        <v xml:space="preserve"> </v>
      </c>
      <c r="N440" t="str">
        <f t="shared" si="163"/>
        <v xml:space="preserve"> </v>
      </c>
      <c r="O440" t="str">
        <f t="shared" si="164"/>
        <v xml:space="preserve"> </v>
      </c>
      <c r="P440" t="str">
        <f t="shared" si="165"/>
        <v xml:space="preserve"> </v>
      </c>
      <c r="Q440" t="str">
        <f t="shared" si="166"/>
        <v xml:space="preserve"> </v>
      </c>
      <c r="R440" t="str">
        <f t="shared" si="167"/>
        <v xml:space="preserve"> </v>
      </c>
      <c r="S440" t="str">
        <f t="shared" si="168"/>
        <v xml:space="preserve"> </v>
      </c>
      <c r="T440" t="str">
        <f t="shared" si="169"/>
        <v xml:space="preserve"> </v>
      </c>
      <c r="U440" t="str">
        <f t="shared" si="170"/>
        <v xml:space="preserve"> </v>
      </c>
      <c r="V440" t="str">
        <f t="shared" si="171"/>
        <v xml:space="preserve"> </v>
      </c>
      <c r="W440" t="str">
        <f t="shared" si="172"/>
        <v xml:space="preserve"> </v>
      </c>
      <c r="X440" t="str">
        <f t="shared" si="173"/>
        <v xml:space="preserve"> </v>
      </c>
      <c r="Y440" t="str">
        <f t="shared" si="174"/>
        <v xml:space="preserve"> </v>
      </c>
      <c r="Z440" t="str">
        <f t="shared" si="175"/>
        <v xml:space="preserve"> </v>
      </c>
      <c r="AA440" t="str">
        <f t="shared" si="176"/>
        <v xml:space="preserve"> </v>
      </c>
      <c r="AB440">
        <f t="shared" si="177"/>
        <v>20050812</v>
      </c>
      <c r="AC440" t="str">
        <f t="shared" si="178"/>
        <v xml:space="preserve"> </v>
      </c>
      <c r="AD440" t="str">
        <f t="shared" si="179"/>
        <v xml:space="preserve"> </v>
      </c>
      <c r="AE440" t="str">
        <f t="shared" si="180"/>
        <v xml:space="preserve"> </v>
      </c>
      <c r="AF440" t="str">
        <f t="shared" si="181"/>
        <v xml:space="preserve"> </v>
      </c>
    </row>
    <row r="441" spans="1:32" x14ac:dyDescent="0.2">
      <c r="A441">
        <v>18.36</v>
      </c>
      <c r="B441" t="s">
        <v>347</v>
      </c>
      <c r="C441" t="s">
        <v>795</v>
      </c>
      <c r="D441">
        <v>0</v>
      </c>
      <c r="E441" t="s">
        <v>938</v>
      </c>
      <c r="F441" t="s">
        <v>941</v>
      </c>
      <c r="G441">
        <f t="shared" si="156"/>
        <v>135</v>
      </c>
      <c r="H441">
        <f t="shared" si="157"/>
        <v>20050813</v>
      </c>
      <c r="I441" t="str">
        <f t="shared" si="158"/>
        <v xml:space="preserve"> </v>
      </c>
      <c r="J441">
        <f t="shared" si="159"/>
        <v>20050813</v>
      </c>
      <c r="K441" t="str">
        <f t="shared" si="160"/>
        <v xml:space="preserve"> </v>
      </c>
      <c r="L441" t="str">
        <f t="shared" si="161"/>
        <v xml:space="preserve"> </v>
      </c>
      <c r="M441" t="str">
        <f t="shared" si="162"/>
        <v xml:space="preserve"> </v>
      </c>
      <c r="N441" t="str">
        <f t="shared" si="163"/>
        <v xml:space="preserve"> </v>
      </c>
      <c r="O441" t="str">
        <f t="shared" si="164"/>
        <v xml:space="preserve"> </v>
      </c>
      <c r="P441" t="str">
        <f t="shared" si="165"/>
        <v xml:space="preserve"> </v>
      </c>
      <c r="Q441" t="str">
        <f t="shared" si="166"/>
        <v xml:space="preserve"> </v>
      </c>
      <c r="R441" t="str">
        <f t="shared" si="167"/>
        <v xml:space="preserve"> </v>
      </c>
      <c r="S441" t="str">
        <f t="shared" si="168"/>
        <v xml:space="preserve"> </v>
      </c>
      <c r="T441" t="str">
        <f t="shared" si="169"/>
        <v xml:space="preserve"> </v>
      </c>
      <c r="U441" t="str">
        <f t="shared" si="170"/>
        <v xml:space="preserve"> </v>
      </c>
      <c r="V441" t="str">
        <f t="shared" si="171"/>
        <v xml:space="preserve"> </v>
      </c>
      <c r="W441" t="str">
        <f t="shared" si="172"/>
        <v xml:space="preserve"> </v>
      </c>
      <c r="X441" t="str">
        <f t="shared" si="173"/>
        <v xml:space="preserve"> </v>
      </c>
      <c r="Y441" t="str">
        <f t="shared" si="174"/>
        <v xml:space="preserve"> </v>
      </c>
      <c r="Z441" t="str">
        <f t="shared" si="175"/>
        <v xml:space="preserve"> </v>
      </c>
      <c r="AA441" t="str">
        <f t="shared" si="176"/>
        <v xml:space="preserve"> </v>
      </c>
      <c r="AB441" t="str">
        <f t="shared" si="177"/>
        <v xml:space="preserve"> </v>
      </c>
      <c r="AC441" t="str">
        <f t="shared" si="178"/>
        <v xml:space="preserve"> </v>
      </c>
      <c r="AD441" t="str">
        <f t="shared" si="179"/>
        <v xml:space="preserve"> </v>
      </c>
      <c r="AE441" t="str">
        <f t="shared" si="180"/>
        <v xml:space="preserve"> </v>
      </c>
      <c r="AF441" t="str">
        <f t="shared" si="181"/>
        <v xml:space="preserve"> </v>
      </c>
    </row>
    <row r="442" spans="1:32" x14ac:dyDescent="0.2">
      <c r="A442">
        <v>22.154</v>
      </c>
      <c r="B442" t="s">
        <v>255</v>
      </c>
      <c r="C442" t="s">
        <v>795</v>
      </c>
      <c r="D442">
        <v>0</v>
      </c>
      <c r="E442" t="s">
        <v>939</v>
      </c>
      <c r="F442" t="s">
        <v>941</v>
      </c>
      <c r="G442">
        <f t="shared" si="156"/>
        <v>1455</v>
      </c>
      <c r="H442">
        <f t="shared" si="157"/>
        <v>20050813</v>
      </c>
      <c r="I442" t="str">
        <f t="shared" si="158"/>
        <v xml:space="preserve"> </v>
      </c>
      <c r="J442" t="str">
        <f t="shared" si="159"/>
        <v xml:space="preserve"> </v>
      </c>
      <c r="K442" t="str">
        <f t="shared" si="160"/>
        <v xml:space="preserve"> </v>
      </c>
      <c r="L442" t="str">
        <f t="shared" si="161"/>
        <v xml:space="preserve"> </v>
      </c>
      <c r="M442" t="str">
        <f t="shared" si="162"/>
        <v xml:space="preserve"> </v>
      </c>
      <c r="N442" t="str">
        <f t="shared" si="163"/>
        <v xml:space="preserve"> </v>
      </c>
      <c r="O442" t="str">
        <f t="shared" si="164"/>
        <v xml:space="preserve"> </v>
      </c>
      <c r="P442" t="str">
        <f t="shared" si="165"/>
        <v xml:space="preserve"> </v>
      </c>
      <c r="Q442" t="str">
        <f t="shared" si="166"/>
        <v xml:space="preserve"> </v>
      </c>
      <c r="R442" t="str">
        <f t="shared" si="167"/>
        <v xml:space="preserve"> </v>
      </c>
      <c r="S442" t="str">
        <f t="shared" si="168"/>
        <v xml:space="preserve"> </v>
      </c>
      <c r="T442" t="str">
        <f t="shared" si="169"/>
        <v xml:space="preserve"> </v>
      </c>
      <c r="U442" t="str">
        <f t="shared" si="170"/>
        <v xml:space="preserve"> </v>
      </c>
      <c r="V442" t="str">
        <f t="shared" si="171"/>
        <v xml:space="preserve"> </v>
      </c>
      <c r="W442">
        <f t="shared" si="172"/>
        <v>20050813</v>
      </c>
      <c r="X442" t="str">
        <f t="shared" si="173"/>
        <v xml:space="preserve"> </v>
      </c>
      <c r="Y442" t="str">
        <f t="shared" si="174"/>
        <v xml:space="preserve"> </v>
      </c>
      <c r="Z442" t="str">
        <f t="shared" si="175"/>
        <v xml:space="preserve"> </v>
      </c>
      <c r="AA442" t="str">
        <f t="shared" si="176"/>
        <v xml:space="preserve"> </v>
      </c>
      <c r="AB442" t="str">
        <f t="shared" si="177"/>
        <v xml:space="preserve"> </v>
      </c>
      <c r="AC442" t="str">
        <f t="shared" si="178"/>
        <v xml:space="preserve"> </v>
      </c>
      <c r="AD442" t="str">
        <f t="shared" si="179"/>
        <v xml:space="preserve"> </v>
      </c>
      <c r="AE442" t="str">
        <f t="shared" si="180"/>
        <v xml:space="preserve"> </v>
      </c>
      <c r="AF442" t="str">
        <f t="shared" si="181"/>
        <v xml:space="preserve"> </v>
      </c>
    </row>
    <row r="443" spans="1:32" x14ac:dyDescent="0.2">
      <c r="A443">
        <v>18.079999999999998</v>
      </c>
      <c r="B443" t="s">
        <v>141</v>
      </c>
      <c r="C443" t="s">
        <v>796</v>
      </c>
      <c r="D443">
        <v>0</v>
      </c>
      <c r="E443" t="s">
        <v>938</v>
      </c>
      <c r="F443" t="s">
        <v>941</v>
      </c>
      <c r="G443">
        <f t="shared" si="156"/>
        <v>105</v>
      </c>
      <c r="H443">
        <f t="shared" si="157"/>
        <v>20050814</v>
      </c>
      <c r="I443" t="str">
        <f t="shared" si="158"/>
        <v xml:space="preserve"> </v>
      </c>
      <c r="J443">
        <f t="shared" si="159"/>
        <v>20050814</v>
      </c>
      <c r="K443" t="str">
        <f t="shared" si="160"/>
        <v xml:space="preserve"> </v>
      </c>
      <c r="L443" t="str">
        <f t="shared" si="161"/>
        <v xml:space="preserve"> </v>
      </c>
      <c r="M443" t="str">
        <f t="shared" si="162"/>
        <v xml:space="preserve"> </v>
      </c>
      <c r="N443" t="str">
        <f t="shared" si="163"/>
        <v xml:space="preserve"> </v>
      </c>
      <c r="O443" t="str">
        <f t="shared" si="164"/>
        <v xml:space="preserve"> </v>
      </c>
      <c r="P443" t="str">
        <f t="shared" si="165"/>
        <v xml:space="preserve"> </v>
      </c>
      <c r="Q443" t="str">
        <f t="shared" si="166"/>
        <v xml:space="preserve"> </v>
      </c>
      <c r="R443" t="str">
        <f t="shared" si="167"/>
        <v xml:space="preserve"> </v>
      </c>
      <c r="S443" t="str">
        <f t="shared" si="168"/>
        <v xml:space="preserve"> </v>
      </c>
      <c r="T443" t="str">
        <f t="shared" si="169"/>
        <v xml:space="preserve"> </v>
      </c>
      <c r="U443" t="str">
        <f t="shared" si="170"/>
        <v xml:space="preserve"> </v>
      </c>
      <c r="V443" t="str">
        <f t="shared" si="171"/>
        <v xml:space="preserve"> </v>
      </c>
      <c r="W443" t="str">
        <f t="shared" si="172"/>
        <v xml:space="preserve"> </v>
      </c>
      <c r="X443" t="str">
        <f t="shared" si="173"/>
        <v xml:space="preserve"> </v>
      </c>
      <c r="Y443" t="str">
        <f t="shared" si="174"/>
        <v xml:space="preserve"> </v>
      </c>
      <c r="Z443" t="str">
        <f t="shared" si="175"/>
        <v xml:space="preserve"> </v>
      </c>
      <c r="AA443" t="str">
        <f t="shared" si="176"/>
        <v xml:space="preserve"> </v>
      </c>
      <c r="AB443" t="str">
        <f t="shared" si="177"/>
        <v xml:space="preserve"> </v>
      </c>
      <c r="AC443" t="str">
        <f t="shared" si="178"/>
        <v xml:space="preserve"> </v>
      </c>
      <c r="AD443" t="str">
        <f t="shared" si="179"/>
        <v xml:space="preserve"> </v>
      </c>
      <c r="AE443" t="str">
        <f t="shared" si="180"/>
        <v xml:space="preserve"> </v>
      </c>
      <c r="AF443" t="str">
        <f t="shared" si="181"/>
        <v xml:space="preserve"> </v>
      </c>
    </row>
    <row r="444" spans="1:32" x14ac:dyDescent="0.2">
      <c r="A444">
        <v>23.134</v>
      </c>
      <c r="B444" t="s">
        <v>56</v>
      </c>
      <c r="C444" t="s">
        <v>797</v>
      </c>
      <c r="D444">
        <v>0</v>
      </c>
      <c r="E444" t="s">
        <v>939</v>
      </c>
      <c r="F444" t="s">
        <v>941</v>
      </c>
      <c r="G444">
        <f t="shared" si="156"/>
        <v>900</v>
      </c>
      <c r="H444">
        <f t="shared" si="157"/>
        <v>20050815</v>
      </c>
      <c r="I444" t="str">
        <f t="shared" si="158"/>
        <v xml:space="preserve"> </v>
      </c>
      <c r="J444" t="str">
        <f t="shared" si="159"/>
        <v xml:space="preserve"> </v>
      </c>
      <c r="K444" t="str">
        <f t="shared" si="160"/>
        <v xml:space="preserve"> </v>
      </c>
      <c r="L444" t="str">
        <f t="shared" si="161"/>
        <v xml:space="preserve"> </v>
      </c>
      <c r="M444" t="str">
        <f t="shared" si="162"/>
        <v xml:space="preserve"> </v>
      </c>
      <c r="N444" t="str">
        <f t="shared" si="163"/>
        <v xml:space="preserve"> </v>
      </c>
      <c r="O444" t="str">
        <f t="shared" si="164"/>
        <v xml:space="preserve"> </v>
      </c>
      <c r="P444" t="str">
        <f t="shared" si="165"/>
        <v xml:space="preserve"> </v>
      </c>
      <c r="Q444" t="str">
        <f t="shared" si="166"/>
        <v xml:space="preserve"> </v>
      </c>
      <c r="R444">
        <f t="shared" si="167"/>
        <v>20050815</v>
      </c>
      <c r="S444" t="str">
        <f t="shared" si="168"/>
        <v xml:space="preserve"> </v>
      </c>
      <c r="T444" t="str">
        <f t="shared" si="169"/>
        <v xml:space="preserve"> </v>
      </c>
      <c r="U444" t="str">
        <f t="shared" si="170"/>
        <v xml:space="preserve"> </v>
      </c>
      <c r="V444" t="str">
        <f t="shared" si="171"/>
        <v xml:space="preserve"> </v>
      </c>
      <c r="W444" t="str">
        <f t="shared" si="172"/>
        <v xml:space="preserve"> </v>
      </c>
      <c r="X444" t="str">
        <f t="shared" si="173"/>
        <v xml:space="preserve"> </v>
      </c>
      <c r="Y444" t="str">
        <f t="shared" si="174"/>
        <v xml:space="preserve"> </v>
      </c>
      <c r="Z444" t="str">
        <f t="shared" si="175"/>
        <v xml:space="preserve"> </v>
      </c>
      <c r="AA444" t="str">
        <f t="shared" si="176"/>
        <v xml:space="preserve"> </v>
      </c>
      <c r="AB444" t="str">
        <f t="shared" si="177"/>
        <v xml:space="preserve"> </v>
      </c>
      <c r="AC444" t="str">
        <f t="shared" si="178"/>
        <v xml:space="preserve"> </v>
      </c>
      <c r="AD444" t="str">
        <f t="shared" si="179"/>
        <v xml:space="preserve"> </v>
      </c>
      <c r="AE444" t="str">
        <f t="shared" si="180"/>
        <v xml:space="preserve"> </v>
      </c>
      <c r="AF444" t="str">
        <f t="shared" si="181"/>
        <v xml:space="preserve"> </v>
      </c>
    </row>
    <row r="445" spans="1:32" x14ac:dyDescent="0.2">
      <c r="A445">
        <v>19.504000000000001</v>
      </c>
      <c r="B445" t="s">
        <v>146</v>
      </c>
      <c r="C445" t="s">
        <v>797</v>
      </c>
      <c r="D445">
        <v>0</v>
      </c>
      <c r="E445" t="s">
        <v>939</v>
      </c>
      <c r="F445" t="s">
        <v>941</v>
      </c>
      <c r="G445">
        <f t="shared" si="156"/>
        <v>1710</v>
      </c>
      <c r="H445">
        <f t="shared" si="157"/>
        <v>20050815</v>
      </c>
      <c r="I445" t="str">
        <f t="shared" si="158"/>
        <v xml:space="preserve"> </v>
      </c>
      <c r="J445" t="str">
        <f t="shared" si="159"/>
        <v xml:space="preserve"> </v>
      </c>
      <c r="K445" t="str">
        <f t="shared" si="160"/>
        <v xml:space="preserve"> </v>
      </c>
      <c r="L445" t="str">
        <f t="shared" si="161"/>
        <v xml:space="preserve"> </v>
      </c>
      <c r="M445" t="str">
        <f t="shared" si="162"/>
        <v xml:space="preserve"> </v>
      </c>
      <c r="N445" t="str">
        <f t="shared" si="163"/>
        <v xml:space="preserve"> </v>
      </c>
      <c r="O445" t="str">
        <f t="shared" si="164"/>
        <v xml:space="preserve"> </v>
      </c>
      <c r="P445" t="str">
        <f t="shared" si="165"/>
        <v xml:space="preserve"> </v>
      </c>
      <c r="Q445" t="str">
        <f t="shared" si="166"/>
        <v xml:space="preserve"> </v>
      </c>
      <c r="R445" t="str">
        <f t="shared" si="167"/>
        <v xml:space="preserve"> </v>
      </c>
      <c r="S445" t="str">
        <f t="shared" si="168"/>
        <v xml:space="preserve"> </v>
      </c>
      <c r="T445" t="str">
        <f t="shared" si="169"/>
        <v xml:space="preserve"> </v>
      </c>
      <c r="U445" t="str">
        <f t="shared" si="170"/>
        <v xml:space="preserve"> </v>
      </c>
      <c r="V445" t="str">
        <f t="shared" si="171"/>
        <v xml:space="preserve"> </v>
      </c>
      <c r="W445" t="str">
        <f t="shared" si="172"/>
        <v xml:space="preserve"> </v>
      </c>
      <c r="X445" t="str">
        <f t="shared" si="173"/>
        <v xml:space="preserve"> </v>
      </c>
      <c r="Y445" t="str">
        <f t="shared" si="174"/>
        <v xml:space="preserve"> </v>
      </c>
      <c r="Z445">
        <f t="shared" si="175"/>
        <v>20050815</v>
      </c>
      <c r="AA445" t="str">
        <f t="shared" si="176"/>
        <v xml:space="preserve"> </v>
      </c>
      <c r="AB445" t="str">
        <f t="shared" si="177"/>
        <v xml:space="preserve"> </v>
      </c>
      <c r="AC445" t="str">
        <f t="shared" si="178"/>
        <v xml:space="preserve"> </v>
      </c>
      <c r="AD445" t="str">
        <f t="shared" si="179"/>
        <v xml:space="preserve"> </v>
      </c>
      <c r="AE445" t="str">
        <f t="shared" si="180"/>
        <v xml:space="preserve"> </v>
      </c>
      <c r="AF445" t="str">
        <f t="shared" si="181"/>
        <v xml:space="preserve"> </v>
      </c>
    </row>
    <row r="446" spans="1:32" x14ac:dyDescent="0.2">
      <c r="A446">
        <v>21.04</v>
      </c>
      <c r="B446" t="s">
        <v>123</v>
      </c>
      <c r="C446" t="s">
        <v>797</v>
      </c>
      <c r="D446">
        <v>0</v>
      </c>
      <c r="E446" t="s">
        <v>938</v>
      </c>
      <c r="F446" t="s">
        <v>941</v>
      </c>
      <c r="G446">
        <f t="shared" si="156"/>
        <v>1825</v>
      </c>
      <c r="H446">
        <f t="shared" si="157"/>
        <v>20050815</v>
      </c>
      <c r="I446" t="str">
        <f t="shared" si="158"/>
        <v xml:space="preserve"> </v>
      </c>
      <c r="J446" t="str">
        <f t="shared" si="159"/>
        <v xml:space="preserve"> </v>
      </c>
      <c r="K446" t="str">
        <f t="shared" si="160"/>
        <v xml:space="preserve"> </v>
      </c>
      <c r="L446" t="str">
        <f t="shared" si="161"/>
        <v xml:space="preserve"> </v>
      </c>
      <c r="M446" t="str">
        <f t="shared" si="162"/>
        <v xml:space="preserve"> </v>
      </c>
      <c r="N446" t="str">
        <f t="shared" si="163"/>
        <v xml:space="preserve"> </v>
      </c>
      <c r="O446" t="str">
        <f t="shared" si="164"/>
        <v xml:space="preserve"> </v>
      </c>
      <c r="P446" t="str">
        <f t="shared" si="165"/>
        <v xml:space="preserve"> </v>
      </c>
      <c r="Q446" t="str">
        <f t="shared" si="166"/>
        <v xml:space="preserve"> </v>
      </c>
      <c r="R446" t="str">
        <f t="shared" si="167"/>
        <v xml:space="preserve"> </v>
      </c>
      <c r="S446" t="str">
        <f t="shared" si="168"/>
        <v xml:space="preserve"> </v>
      </c>
      <c r="T446" t="str">
        <f t="shared" si="169"/>
        <v xml:space="preserve"> </v>
      </c>
      <c r="U446" t="str">
        <f t="shared" si="170"/>
        <v xml:space="preserve"> </v>
      </c>
      <c r="V446" t="str">
        <f t="shared" si="171"/>
        <v xml:space="preserve"> </v>
      </c>
      <c r="W446" t="str">
        <f t="shared" si="172"/>
        <v xml:space="preserve"> </v>
      </c>
      <c r="X446" t="str">
        <f t="shared" si="173"/>
        <v xml:space="preserve"> </v>
      </c>
      <c r="Y446" t="str">
        <f t="shared" si="174"/>
        <v xml:space="preserve"> </v>
      </c>
      <c r="Z446" t="str">
        <f t="shared" si="175"/>
        <v xml:space="preserve"> </v>
      </c>
      <c r="AA446">
        <f t="shared" si="176"/>
        <v>20050815</v>
      </c>
      <c r="AB446" t="str">
        <f t="shared" si="177"/>
        <v xml:space="preserve"> </v>
      </c>
      <c r="AC446" t="str">
        <f t="shared" si="178"/>
        <v xml:space="preserve"> </v>
      </c>
      <c r="AD446" t="str">
        <f t="shared" si="179"/>
        <v xml:space="preserve"> </v>
      </c>
      <c r="AE446" t="str">
        <f t="shared" si="180"/>
        <v xml:space="preserve"> </v>
      </c>
      <c r="AF446" t="str">
        <f t="shared" si="181"/>
        <v xml:space="preserve"> </v>
      </c>
    </row>
    <row r="447" spans="1:32" x14ac:dyDescent="0.2">
      <c r="A447">
        <v>18.553000000000001</v>
      </c>
      <c r="B447" t="s">
        <v>65</v>
      </c>
      <c r="C447" t="s">
        <v>798</v>
      </c>
      <c r="D447">
        <v>0</v>
      </c>
      <c r="E447" t="s">
        <v>939</v>
      </c>
      <c r="F447" t="s">
        <v>941</v>
      </c>
      <c r="G447">
        <f t="shared" si="156"/>
        <v>800</v>
      </c>
      <c r="H447">
        <f t="shared" si="157"/>
        <v>20050816</v>
      </c>
      <c r="I447" t="str">
        <f t="shared" si="158"/>
        <v xml:space="preserve"> </v>
      </c>
      <c r="J447" t="str">
        <f t="shared" si="159"/>
        <v xml:space="preserve"> </v>
      </c>
      <c r="K447" t="str">
        <f t="shared" si="160"/>
        <v xml:space="preserve"> </v>
      </c>
      <c r="L447" t="str">
        <f t="shared" si="161"/>
        <v xml:space="preserve"> </v>
      </c>
      <c r="M447" t="str">
        <f t="shared" si="162"/>
        <v xml:space="preserve"> </v>
      </c>
      <c r="N447" t="str">
        <f t="shared" si="163"/>
        <v xml:space="preserve"> </v>
      </c>
      <c r="O447" t="str">
        <f t="shared" si="164"/>
        <v xml:space="preserve"> </v>
      </c>
      <c r="P447" t="str">
        <f t="shared" si="165"/>
        <v xml:space="preserve"> </v>
      </c>
      <c r="Q447">
        <f t="shared" si="166"/>
        <v>20050816</v>
      </c>
      <c r="R447" t="str">
        <f t="shared" si="167"/>
        <v xml:space="preserve"> </v>
      </c>
      <c r="S447" t="str">
        <f t="shared" si="168"/>
        <v xml:space="preserve"> </v>
      </c>
      <c r="T447" t="str">
        <f t="shared" si="169"/>
        <v xml:space="preserve"> </v>
      </c>
      <c r="U447" t="str">
        <f t="shared" si="170"/>
        <v xml:space="preserve"> </v>
      </c>
      <c r="V447" t="str">
        <f t="shared" si="171"/>
        <v xml:space="preserve"> </v>
      </c>
      <c r="W447" t="str">
        <f t="shared" si="172"/>
        <v xml:space="preserve"> </v>
      </c>
      <c r="X447" t="str">
        <f t="shared" si="173"/>
        <v xml:space="preserve"> </v>
      </c>
      <c r="Y447" t="str">
        <f t="shared" si="174"/>
        <v xml:space="preserve"> </v>
      </c>
      <c r="Z447" t="str">
        <f t="shared" si="175"/>
        <v xml:space="preserve"> </v>
      </c>
      <c r="AA447" t="str">
        <f t="shared" si="176"/>
        <v xml:space="preserve"> </v>
      </c>
      <c r="AB447" t="str">
        <f t="shared" si="177"/>
        <v xml:space="preserve"> </v>
      </c>
      <c r="AC447" t="str">
        <f t="shared" si="178"/>
        <v xml:space="preserve"> </v>
      </c>
      <c r="AD447" t="str">
        <f t="shared" si="179"/>
        <v xml:space="preserve"> </v>
      </c>
      <c r="AE447" t="str">
        <f t="shared" si="180"/>
        <v xml:space="preserve"> </v>
      </c>
      <c r="AF447" t="str">
        <f t="shared" si="181"/>
        <v xml:space="preserve"> </v>
      </c>
    </row>
    <row r="448" spans="1:32" x14ac:dyDescent="0.2">
      <c r="A448">
        <v>20.329999999999998</v>
      </c>
      <c r="B448" t="s">
        <v>273</v>
      </c>
      <c r="C448" t="s">
        <v>798</v>
      </c>
      <c r="D448" t="s">
        <v>936</v>
      </c>
      <c r="E448" t="s">
        <v>938</v>
      </c>
      <c r="F448" t="s">
        <v>941</v>
      </c>
      <c r="G448">
        <f t="shared" si="156"/>
        <v>1555</v>
      </c>
      <c r="H448">
        <f t="shared" si="157"/>
        <v>20050816</v>
      </c>
      <c r="I448" t="str">
        <f t="shared" si="158"/>
        <v xml:space="preserve"> </v>
      </c>
      <c r="J448" t="str">
        <f t="shared" si="159"/>
        <v xml:space="preserve"> </v>
      </c>
      <c r="K448" t="str">
        <f t="shared" si="160"/>
        <v xml:space="preserve"> </v>
      </c>
      <c r="L448" t="str">
        <f t="shared" si="161"/>
        <v xml:space="preserve"> </v>
      </c>
      <c r="M448" t="str">
        <f t="shared" si="162"/>
        <v xml:space="preserve"> </v>
      </c>
      <c r="N448" t="str">
        <f t="shared" si="163"/>
        <v xml:space="preserve"> </v>
      </c>
      <c r="O448" t="str">
        <f t="shared" si="164"/>
        <v xml:space="preserve"> </v>
      </c>
      <c r="P448" t="str">
        <f t="shared" si="165"/>
        <v xml:space="preserve"> </v>
      </c>
      <c r="Q448" t="str">
        <f t="shared" si="166"/>
        <v xml:space="preserve"> </v>
      </c>
      <c r="R448" t="str">
        <f t="shared" si="167"/>
        <v xml:space="preserve"> </v>
      </c>
      <c r="S448" t="str">
        <f t="shared" si="168"/>
        <v xml:space="preserve"> </v>
      </c>
      <c r="T448" t="str">
        <f t="shared" si="169"/>
        <v xml:space="preserve"> </v>
      </c>
      <c r="U448" t="str">
        <f t="shared" si="170"/>
        <v xml:space="preserve"> </v>
      </c>
      <c r="V448" t="str">
        <f t="shared" si="171"/>
        <v xml:space="preserve"> </v>
      </c>
      <c r="W448" t="str">
        <f t="shared" si="172"/>
        <v xml:space="preserve"> </v>
      </c>
      <c r="X448">
        <f t="shared" si="173"/>
        <v>20050816</v>
      </c>
      <c r="Y448" t="str">
        <f t="shared" si="174"/>
        <v xml:space="preserve"> </v>
      </c>
      <c r="Z448" t="str">
        <f t="shared" si="175"/>
        <v xml:space="preserve"> </v>
      </c>
      <c r="AA448" t="str">
        <f t="shared" si="176"/>
        <v xml:space="preserve"> </v>
      </c>
      <c r="AB448" t="str">
        <f t="shared" si="177"/>
        <v xml:space="preserve"> </v>
      </c>
      <c r="AC448" t="str">
        <f t="shared" si="178"/>
        <v xml:space="preserve"> </v>
      </c>
      <c r="AD448" t="str">
        <f t="shared" si="179"/>
        <v xml:space="preserve"> </v>
      </c>
      <c r="AE448" t="str">
        <f t="shared" si="180"/>
        <v xml:space="preserve"> </v>
      </c>
      <c r="AF448" t="str">
        <f t="shared" si="181"/>
        <v xml:space="preserve"> </v>
      </c>
    </row>
    <row r="449" spans="1:32" x14ac:dyDescent="0.2">
      <c r="A449">
        <v>22.43</v>
      </c>
      <c r="B449" t="s">
        <v>435</v>
      </c>
      <c r="C449" t="s">
        <v>798</v>
      </c>
      <c r="D449" t="s">
        <v>936</v>
      </c>
      <c r="E449" t="s">
        <v>938</v>
      </c>
      <c r="F449" t="s">
        <v>941</v>
      </c>
      <c r="G449">
        <f t="shared" si="156"/>
        <v>1835</v>
      </c>
      <c r="H449">
        <f t="shared" si="157"/>
        <v>20050816</v>
      </c>
      <c r="I449" t="str">
        <f t="shared" si="158"/>
        <v xml:space="preserve"> </v>
      </c>
      <c r="J449" t="str">
        <f t="shared" si="159"/>
        <v xml:space="preserve"> </v>
      </c>
      <c r="K449" t="str">
        <f t="shared" si="160"/>
        <v xml:space="preserve"> </v>
      </c>
      <c r="L449" t="str">
        <f t="shared" si="161"/>
        <v xml:space="preserve"> </v>
      </c>
      <c r="M449" t="str">
        <f t="shared" si="162"/>
        <v xml:space="preserve"> </v>
      </c>
      <c r="N449" t="str">
        <f t="shared" si="163"/>
        <v xml:space="preserve"> </v>
      </c>
      <c r="O449" t="str">
        <f t="shared" si="164"/>
        <v xml:space="preserve"> </v>
      </c>
      <c r="P449" t="str">
        <f t="shared" si="165"/>
        <v xml:space="preserve"> </v>
      </c>
      <c r="Q449" t="str">
        <f t="shared" si="166"/>
        <v xml:space="preserve"> </v>
      </c>
      <c r="R449" t="str">
        <f t="shared" si="167"/>
        <v xml:space="preserve"> </v>
      </c>
      <c r="S449" t="str">
        <f t="shared" si="168"/>
        <v xml:space="preserve"> </v>
      </c>
      <c r="T449" t="str">
        <f t="shared" si="169"/>
        <v xml:space="preserve"> </v>
      </c>
      <c r="U449" t="str">
        <f t="shared" si="170"/>
        <v xml:space="preserve"> </v>
      </c>
      <c r="V449" t="str">
        <f t="shared" si="171"/>
        <v xml:space="preserve"> </v>
      </c>
      <c r="W449" t="str">
        <f t="shared" si="172"/>
        <v xml:space="preserve"> </v>
      </c>
      <c r="X449" t="str">
        <f t="shared" si="173"/>
        <v xml:space="preserve"> </v>
      </c>
      <c r="Y449" t="str">
        <f t="shared" si="174"/>
        <v xml:space="preserve"> </v>
      </c>
      <c r="Z449" t="str">
        <f t="shared" si="175"/>
        <v xml:space="preserve"> </v>
      </c>
      <c r="AA449">
        <f t="shared" si="176"/>
        <v>20050816</v>
      </c>
      <c r="AB449" t="str">
        <f t="shared" si="177"/>
        <v xml:space="preserve"> </v>
      </c>
      <c r="AC449" t="str">
        <f t="shared" si="178"/>
        <v xml:space="preserve"> </v>
      </c>
      <c r="AD449" t="str">
        <f t="shared" si="179"/>
        <v xml:space="preserve"> </v>
      </c>
      <c r="AE449" t="str">
        <f t="shared" si="180"/>
        <v xml:space="preserve"> </v>
      </c>
      <c r="AF449" t="str">
        <f t="shared" si="181"/>
        <v xml:space="preserve"> </v>
      </c>
    </row>
    <row r="450" spans="1:32" x14ac:dyDescent="0.2">
      <c r="A450">
        <v>22.91</v>
      </c>
      <c r="B450" t="s">
        <v>98</v>
      </c>
      <c r="C450" t="s">
        <v>799</v>
      </c>
      <c r="D450">
        <v>0</v>
      </c>
      <c r="E450" t="s">
        <v>938</v>
      </c>
      <c r="F450" t="s">
        <v>941</v>
      </c>
      <c r="G450">
        <f t="shared" si="156"/>
        <v>840</v>
      </c>
      <c r="H450">
        <f t="shared" si="157"/>
        <v>20050817</v>
      </c>
      <c r="I450" t="str">
        <f t="shared" si="158"/>
        <v xml:space="preserve"> </v>
      </c>
      <c r="J450" t="str">
        <f t="shared" si="159"/>
        <v xml:space="preserve"> </v>
      </c>
      <c r="K450" t="str">
        <f t="shared" si="160"/>
        <v xml:space="preserve"> </v>
      </c>
      <c r="L450" t="str">
        <f t="shared" si="161"/>
        <v xml:space="preserve"> </v>
      </c>
      <c r="M450" t="str">
        <f t="shared" si="162"/>
        <v xml:space="preserve"> </v>
      </c>
      <c r="N450" t="str">
        <f t="shared" si="163"/>
        <v xml:space="preserve"> </v>
      </c>
      <c r="O450" t="str">
        <f t="shared" si="164"/>
        <v xml:space="preserve"> </v>
      </c>
      <c r="P450" t="str">
        <f t="shared" si="165"/>
        <v xml:space="preserve"> </v>
      </c>
      <c r="Q450">
        <f t="shared" si="166"/>
        <v>20050817</v>
      </c>
      <c r="R450" t="str">
        <f t="shared" si="167"/>
        <v xml:space="preserve"> </v>
      </c>
      <c r="S450" t="str">
        <f t="shared" si="168"/>
        <v xml:space="preserve"> </v>
      </c>
      <c r="T450" t="str">
        <f t="shared" si="169"/>
        <v xml:space="preserve"> </v>
      </c>
      <c r="U450" t="str">
        <f t="shared" si="170"/>
        <v xml:space="preserve"> </v>
      </c>
      <c r="V450" t="str">
        <f t="shared" si="171"/>
        <v xml:space="preserve"> </v>
      </c>
      <c r="W450" t="str">
        <f t="shared" si="172"/>
        <v xml:space="preserve"> </v>
      </c>
      <c r="X450" t="str">
        <f t="shared" si="173"/>
        <v xml:space="preserve"> </v>
      </c>
      <c r="Y450" t="str">
        <f t="shared" si="174"/>
        <v xml:space="preserve"> </v>
      </c>
      <c r="Z450" t="str">
        <f t="shared" si="175"/>
        <v xml:space="preserve"> </v>
      </c>
      <c r="AA450" t="str">
        <f t="shared" si="176"/>
        <v xml:space="preserve"> </v>
      </c>
      <c r="AB450" t="str">
        <f t="shared" si="177"/>
        <v xml:space="preserve"> </v>
      </c>
      <c r="AC450" t="str">
        <f t="shared" si="178"/>
        <v xml:space="preserve"> </v>
      </c>
      <c r="AD450" t="str">
        <f t="shared" si="179"/>
        <v xml:space="preserve"> </v>
      </c>
      <c r="AE450" t="str">
        <f t="shared" si="180"/>
        <v xml:space="preserve"> </v>
      </c>
      <c r="AF450" t="str">
        <f t="shared" si="181"/>
        <v xml:space="preserve"> </v>
      </c>
    </row>
    <row r="451" spans="1:32" x14ac:dyDescent="0.2">
      <c r="A451">
        <v>23.71</v>
      </c>
      <c r="B451" t="s">
        <v>160</v>
      </c>
      <c r="C451" t="s">
        <v>799</v>
      </c>
      <c r="D451">
        <v>0</v>
      </c>
      <c r="E451" t="s">
        <v>938</v>
      </c>
      <c r="F451" t="s">
        <v>941</v>
      </c>
      <c r="G451">
        <f t="shared" ref="G451:G514" si="182">B451/1</f>
        <v>1630</v>
      </c>
      <c r="H451">
        <f t="shared" ref="H451:H514" si="183">C451/1</f>
        <v>20050817</v>
      </c>
      <c r="I451" t="str">
        <f t="shared" ref="I451:I514" si="184">IF(G451 &lt; 100,H451, " ")</f>
        <v xml:space="preserve"> </v>
      </c>
      <c r="J451" t="str">
        <f t="shared" ref="J451:J514" si="185">IF(AND($G451&lt;200,$G451&gt;=100),$H451, " ")</f>
        <v xml:space="preserve"> </v>
      </c>
      <c r="K451" t="str">
        <f t="shared" ref="K451:K514" si="186">IF(AND($G451&lt;300,$G451&gt;=200),$H451, " ")</f>
        <v xml:space="preserve"> </v>
      </c>
      <c r="L451" t="str">
        <f t="shared" ref="L451:L514" si="187">IF(AND($G451&lt;400,$G451&gt;=300),$H451, " ")</f>
        <v xml:space="preserve"> </v>
      </c>
      <c r="M451" t="str">
        <f t="shared" ref="M451:M514" si="188">IF(AND($G451&lt;500,$G451&gt;=400),$H451, " ")</f>
        <v xml:space="preserve"> </v>
      </c>
      <c r="N451" t="str">
        <f t="shared" ref="N451:N514" si="189">IF(AND($G451&lt;600,$G451&gt;=500),$H451, " ")</f>
        <v xml:space="preserve"> </v>
      </c>
      <c r="O451" t="str">
        <f t="shared" ref="O451:O514" si="190">IF(AND($G451&lt;700,$G451&gt;=600),$H451, " ")</f>
        <v xml:space="preserve"> </v>
      </c>
      <c r="P451" t="str">
        <f t="shared" ref="P451:P514" si="191">IF(AND($G451&lt;800,$G451&gt;=700),$H451, " ")</f>
        <v xml:space="preserve"> </v>
      </c>
      <c r="Q451" t="str">
        <f t="shared" ref="Q451:Q514" si="192">IF(AND($G451&lt;900,$G451&gt;=800),$H451, " ")</f>
        <v xml:space="preserve"> </v>
      </c>
      <c r="R451" t="str">
        <f t="shared" ref="R451:R514" si="193">IF(AND($G451&lt;1000,$G451&gt;=900),$H451, " ")</f>
        <v xml:space="preserve"> </v>
      </c>
      <c r="S451" t="str">
        <f t="shared" ref="S451:S514" si="194">IF(AND($G451&lt;1100,$G451&gt;=1000),$H451, " ")</f>
        <v xml:space="preserve"> </v>
      </c>
      <c r="T451" t="str">
        <f t="shared" ref="T451:T514" si="195">IF(AND($G451&lt;1200,$G451&gt;=1100),$H451, " ")</f>
        <v xml:space="preserve"> </v>
      </c>
      <c r="U451" t="str">
        <f t="shared" ref="U451:U514" si="196">IF(AND($G451&lt;1300,$G451&gt;=1200),$H451, " ")</f>
        <v xml:space="preserve"> </v>
      </c>
      <c r="V451" t="str">
        <f t="shared" ref="V451:V514" si="197">IF(AND($G451&lt;1400,$G451&gt;=1300),$H451, " ")</f>
        <v xml:space="preserve"> </v>
      </c>
      <c r="W451" t="str">
        <f t="shared" ref="W451:W514" si="198">IF(AND($G451&lt;1500,$G451&gt;=1400),$H451, " ")</f>
        <v xml:space="preserve"> </v>
      </c>
      <c r="X451" t="str">
        <f t="shared" ref="X451:X514" si="199">IF(AND($G451&lt;1600,$G451&gt;=1500),$H451, " ")</f>
        <v xml:space="preserve"> </v>
      </c>
      <c r="Y451">
        <f t="shared" ref="Y451:Y514" si="200">IF(AND($G451&lt;1700,$G451&gt;=1600),$H451, " ")</f>
        <v>20050817</v>
      </c>
      <c r="Z451" t="str">
        <f t="shared" ref="Z451:Z514" si="201">IF(AND($G451&lt;1800,$G451&gt;=1700),$H451, " ")</f>
        <v xml:space="preserve"> </v>
      </c>
      <c r="AA451" t="str">
        <f t="shared" ref="AA451:AA514" si="202">IF(AND($G451&lt;1900,$G451&gt;=1800),$H451, " ")</f>
        <v xml:space="preserve"> </v>
      </c>
      <c r="AB451" t="str">
        <f t="shared" ref="AB451:AB514" si="203">IF(AND($G451&lt;2000,$G451&gt;=1900),$H451, " ")</f>
        <v xml:space="preserve"> </v>
      </c>
      <c r="AC451" t="str">
        <f t="shared" ref="AC451:AC514" si="204">IF(AND($G451&lt;2100,$G451&gt;=2000),$H451, " ")</f>
        <v xml:space="preserve"> </v>
      </c>
      <c r="AD451" t="str">
        <f t="shared" ref="AD451:AD514" si="205">IF(AND($G451&lt;2200,$G451&gt;=2100),$H451, " ")</f>
        <v xml:space="preserve"> </v>
      </c>
      <c r="AE451" t="str">
        <f t="shared" ref="AE451:AE514" si="206">IF(AND($G451&lt;2300,$G451&gt;=2200),$H451, " ")</f>
        <v xml:space="preserve"> </v>
      </c>
      <c r="AF451" t="str">
        <f t="shared" ref="AF451:AF514" si="207">IF(AND($G451&lt;2400,$G451&gt;=2300),$H451, " ")</f>
        <v xml:space="preserve"> </v>
      </c>
    </row>
    <row r="452" spans="1:32" x14ac:dyDescent="0.2">
      <c r="A452">
        <v>19.501000000000001</v>
      </c>
      <c r="B452" t="s">
        <v>328</v>
      </c>
      <c r="C452" t="s">
        <v>799</v>
      </c>
      <c r="D452">
        <v>0</v>
      </c>
      <c r="E452" t="s">
        <v>938</v>
      </c>
      <c r="F452" t="s">
        <v>941</v>
      </c>
      <c r="G452">
        <f t="shared" si="182"/>
        <v>1855</v>
      </c>
      <c r="H452">
        <f t="shared" si="183"/>
        <v>20050817</v>
      </c>
      <c r="I452" t="str">
        <f t="shared" si="184"/>
        <v xml:space="preserve"> </v>
      </c>
      <c r="J452" t="str">
        <f t="shared" si="185"/>
        <v xml:space="preserve"> </v>
      </c>
      <c r="K452" t="str">
        <f t="shared" si="186"/>
        <v xml:space="preserve"> </v>
      </c>
      <c r="L452" t="str">
        <f t="shared" si="187"/>
        <v xml:space="preserve"> </v>
      </c>
      <c r="M452" t="str">
        <f t="shared" si="188"/>
        <v xml:space="preserve"> </v>
      </c>
      <c r="N452" t="str">
        <f t="shared" si="189"/>
        <v xml:space="preserve"> </v>
      </c>
      <c r="O452" t="str">
        <f t="shared" si="190"/>
        <v xml:space="preserve"> </v>
      </c>
      <c r="P452" t="str">
        <f t="shared" si="191"/>
        <v xml:space="preserve"> </v>
      </c>
      <c r="Q452" t="str">
        <f t="shared" si="192"/>
        <v xml:space="preserve"> </v>
      </c>
      <c r="R452" t="str">
        <f t="shared" si="193"/>
        <v xml:space="preserve"> </v>
      </c>
      <c r="S452" t="str">
        <f t="shared" si="194"/>
        <v xml:space="preserve"> </v>
      </c>
      <c r="T452" t="str">
        <f t="shared" si="195"/>
        <v xml:space="preserve"> </v>
      </c>
      <c r="U452" t="str">
        <f t="shared" si="196"/>
        <v xml:space="preserve"> </v>
      </c>
      <c r="V452" t="str">
        <f t="shared" si="197"/>
        <v xml:space="preserve"> </v>
      </c>
      <c r="W452" t="str">
        <f t="shared" si="198"/>
        <v xml:space="preserve"> </v>
      </c>
      <c r="X452" t="str">
        <f t="shared" si="199"/>
        <v xml:space="preserve"> </v>
      </c>
      <c r="Y452" t="str">
        <f t="shared" si="200"/>
        <v xml:space="preserve"> </v>
      </c>
      <c r="Z452" t="str">
        <f t="shared" si="201"/>
        <v xml:space="preserve"> </v>
      </c>
      <c r="AA452">
        <f t="shared" si="202"/>
        <v>20050817</v>
      </c>
      <c r="AB452" t="str">
        <f t="shared" si="203"/>
        <v xml:space="preserve"> </v>
      </c>
      <c r="AC452" t="str">
        <f t="shared" si="204"/>
        <v xml:space="preserve"> </v>
      </c>
      <c r="AD452" t="str">
        <f t="shared" si="205"/>
        <v xml:space="preserve"> </v>
      </c>
      <c r="AE452" t="str">
        <f t="shared" si="206"/>
        <v xml:space="preserve"> </v>
      </c>
      <c r="AF452" t="str">
        <f t="shared" si="207"/>
        <v xml:space="preserve"> </v>
      </c>
    </row>
    <row r="453" spans="1:32" x14ac:dyDescent="0.2">
      <c r="A453">
        <v>19.88</v>
      </c>
      <c r="B453" t="s">
        <v>15</v>
      </c>
      <c r="C453" t="s">
        <v>800</v>
      </c>
      <c r="D453">
        <v>0</v>
      </c>
      <c r="E453" t="s">
        <v>939</v>
      </c>
      <c r="F453" t="s">
        <v>941</v>
      </c>
      <c r="G453">
        <f t="shared" si="182"/>
        <v>1200</v>
      </c>
      <c r="H453">
        <f t="shared" si="183"/>
        <v>20050818</v>
      </c>
      <c r="I453" t="str">
        <f t="shared" si="184"/>
        <v xml:space="preserve"> </v>
      </c>
      <c r="J453" t="str">
        <f t="shared" si="185"/>
        <v xml:space="preserve"> </v>
      </c>
      <c r="K453" t="str">
        <f t="shared" si="186"/>
        <v xml:space="preserve"> </v>
      </c>
      <c r="L453" t="str">
        <f t="shared" si="187"/>
        <v xml:space="preserve"> </v>
      </c>
      <c r="M453" t="str">
        <f t="shared" si="188"/>
        <v xml:space="preserve"> </v>
      </c>
      <c r="N453" t="str">
        <f t="shared" si="189"/>
        <v xml:space="preserve"> </v>
      </c>
      <c r="O453" t="str">
        <f t="shared" si="190"/>
        <v xml:space="preserve"> </v>
      </c>
      <c r="P453" t="str">
        <f t="shared" si="191"/>
        <v xml:space="preserve"> </v>
      </c>
      <c r="Q453" t="str">
        <f t="shared" si="192"/>
        <v xml:space="preserve"> </v>
      </c>
      <c r="R453" t="str">
        <f t="shared" si="193"/>
        <v xml:space="preserve"> </v>
      </c>
      <c r="S453" t="str">
        <f t="shared" si="194"/>
        <v xml:space="preserve"> </v>
      </c>
      <c r="T453" t="str">
        <f t="shared" si="195"/>
        <v xml:space="preserve"> </v>
      </c>
      <c r="U453">
        <f t="shared" si="196"/>
        <v>20050818</v>
      </c>
      <c r="V453" t="str">
        <f t="shared" si="197"/>
        <v xml:space="preserve"> </v>
      </c>
      <c r="W453" t="str">
        <f t="shared" si="198"/>
        <v xml:space="preserve"> </v>
      </c>
      <c r="X453" t="str">
        <f t="shared" si="199"/>
        <v xml:space="preserve"> </v>
      </c>
      <c r="Y453" t="str">
        <f t="shared" si="200"/>
        <v xml:space="preserve"> </v>
      </c>
      <c r="Z453" t="str">
        <f t="shared" si="201"/>
        <v xml:space="preserve"> </v>
      </c>
      <c r="AA453" t="str">
        <f t="shared" si="202"/>
        <v xml:space="preserve"> </v>
      </c>
      <c r="AB453" t="str">
        <f t="shared" si="203"/>
        <v xml:space="preserve"> </v>
      </c>
      <c r="AC453" t="str">
        <f t="shared" si="204"/>
        <v xml:space="preserve"> </v>
      </c>
      <c r="AD453" t="str">
        <f t="shared" si="205"/>
        <v xml:space="preserve"> </v>
      </c>
      <c r="AE453" t="str">
        <f t="shared" si="206"/>
        <v xml:space="preserve"> </v>
      </c>
      <c r="AF453" t="str">
        <f t="shared" si="207"/>
        <v xml:space="preserve"> </v>
      </c>
    </row>
    <row r="454" spans="1:32" x14ac:dyDescent="0.2">
      <c r="A454">
        <v>18.202999999999999</v>
      </c>
      <c r="B454" t="s">
        <v>103</v>
      </c>
      <c r="C454" t="s">
        <v>800</v>
      </c>
      <c r="D454">
        <v>0</v>
      </c>
      <c r="E454" t="s">
        <v>939</v>
      </c>
      <c r="F454" t="s">
        <v>941</v>
      </c>
      <c r="G454">
        <f t="shared" si="182"/>
        <v>1830</v>
      </c>
      <c r="H454">
        <f t="shared" si="183"/>
        <v>20050818</v>
      </c>
      <c r="I454" t="str">
        <f t="shared" si="184"/>
        <v xml:space="preserve"> </v>
      </c>
      <c r="J454" t="str">
        <f t="shared" si="185"/>
        <v xml:space="preserve"> </v>
      </c>
      <c r="K454" t="str">
        <f t="shared" si="186"/>
        <v xml:space="preserve"> </v>
      </c>
      <c r="L454" t="str">
        <f t="shared" si="187"/>
        <v xml:space="preserve"> </v>
      </c>
      <c r="M454" t="str">
        <f t="shared" si="188"/>
        <v xml:space="preserve"> </v>
      </c>
      <c r="N454" t="str">
        <f t="shared" si="189"/>
        <v xml:space="preserve"> </v>
      </c>
      <c r="O454" t="str">
        <f t="shared" si="190"/>
        <v xml:space="preserve"> </v>
      </c>
      <c r="P454" t="str">
        <f t="shared" si="191"/>
        <v xml:space="preserve"> </v>
      </c>
      <c r="Q454" t="str">
        <f t="shared" si="192"/>
        <v xml:space="preserve"> </v>
      </c>
      <c r="R454" t="str">
        <f t="shared" si="193"/>
        <v xml:space="preserve"> </v>
      </c>
      <c r="S454" t="str">
        <f t="shared" si="194"/>
        <v xml:space="preserve"> </v>
      </c>
      <c r="T454" t="str">
        <f t="shared" si="195"/>
        <v xml:space="preserve"> </v>
      </c>
      <c r="U454" t="str">
        <f t="shared" si="196"/>
        <v xml:space="preserve"> </v>
      </c>
      <c r="V454" t="str">
        <f t="shared" si="197"/>
        <v xml:space="preserve"> </v>
      </c>
      <c r="W454" t="str">
        <f t="shared" si="198"/>
        <v xml:space="preserve"> </v>
      </c>
      <c r="X454" t="str">
        <f t="shared" si="199"/>
        <v xml:space="preserve"> </v>
      </c>
      <c r="Y454" t="str">
        <f t="shared" si="200"/>
        <v xml:space="preserve"> </v>
      </c>
      <c r="Z454" t="str">
        <f t="shared" si="201"/>
        <v xml:space="preserve"> </v>
      </c>
      <c r="AA454">
        <f t="shared" si="202"/>
        <v>20050818</v>
      </c>
      <c r="AB454" t="str">
        <f t="shared" si="203"/>
        <v xml:space="preserve"> </v>
      </c>
      <c r="AC454" t="str">
        <f t="shared" si="204"/>
        <v xml:space="preserve"> </v>
      </c>
      <c r="AD454" t="str">
        <f t="shared" si="205"/>
        <v xml:space="preserve"> </v>
      </c>
      <c r="AE454" t="str">
        <f t="shared" si="206"/>
        <v xml:space="preserve"> </v>
      </c>
      <c r="AF454" t="str">
        <f t="shared" si="207"/>
        <v xml:space="preserve"> </v>
      </c>
    </row>
    <row r="455" spans="1:32" x14ac:dyDescent="0.2">
      <c r="A455">
        <v>23.56</v>
      </c>
      <c r="B455" t="s">
        <v>422</v>
      </c>
      <c r="C455" t="s">
        <v>801</v>
      </c>
      <c r="D455">
        <v>0</v>
      </c>
      <c r="E455" t="s">
        <v>938</v>
      </c>
      <c r="F455" t="s">
        <v>941</v>
      </c>
      <c r="G455">
        <f t="shared" si="182"/>
        <v>1507</v>
      </c>
      <c r="H455">
        <f t="shared" si="183"/>
        <v>20050819</v>
      </c>
      <c r="I455" t="str">
        <f t="shared" si="184"/>
        <v xml:space="preserve"> </v>
      </c>
      <c r="J455" t="str">
        <f t="shared" si="185"/>
        <v xml:space="preserve"> </v>
      </c>
      <c r="K455" t="str">
        <f t="shared" si="186"/>
        <v xml:space="preserve"> </v>
      </c>
      <c r="L455" t="str">
        <f t="shared" si="187"/>
        <v xml:space="preserve"> </v>
      </c>
      <c r="M455" t="str">
        <f t="shared" si="188"/>
        <v xml:space="preserve"> </v>
      </c>
      <c r="N455" t="str">
        <f t="shared" si="189"/>
        <v xml:space="preserve"> </v>
      </c>
      <c r="O455" t="str">
        <f t="shared" si="190"/>
        <v xml:space="preserve"> </v>
      </c>
      <c r="P455" t="str">
        <f t="shared" si="191"/>
        <v xml:space="preserve"> </v>
      </c>
      <c r="Q455" t="str">
        <f t="shared" si="192"/>
        <v xml:space="preserve"> </v>
      </c>
      <c r="R455" t="str">
        <f t="shared" si="193"/>
        <v xml:space="preserve"> </v>
      </c>
      <c r="S455" t="str">
        <f t="shared" si="194"/>
        <v xml:space="preserve"> </v>
      </c>
      <c r="T455" t="str">
        <f t="shared" si="195"/>
        <v xml:space="preserve"> </v>
      </c>
      <c r="U455" t="str">
        <f t="shared" si="196"/>
        <v xml:space="preserve"> </v>
      </c>
      <c r="V455" t="str">
        <f t="shared" si="197"/>
        <v xml:space="preserve"> </v>
      </c>
      <c r="W455" t="str">
        <f t="shared" si="198"/>
        <v xml:space="preserve"> </v>
      </c>
      <c r="X455">
        <f t="shared" si="199"/>
        <v>20050819</v>
      </c>
      <c r="Y455" t="str">
        <f t="shared" si="200"/>
        <v xml:space="preserve"> </v>
      </c>
      <c r="Z455" t="str">
        <f t="shared" si="201"/>
        <v xml:space="preserve"> </v>
      </c>
      <c r="AA455" t="str">
        <f t="shared" si="202"/>
        <v xml:space="preserve"> </v>
      </c>
      <c r="AB455" t="str">
        <f t="shared" si="203"/>
        <v xml:space="preserve"> </v>
      </c>
      <c r="AC455" t="str">
        <f t="shared" si="204"/>
        <v xml:space="preserve"> </v>
      </c>
      <c r="AD455" t="str">
        <f t="shared" si="205"/>
        <v xml:space="preserve"> </v>
      </c>
      <c r="AE455" t="str">
        <f t="shared" si="206"/>
        <v xml:space="preserve"> </v>
      </c>
      <c r="AF455" t="str">
        <f t="shared" si="207"/>
        <v xml:space="preserve"> </v>
      </c>
    </row>
    <row r="456" spans="1:32" x14ac:dyDescent="0.2">
      <c r="A456">
        <v>23.11</v>
      </c>
      <c r="B456" t="s">
        <v>122</v>
      </c>
      <c r="C456" t="s">
        <v>801</v>
      </c>
      <c r="D456">
        <v>0</v>
      </c>
      <c r="E456" t="s">
        <v>939</v>
      </c>
      <c r="F456" t="s">
        <v>941</v>
      </c>
      <c r="G456">
        <f t="shared" si="182"/>
        <v>1645</v>
      </c>
      <c r="H456">
        <f t="shared" si="183"/>
        <v>20050819</v>
      </c>
      <c r="I456" t="str">
        <f t="shared" si="184"/>
        <v xml:space="preserve"> </v>
      </c>
      <c r="J456" t="str">
        <f t="shared" si="185"/>
        <v xml:space="preserve"> </v>
      </c>
      <c r="K456" t="str">
        <f t="shared" si="186"/>
        <v xml:space="preserve"> </v>
      </c>
      <c r="L456" t="str">
        <f t="shared" si="187"/>
        <v xml:space="preserve"> </v>
      </c>
      <c r="M456" t="str">
        <f t="shared" si="188"/>
        <v xml:space="preserve"> </v>
      </c>
      <c r="N456" t="str">
        <f t="shared" si="189"/>
        <v xml:space="preserve"> </v>
      </c>
      <c r="O456" t="str">
        <f t="shared" si="190"/>
        <v xml:space="preserve"> </v>
      </c>
      <c r="P456" t="str">
        <f t="shared" si="191"/>
        <v xml:space="preserve"> </v>
      </c>
      <c r="Q456" t="str">
        <f t="shared" si="192"/>
        <v xml:space="preserve"> </v>
      </c>
      <c r="R456" t="str">
        <f t="shared" si="193"/>
        <v xml:space="preserve"> </v>
      </c>
      <c r="S456" t="str">
        <f t="shared" si="194"/>
        <v xml:space="preserve"> </v>
      </c>
      <c r="T456" t="str">
        <f t="shared" si="195"/>
        <v xml:space="preserve"> </v>
      </c>
      <c r="U456" t="str">
        <f t="shared" si="196"/>
        <v xml:space="preserve"> </v>
      </c>
      <c r="V456" t="str">
        <f t="shared" si="197"/>
        <v xml:space="preserve"> </v>
      </c>
      <c r="W456" t="str">
        <f t="shared" si="198"/>
        <v xml:space="preserve"> </v>
      </c>
      <c r="X456" t="str">
        <f t="shared" si="199"/>
        <v xml:space="preserve"> </v>
      </c>
      <c r="Y456">
        <f t="shared" si="200"/>
        <v>20050819</v>
      </c>
      <c r="Z456" t="str">
        <f t="shared" si="201"/>
        <v xml:space="preserve"> </v>
      </c>
      <c r="AA456" t="str">
        <f t="shared" si="202"/>
        <v xml:space="preserve"> </v>
      </c>
      <c r="AB456" t="str">
        <f t="shared" si="203"/>
        <v xml:space="preserve"> </v>
      </c>
      <c r="AC456" t="str">
        <f t="shared" si="204"/>
        <v xml:space="preserve"> </v>
      </c>
      <c r="AD456" t="str">
        <f t="shared" si="205"/>
        <v xml:space="preserve"> </v>
      </c>
      <c r="AE456" t="str">
        <f t="shared" si="206"/>
        <v xml:space="preserve"> </v>
      </c>
      <c r="AF456" t="str">
        <f t="shared" si="207"/>
        <v xml:space="preserve"> </v>
      </c>
    </row>
    <row r="457" spans="1:32" x14ac:dyDescent="0.2">
      <c r="A457">
        <v>23.81</v>
      </c>
      <c r="B457" t="s">
        <v>400</v>
      </c>
      <c r="C457" t="s">
        <v>801</v>
      </c>
      <c r="D457" t="s">
        <v>936</v>
      </c>
      <c r="E457" t="s">
        <v>938</v>
      </c>
      <c r="F457" t="s">
        <v>941</v>
      </c>
      <c r="G457">
        <f t="shared" si="182"/>
        <v>1805</v>
      </c>
      <c r="H457">
        <f t="shared" si="183"/>
        <v>20050819</v>
      </c>
      <c r="I457" t="str">
        <f t="shared" si="184"/>
        <v xml:space="preserve"> </v>
      </c>
      <c r="J457" t="str">
        <f t="shared" si="185"/>
        <v xml:space="preserve"> </v>
      </c>
      <c r="K457" t="str">
        <f t="shared" si="186"/>
        <v xml:space="preserve"> </v>
      </c>
      <c r="L457" t="str">
        <f t="shared" si="187"/>
        <v xml:space="preserve"> </v>
      </c>
      <c r="M457" t="str">
        <f t="shared" si="188"/>
        <v xml:space="preserve"> </v>
      </c>
      <c r="N457" t="str">
        <f t="shared" si="189"/>
        <v xml:space="preserve"> </v>
      </c>
      <c r="O457" t="str">
        <f t="shared" si="190"/>
        <v xml:space="preserve"> </v>
      </c>
      <c r="P457" t="str">
        <f t="shared" si="191"/>
        <v xml:space="preserve"> </v>
      </c>
      <c r="Q457" t="str">
        <f t="shared" si="192"/>
        <v xml:space="preserve"> </v>
      </c>
      <c r="R457" t="str">
        <f t="shared" si="193"/>
        <v xml:space="preserve"> </v>
      </c>
      <c r="S457" t="str">
        <f t="shared" si="194"/>
        <v xml:space="preserve"> </v>
      </c>
      <c r="T457" t="str">
        <f t="shared" si="195"/>
        <v xml:space="preserve"> </v>
      </c>
      <c r="U457" t="str">
        <f t="shared" si="196"/>
        <v xml:space="preserve"> </v>
      </c>
      <c r="V457" t="str">
        <f t="shared" si="197"/>
        <v xml:space="preserve"> </v>
      </c>
      <c r="W457" t="str">
        <f t="shared" si="198"/>
        <v xml:space="preserve"> </v>
      </c>
      <c r="X457" t="str">
        <f t="shared" si="199"/>
        <v xml:space="preserve"> </v>
      </c>
      <c r="Y457" t="str">
        <f t="shared" si="200"/>
        <v xml:space="preserve"> </v>
      </c>
      <c r="Z457" t="str">
        <f t="shared" si="201"/>
        <v xml:space="preserve"> </v>
      </c>
      <c r="AA457">
        <f t="shared" si="202"/>
        <v>20050819</v>
      </c>
      <c r="AB457" t="str">
        <f t="shared" si="203"/>
        <v xml:space="preserve"> </v>
      </c>
      <c r="AC457" t="str">
        <f t="shared" si="204"/>
        <v xml:space="preserve"> </v>
      </c>
      <c r="AD457" t="str">
        <f t="shared" si="205"/>
        <v xml:space="preserve"> </v>
      </c>
      <c r="AE457" t="str">
        <f t="shared" si="206"/>
        <v xml:space="preserve"> </v>
      </c>
      <c r="AF457" t="str">
        <f t="shared" si="207"/>
        <v xml:space="preserve"> </v>
      </c>
    </row>
    <row r="458" spans="1:32" x14ac:dyDescent="0.2">
      <c r="A458">
        <v>18.329999999999998</v>
      </c>
      <c r="B458" t="s">
        <v>249</v>
      </c>
      <c r="C458" t="s">
        <v>802</v>
      </c>
      <c r="D458" t="s">
        <v>936</v>
      </c>
      <c r="E458" t="s">
        <v>938</v>
      </c>
      <c r="F458" t="s">
        <v>941</v>
      </c>
      <c r="G458">
        <f t="shared" si="182"/>
        <v>20</v>
      </c>
      <c r="H458">
        <f t="shared" si="183"/>
        <v>20050820</v>
      </c>
      <c r="I458">
        <f t="shared" si="184"/>
        <v>20050820</v>
      </c>
      <c r="J458" t="str">
        <f t="shared" si="185"/>
        <v xml:space="preserve"> </v>
      </c>
      <c r="K458" t="str">
        <f t="shared" si="186"/>
        <v xml:space="preserve"> </v>
      </c>
      <c r="L458" t="str">
        <f t="shared" si="187"/>
        <v xml:space="preserve"> </v>
      </c>
      <c r="M458" t="str">
        <f t="shared" si="188"/>
        <v xml:space="preserve"> </v>
      </c>
      <c r="N458" t="str">
        <f t="shared" si="189"/>
        <v xml:space="preserve"> </v>
      </c>
      <c r="O458" t="str">
        <f t="shared" si="190"/>
        <v xml:space="preserve"> </v>
      </c>
      <c r="P458" t="str">
        <f t="shared" si="191"/>
        <v xml:space="preserve"> </v>
      </c>
      <c r="Q458" t="str">
        <f t="shared" si="192"/>
        <v xml:space="preserve"> </v>
      </c>
      <c r="R458" t="str">
        <f t="shared" si="193"/>
        <v xml:space="preserve"> </v>
      </c>
      <c r="S458" t="str">
        <f t="shared" si="194"/>
        <v xml:space="preserve"> </v>
      </c>
      <c r="T458" t="str">
        <f t="shared" si="195"/>
        <v xml:space="preserve"> </v>
      </c>
      <c r="U458" t="str">
        <f t="shared" si="196"/>
        <v xml:space="preserve"> </v>
      </c>
      <c r="V458" t="str">
        <f t="shared" si="197"/>
        <v xml:space="preserve"> </v>
      </c>
      <c r="W458" t="str">
        <f t="shared" si="198"/>
        <v xml:space="preserve"> </v>
      </c>
      <c r="X458" t="str">
        <f t="shared" si="199"/>
        <v xml:space="preserve"> </v>
      </c>
      <c r="Y458" t="str">
        <f t="shared" si="200"/>
        <v xml:space="preserve"> </v>
      </c>
      <c r="Z458" t="str">
        <f t="shared" si="201"/>
        <v xml:space="preserve"> </v>
      </c>
      <c r="AA458" t="str">
        <f t="shared" si="202"/>
        <v xml:space="preserve"> </v>
      </c>
      <c r="AB458" t="str">
        <f t="shared" si="203"/>
        <v xml:space="preserve"> </v>
      </c>
      <c r="AC458" t="str">
        <f t="shared" si="204"/>
        <v xml:space="preserve"> </v>
      </c>
      <c r="AD458" t="str">
        <f t="shared" si="205"/>
        <v xml:space="preserve"> </v>
      </c>
      <c r="AE458" t="str">
        <f t="shared" si="206"/>
        <v xml:space="preserve"> </v>
      </c>
      <c r="AF458" t="str">
        <f t="shared" si="207"/>
        <v xml:space="preserve"> </v>
      </c>
    </row>
    <row r="459" spans="1:32" x14ac:dyDescent="0.2">
      <c r="A459">
        <v>18.47</v>
      </c>
      <c r="B459" t="s">
        <v>72</v>
      </c>
      <c r="C459" t="s">
        <v>802</v>
      </c>
      <c r="D459">
        <v>0</v>
      </c>
      <c r="E459" t="s">
        <v>938</v>
      </c>
      <c r="F459" t="s">
        <v>941</v>
      </c>
      <c r="G459">
        <f t="shared" si="182"/>
        <v>645</v>
      </c>
      <c r="H459">
        <f t="shared" si="183"/>
        <v>20050820</v>
      </c>
      <c r="I459" t="str">
        <f t="shared" si="184"/>
        <v xml:space="preserve"> </v>
      </c>
      <c r="J459" t="str">
        <f t="shared" si="185"/>
        <v xml:space="preserve"> </v>
      </c>
      <c r="K459" t="str">
        <f t="shared" si="186"/>
        <v xml:space="preserve"> </v>
      </c>
      <c r="L459" t="str">
        <f t="shared" si="187"/>
        <v xml:space="preserve"> </v>
      </c>
      <c r="M459" t="str">
        <f t="shared" si="188"/>
        <v xml:space="preserve"> </v>
      </c>
      <c r="N459" t="str">
        <f t="shared" si="189"/>
        <v xml:space="preserve"> </v>
      </c>
      <c r="O459">
        <f t="shared" si="190"/>
        <v>20050820</v>
      </c>
      <c r="P459" t="str">
        <f t="shared" si="191"/>
        <v xml:space="preserve"> </v>
      </c>
      <c r="Q459" t="str">
        <f t="shared" si="192"/>
        <v xml:space="preserve"> </v>
      </c>
      <c r="R459" t="str">
        <f t="shared" si="193"/>
        <v xml:space="preserve"> </v>
      </c>
      <c r="S459" t="str">
        <f t="shared" si="194"/>
        <v xml:space="preserve"> </v>
      </c>
      <c r="T459" t="str">
        <f t="shared" si="195"/>
        <v xml:space="preserve"> </v>
      </c>
      <c r="U459" t="str">
        <f t="shared" si="196"/>
        <v xml:space="preserve"> </v>
      </c>
      <c r="V459" t="str">
        <f t="shared" si="197"/>
        <v xml:space="preserve"> </v>
      </c>
      <c r="W459" t="str">
        <f t="shared" si="198"/>
        <v xml:space="preserve"> </v>
      </c>
      <c r="X459" t="str">
        <f t="shared" si="199"/>
        <v xml:space="preserve"> </v>
      </c>
      <c r="Y459" t="str">
        <f t="shared" si="200"/>
        <v xml:space="preserve"> </v>
      </c>
      <c r="Z459" t="str">
        <f t="shared" si="201"/>
        <v xml:space="preserve"> </v>
      </c>
      <c r="AA459" t="str">
        <f t="shared" si="202"/>
        <v xml:space="preserve"> </v>
      </c>
      <c r="AB459" t="str">
        <f t="shared" si="203"/>
        <v xml:space="preserve"> </v>
      </c>
      <c r="AC459" t="str">
        <f t="shared" si="204"/>
        <v xml:space="preserve"> </v>
      </c>
      <c r="AD459" t="str">
        <f t="shared" si="205"/>
        <v xml:space="preserve"> </v>
      </c>
      <c r="AE459" t="str">
        <f t="shared" si="206"/>
        <v xml:space="preserve"> </v>
      </c>
      <c r="AF459" t="str">
        <f t="shared" si="207"/>
        <v xml:space="preserve"> </v>
      </c>
    </row>
    <row r="460" spans="1:32" x14ac:dyDescent="0.2">
      <c r="A460">
        <v>18.553999999999998</v>
      </c>
      <c r="B460" t="s">
        <v>437</v>
      </c>
      <c r="C460" t="s">
        <v>802</v>
      </c>
      <c r="D460">
        <v>0</v>
      </c>
      <c r="E460" t="s">
        <v>939</v>
      </c>
      <c r="F460" t="s">
        <v>941</v>
      </c>
      <c r="G460">
        <f t="shared" si="182"/>
        <v>1251</v>
      </c>
      <c r="H460">
        <f t="shared" si="183"/>
        <v>20050820</v>
      </c>
      <c r="I460" t="str">
        <f t="shared" si="184"/>
        <v xml:space="preserve"> </v>
      </c>
      <c r="J460" t="str">
        <f t="shared" si="185"/>
        <v xml:space="preserve"> </v>
      </c>
      <c r="K460" t="str">
        <f t="shared" si="186"/>
        <v xml:space="preserve"> </v>
      </c>
      <c r="L460" t="str">
        <f t="shared" si="187"/>
        <v xml:space="preserve"> </v>
      </c>
      <c r="M460" t="str">
        <f t="shared" si="188"/>
        <v xml:space="preserve"> </v>
      </c>
      <c r="N460" t="str">
        <f t="shared" si="189"/>
        <v xml:space="preserve"> </v>
      </c>
      <c r="O460" t="str">
        <f t="shared" si="190"/>
        <v xml:space="preserve"> </v>
      </c>
      <c r="P460" t="str">
        <f t="shared" si="191"/>
        <v xml:space="preserve"> </v>
      </c>
      <c r="Q460" t="str">
        <f t="shared" si="192"/>
        <v xml:space="preserve"> </v>
      </c>
      <c r="R460" t="str">
        <f t="shared" si="193"/>
        <v xml:space="preserve"> </v>
      </c>
      <c r="S460" t="str">
        <f t="shared" si="194"/>
        <v xml:space="preserve"> </v>
      </c>
      <c r="T460" t="str">
        <f t="shared" si="195"/>
        <v xml:space="preserve"> </v>
      </c>
      <c r="U460">
        <f t="shared" si="196"/>
        <v>20050820</v>
      </c>
      <c r="V460" t="str">
        <f t="shared" si="197"/>
        <v xml:space="preserve"> </v>
      </c>
      <c r="W460" t="str">
        <f t="shared" si="198"/>
        <v xml:space="preserve"> </v>
      </c>
      <c r="X460" t="str">
        <f t="shared" si="199"/>
        <v xml:space="preserve"> </v>
      </c>
      <c r="Y460" t="str">
        <f t="shared" si="200"/>
        <v xml:space="preserve"> </v>
      </c>
      <c r="Z460" t="str">
        <f t="shared" si="201"/>
        <v xml:space="preserve"> </v>
      </c>
      <c r="AA460" t="str">
        <f t="shared" si="202"/>
        <v xml:space="preserve"> </v>
      </c>
      <c r="AB460" t="str">
        <f t="shared" si="203"/>
        <v xml:space="preserve"> </v>
      </c>
      <c r="AC460" t="str">
        <f t="shared" si="204"/>
        <v xml:space="preserve"> </v>
      </c>
      <c r="AD460" t="str">
        <f t="shared" si="205"/>
        <v xml:space="preserve"> </v>
      </c>
      <c r="AE460" t="str">
        <f t="shared" si="206"/>
        <v xml:space="preserve"> </v>
      </c>
      <c r="AF460" t="str">
        <f t="shared" si="207"/>
        <v xml:space="preserve"> </v>
      </c>
    </row>
    <row r="461" spans="1:32" x14ac:dyDescent="0.2">
      <c r="A461">
        <v>18.88</v>
      </c>
      <c r="B461" t="s">
        <v>438</v>
      </c>
      <c r="C461" t="s">
        <v>802</v>
      </c>
      <c r="D461" t="s">
        <v>936</v>
      </c>
      <c r="E461" t="s">
        <v>939</v>
      </c>
      <c r="F461" t="s">
        <v>941</v>
      </c>
      <c r="G461">
        <f t="shared" si="182"/>
        <v>1303</v>
      </c>
      <c r="H461">
        <f t="shared" si="183"/>
        <v>20050820</v>
      </c>
      <c r="I461" t="str">
        <f t="shared" si="184"/>
        <v xml:space="preserve"> </v>
      </c>
      <c r="J461" t="str">
        <f t="shared" si="185"/>
        <v xml:space="preserve"> </v>
      </c>
      <c r="K461" t="str">
        <f t="shared" si="186"/>
        <v xml:space="preserve"> </v>
      </c>
      <c r="L461" t="str">
        <f t="shared" si="187"/>
        <v xml:space="preserve"> </v>
      </c>
      <c r="M461" t="str">
        <f t="shared" si="188"/>
        <v xml:space="preserve"> </v>
      </c>
      <c r="N461" t="str">
        <f t="shared" si="189"/>
        <v xml:space="preserve"> </v>
      </c>
      <c r="O461" t="str">
        <f t="shared" si="190"/>
        <v xml:space="preserve"> </v>
      </c>
      <c r="P461" t="str">
        <f t="shared" si="191"/>
        <v xml:space="preserve"> </v>
      </c>
      <c r="Q461" t="str">
        <f t="shared" si="192"/>
        <v xml:space="preserve"> </v>
      </c>
      <c r="R461" t="str">
        <f t="shared" si="193"/>
        <v xml:space="preserve"> </v>
      </c>
      <c r="S461" t="str">
        <f t="shared" si="194"/>
        <v xml:space="preserve"> </v>
      </c>
      <c r="T461" t="str">
        <f t="shared" si="195"/>
        <v xml:space="preserve"> </v>
      </c>
      <c r="U461" t="str">
        <f t="shared" si="196"/>
        <v xml:space="preserve"> </v>
      </c>
      <c r="V461">
        <f t="shared" si="197"/>
        <v>20050820</v>
      </c>
      <c r="W461" t="str">
        <f t="shared" si="198"/>
        <v xml:space="preserve"> </v>
      </c>
      <c r="X461" t="str">
        <f t="shared" si="199"/>
        <v xml:space="preserve"> </v>
      </c>
      <c r="Y461" t="str">
        <f t="shared" si="200"/>
        <v xml:space="preserve"> </v>
      </c>
      <c r="Z461" t="str">
        <f t="shared" si="201"/>
        <v xml:space="preserve"> </v>
      </c>
      <c r="AA461" t="str">
        <f t="shared" si="202"/>
        <v xml:space="preserve"> </v>
      </c>
      <c r="AB461" t="str">
        <f t="shared" si="203"/>
        <v xml:space="preserve"> </v>
      </c>
      <c r="AC461" t="str">
        <f t="shared" si="204"/>
        <v xml:space="preserve"> </v>
      </c>
      <c r="AD461" t="str">
        <f t="shared" si="205"/>
        <v xml:space="preserve"> </v>
      </c>
      <c r="AE461" t="str">
        <f t="shared" si="206"/>
        <v xml:space="preserve"> </v>
      </c>
      <c r="AF461" t="str">
        <f t="shared" si="207"/>
        <v xml:space="preserve"> </v>
      </c>
    </row>
    <row r="462" spans="1:32" x14ac:dyDescent="0.2">
      <c r="A462">
        <v>22.11</v>
      </c>
      <c r="B462" t="s">
        <v>198</v>
      </c>
      <c r="C462" t="s">
        <v>802</v>
      </c>
      <c r="D462">
        <v>0</v>
      </c>
      <c r="E462" t="s">
        <v>938</v>
      </c>
      <c r="F462" t="s">
        <v>941</v>
      </c>
      <c r="G462">
        <f t="shared" si="182"/>
        <v>2120</v>
      </c>
      <c r="H462">
        <f t="shared" si="183"/>
        <v>20050820</v>
      </c>
      <c r="I462" t="str">
        <f t="shared" si="184"/>
        <v xml:space="preserve"> </v>
      </c>
      <c r="J462" t="str">
        <f t="shared" si="185"/>
        <v xml:space="preserve"> </v>
      </c>
      <c r="K462" t="str">
        <f t="shared" si="186"/>
        <v xml:space="preserve"> </v>
      </c>
      <c r="L462" t="str">
        <f t="shared" si="187"/>
        <v xml:space="preserve"> </v>
      </c>
      <c r="M462" t="str">
        <f t="shared" si="188"/>
        <v xml:space="preserve"> </v>
      </c>
      <c r="N462" t="str">
        <f t="shared" si="189"/>
        <v xml:space="preserve"> </v>
      </c>
      <c r="O462" t="str">
        <f t="shared" si="190"/>
        <v xml:space="preserve"> </v>
      </c>
      <c r="P462" t="str">
        <f t="shared" si="191"/>
        <v xml:space="preserve"> </v>
      </c>
      <c r="Q462" t="str">
        <f t="shared" si="192"/>
        <v xml:space="preserve"> </v>
      </c>
      <c r="R462" t="str">
        <f t="shared" si="193"/>
        <v xml:space="preserve"> </v>
      </c>
      <c r="S462" t="str">
        <f t="shared" si="194"/>
        <v xml:space="preserve"> </v>
      </c>
      <c r="T462" t="str">
        <f t="shared" si="195"/>
        <v xml:space="preserve"> </v>
      </c>
      <c r="U462" t="str">
        <f t="shared" si="196"/>
        <v xml:space="preserve"> </v>
      </c>
      <c r="V462" t="str">
        <f t="shared" si="197"/>
        <v xml:space="preserve"> </v>
      </c>
      <c r="W462" t="str">
        <f t="shared" si="198"/>
        <v xml:space="preserve"> </v>
      </c>
      <c r="X462" t="str">
        <f t="shared" si="199"/>
        <v xml:space="preserve"> </v>
      </c>
      <c r="Y462" t="str">
        <f t="shared" si="200"/>
        <v xml:space="preserve"> </v>
      </c>
      <c r="Z462" t="str">
        <f t="shared" si="201"/>
        <v xml:space="preserve"> </v>
      </c>
      <c r="AA462" t="str">
        <f t="shared" si="202"/>
        <v xml:space="preserve"> </v>
      </c>
      <c r="AB462" t="str">
        <f t="shared" si="203"/>
        <v xml:space="preserve"> </v>
      </c>
      <c r="AC462" t="str">
        <f t="shared" si="204"/>
        <v xml:space="preserve"> </v>
      </c>
      <c r="AD462">
        <f t="shared" si="205"/>
        <v>20050820</v>
      </c>
      <c r="AE462" t="str">
        <f t="shared" si="206"/>
        <v xml:space="preserve"> </v>
      </c>
      <c r="AF462" t="str">
        <f t="shared" si="207"/>
        <v xml:space="preserve"> </v>
      </c>
    </row>
    <row r="463" spans="1:32" x14ac:dyDescent="0.2">
      <c r="A463">
        <v>23.5</v>
      </c>
      <c r="B463" t="s">
        <v>227</v>
      </c>
      <c r="C463" t="s">
        <v>802</v>
      </c>
      <c r="D463">
        <v>0</v>
      </c>
      <c r="E463" t="s">
        <v>938</v>
      </c>
      <c r="F463" t="s">
        <v>941</v>
      </c>
      <c r="G463">
        <f t="shared" si="182"/>
        <v>2125</v>
      </c>
      <c r="H463">
        <f t="shared" si="183"/>
        <v>20050820</v>
      </c>
      <c r="I463" t="str">
        <f t="shared" si="184"/>
        <v xml:space="preserve"> </v>
      </c>
      <c r="J463" t="str">
        <f t="shared" si="185"/>
        <v xml:space="preserve"> </v>
      </c>
      <c r="K463" t="str">
        <f t="shared" si="186"/>
        <v xml:space="preserve"> </v>
      </c>
      <c r="L463" t="str">
        <f t="shared" si="187"/>
        <v xml:space="preserve"> </v>
      </c>
      <c r="M463" t="str">
        <f t="shared" si="188"/>
        <v xml:space="preserve"> </v>
      </c>
      <c r="N463" t="str">
        <f t="shared" si="189"/>
        <v xml:space="preserve"> </v>
      </c>
      <c r="O463" t="str">
        <f t="shared" si="190"/>
        <v xml:space="preserve"> </v>
      </c>
      <c r="P463" t="str">
        <f t="shared" si="191"/>
        <v xml:space="preserve"> </v>
      </c>
      <c r="Q463" t="str">
        <f t="shared" si="192"/>
        <v xml:space="preserve"> </v>
      </c>
      <c r="R463" t="str">
        <f t="shared" si="193"/>
        <v xml:space="preserve"> </v>
      </c>
      <c r="S463" t="str">
        <f t="shared" si="194"/>
        <v xml:space="preserve"> </v>
      </c>
      <c r="T463" t="str">
        <f t="shared" si="195"/>
        <v xml:space="preserve"> </v>
      </c>
      <c r="U463" t="str">
        <f t="shared" si="196"/>
        <v xml:space="preserve"> </v>
      </c>
      <c r="V463" t="str">
        <f t="shared" si="197"/>
        <v xml:space="preserve"> </v>
      </c>
      <c r="W463" t="str">
        <f t="shared" si="198"/>
        <v xml:space="preserve"> </v>
      </c>
      <c r="X463" t="str">
        <f t="shared" si="199"/>
        <v xml:space="preserve"> </v>
      </c>
      <c r="Y463" t="str">
        <f t="shared" si="200"/>
        <v xml:space="preserve"> </v>
      </c>
      <c r="Z463" t="str">
        <f t="shared" si="201"/>
        <v xml:space="preserve"> </v>
      </c>
      <c r="AA463" t="str">
        <f t="shared" si="202"/>
        <v xml:space="preserve"> </v>
      </c>
      <c r="AB463" t="str">
        <f t="shared" si="203"/>
        <v xml:space="preserve"> </v>
      </c>
      <c r="AC463" t="str">
        <f t="shared" si="204"/>
        <v xml:space="preserve"> </v>
      </c>
      <c r="AD463">
        <f t="shared" si="205"/>
        <v>20050820</v>
      </c>
      <c r="AE463" t="str">
        <f t="shared" si="206"/>
        <v xml:space="preserve"> </v>
      </c>
      <c r="AF463" t="str">
        <f t="shared" si="207"/>
        <v xml:space="preserve"> </v>
      </c>
    </row>
    <row r="464" spans="1:32" x14ac:dyDescent="0.2">
      <c r="A464">
        <v>18.5</v>
      </c>
      <c r="B464" t="s">
        <v>440</v>
      </c>
      <c r="C464" t="s">
        <v>803</v>
      </c>
      <c r="D464">
        <v>0</v>
      </c>
      <c r="E464" t="s">
        <v>938</v>
      </c>
      <c r="F464" t="s">
        <v>941</v>
      </c>
      <c r="G464">
        <f t="shared" si="182"/>
        <v>200</v>
      </c>
      <c r="H464">
        <f t="shared" si="183"/>
        <v>20050821</v>
      </c>
      <c r="I464" t="str">
        <f t="shared" si="184"/>
        <v xml:space="preserve"> </v>
      </c>
      <c r="J464" t="str">
        <f t="shared" si="185"/>
        <v xml:space="preserve"> </v>
      </c>
      <c r="K464">
        <f t="shared" si="186"/>
        <v>20050821</v>
      </c>
      <c r="L464" t="str">
        <f t="shared" si="187"/>
        <v xml:space="preserve"> </v>
      </c>
      <c r="M464" t="str">
        <f t="shared" si="188"/>
        <v xml:space="preserve"> </v>
      </c>
      <c r="N464" t="str">
        <f t="shared" si="189"/>
        <v xml:space="preserve"> </v>
      </c>
      <c r="O464" t="str">
        <f t="shared" si="190"/>
        <v xml:space="preserve"> </v>
      </c>
      <c r="P464" t="str">
        <f t="shared" si="191"/>
        <v xml:space="preserve"> </v>
      </c>
      <c r="Q464" t="str">
        <f t="shared" si="192"/>
        <v xml:space="preserve"> </v>
      </c>
      <c r="R464" t="str">
        <f t="shared" si="193"/>
        <v xml:space="preserve"> </v>
      </c>
      <c r="S464" t="str">
        <f t="shared" si="194"/>
        <v xml:space="preserve"> </v>
      </c>
      <c r="T464" t="str">
        <f t="shared" si="195"/>
        <v xml:space="preserve"> </v>
      </c>
      <c r="U464" t="str">
        <f t="shared" si="196"/>
        <v xml:space="preserve"> </v>
      </c>
      <c r="V464" t="str">
        <f t="shared" si="197"/>
        <v xml:space="preserve"> </v>
      </c>
      <c r="W464" t="str">
        <f t="shared" si="198"/>
        <v xml:space="preserve"> </v>
      </c>
      <c r="X464" t="str">
        <f t="shared" si="199"/>
        <v xml:space="preserve"> </v>
      </c>
      <c r="Y464" t="str">
        <f t="shared" si="200"/>
        <v xml:space="preserve"> </v>
      </c>
      <c r="Z464" t="str">
        <f t="shared" si="201"/>
        <v xml:space="preserve"> </v>
      </c>
      <c r="AA464" t="str">
        <f t="shared" si="202"/>
        <v xml:space="preserve"> </v>
      </c>
      <c r="AB464" t="str">
        <f t="shared" si="203"/>
        <v xml:space="preserve"> </v>
      </c>
      <c r="AC464" t="str">
        <f t="shared" si="204"/>
        <v xml:space="preserve"> </v>
      </c>
      <c r="AD464" t="str">
        <f t="shared" si="205"/>
        <v xml:space="preserve"> </v>
      </c>
      <c r="AE464" t="str">
        <f t="shared" si="206"/>
        <v xml:space="preserve"> </v>
      </c>
      <c r="AF464" t="str">
        <f t="shared" si="207"/>
        <v xml:space="preserve"> </v>
      </c>
    </row>
    <row r="465" spans="1:32" x14ac:dyDescent="0.2">
      <c r="A465">
        <v>20.98</v>
      </c>
      <c r="B465" t="s">
        <v>294</v>
      </c>
      <c r="C465" t="s">
        <v>804</v>
      </c>
      <c r="D465">
        <v>0</v>
      </c>
      <c r="E465" t="s">
        <v>939</v>
      </c>
      <c r="F465" t="s">
        <v>941</v>
      </c>
      <c r="G465">
        <f t="shared" si="182"/>
        <v>45</v>
      </c>
      <c r="H465">
        <f t="shared" si="183"/>
        <v>20050822</v>
      </c>
      <c r="I465">
        <f t="shared" si="184"/>
        <v>20050822</v>
      </c>
      <c r="J465" t="str">
        <f t="shared" si="185"/>
        <v xml:space="preserve"> </v>
      </c>
      <c r="K465" t="str">
        <f t="shared" si="186"/>
        <v xml:space="preserve"> </v>
      </c>
      <c r="L465" t="str">
        <f t="shared" si="187"/>
        <v xml:space="preserve"> </v>
      </c>
      <c r="M465" t="str">
        <f t="shared" si="188"/>
        <v xml:space="preserve"> </v>
      </c>
      <c r="N465" t="str">
        <f t="shared" si="189"/>
        <v xml:space="preserve"> </v>
      </c>
      <c r="O465" t="str">
        <f t="shared" si="190"/>
        <v xml:space="preserve"> </v>
      </c>
      <c r="P465" t="str">
        <f t="shared" si="191"/>
        <v xml:space="preserve"> </v>
      </c>
      <c r="Q465" t="str">
        <f t="shared" si="192"/>
        <v xml:space="preserve"> </v>
      </c>
      <c r="R465" t="str">
        <f t="shared" si="193"/>
        <v xml:space="preserve"> </v>
      </c>
      <c r="S465" t="str">
        <f t="shared" si="194"/>
        <v xml:space="preserve"> </v>
      </c>
      <c r="T465" t="str">
        <f t="shared" si="195"/>
        <v xml:space="preserve"> </v>
      </c>
      <c r="U465" t="str">
        <f t="shared" si="196"/>
        <v xml:space="preserve"> </v>
      </c>
      <c r="V465" t="str">
        <f t="shared" si="197"/>
        <v xml:space="preserve"> </v>
      </c>
      <c r="W465" t="str">
        <f t="shared" si="198"/>
        <v xml:space="preserve"> </v>
      </c>
      <c r="X465" t="str">
        <f t="shared" si="199"/>
        <v xml:space="preserve"> </v>
      </c>
      <c r="Y465" t="str">
        <f t="shared" si="200"/>
        <v xml:space="preserve"> </v>
      </c>
      <c r="Z465" t="str">
        <f t="shared" si="201"/>
        <v xml:space="preserve"> </v>
      </c>
      <c r="AA465" t="str">
        <f t="shared" si="202"/>
        <v xml:space="preserve"> </v>
      </c>
      <c r="AB465" t="str">
        <f t="shared" si="203"/>
        <v xml:space="preserve"> </v>
      </c>
      <c r="AC465" t="str">
        <f t="shared" si="204"/>
        <v xml:space="preserve"> </v>
      </c>
      <c r="AD465" t="str">
        <f t="shared" si="205"/>
        <v xml:space="preserve"> </v>
      </c>
      <c r="AE465" t="str">
        <f t="shared" si="206"/>
        <v xml:space="preserve"> </v>
      </c>
      <c r="AF465" t="str">
        <f t="shared" si="207"/>
        <v xml:space="preserve"> </v>
      </c>
    </row>
    <row r="466" spans="1:32" x14ac:dyDescent="0.2">
      <c r="A466">
        <v>21.808</v>
      </c>
      <c r="B466" t="s">
        <v>61</v>
      </c>
      <c r="C466" t="s">
        <v>804</v>
      </c>
      <c r="D466" t="s">
        <v>936</v>
      </c>
      <c r="E466" t="s">
        <v>939</v>
      </c>
      <c r="F466" t="s">
        <v>941</v>
      </c>
      <c r="G466">
        <f t="shared" si="182"/>
        <v>1100</v>
      </c>
      <c r="H466">
        <f t="shared" si="183"/>
        <v>20050822</v>
      </c>
      <c r="I466" t="str">
        <f t="shared" si="184"/>
        <v xml:space="preserve"> </v>
      </c>
      <c r="J466" t="str">
        <f t="shared" si="185"/>
        <v xml:space="preserve"> </v>
      </c>
      <c r="K466" t="str">
        <f t="shared" si="186"/>
        <v xml:space="preserve"> </v>
      </c>
      <c r="L466" t="str">
        <f t="shared" si="187"/>
        <v xml:space="preserve"> </v>
      </c>
      <c r="M466" t="str">
        <f t="shared" si="188"/>
        <v xml:space="preserve"> </v>
      </c>
      <c r="N466" t="str">
        <f t="shared" si="189"/>
        <v xml:space="preserve"> </v>
      </c>
      <c r="O466" t="str">
        <f t="shared" si="190"/>
        <v xml:space="preserve"> </v>
      </c>
      <c r="P466" t="str">
        <f t="shared" si="191"/>
        <v xml:space="preserve"> </v>
      </c>
      <c r="Q466" t="str">
        <f t="shared" si="192"/>
        <v xml:space="preserve"> </v>
      </c>
      <c r="R466" t="str">
        <f t="shared" si="193"/>
        <v xml:space="preserve"> </v>
      </c>
      <c r="S466" t="str">
        <f t="shared" si="194"/>
        <v xml:space="preserve"> </v>
      </c>
      <c r="T466">
        <f t="shared" si="195"/>
        <v>20050822</v>
      </c>
      <c r="U466" t="str">
        <f t="shared" si="196"/>
        <v xml:space="preserve"> </v>
      </c>
      <c r="V466" t="str">
        <f t="shared" si="197"/>
        <v xml:space="preserve"> </v>
      </c>
      <c r="W466" t="str">
        <f t="shared" si="198"/>
        <v xml:space="preserve"> </v>
      </c>
      <c r="X466" t="str">
        <f t="shared" si="199"/>
        <v xml:space="preserve"> </v>
      </c>
      <c r="Y466" t="str">
        <f t="shared" si="200"/>
        <v xml:space="preserve"> </v>
      </c>
      <c r="Z466" t="str">
        <f t="shared" si="201"/>
        <v xml:space="preserve"> </v>
      </c>
      <c r="AA466" t="str">
        <f t="shared" si="202"/>
        <v xml:space="preserve"> </v>
      </c>
      <c r="AB466" t="str">
        <f t="shared" si="203"/>
        <v xml:space="preserve"> </v>
      </c>
      <c r="AC466" t="str">
        <f t="shared" si="204"/>
        <v xml:space="preserve"> </v>
      </c>
      <c r="AD466" t="str">
        <f t="shared" si="205"/>
        <v xml:space="preserve"> </v>
      </c>
      <c r="AE466" t="str">
        <f t="shared" si="206"/>
        <v xml:space="preserve"> </v>
      </c>
      <c r="AF466" t="str">
        <f t="shared" si="207"/>
        <v xml:space="preserve"> </v>
      </c>
    </row>
    <row r="467" spans="1:32" x14ac:dyDescent="0.2">
      <c r="A467">
        <v>22.39</v>
      </c>
      <c r="B467" t="s">
        <v>58</v>
      </c>
      <c r="C467" t="s">
        <v>804</v>
      </c>
      <c r="D467" t="s">
        <v>936</v>
      </c>
      <c r="E467" t="s">
        <v>939</v>
      </c>
      <c r="F467" t="s">
        <v>941</v>
      </c>
      <c r="G467">
        <f t="shared" si="182"/>
        <v>1130</v>
      </c>
      <c r="H467">
        <f t="shared" si="183"/>
        <v>20050822</v>
      </c>
      <c r="I467" t="str">
        <f t="shared" si="184"/>
        <v xml:space="preserve"> </v>
      </c>
      <c r="J467" t="str">
        <f t="shared" si="185"/>
        <v xml:space="preserve"> </v>
      </c>
      <c r="K467" t="str">
        <f t="shared" si="186"/>
        <v xml:space="preserve"> </v>
      </c>
      <c r="L467" t="str">
        <f t="shared" si="187"/>
        <v xml:space="preserve"> </v>
      </c>
      <c r="M467" t="str">
        <f t="shared" si="188"/>
        <v xml:space="preserve"> </v>
      </c>
      <c r="N467" t="str">
        <f t="shared" si="189"/>
        <v xml:space="preserve"> </v>
      </c>
      <c r="O467" t="str">
        <f t="shared" si="190"/>
        <v xml:space="preserve"> </v>
      </c>
      <c r="P467" t="str">
        <f t="shared" si="191"/>
        <v xml:space="preserve"> </v>
      </c>
      <c r="Q467" t="str">
        <f t="shared" si="192"/>
        <v xml:space="preserve"> </v>
      </c>
      <c r="R467" t="str">
        <f t="shared" si="193"/>
        <v xml:space="preserve"> </v>
      </c>
      <c r="S467" t="str">
        <f t="shared" si="194"/>
        <v xml:space="preserve"> </v>
      </c>
      <c r="T467">
        <f t="shared" si="195"/>
        <v>20050822</v>
      </c>
      <c r="U467" t="str">
        <f t="shared" si="196"/>
        <v xml:space="preserve"> </v>
      </c>
      <c r="V467" t="str">
        <f t="shared" si="197"/>
        <v xml:space="preserve"> </v>
      </c>
      <c r="W467" t="str">
        <f t="shared" si="198"/>
        <v xml:space="preserve"> </v>
      </c>
      <c r="X467" t="str">
        <f t="shared" si="199"/>
        <v xml:space="preserve"> </v>
      </c>
      <c r="Y467" t="str">
        <f t="shared" si="200"/>
        <v xml:space="preserve"> </v>
      </c>
      <c r="Z467" t="str">
        <f t="shared" si="201"/>
        <v xml:space="preserve"> </v>
      </c>
      <c r="AA467" t="str">
        <f t="shared" si="202"/>
        <v xml:space="preserve"> </v>
      </c>
      <c r="AB467" t="str">
        <f t="shared" si="203"/>
        <v xml:space="preserve"> </v>
      </c>
      <c r="AC467" t="str">
        <f t="shared" si="204"/>
        <v xml:space="preserve"> </v>
      </c>
      <c r="AD467" t="str">
        <f t="shared" si="205"/>
        <v xml:space="preserve"> </v>
      </c>
      <c r="AE467" t="str">
        <f t="shared" si="206"/>
        <v xml:space="preserve"> </v>
      </c>
      <c r="AF467" t="str">
        <f t="shared" si="207"/>
        <v xml:space="preserve"> </v>
      </c>
    </row>
    <row r="468" spans="1:32" x14ac:dyDescent="0.2">
      <c r="A468">
        <v>22.48</v>
      </c>
      <c r="B468" t="s">
        <v>62</v>
      </c>
      <c r="C468" t="s">
        <v>804</v>
      </c>
      <c r="D468" t="s">
        <v>936</v>
      </c>
      <c r="E468" t="s">
        <v>939</v>
      </c>
      <c r="F468" t="s">
        <v>941</v>
      </c>
      <c r="G468">
        <f t="shared" si="182"/>
        <v>1430</v>
      </c>
      <c r="H468">
        <f t="shared" si="183"/>
        <v>20050822</v>
      </c>
      <c r="I468" t="str">
        <f t="shared" si="184"/>
        <v xml:space="preserve"> </v>
      </c>
      <c r="J468" t="str">
        <f t="shared" si="185"/>
        <v xml:space="preserve"> </v>
      </c>
      <c r="K468" t="str">
        <f t="shared" si="186"/>
        <v xml:space="preserve"> </v>
      </c>
      <c r="L468" t="str">
        <f t="shared" si="187"/>
        <v xml:space="preserve"> </v>
      </c>
      <c r="M468" t="str">
        <f t="shared" si="188"/>
        <v xml:space="preserve"> </v>
      </c>
      <c r="N468" t="str">
        <f t="shared" si="189"/>
        <v xml:space="preserve"> </v>
      </c>
      <c r="O468" t="str">
        <f t="shared" si="190"/>
        <v xml:space="preserve"> </v>
      </c>
      <c r="P468" t="str">
        <f t="shared" si="191"/>
        <v xml:space="preserve"> </v>
      </c>
      <c r="Q468" t="str">
        <f t="shared" si="192"/>
        <v xml:space="preserve"> </v>
      </c>
      <c r="R468" t="str">
        <f t="shared" si="193"/>
        <v xml:space="preserve"> </v>
      </c>
      <c r="S468" t="str">
        <f t="shared" si="194"/>
        <v xml:space="preserve"> </v>
      </c>
      <c r="T468" t="str">
        <f t="shared" si="195"/>
        <v xml:space="preserve"> </v>
      </c>
      <c r="U468" t="str">
        <f t="shared" si="196"/>
        <v xml:space="preserve"> </v>
      </c>
      <c r="V468" t="str">
        <f t="shared" si="197"/>
        <v xml:space="preserve"> </v>
      </c>
      <c r="W468">
        <f t="shared" si="198"/>
        <v>20050822</v>
      </c>
      <c r="X468" t="str">
        <f t="shared" si="199"/>
        <v xml:space="preserve"> </v>
      </c>
      <c r="Y468" t="str">
        <f t="shared" si="200"/>
        <v xml:space="preserve"> </v>
      </c>
      <c r="Z468" t="str">
        <f t="shared" si="201"/>
        <v xml:space="preserve"> </v>
      </c>
      <c r="AA468" t="str">
        <f t="shared" si="202"/>
        <v xml:space="preserve"> </v>
      </c>
      <c r="AB468" t="str">
        <f t="shared" si="203"/>
        <v xml:space="preserve"> </v>
      </c>
      <c r="AC468" t="str">
        <f t="shared" si="204"/>
        <v xml:space="preserve"> </v>
      </c>
      <c r="AD468" t="str">
        <f t="shared" si="205"/>
        <v xml:space="preserve"> </v>
      </c>
      <c r="AE468" t="str">
        <f t="shared" si="206"/>
        <v xml:space="preserve"> </v>
      </c>
      <c r="AF468" t="str">
        <f t="shared" si="207"/>
        <v xml:space="preserve"> </v>
      </c>
    </row>
    <row r="469" spans="1:32" x14ac:dyDescent="0.2">
      <c r="A469">
        <v>23.134</v>
      </c>
      <c r="B469" t="s">
        <v>47</v>
      </c>
      <c r="C469" t="s">
        <v>804</v>
      </c>
      <c r="D469" t="s">
        <v>936</v>
      </c>
      <c r="E469" t="s">
        <v>939</v>
      </c>
      <c r="F469" t="s">
        <v>941</v>
      </c>
      <c r="G469">
        <f t="shared" si="182"/>
        <v>2000</v>
      </c>
      <c r="H469">
        <f t="shared" si="183"/>
        <v>20050822</v>
      </c>
      <c r="I469" t="str">
        <f t="shared" si="184"/>
        <v xml:space="preserve"> </v>
      </c>
      <c r="J469" t="str">
        <f t="shared" si="185"/>
        <v xml:space="preserve"> </v>
      </c>
      <c r="K469" t="str">
        <f t="shared" si="186"/>
        <v xml:space="preserve"> </v>
      </c>
      <c r="L469" t="str">
        <f t="shared" si="187"/>
        <v xml:space="preserve"> </v>
      </c>
      <c r="M469" t="str">
        <f t="shared" si="188"/>
        <v xml:space="preserve"> </v>
      </c>
      <c r="N469" t="str">
        <f t="shared" si="189"/>
        <v xml:space="preserve"> </v>
      </c>
      <c r="O469" t="str">
        <f t="shared" si="190"/>
        <v xml:space="preserve"> </v>
      </c>
      <c r="P469" t="str">
        <f t="shared" si="191"/>
        <v xml:space="preserve"> </v>
      </c>
      <c r="Q469" t="str">
        <f t="shared" si="192"/>
        <v xml:space="preserve"> </v>
      </c>
      <c r="R469" t="str">
        <f t="shared" si="193"/>
        <v xml:space="preserve"> </v>
      </c>
      <c r="S469" t="str">
        <f t="shared" si="194"/>
        <v xml:space="preserve"> </v>
      </c>
      <c r="T469" t="str">
        <f t="shared" si="195"/>
        <v xml:space="preserve"> </v>
      </c>
      <c r="U469" t="str">
        <f t="shared" si="196"/>
        <v xml:space="preserve"> </v>
      </c>
      <c r="V469" t="str">
        <f t="shared" si="197"/>
        <v xml:space="preserve"> </v>
      </c>
      <c r="W469" t="str">
        <f t="shared" si="198"/>
        <v xml:space="preserve"> </v>
      </c>
      <c r="X469" t="str">
        <f t="shared" si="199"/>
        <v xml:space="preserve"> </v>
      </c>
      <c r="Y469" t="str">
        <f t="shared" si="200"/>
        <v xml:space="preserve"> </v>
      </c>
      <c r="Z469" t="str">
        <f t="shared" si="201"/>
        <v xml:space="preserve"> </v>
      </c>
      <c r="AA469" t="str">
        <f t="shared" si="202"/>
        <v xml:space="preserve"> </v>
      </c>
      <c r="AB469" t="str">
        <f t="shared" si="203"/>
        <v xml:space="preserve"> </v>
      </c>
      <c r="AC469">
        <f t="shared" si="204"/>
        <v>20050822</v>
      </c>
      <c r="AD469" t="str">
        <f t="shared" si="205"/>
        <v xml:space="preserve"> </v>
      </c>
      <c r="AE469" t="str">
        <f t="shared" si="206"/>
        <v xml:space="preserve"> </v>
      </c>
      <c r="AF469" t="str">
        <f t="shared" si="207"/>
        <v xml:space="preserve"> </v>
      </c>
    </row>
    <row r="470" spans="1:32" x14ac:dyDescent="0.2">
      <c r="A470">
        <v>18.53</v>
      </c>
      <c r="B470" t="s">
        <v>31</v>
      </c>
      <c r="C470" t="s">
        <v>805</v>
      </c>
      <c r="D470">
        <v>0</v>
      </c>
      <c r="E470" t="s">
        <v>938</v>
      </c>
      <c r="F470" t="s">
        <v>941</v>
      </c>
      <c r="G470">
        <f t="shared" si="182"/>
        <v>515</v>
      </c>
      <c r="H470">
        <f t="shared" si="183"/>
        <v>20050823</v>
      </c>
      <c r="I470" t="str">
        <f t="shared" si="184"/>
        <v xml:space="preserve"> </v>
      </c>
      <c r="J470" t="str">
        <f t="shared" si="185"/>
        <v xml:space="preserve"> </v>
      </c>
      <c r="K470" t="str">
        <f t="shared" si="186"/>
        <v xml:space="preserve"> </v>
      </c>
      <c r="L470" t="str">
        <f t="shared" si="187"/>
        <v xml:space="preserve"> </v>
      </c>
      <c r="M470" t="str">
        <f t="shared" si="188"/>
        <v xml:space="preserve"> </v>
      </c>
      <c r="N470">
        <f t="shared" si="189"/>
        <v>20050823</v>
      </c>
      <c r="O470" t="str">
        <f t="shared" si="190"/>
        <v xml:space="preserve"> </v>
      </c>
      <c r="P470" t="str">
        <f t="shared" si="191"/>
        <v xml:space="preserve"> </v>
      </c>
      <c r="Q470" t="str">
        <f t="shared" si="192"/>
        <v xml:space="preserve"> </v>
      </c>
      <c r="R470" t="str">
        <f t="shared" si="193"/>
        <v xml:space="preserve"> </v>
      </c>
      <c r="S470" t="str">
        <f t="shared" si="194"/>
        <v xml:space="preserve"> </v>
      </c>
      <c r="T470" t="str">
        <f t="shared" si="195"/>
        <v xml:space="preserve"> </v>
      </c>
      <c r="U470" t="str">
        <f t="shared" si="196"/>
        <v xml:space="preserve"> </v>
      </c>
      <c r="V470" t="str">
        <f t="shared" si="197"/>
        <v xml:space="preserve"> </v>
      </c>
      <c r="W470" t="str">
        <f t="shared" si="198"/>
        <v xml:space="preserve"> </v>
      </c>
      <c r="X470" t="str">
        <f t="shared" si="199"/>
        <v xml:space="preserve"> </v>
      </c>
      <c r="Y470" t="str">
        <f t="shared" si="200"/>
        <v xml:space="preserve"> </v>
      </c>
      <c r="Z470" t="str">
        <f t="shared" si="201"/>
        <v xml:space="preserve"> </v>
      </c>
      <c r="AA470" t="str">
        <f t="shared" si="202"/>
        <v xml:space="preserve"> </v>
      </c>
      <c r="AB470" t="str">
        <f t="shared" si="203"/>
        <v xml:space="preserve"> </v>
      </c>
      <c r="AC470" t="str">
        <f t="shared" si="204"/>
        <v xml:space="preserve"> </v>
      </c>
      <c r="AD470" t="str">
        <f t="shared" si="205"/>
        <v xml:space="preserve"> </v>
      </c>
      <c r="AE470" t="str">
        <f t="shared" si="206"/>
        <v xml:space="preserve"> </v>
      </c>
      <c r="AF470" t="str">
        <f t="shared" si="207"/>
        <v xml:space="preserve"> </v>
      </c>
    </row>
    <row r="471" spans="1:32" x14ac:dyDescent="0.2">
      <c r="A471">
        <v>23.8</v>
      </c>
      <c r="B471" t="s">
        <v>160</v>
      </c>
      <c r="C471" t="s">
        <v>805</v>
      </c>
      <c r="D471">
        <v>0</v>
      </c>
      <c r="E471" t="s">
        <v>939</v>
      </c>
      <c r="F471" t="s">
        <v>941</v>
      </c>
      <c r="G471">
        <f t="shared" si="182"/>
        <v>1630</v>
      </c>
      <c r="H471">
        <f t="shared" si="183"/>
        <v>20050823</v>
      </c>
      <c r="I471" t="str">
        <f t="shared" si="184"/>
        <v xml:space="preserve"> </v>
      </c>
      <c r="J471" t="str">
        <f t="shared" si="185"/>
        <v xml:space="preserve"> </v>
      </c>
      <c r="K471" t="str">
        <f t="shared" si="186"/>
        <v xml:space="preserve"> </v>
      </c>
      <c r="L471" t="str">
        <f t="shared" si="187"/>
        <v xml:space="preserve"> </v>
      </c>
      <c r="M471" t="str">
        <f t="shared" si="188"/>
        <v xml:space="preserve"> </v>
      </c>
      <c r="N471" t="str">
        <f t="shared" si="189"/>
        <v xml:space="preserve"> </v>
      </c>
      <c r="O471" t="str">
        <f t="shared" si="190"/>
        <v xml:space="preserve"> </v>
      </c>
      <c r="P471" t="str">
        <f t="shared" si="191"/>
        <v xml:space="preserve"> </v>
      </c>
      <c r="Q471" t="str">
        <f t="shared" si="192"/>
        <v xml:space="preserve"> </v>
      </c>
      <c r="R471" t="str">
        <f t="shared" si="193"/>
        <v xml:space="preserve"> </v>
      </c>
      <c r="S471" t="str">
        <f t="shared" si="194"/>
        <v xml:space="preserve"> </v>
      </c>
      <c r="T471" t="str">
        <f t="shared" si="195"/>
        <v xml:space="preserve"> </v>
      </c>
      <c r="U471" t="str">
        <f t="shared" si="196"/>
        <v xml:space="preserve"> </v>
      </c>
      <c r="V471" t="str">
        <f t="shared" si="197"/>
        <v xml:space="preserve"> </v>
      </c>
      <c r="W471" t="str">
        <f t="shared" si="198"/>
        <v xml:space="preserve"> </v>
      </c>
      <c r="X471" t="str">
        <f t="shared" si="199"/>
        <v xml:space="preserve"> </v>
      </c>
      <c r="Y471">
        <f t="shared" si="200"/>
        <v>20050823</v>
      </c>
      <c r="Z471" t="str">
        <f t="shared" si="201"/>
        <v xml:space="preserve"> </v>
      </c>
      <c r="AA471" t="str">
        <f t="shared" si="202"/>
        <v xml:space="preserve"> </v>
      </c>
      <c r="AB471" t="str">
        <f t="shared" si="203"/>
        <v xml:space="preserve"> </v>
      </c>
      <c r="AC471" t="str">
        <f t="shared" si="204"/>
        <v xml:space="preserve"> </v>
      </c>
      <c r="AD471" t="str">
        <f t="shared" si="205"/>
        <v xml:space="preserve"> </v>
      </c>
      <c r="AE471" t="str">
        <f t="shared" si="206"/>
        <v xml:space="preserve"> </v>
      </c>
      <c r="AF471" t="str">
        <f t="shared" si="207"/>
        <v xml:space="preserve"> </v>
      </c>
    </row>
    <row r="472" spans="1:32" x14ac:dyDescent="0.2">
      <c r="A472">
        <v>19.75</v>
      </c>
      <c r="B472" t="s">
        <v>284</v>
      </c>
      <c r="C472" t="s">
        <v>806</v>
      </c>
      <c r="D472">
        <v>0</v>
      </c>
      <c r="E472" t="s">
        <v>939</v>
      </c>
      <c r="F472" t="s">
        <v>941</v>
      </c>
      <c r="G472">
        <f t="shared" si="182"/>
        <v>712</v>
      </c>
      <c r="H472">
        <f t="shared" si="183"/>
        <v>20050824</v>
      </c>
      <c r="I472" t="str">
        <f t="shared" si="184"/>
        <v xml:space="preserve"> </v>
      </c>
      <c r="J472" t="str">
        <f t="shared" si="185"/>
        <v xml:space="preserve"> </v>
      </c>
      <c r="K472" t="str">
        <f t="shared" si="186"/>
        <v xml:space="preserve"> </v>
      </c>
      <c r="L472" t="str">
        <f t="shared" si="187"/>
        <v xml:space="preserve"> </v>
      </c>
      <c r="M472" t="str">
        <f t="shared" si="188"/>
        <v xml:space="preserve"> </v>
      </c>
      <c r="N472" t="str">
        <f t="shared" si="189"/>
        <v xml:space="preserve"> </v>
      </c>
      <c r="O472" t="str">
        <f t="shared" si="190"/>
        <v xml:space="preserve"> </v>
      </c>
      <c r="P472">
        <f t="shared" si="191"/>
        <v>20050824</v>
      </c>
      <c r="Q472" t="str">
        <f t="shared" si="192"/>
        <v xml:space="preserve"> </v>
      </c>
      <c r="R472" t="str">
        <f t="shared" si="193"/>
        <v xml:space="preserve"> </v>
      </c>
      <c r="S472" t="str">
        <f t="shared" si="194"/>
        <v xml:space="preserve"> </v>
      </c>
      <c r="T472" t="str">
        <f t="shared" si="195"/>
        <v xml:space="preserve"> </v>
      </c>
      <c r="U472" t="str">
        <f t="shared" si="196"/>
        <v xml:space="preserve"> </v>
      </c>
      <c r="V472" t="str">
        <f t="shared" si="197"/>
        <v xml:space="preserve"> </v>
      </c>
      <c r="W472" t="str">
        <f t="shared" si="198"/>
        <v xml:space="preserve"> </v>
      </c>
      <c r="X472" t="str">
        <f t="shared" si="199"/>
        <v xml:space="preserve"> </v>
      </c>
      <c r="Y472" t="str">
        <f t="shared" si="200"/>
        <v xml:space="preserve"> </v>
      </c>
      <c r="Z472" t="str">
        <f t="shared" si="201"/>
        <v xml:space="preserve"> </v>
      </c>
      <c r="AA472" t="str">
        <f t="shared" si="202"/>
        <v xml:space="preserve"> </v>
      </c>
      <c r="AB472" t="str">
        <f t="shared" si="203"/>
        <v xml:space="preserve"> </v>
      </c>
      <c r="AC472" t="str">
        <f t="shared" si="204"/>
        <v xml:space="preserve"> </v>
      </c>
      <c r="AD472" t="str">
        <f t="shared" si="205"/>
        <v xml:space="preserve"> </v>
      </c>
      <c r="AE472" t="str">
        <f t="shared" si="206"/>
        <v xml:space="preserve"> </v>
      </c>
      <c r="AF472" t="str">
        <f t="shared" si="207"/>
        <v xml:space="preserve"> </v>
      </c>
    </row>
    <row r="473" spans="1:32" x14ac:dyDescent="0.2">
      <c r="A473">
        <v>23.83</v>
      </c>
      <c r="B473" t="s">
        <v>267</v>
      </c>
      <c r="C473" t="s">
        <v>806</v>
      </c>
      <c r="D473">
        <v>0</v>
      </c>
      <c r="E473" t="s">
        <v>938</v>
      </c>
      <c r="F473" t="s">
        <v>941</v>
      </c>
      <c r="G473">
        <f t="shared" si="182"/>
        <v>1450</v>
      </c>
      <c r="H473">
        <f t="shared" si="183"/>
        <v>20050824</v>
      </c>
      <c r="I473" t="str">
        <f t="shared" si="184"/>
        <v xml:space="preserve"> </v>
      </c>
      <c r="J473" t="str">
        <f t="shared" si="185"/>
        <v xml:space="preserve"> </v>
      </c>
      <c r="K473" t="str">
        <f t="shared" si="186"/>
        <v xml:space="preserve"> </v>
      </c>
      <c r="L473" t="str">
        <f t="shared" si="187"/>
        <v xml:space="preserve"> </v>
      </c>
      <c r="M473" t="str">
        <f t="shared" si="188"/>
        <v xml:space="preserve"> </v>
      </c>
      <c r="N473" t="str">
        <f t="shared" si="189"/>
        <v xml:space="preserve"> </v>
      </c>
      <c r="O473" t="str">
        <f t="shared" si="190"/>
        <v xml:space="preserve"> </v>
      </c>
      <c r="P473" t="str">
        <f t="shared" si="191"/>
        <v xml:space="preserve"> </v>
      </c>
      <c r="Q473" t="str">
        <f t="shared" si="192"/>
        <v xml:space="preserve"> </v>
      </c>
      <c r="R473" t="str">
        <f t="shared" si="193"/>
        <v xml:space="preserve"> </v>
      </c>
      <c r="S473" t="str">
        <f t="shared" si="194"/>
        <v xml:space="preserve"> </v>
      </c>
      <c r="T473" t="str">
        <f t="shared" si="195"/>
        <v xml:space="preserve"> </v>
      </c>
      <c r="U473" t="str">
        <f t="shared" si="196"/>
        <v xml:space="preserve"> </v>
      </c>
      <c r="V473" t="str">
        <f t="shared" si="197"/>
        <v xml:space="preserve"> </v>
      </c>
      <c r="W473">
        <f t="shared" si="198"/>
        <v>20050824</v>
      </c>
      <c r="X473" t="str">
        <f t="shared" si="199"/>
        <v xml:space="preserve"> </v>
      </c>
      <c r="Y473" t="str">
        <f t="shared" si="200"/>
        <v xml:space="preserve"> </v>
      </c>
      <c r="Z473" t="str">
        <f t="shared" si="201"/>
        <v xml:space="preserve"> </v>
      </c>
      <c r="AA473" t="str">
        <f t="shared" si="202"/>
        <v xml:space="preserve"> </v>
      </c>
      <c r="AB473" t="str">
        <f t="shared" si="203"/>
        <v xml:space="preserve"> </v>
      </c>
      <c r="AC473" t="str">
        <f t="shared" si="204"/>
        <v xml:space="preserve"> </v>
      </c>
      <c r="AD473" t="str">
        <f t="shared" si="205"/>
        <v xml:space="preserve"> </v>
      </c>
      <c r="AE473" t="str">
        <f t="shared" si="206"/>
        <v xml:space="preserve"> </v>
      </c>
      <c r="AF473" t="str">
        <f t="shared" si="207"/>
        <v xml:space="preserve"> </v>
      </c>
    </row>
    <row r="474" spans="1:32" x14ac:dyDescent="0.2">
      <c r="A474">
        <v>22.062999999999999</v>
      </c>
      <c r="B474" t="s">
        <v>185</v>
      </c>
      <c r="C474" t="s">
        <v>807</v>
      </c>
      <c r="D474" t="s">
        <v>936</v>
      </c>
      <c r="E474" t="s">
        <v>938</v>
      </c>
      <c r="F474" t="s">
        <v>941</v>
      </c>
      <c r="G474">
        <f t="shared" si="182"/>
        <v>748</v>
      </c>
      <c r="H474">
        <f t="shared" si="183"/>
        <v>20050825</v>
      </c>
      <c r="I474" t="str">
        <f t="shared" si="184"/>
        <v xml:space="preserve"> </v>
      </c>
      <c r="J474" t="str">
        <f t="shared" si="185"/>
        <v xml:space="preserve"> </v>
      </c>
      <c r="K474" t="str">
        <f t="shared" si="186"/>
        <v xml:space="preserve"> </v>
      </c>
      <c r="L474" t="str">
        <f t="shared" si="187"/>
        <v xml:space="preserve"> </v>
      </c>
      <c r="M474" t="str">
        <f t="shared" si="188"/>
        <v xml:space="preserve"> </v>
      </c>
      <c r="N474" t="str">
        <f t="shared" si="189"/>
        <v xml:space="preserve"> </v>
      </c>
      <c r="O474" t="str">
        <f t="shared" si="190"/>
        <v xml:space="preserve"> </v>
      </c>
      <c r="P474">
        <f t="shared" si="191"/>
        <v>20050825</v>
      </c>
      <c r="Q474" t="str">
        <f t="shared" si="192"/>
        <v xml:space="preserve"> </v>
      </c>
      <c r="R474" t="str">
        <f t="shared" si="193"/>
        <v xml:space="preserve"> </v>
      </c>
      <c r="S474" t="str">
        <f t="shared" si="194"/>
        <v xml:space="preserve"> </v>
      </c>
      <c r="T474" t="str">
        <f t="shared" si="195"/>
        <v xml:space="preserve"> </v>
      </c>
      <c r="U474" t="str">
        <f t="shared" si="196"/>
        <v xml:space="preserve"> </v>
      </c>
      <c r="V474" t="str">
        <f t="shared" si="197"/>
        <v xml:space="preserve"> </v>
      </c>
      <c r="W474" t="str">
        <f t="shared" si="198"/>
        <v xml:space="preserve"> </v>
      </c>
      <c r="X474" t="str">
        <f t="shared" si="199"/>
        <v xml:space="preserve"> </v>
      </c>
      <c r="Y474" t="str">
        <f t="shared" si="200"/>
        <v xml:space="preserve"> </v>
      </c>
      <c r="Z474" t="str">
        <f t="shared" si="201"/>
        <v xml:space="preserve"> </v>
      </c>
      <c r="AA474" t="str">
        <f t="shared" si="202"/>
        <v xml:space="preserve"> </v>
      </c>
      <c r="AB474" t="str">
        <f t="shared" si="203"/>
        <v xml:space="preserve"> </v>
      </c>
      <c r="AC474" t="str">
        <f t="shared" si="204"/>
        <v xml:space="preserve"> </v>
      </c>
      <c r="AD474" t="str">
        <f t="shared" si="205"/>
        <v xml:space="preserve"> </v>
      </c>
      <c r="AE474" t="str">
        <f t="shared" si="206"/>
        <v xml:space="preserve"> </v>
      </c>
      <c r="AF474" t="str">
        <f t="shared" si="207"/>
        <v xml:space="preserve"> </v>
      </c>
    </row>
    <row r="475" spans="1:32" x14ac:dyDescent="0.2">
      <c r="A475">
        <v>18.72</v>
      </c>
      <c r="B475" t="s">
        <v>57</v>
      </c>
      <c r="C475" t="s">
        <v>807</v>
      </c>
      <c r="D475" t="s">
        <v>936</v>
      </c>
      <c r="E475" t="s">
        <v>938</v>
      </c>
      <c r="F475" t="s">
        <v>941</v>
      </c>
      <c r="G475">
        <f t="shared" si="182"/>
        <v>1115</v>
      </c>
      <c r="H475">
        <f t="shared" si="183"/>
        <v>20050825</v>
      </c>
      <c r="I475" t="str">
        <f t="shared" si="184"/>
        <v xml:space="preserve"> </v>
      </c>
      <c r="J475" t="str">
        <f t="shared" si="185"/>
        <v xml:space="preserve"> </v>
      </c>
      <c r="K475" t="str">
        <f t="shared" si="186"/>
        <v xml:space="preserve"> </v>
      </c>
      <c r="L475" t="str">
        <f t="shared" si="187"/>
        <v xml:space="preserve"> </v>
      </c>
      <c r="M475" t="str">
        <f t="shared" si="188"/>
        <v xml:space="preserve"> </v>
      </c>
      <c r="N475" t="str">
        <f t="shared" si="189"/>
        <v xml:space="preserve"> </v>
      </c>
      <c r="O475" t="str">
        <f t="shared" si="190"/>
        <v xml:space="preserve"> </v>
      </c>
      <c r="P475" t="str">
        <f t="shared" si="191"/>
        <v xml:space="preserve"> </v>
      </c>
      <c r="Q475" t="str">
        <f t="shared" si="192"/>
        <v xml:space="preserve"> </v>
      </c>
      <c r="R475" t="str">
        <f t="shared" si="193"/>
        <v xml:space="preserve"> </v>
      </c>
      <c r="S475" t="str">
        <f t="shared" si="194"/>
        <v xml:space="preserve"> </v>
      </c>
      <c r="T475">
        <f t="shared" si="195"/>
        <v>20050825</v>
      </c>
      <c r="U475" t="str">
        <f t="shared" si="196"/>
        <v xml:space="preserve"> </v>
      </c>
      <c r="V475" t="str">
        <f t="shared" si="197"/>
        <v xml:space="preserve"> </v>
      </c>
      <c r="W475" t="str">
        <f t="shared" si="198"/>
        <v xml:space="preserve"> </v>
      </c>
      <c r="X475" t="str">
        <f t="shared" si="199"/>
        <v xml:space="preserve"> </v>
      </c>
      <c r="Y475" t="str">
        <f t="shared" si="200"/>
        <v xml:space="preserve"> </v>
      </c>
      <c r="Z475" t="str">
        <f t="shared" si="201"/>
        <v xml:space="preserve"> </v>
      </c>
      <c r="AA475" t="str">
        <f t="shared" si="202"/>
        <v xml:space="preserve"> </v>
      </c>
      <c r="AB475" t="str">
        <f t="shared" si="203"/>
        <v xml:space="preserve"> </v>
      </c>
      <c r="AC475" t="str">
        <f t="shared" si="204"/>
        <v xml:space="preserve"> </v>
      </c>
      <c r="AD475" t="str">
        <f t="shared" si="205"/>
        <v xml:space="preserve"> </v>
      </c>
      <c r="AE475" t="str">
        <f t="shared" si="206"/>
        <v xml:space="preserve"> </v>
      </c>
      <c r="AF475" t="str">
        <f t="shared" si="207"/>
        <v xml:space="preserve"> </v>
      </c>
    </row>
    <row r="476" spans="1:32" x14ac:dyDescent="0.2">
      <c r="A476">
        <v>18.34</v>
      </c>
      <c r="B476" t="s">
        <v>88</v>
      </c>
      <c r="C476" t="s">
        <v>807</v>
      </c>
      <c r="D476">
        <v>0</v>
      </c>
      <c r="E476" t="s">
        <v>939</v>
      </c>
      <c r="F476" t="s">
        <v>941</v>
      </c>
      <c r="G476">
        <f t="shared" si="182"/>
        <v>1800</v>
      </c>
      <c r="H476">
        <f t="shared" si="183"/>
        <v>20050825</v>
      </c>
      <c r="I476" t="str">
        <f t="shared" si="184"/>
        <v xml:space="preserve"> </v>
      </c>
      <c r="J476" t="str">
        <f t="shared" si="185"/>
        <v xml:space="preserve"> </v>
      </c>
      <c r="K476" t="str">
        <f t="shared" si="186"/>
        <v xml:space="preserve"> </v>
      </c>
      <c r="L476" t="str">
        <f t="shared" si="187"/>
        <v xml:space="preserve"> </v>
      </c>
      <c r="M476" t="str">
        <f t="shared" si="188"/>
        <v xml:space="preserve"> </v>
      </c>
      <c r="N476" t="str">
        <f t="shared" si="189"/>
        <v xml:space="preserve"> </v>
      </c>
      <c r="O476" t="str">
        <f t="shared" si="190"/>
        <v xml:space="preserve"> </v>
      </c>
      <c r="P476" t="str">
        <f t="shared" si="191"/>
        <v xml:space="preserve"> </v>
      </c>
      <c r="Q476" t="str">
        <f t="shared" si="192"/>
        <v xml:space="preserve"> </v>
      </c>
      <c r="R476" t="str">
        <f t="shared" si="193"/>
        <v xml:space="preserve"> </v>
      </c>
      <c r="S476" t="str">
        <f t="shared" si="194"/>
        <v xml:space="preserve"> </v>
      </c>
      <c r="T476" t="str">
        <f t="shared" si="195"/>
        <v xml:space="preserve"> </v>
      </c>
      <c r="U476" t="str">
        <f t="shared" si="196"/>
        <v xml:space="preserve"> </v>
      </c>
      <c r="V476" t="str">
        <f t="shared" si="197"/>
        <v xml:space="preserve"> </v>
      </c>
      <c r="W476" t="str">
        <f t="shared" si="198"/>
        <v xml:space="preserve"> </v>
      </c>
      <c r="X476" t="str">
        <f t="shared" si="199"/>
        <v xml:space="preserve"> </v>
      </c>
      <c r="Y476" t="str">
        <f t="shared" si="200"/>
        <v xml:space="preserve"> </v>
      </c>
      <c r="Z476" t="str">
        <f t="shared" si="201"/>
        <v xml:space="preserve"> </v>
      </c>
      <c r="AA476">
        <f t="shared" si="202"/>
        <v>20050825</v>
      </c>
      <c r="AB476" t="str">
        <f t="shared" si="203"/>
        <v xml:space="preserve"> </v>
      </c>
      <c r="AC476" t="str">
        <f t="shared" si="204"/>
        <v xml:space="preserve"> </v>
      </c>
      <c r="AD476" t="str">
        <f t="shared" si="205"/>
        <v xml:space="preserve"> </v>
      </c>
      <c r="AE476" t="str">
        <f t="shared" si="206"/>
        <v xml:space="preserve"> </v>
      </c>
      <c r="AF476" t="str">
        <f t="shared" si="207"/>
        <v xml:space="preserve"> </v>
      </c>
    </row>
    <row r="477" spans="1:32" x14ac:dyDescent="0.2">
      <c r="A477">
        <v>23.71</v>
      </c>
      <c r="B477" t="s">
        <v>443</v>
      </c>
      <c r="C477" t="s">
        <v>808</v>
      </c>
      <c r="D477" t="s">
        <v>936</v>
      </c>
      <c r="E477" t="s">
        <v>938</v>
      </c>
      <c r="F477" t="s">
        <v>941</v>
      </c>
      <c r="G477">
        <f t="shared" si="182"/>
        <v>2020</v>
      </c>
      <c r="H477">
        <f t="shared" si="183"/>
        <v>20050826</v>
      </c>
      <c r="I477" t="str">
        <f t="shared" si="184"/>
        <v xml:space="preserve"> </v>
      </c>
      <c r="J477" t="str">
        <f t="shared" si="185"/>
        <v xml:space="preserve"> </v>
      </c>
      <c r="K477" t="str">
        <f t="shared" si="186"/>
        <v xml:space="preserve"> </v>
      </c>
      <c r="L477" t="str">
        <f t="shared" si="187"/>
        <v xml:space="preserve"> </v>
      </c>
      <c r="M477" t="str">
        <f t="shared" si="188"/>
        <v xml:space="preserve"> </v>
      </c>
      <c r="N477" t="str">
        <f t="shared" si="189"/>
        <v xml:space="preserve"> </v>
      </c>
      <c r="O477" t="str">
        <f t="shared" si="190"/>
        <v xml:space="preserve"> </v>
      </c>
      <c r="P477" t="str">
        <f t="shared" si="191"/>
        <v xml:space="preserve"> </v>
      </c>
      <c r="Q477" t="str">
        <f t="shared" si="192"/>
        <v xml:space="preserve"> </v>
      </c>
      <c r="R477" t="str">
        <f t="shared" si="193"/>
        <v xml:space="preserve"> </v>
      </c>
      <c r="S477" t="str">
        <f t="shared" si="194"/>
        <v xml:space="preserve"> </v>
      </c>
      <c r="T477" t="str">
        <f t="shared" si="195"/>
        <v xml:space="preserve"> </v>
      </c>
      <c r="U477" t="str">
        <f t="shared" si="196"/>
        <v xml:space="preserve"> </v>
      </c>
      <c r="V477" t="str">
        <f t="shared" si="197"/>
        <v xml:space="preserve"> </v>
      </c>
      <c r="W477" t="str">
        <f t="shared" si="198"/>
        <v xml:space="preserve"> </v>
      </c>
      <c r="X477" t="str">
        <f t="shared" si="199"/>
        <v xml:space="preserve"> </v>
      </c>
      <c r="Y477" t="str">
        <f t="shared" si="200"/>
        <v xml:space="preserve"> </v>
      </c>
      <c r="Z477" t="str">
        <f t="shared" si="201"/>
        <v xml:space="preserve"> </v>
      </c>
      <c r="AA477" t="str">
        <f t="shared" si="202"/>
        <v xml:space="preserve"> </v>
      </c>
      <c r="AB477" t="str">
        <f t="shared" si="203"/>
        <v xml:space="preserve"> </v>
      </c>
      <c r="AC477">
        <f t="shared" si="204"/>
        <v>20050826</v>
      </c>
      <c r="AD477" t="str">
        <f t="shared" si="205"/>
        <v xml:space="preserve"> </v>
      </c>
      <c r="AE477" t="str">
        <f t="shared" si="206"/>
        <v xml:space="preserve"> </v>
      </c>
      <c r="AF477" t="str">
        <f t="shared" si="207"/>
        <v xml:space="preserve"> </v>
      </c>
    </row>
    <row r="478" spans="1:32" x14ac:dyDescent="0.2">
      <c r="A478">
        <v>18.420000000000002</v>
      </c>
      <c r="B478" t="s">
        <v>176</v>
      </c>
      <c r="C478" t="s">
        <v>808</v>
      </c>
      <c r="D478">
        <v>0</v>
      </c>
      <c r="E478" t="s">
        <v>938</v>
      </c>
      <c r="F478" t="s">
        <v>941</v>
      </c>
      <c r="G478">
        <f t="shared" si="182"/>
        <v>2040</v>
      </c>
      <c r="H478">
        <f t="shared" si="183"/>
        <v>20050826</v>
      </c>
      <c r="I478" t="str">
        <f t="shared" si="184"/>
        <v xml:space="preserve"> </v>
      </c>
      <c r="J478" t="str">
        <f t="shared" si="185"/>
        <v xml:space="preserve"> </v>
      </c>
      <c r="K478" t="str">
        <f t="shared" si="186"/>
        <v xml:space="preserve"> </v>
      </c>
      <c r="L478" t="str">
        <f t="shared" si="187"/>
        <v xml:space="preserve"> </v>
      </c>
      <c r="M478" t="str">
        <f t="shared" si="188"/>
        <v xml:space="preserve"> </v>
      </c>
      <c r="N478" t="str">
        <f t="shared" si="189"/>
        <v xml:space="preserve"> </v>
      </c>
      <c r="O478" t="str">
        <f t="shared" si="190"/>
        <v xml:space="preserve"> </v>
      </c>
      <c r="P478" t="str">
        <f t="shared" si="191"/>
        <v xml:space="preserve"> </v>
      </c>
      <c r="Q478" t="str">
        <f t="shared" si="192"/>
        <v xml:space="preserve"> </v>
      </c>
      <c r="R478" t="str">
        <f t="shared" si="193"/>
        <v xml:space="preserve"> </v>
      </c>
      <c r="S478" t="str">
        <f t="shared" si="194"/>
        <v xml:space="preserve"> </v>
      </c>
      <c r="T478" t="str">
        <f t="shared" si="195"/>
        <v xml:space="preserve"> </v>
      </c>
      <c r="U478" t="str">
        <f t="shared" si="196"/>
        <v xml:space="preserve"> </v>
      </c>
      <c r="V478" t="str">
        <f t="shared" si="197"/>
        <v xml:space="preserve"> </v>
      </c>
      <c r="W478" t="str">
        <f t="shared" si="198"/>
        <v xml:space="preserve"> </v>
      </c>
      <c r="X478" t="str">
        <f t="shared" si="199"/>
        <v xml:space="preserve"> </v>
      </c>
      <c r="Y478" t="str">
        <f t="shared" si="200"/>
        <v xml:space="preserve"> </v>
      </c>
      <c r="Z478" t="str">
        <f t="shared" si="201"/>
        <v xml:space="preserve"> </v>
      </c>
      <c r="AA478" t="str">
        <f t="shared" si="202"/>
        <v xml:space="preserve"> </v>
      </c>
      <c r="AB478" t="str">
        <f t="shared" si="203"/>
        <v xml:space="preserve"> </v>
      </c>
      <c r="AC478">
        <f t="shared" si="204"/>
        <v>20050826</v>
      </c>
      <c r="AD478" t="str">
        <f t="shared" si="205"/>
        <v xml:space="preserve"> </v>
      </c>
      <c r="AE478" t="str">
        <f t="shared" si="206"/>
        <v xml:space="preserve"> </v>
      </c>
      <c r="AF478" t="str">
        <f t="shared" si="207"/>
        <v xml:space="preserve"> </v>
      </c>
    </row>
    <row r="479" spans="1:32" x14ac:dyDescent="0.2">
      <c r="A479">
        <v>18.47</v>
      </c>
      <c r="B479" t="s">
        <v>444</v>
      </c>
      <c r="C479" t="s">
        <v>808</v>
      </c>
      <c r="D479">
        <v>0</v>
      </c>
      <c r="E479" t="s">
        <v>938</v>
      </c>
      <c r="F479" t="s">
        <v>941</v>
      </c>
      <c r="G479">
        <f t="shared" si="182"/>
        <v>2044</v>
      </c>
      <c r="H479">
        <f t="shared" si="183"/>
        <v>20050826</v>
      </c>
      <c r="I479" t="str">
        <f t="shared" si="184"/>
        <v xml:space="preserve"> </v>
      </c>
      <c r="J479" t="str">
        <f t="shared" si="185"/>
        <v xml:space="preserve"> </v>
      </c>
      <c r="K479" t="str">
        <f t="shared" si="186"/>
        <v xml:space="preserve"> </v>
      </c>
      <c r="L479" t="str">
        <f t="shared" si="187"/>
        <v xml:space="preserve"> </v>
      </c>
      <c r="M479" t="str">
        <f t="shared" si="188"/>
        <v xml:space="preserve"> </v>
      </c>
      <c r="N479" t="str">
        <f t="shared" si="189"/>
        <v xml:space="preserve"> </v>
      </c>
      <c r="O479" t="str">
        <f t="shared" si="190"/>
        <v xml:space="preserve"> </v>
      </c>
      <c r="P479" t="str">
        <f t="shared" si="191"/>
        <v xml:space="preserve"> </v>
      </c>
      <c r="Q479" t="str">
        <f t="shared" si="192"/>
        <v xml:space="preserve"> </v>
      </c>
      <c r="R479" t="str">
        <f t="shared" si="193"/>
        <v xml:space="preserve"> </v>
      </c>
      <c r="S479" t="str">
        <f t="shared" si="194"/>
        <v xml:space="preserve"> </v>
      </c>
      <c r="T479" t="str">
        <f t="shared" si="195"/>
        <v xml:space="preserve"> </v>
      </c>
      <c r="U479" t="str">
        <f t="shared" si="196"/>
        <v xml:space="preserve"> </v>
      </c>
      <c r="V479" t="str">
        <f t="shared" si="197"/>
        <v xml:space="preserve"> </v>
      </c>
      <c r="W479" t="str">
        <f t="shared" si="198"/>
        <v xml:space="preserve"> </v>
      </c>
      <c r="X479" t="str">
        <f t="shared" si="199"/>
        <v xml:space="preserve"> </v>
      </c>
      <c r="Y479" t="str">
        <f t="shared" si="200"/>
        <v xml:space="preserve"> </v>
      </c>
      <c r="Z479" t="str">
        <f t="shared" si="201"/>
        <v xml:space="preserve"> </v>
      </c>
      <c r="AA479" t="str">
        <f t="shared" si="202"/>
        <v xml:space="preserve"> </v>
      </c>
      <c r="AB479" t="str">
        <f t="shared" si="203"/>
        <v xml:space="preserve"> </v>
      </c>
      <c r="AC479">
        <f t="shared" si="204"/>
        <v>20050826</v>
      </c>
      <c r="AD479" t="str">
        <f t="shared" si="205"/>
        <v xml:space="preserve"> </v>
      </c>
      <c r="AE479" t="str">
        <f t="shared" si="206"/>
        <v xml:space="preserve"> </v>
      </c>
      <c r="AF479" t="str">
        <f t="shared" si="207"/>
        <v xml:space="preserve"> </v>
      </c>
    </row>
    <row r="480" spans="1:32" x14ac:dyDescent="0.2">
      <c r="A480">
        <v>18.239999999999998</v>
      </c>
      <c r="B480" t="s">
        <v>445</v>
      </c>
      <c r="C480" t="s">
        <v>809</v>
      </c>
      <c r="D480">
        <v>0</v>
      </c>
      <c r="E480" t="s">
        <v>939</v>
      </c>
      <c r="F480" t="s">
        <v>941</v>
      </c>
      <c r="G480">
        <f t="shared" si="182"/>
        <v>1910</v>
      </c>
      <c r="H480">
        <f t="shared" si="183"/>
        <v>20050827</v>
      </c>
      <c r="I480" t="str">
        <f t="shared" si="184"/>
        <v xml:space="preserve"> </v>
      </c>
      <c r="J480" t="str">
        <f t="shared" si="185"/>
        <v xml:space="preserve"> </v>
      </c>
      <c r="K480" t="str">
        <f t="shared" si="186"/>
        <v xml:space="preserve"> </v>
      </c>
      <c r="L480" t="str">
        <f t="shared" si="187"/>
        <v xml:space="preserve"> </v>
      </c>
      <c r="M480" t="str">
        <f t="shared" si="188"/>
        <v xml:space="preserve"> </v>
      </c>
      <c r="N480" t="str">
        <f t="shared" si="189"/>
        <v xml:space="preserve"> </v>
      </c>
      <c r="O480" t="str">
        <f t="shared" si="190"/>
        <v xml:space="preserve"> </v>
      </c>
      <c r="P480" t="str">
        <f t="shared" si="191"/>
        <v xml:space="preserve"> </v>
      </c>
      <c r="Q480" t="str">
        <f t="shared" si="192"/>
        <v xml:space="preserve"> </v>
      </c>
      <c r="R480" t="str">
        <f t="shared" si="193"/>
        <v xml:space="preserve"> </v>
      </c>
      <c r="S480" t="str">
        <f t="shared" si="194"/>
        <v xml:space="preserve"> </v>
      </c>
      <c r="T480" t="str">
        <f t="shared" si="195"/>
        <v xml:space="preserve"> </v>
      </c>
      <c r="U480" t="str">
        <f t="shared" si="196"/>
        <v xml:space="preserve"> </v>
      </c>
      <c r="V480" t="str">
        <f t="shared" si="197"/>
        <v xml:space="preserve"> </v>
      </c>
      <c r="W480" t="str">
        <f t="shared" si="198"/>
        <v xml:space="preserve"> </v>
      </c>
      <c r="X480" t="str">
        <f t="shared" si="199"/>
        <v xml:space="preserve"> </v>
      </c>
      <c r="Y480" t="str">
        <f t="shared" si="200"/>
        <v xml:space="preserve"> </v>
      </c>
      <c r="Z480" t="str">
        <f t="shared" si="201"/>
        <v xml:space="preserve"> </v>
      </c>
      <c r="AA480" t="str">
        <f t="shared" si="202"/>
        <v xml:space="preserve"> </v>
      </c>
      <c r="AB480">
        <f t="shared" si="203"/>
        <v>20050827</v>
      </c>
      <c r="AC480" t="str">
        <f t="shared" si="204"/>
        <v xml:space="preserve"> </v>
      </c>
      <c r="AD480" t="str">
        <f t="shared" si="205"/>
        <v xml:space="preserve"> </v>
      </c>
      <c r="AE480" t="str">
        <f t="shared" si="206"/>
        <v xml:space="preserve"> </v>
      </c>
      <c r="AF480" t="str">
        <f t="shared" si="207"/>
        <v xml:space="preserve"> </v>
      </c>
    </row>
    <row r="481" spans="1:32" x14ac:dyDescent="0.2">
      <c r="A481">
        <v>22.04</v>
      </c>
      <c r="B481" t="s">
        <v>447</v>
      </c>
      <c r="C481" t="s">
        <v>810</v>
      </c>
      <c r="D481">
        <v>0</v>
      </c>
      <c r="E481" t="s">
        <v>939</v>
      </c>
      <c r="F481" t="s">
        <v>941</v>
      </c>
      <c r="G481">
        <f t="shared" si="182"/>
        <v>425</v>
      </c>
      <c r="H481">
        <f t="shared" si="183"/>
        <v>20050828</v>
      </c>
      <c r="I481" t="str">
        <f t="shared" si="184"/>
        <v xml:space="preserve"> </v>
      </c>
      <c r="J481" t="str">
        <f t="shared" si="185"/>
        <v xml:space="preserve"> </v>
      </c>
      <c r="K481" t="str">
        <f t="shared" si="186"/>
        <v xml:space="preserve"> </v>
      </c>
      <c r="L481" t="str">
        <f t="shared" si="187"/>
        <v xml:space="preserve"> </v>
      </c>
      <c r="M481">
        <f t="shared" si="188"/>
        <v>20050828</v>
      </c>
      <c r="N481" t="str">
        <f t="shared" si="189"/>
        <v xml:space="preserve"> </v>
      </c>
      <c r="O481" t="str">
        <f t="shared" si="190"/>
        <v xml:space="preserve"> </v>
      </c>
      <c r="P481" t="str">
        <f t="shared" si="191"/>
        <v xml:space="preserve"> </v>
      </c>
      <c r="Q481" t="str">
        <f t="shared" si="192"/>
        <v xml:space="preserve"> </v>
      </c>
      <c r="R481" t="str">
        <f t="shared" si="193"/>
        <v xml:space="preserve"> </v>
      </c>
      <c r="S481" t="str">
        <f t="shared" si="194"/>
        <v xml:space="preserve"> </v>
      </c>
      <c r="T481" t="str">
        <f t="shared" si="195"/>
        <v xml:space="preserve"> </v>
      </c>
      <c r="U481" t="str">
        <f t="shared" si="196"/>
        <v xml:space="preserve"> </v>
      </c>
      <c r="V481" t="str">
        <f t="shared" si="197"/>
        <v xml:space="preserve"> </v>
      </c>
      <c r="W481" t="str">
        <f t="shared" si="198"/>
        <v xml:space="preserve"> </v>
      </c>
      <c r="X481" t="str">
        <f t="shared" si="199"/>
        <v xml:space="preserve"> </v>
      </c>
      <c r="Y481" t="str">
        <f t="shared" si="200"/>
        <v xml:space="preserve"> </v>
      </c>
      <c r="Z481" t="str">
        <f t="shared" si="201"/>
        <v xml:space="preserve"> </v>
      </c>
      <c r="AA481" t="str">
        <f t="shared" si="202"/>
        <v xml:space="preserve"> </v>
      </c>
      <c r="AB481" t="str">
        <f t="shared" si="203"/>
        <v xml:space="preserve"> </v>
      </c>
      <c r="AC481" t="str">
        <f t="shared" si="204"/>
        <v xml:space="preserve"> </v>
      </c>
      <c r="AD481" t="str">
        <f t="shared" si="205"/>
        <v xml:space="preserve"> </v>
      </c>
      <c r="AE481" t="str">
        <f t="shared" si="206"/>
        <v xml:space="preserve"> </v>
      </c>
      <c r="AF481" t="str">
        <f t="shared" si="207"/>
        <v xml:space="preserve"> </v>
      </c>
    </row>
    <row r="482" spans="1:32" x14ac:dyDescent="0.2">
      <c r="A482">
        <v>18.75</v>
      </c>
      <c r="B482" t="s">
        <v>95</v>
      </c>
      <c r="C482" t="s">
        <v>810</v>
      </c>
      <c r="D482">
        <v>0</v>
      </c>
      <c r="E482" t="s">
        <v>939</v>
      </c>
      <c r="F482" t="s">
        <v>941</v>
      </c>
      <c r="G482">
        <f t="shared" si="182"/>
        <v>1330</v>
      </c>
      <c r="H482">
        <f t="shared" si="183"/>
        <v>20050828</v>
      </c>
      <c r="I482" t="str">
        <f t="shared" si="184"/>
        <v xml:space="preserve"> </v>
      </c>
      <c r="J482" t="str">
        <f t="shared" si="185"/>
        <v xml:space="preserve"> </v>
      </c>
      <c r="K482" t="str">
        <f t="shared" si="186"/>
        <v xml:space="preserve"> </v>
      </c>
      <c r="L482" t="str">
        <f t="shared" si="187"/>
        <v xml:space="preserve"> </v>
      </c>
      <c r="M482" t="str">
        <f t="shared" si="188"/>
        <v xml:space="preserve"> </v>
      </c>
      <c r="N482" t="str">
        <f t="shared" si="189"/>
        <v xml:space="preserve"> </v>
      </c>
      <c r="O482" t="str">
        <f t="shared" si="190"/>
        <v xml:space="preserve"> </v>
      </c>
      <c r="P482" t="str">
        <f t="shared" si="191"/>
        <v xml:space="preserve"> </v>
      </c>
      <c r="Q482" t="str">
        <f t="shared" si="192"/>
        <v xml:space="preserve"> </v>
      </c>
      <c r="R482" t="str">
        <f t="shared" si="193"/>
        <v xml:space="preserve"> </v>
      </c>
      <c r="S482" t="str">
        <f t="shared" si="194"/>
        <v xml:space="preserve"> </v>
      </c>
      <c r="T482" t="str">
        <f t="shared" si="195"/>
        <v xml:space="preserve"> </v>
      </c>
      <c r="U482" t="str">
        <f t="shared" si="196"/>
        <v xml:space="preserve"> </v>
      </c>
      <c r="V482">
        <f t="shared" si="197"/>
        <v>20050828</v>
      </c>
      <c r="W482" t="str">
        <f t="shared" si="198"/>
        <v xml:space="preserve"> </v>
      </c>
      <c r="X482" t="str">
        <f t="shared" si="199"/>
        <v xml:space="preserve"> </v>
      </c>
      <c r="Y482" t="str">
        <f t="shared" si="200"/>
        <v xml:space="preserve"> </v>
      </c>
      <c r="Z482" t="str">
        <f t="shared" si="201"/>
        <v xml:space="preserve"> </v>
      </c>
      <c r="AA482" t="str">
        <f t="shared" si="202"/>
        <v xml:space="preserve"> </v>
      </c>
      <c r="AB482" t="str">
        <f t="shared" si="203"/>
        <v xml:space="preserve"> </v>
      </c>
      <c r="AC482" t="str">
        <f t="shared" si="204"/>
        <v xml:space="preserve"> </v>
      </c>
      <c r="AD482" t="str">
        <f t="shared" si="205"/>
        <v xml:space="preserve"> </v>
      </c>
      <c r="AE482" t="str">
        <f t="shared" si="206"/>
        <v xml:space="preserve"> </v>
      </c>
      <c r="AF482" t="str">
        <f t="shared" si="207"/>
        <v xml:space="preserve"> </v>
      </c>
    </row>
    <row r="483" spans="1:32" x14ac:dyDescent="0.2">
      <c r="A483">
        <v>19.41</v>
      </c>
      <c r="B483" t="s">
        <v>75</v>
      </c>
      <c r="C483" t="s">
        <v>811</v>
      </c>
      <c r="D483">
        <v>0</v>
      </c>
      <c r="E483" t="s">
        <v>939</v>
      </c>
      <c r="F483" t="s">
        <v>941</v>
      </c>
      <c r="G483">
        <f t="shared" si="182"/>
        <v>1320</v>
      </c>
      <c r="H483">
        <f t="shared" si="183"/>
        <v>20050829</v>
      </c>
      <c r="I483" t="str">
        <f t="shared" si="184"/>
        <v xml:space="preserve"> </v>
      </c>
      <c r="J483" t="str">
        <f t="shared" si="185"/>
        <v xml:space="preserve"> </v>
      </c>
      <c r="K483" t="str">
        <f t="shared" si="186"/>
        <v xml:space="preserve"> </v>
      </c>
      <c r="L483" t="str">
        <f t="shared" si="187"/>
        <v xml:space="preserve"> </v>
      </c>
      <c r="M483" t="str">
        <f t="shared" si="188"/>
        <v xml:space="preserve"> </v>
      </c>
      <c r="N483" t="str">
        <f t="shared" si="189"/>
        <v xml:space="preserve"> </v>
      </c>
      <c r="O483" t="str">
        <f t="shared" si="190"/>
        <v xml:space="preserve"> </v>
      </c>
      <c r="P483" t="str">
        <f t="shared" si="191"/>
        <v xml:space="preserve"> </v>
      </c>
      <c r="Q483" t="str">
        <f t="shared" si="192"/>
        <v xml:space="preserve"> </v>
      </c>
      <c r="R483" t="str">
        <f t="shared" si="193"/>
        <v xml:space="preserve"> </v>
      </c>
      <c r="S483" t="str">
        <f t="shared" si="194"/>
        <v xml:space="preserve"> </v>
      </c>
      <c r="T483" t="str">
        <f t="shared" si="195"/>
        <v xml:space="preserve"> </v>
      </c>
      <c r="U483" t="str">
        <f t="shared" si="196"/>
        <v xml:space="preserve"> </v>
      </c>
      <c r="V483">
        <f t="shared" si="197"/>
        <v>20050829</v>
      </c>
      <c r="W483" t="str">
        <f t="shared" si="198"/>
        <v xml:space="preserve"> </v>
      </c>
      <c r="X483" t="str">
        <f t="shared" si="199"/>
        <v xml:space="preserve"> </v>
      </c>
      <c r="Y483" t="str">
        <f t="shared" si="200"/>
        <v xml:space="preserve"> </v>
      </c>
      <c r="Z483" t="str">
        <f t="shared" si="201"/>
        <v xml:space="preserve"> </v>
      </c>
      <c r="AA483" t="str">
        <f t="shared" si="202"/>
        <v xml:space="preserve"> </v>
      </c>
      <c r="AB483" t="str">
        <f t="shared" si="203"/>
        <v xml:space="preserve"> </v>
      </c>
      <c r="AC483" t="str">
        <f t="shared" si="204"/>
        <v xml:space="preserve"> </v>
      </c>
      <c r="AD483" t="str">
        <f t="shared" si="205"/>
        <v xml:space="preserve"> </v>
      </c>
      <c r="AE483" t="str">
        <f t="shared" si="206"/>
        <v xml:space="preserve"> </v>
      </c>
      <c r="AF483" t="str">
        <f t="shared" si="207"/>
        <v xml:space="preserve"> </v>
      </c>
    </row>
    <row r="484" spans="1:32" x14ac:dyDescent="0.2">
      <c r="A484">
        <v>22.488</v>
      </c>
      <c r="B484" t="s">
        <v>176</v>
      </c>
      <c r="C484" t="s">
        <v>811</v>
      </c>
      <c r="D484" t="s">
        <v>936</v>
      </c>
      <c r="E484" t="s">
        <v>939</v>
      </c>
      <c r="F484" t="s">
        <v>941</v>
      </c>
      <c r="G484">
        <f t="shared" si="182"/>
        <v>2040</v>
      </c>
      <c r="H484">
        <f t="shared" si="183"/>
        <v>20050829</v>
      </c>
      <c r="I484" t="str">
        <f t="shared" si="184"/>
        <v xml:space="preserve"> </v>
      </c>
      <c r="J484" t="str">
        <f t="shared" si="185"/>
        <v xml:space="preserve"> </v>
      </c>
      <c r="K484" t="str">
        <f t="shared" si="186"/>
        <v xml:space="preserve"> </v>
      </c>
      <c r="L484" t="str">
        <f t="shared" si="187"/>
        <v xml:space="preserve"> </v>
      </c>
      <c r="M484" t="str">
        <f t="shared" si="188"/>
        <v xml:space="preserve"> </v>
      </c>
      <c r="N484" t="str">
        <f t="shared" si="189"/>
        <v xml:space="preserve"> </v>
      </c>
      <c r="O484" t="str">
        <f t="shared" si="190"/>
        <v xml:space="preserve"> </v>
      </c>
      <c r="P484" t="str">
        <f t="shared" si="191"/>
        <v xml:space="preserve"> </v>
      </c>
      <c r="Q484" t="str">
        <f t="shared" si="192"/>
        <v xml:space="preserve"> </v>
      </c>
      <c r="R484" t="str">
        <f t="shared" si="193"/>
        <v xml:space="preserve"> </v>
      </c>
      <c r="S484" t="str">
        <f t="shared" si="194"/>
        <v xml:space="preserve"> </v>
      </c>
      <c r="T484" t="str">
        <f t="shared" si="195"/>
        <v xml:space="preserve"> </v>
      </c>
      <c r="U484" t="str">
        <f t="shared" si="196"/>
        <v xml:space="preserve"> </v>
      </c>
      <c r="V484" t="str">
        <f t="shared" si="197"/>
        <v xml:space="preserve"> </v>
      </c>
      <c r="W484" t="str">
        <f t="shared" si="198"/>
        <v xml:space="preserve"> </v>
      </c>
      <c r="X484" t="str">
        <f t="shared" si="199"/>
        <v xml:space="preserve"> </v>
      </c>
      <c r="Y484" t="str">
        <f t="shared" si="200"/>
        <v xml:space="preserve"> </v>
      </c>
      <c r="Z484" t="str">
        <f t="shared" si="201"/>
        <v xml:space="preserve"> </v>
      </c>
      <c r="AA484" t="str">
        <f t="shared" si="202"/>
        <v xml:space="preserve"> </v>
      </c>
      <c r="AB484" t="str">
        <f t="shared" si="203"/>
        <v xml:space="preserve"> </v>
      </c>
      <c r="AC484">
        <f t="shared" si="204"/>
        <v>20050829</v>
      </c>
      <c r="AD484" t="str">
        <f t="shared" si="205"/>
        <v xml:space="preserve"> </v>
      </c>
      <c r="AE484" t="str">
        <f t="shared" si="206"/>
        <v xml:space="preserve"> </v>
      </c>
      <c r="AF484" t="str">
        <f t="shared" si="207"/>
        <v xml:space="preserve"> </v>
      </c>
    </row>
    <row r="485" spans="1:32" x14ac:dyDescent="0.2">
      <c r="A485">
        <v>19.86</v>
      </c>
      <c r="B485" t="s">
        <v>113</v>
      </c>
      <c r="C485" t="s">
        <v>812</v>
      </c>
      <c r="D485">
        <v>0</v>
      </c>
      <c r="E485" t="s">
        <v>938</v>
      </c>
      <c r="F485" t="s">
        <v>941</v>
      </c>
      <c r="G485">
        <f t="shared" si="182"/>
        <v>815</v>
      </c>
      <c r="H485">
        <f t="shared" si="183"/>
        <v>20050830</v>
      </c>
      <c r="I485" t="str">
        <f t="shared" si="184"/>
        <v xml:space="preserve"> </v>
      </c>
      <c r="J485" t="str">
        <f t="shared" si="185"/>
        <v xml:space="preserve"> </v>
      </c>
      <c r="K485" t="str">
        <f t="shared" si="186"/>
        <v xml:space="preserve"> </v>
      </c>
      <c r="L485" t="str">
        <f t="shared" si="187"/>
        <v xml:space="preserve"> </v>
      </c>
      <c r="M485" t="str">
        <f t="shared" si="188"/>
        <v xml:space="preserve"> </v>
      </c>
      <c r="N485" t="str">
        <f t="shared" si="189"/>
        <v xml:space="preserve"> </v>
      </c>
      <c r="O485" t="str">
        <f t="shared" si="190"/>
        <v xml:space="preserve"> </v>
      </c>
      <c r="P485" t="str">
        <f t="shared" si="191"/>
        <v xml:space="preserve"> </v>
      </c>
      <c r="Q485">
        <f t="shared" si="192"/>
        <v>20050830</v>
      </c>
      <c r="R485" t="str">
        <f t="shared" si="193"/>
        <v xml:space="preserve"> </v>
      </c>
      <c r="S485" t="str">
        <f t="shared" si="194"/>
        <v xml:space="preserve"> </v>
      </c>
      <c r="T485" t="str">
        <f t="shared" si="195"/>
        <v xml:space="preserve"> </v>
      </c>
      <c r="U485" t="str">
        <f t="shared" si="196"/>
        <v xml:space="preserve"> </v>
      </c>
      <c r="V485" t="str">
        <f t="shared" si="197"/>
        <v xml:space="preserve"> </v>
      </c>
      <c r="W485" t="str">
        <f t="shared" si="198"/>
        <v xml:space="preserve"> </v>
      </c>
      <c r="X485" t="str">
        <f t="shared" si="199"/>
        <v xml:space="preserve"> </v>
      </c>
      <c r="Y485" t="str">
        <f t="shared" si="200"/>
        <v xml:space="preserve"> </v>
      </c>
      <c r="Z485" t="str">
        <f t="shared" si="201"/>
        <v xml:space="preserve"> </v>
      </c>
      <c r="AA485" t="str">
        <f t="shared" si="202"/>
        <v xml:space="preserve"> </v>
      </c>
      <c r="AB485" t="str">
        <f t="shared" si="203"/>
        <v xml:space="preserve"> </v>
      </c>
      <c r="AC485" t="str">
        <f t="shared" si="204"/>
        <v xml:space="preserve"> </v>
      </c>
      <c r="AD485" t="str">
        <f t="shared" si="205"/>
        <v xml:space="preserve"> </v>
      </c>
      <c r="AE485" t="str">
        <f t="shared" si="206"/>
        <v xml:space="preserve"> </v>
      </c>
      <c r="AF485" t="str">
        <f t="shared" si="207"/>
        <v xml:space="preserve"> </v>
      </c>
    </row>
    <row r="486" spans="1:32" x14ac:dyDescent="0.2">
      <c r="A486">
        <v>21</v>
      </c>
      <c r="B486" t="s">
        <v>103</v>
      </c>
      <c r="C486" t="s">
        <v>812</v>
      </c>
      <c r="D486" t="s">
        <v>936</v>
      </c>
      <c r="E486" t="s">
        <v>939</v>
      </c>
      <c r="F486" t="s">
        <v>941</v>
      </c>
      <c r="G486">
        <f t="shared" si="182"/>
        <v>1830</v>
      </c>
      <c r="H486">
        <f t="shared" si="183"/>
        <v>20050830</v>
      </c>
      <c r="I486" t="str">
        <f t="shared" si="184"/>
        <v xml:space="preserve"> </v>
      </c>
      <c r="J486" t="str">
        <f t="shared" si="185"/>
        <v xml:space="preserve"> </v>
      </c>
      <c r="K486" t="str">
        <f t="shared" si="186"/>
        <v xml:space="preserve"> </v>
      </c>
      <c r="L486" t="str">
        <f t="shared" si="187"/>
        <v xml:space="preserve"> </v>
      </c>
      <c r="M486" t="str">
        <f t="shared" si="188"/>
        <v xml:space="preserve"> </v>
      </c>
      <c r="N486" t="str">
        <f t="shared" si="189"/>
        <v xml:space="preserve"> </v>
      </c>
      <c r="O486" t="str">
        <f t="shared" si="190"/>
        <v xml:space="preserve"> </v>
      </c>
      <c r="P486" t="str">
        <f t="shared" si="191"/>
        <v xml:space="preserve"> </v>
      </c>
      <c r="Q486" t="str">
        <f t="shared" si="192"/>
        <v xml:space="preserve"> </v>
      </c>
      <c r="R486" t="str">
        <f t="shared" si="193"/>
        <v xml:space="preserve"> </v>
      </c>
      <c r="S486" t="str">
        <f t="shared" si="194"/>
        <v xml:space="preserve"> </v>
      </c>
      <c r="T486" t="str">
        <f t="shared" si="195"/>
        <v xml:space="preserve"> </v>
      </c>
      <c r="U486" t="str">
        <f t="shared" si="196"/>
        <v xml:space="preserve"> </v>
      </c>
      <c r="V486" t="str">
        <f t="shared" si="197"/>
        <v xml:space="preserve"> </v>
      </c>
      <c r="W486" t="str">
        <f t="shared" si="198"/>
        <v xml:space="preserve"> </v>
      </c>
      <c r="X486" t="str">
        <f t="shared" si="199"/>
        <v xml:space="preserve"> </v>
      </c>
      <c r="Y486" t="str">
        <f t="shared" si="200"/>
        <v xml:space="preserve"> </v>
      </c>
      <c r="Z486" t="str">
        <f t="shared" si="201"/>
        <v xml:space="preserve"> </v>
      </c>
      <c r="AA486">
        <f t="shared" si="202"/>
        <v>20050830</v>
      </c>
      <c r="AB486" t="str">
        <f t="shared" si="203"/>
        <v xml:space="preserve"> </v>
      </c>
      <c r="AC486" t="str">
        <f t="shared" si="204"/>
        <v xml:space="preserve"> </v>
      </c>
      <c r="AD486" t="str">
        <f t="shared" si="205"/>
        <v xml:space="preserve"> </v>
      </c>
      <c r="AE486" t="str">
        <f t="shared" si="206"/>
        <v xml:space="preserve"> </v>
      </c>
      <c r="AF486" t="str">
        <f t="shared" si="207"/>
        <v xml:space="preserve"> </v>
      </c>
    </row>
    <row r="487" spans="1:32" x14ac:dyDescent="0.2">
      <c r="A487">
        <v>22.062999999999999</v>
      </c>
      <c r="B487" t="s">
        <v>56</v>
      </c>
      <c r="C487" t="s">
        <v>813</v>
      </c>
      <c r="D487">
        <v>0</v>
      </c>
      <c r="E487" t="s">
        <v>938</v>
      </c>
      <c r="F487" t="s">
        <v>941</v>
      </c>
      <c r="G487">
        <f t="shared" si="182"/>
        <v>900</v>
      </c>
      <c r="H487">
        <f t="shared" si="183"/>
        <v>20050831</v>
      </c>
      <c r="I487" t="str">
        <f t="shared" si="184"/>
        <v xml:space="preserve"> </v>
      </c>
      <c r="J487" t="str">
        <f t="shared" si="185"/>
        <v xml:space="preserve"> </v>
      </c>
      <c r="K487" t="str">
        <f t="shared" si="186"/>
        <v xml:space="preserve"> </v>
      </c>
      <c r="L487" t="str">
        <f t="shared" si="187"/>
        <v xml:space="preserve"> </v>
      </c>
      <c r="M487" t="str">
        <f t="shared" si="188"/>
        <v xml:space="preserve"> </v>
      </c>
      <c r="N487" t="str">
        <f t="shared" si="189"/>
        <v xml:space="preserve"> </v>
      </c>
      <c r="O487" t="str">
        <f t="shared" si="190"/>
        <v xml:space="preserve"> </v>
      </c>
      <c r="P487" t="str">
        <f t="shared" si="191"/>
        <v xml:space="preserve"> </v>
      </c>
      <c r="Q487" t="str">
        <f t="shared" si="192"/>
        <v xml:space="preserve"> </v>
      </c>
      <c r="R487">
        <f t="shared" si="193"/>
        <v>20050831</v>
      </c>
      <c r="S487" t="str">
        <f t="shared" si="194"/>
        <v xml:space="preserve"> </v>
      </c>
      <c r="T487" t="str">
        <f t="shared" si="195"/>
        <v xml:space="preserve"> </v>
      </c>
      <c r="U487" t="str">
        <f t="shared" si="196"/>
        <v xml:space="preserve"> </v>
      </c>
      <c r="V487" t="str">
        <f t="shared" si="197"/>
        <v xml:space="preserve"> </v>
      </c>
      <c r="W487" t="str">
        <f t="shared" si="198"/>
        <v xml:space="preserve"> </v>
      </c>
      <c r="X487" t="str">
        <f t="shared" si="199"/>
        <v xml:space="preserve"> </v>
      </c>
      <c r="Y487" t="str">
        <f t="shared" si="200"/>
        <v xml:space="preserve"> </v>
      </c>
      <c r="Z487" t="str">
        <f t="shared" si="201"/>
        <v xml:space="preserve"> </v>
      </c>
      <c r="AA487" t="str">
        <f t="shared" si="202"/>
        <v xml:space="preserve"> </v>
      </c>
      <c r="AB487" t="str">
        <f t="shared" si="203"/>
        <v xml:space="preserve"> </v>
      </c>
      <c r="AC487" t="str">
        <f t="shared" si="204"/>
        <v xml:space="preserve"> </v>
      </c>
      <c r="AD487" t="str">
        <f t="shared" si="205"/>
        <v xml:space="preserve"> </v>
      </c>
      <c r="AE487" t="str">
        <f t="shared" si="206"/>
        <v xml:space="preserve"> </v>
      </c>
      <c r="AF487" t="str">
        <f t="shared" si="207"/>
        <v xml:space="preserve"> </v>
      </c>
    </row>
    <row r="488" spans="1:32" x14ac:dyDescent="0.2">
      <c r="A488">
        <v>22.582999999999998</v>
      </c>
      <c r="B488" t="s">
        <v>281</v>
      </c>
      <c r="C488" t="s">
        <v>813</v>
      </c>
      <c r="D488" t="s">
        <v>936</v>
      </c>
      <c r="E488" t="s">
        <v>938</v>
      </c>
      <c r="F488" t="s">
        <v>941</v>
      </c>
      <c r="G488">
        <f t="shared" si="182"/>
        <v>905</v>
      </c>
      <c r="H488">
        <f t="shared" si="183"/>
        <v>20050831</v>
      </c>
      <c r="I488" t="str">
        <f t="shared" si="184"/>
        <v xml:space="preserve"> </v>
      </c>
      <c r="J488" t="str">
        <f t="shared" si="185"/>
        <v xml:space="preserve"> </v>
      </c>
      <c r="K488" t="str">
        <f t="shared" si="186"/>
        <v xml:space="preserve"> </v>
      </c>
      <c r="L488" t="str">
        <f t="shared" si="187"/>
        <v xml:space="preserve"> </v>
      </c>
      <c r="M488" t="str">
        <f t="shared" si="188"/>
        <v xml:space="preserve"> </v>
      </c>
      <c r="N488" t="str">
        <f t="shared" si="189"/>
        <v xml:space="preserve"> </v>
      </c>
      <c r="O488" t="str">
        <f t="shared" si="190"/>
        <v xml:space="preserve"> </v>
      </c>
      <c r="P488" t="str">
        <f t="shared" si="191"/>
        <v xml:space="preserve"> </v>
      </c>
      <c r="Q488" t="str">
        <f t="shared" si="192"/>
        <v xml:space="preserve"> </v>
      </c>
      <c r="R488">
        <f t="shared" si="193"/>
        <v>20050831</v>
      </c>
      <c r="S488" t="str">
        <f t="shared" si="194"/>
        <v xml:space="preserve"> </v>
      </c>
      <c r="T488" t="str">
        <f t="shared" si="195"/>
        <v xml:space="preserve"> </v>
      </c>
      <c r="U488" t="str">
        <f t="shared" si="196"/>
        <v xml:space="preserve"> </v>
      </c>
      <c r="V488" t="str">
        <f t="shared" si="197"/>
        <v xml:space="preserve"> </v>
      </c>
      <c r="W488" t="str">
        <f t="shared" si="198"/>
        <v xml:space="preserve"> </v>
      </c>
      <c r="X488" t="str">
        <f t="shared" si="199"/>
        <v xml:space="preserve"> </v>
      </c>
      <c r="Y488" t="str">
        <f t="shared" si="200"/>
        <v xml:space="preserve"> </v>
      </c>
      <c r="Z488" t="str">
        <f t="shared" si="201"/>
        <v xml:space="preserve"> </v>
      </c>
      <c r="AA488" t="str">
        <f t="shared" si="202"/>
        <v xml:space="preserve"> </v>
      </c>
      <c r="AB488" t="str">
        <f t="shared" si="203"/>
        <v xml:space="preserve"> </v>
      </c>
      <c r="AC488" t="str">
        <f t="shared" si="204"/>
        <v xml:space="preserve"> </v>
      </c>
      <c r="AD488" t="str">
        <f t="shared" si="205"/>
        <v xml:space="preserve"> </v>
      </c>
      <c r="AE488" t="str">
        <f t="shared" si="206"/>
        <v xml:space="preserve"> </v>
      </c>
      <c r="AF488" t="str">
        <f t="shared" si="207"/>
        <v xml:space="preserve"> </v>
      </c>
    </row>
    <row r="489" spans="1:32" x14ac:dyDescent="0.2">
      <c r="A489">
        <v>21.885999999999999</v>
      </c>
      <c r="B489" t="s">
        <v>450</v>
      </c>
      <c r="C489" t="s">
        <v>813</v>
      </c>
      <c r="D489">
        <v>0</v>
      </c>
      <c r="E489" t="s">
        <v>938</v>
      </c>
      <c r="F489" t="s">
        <v>941</v>
      </c>
      <c r="G489">
        <f t="shared" si="182"/>
        <v>1418</v>
      </c>
      <c r="H489">
        <f t="shared" si="183"/>
        <v>20050831</v>
      </c>
      <c r="I489" t="str">
        <f t="shared" si="184"/>
        <v xml:space="preserve"> </v>
      </c>
      <c r="J489" t="str">
        <f t="shared" si="185"/>
        <v xml:space="preserve"> </v>
      </c>
      <c r="K489" t="str">
        <f t="shared" si="186"/>
        <v xml:space="preserve"> </v>
      </c>
      <c r="L489" t="str">
        <f t="shared" si="187"/>
        <v xml:space="preserve"> </v>
      </c>
      <c r="M489" t="str">
        <f t="shared" si="188"/>
        <v xml:space="preserve"> </v>
      </c>
      <c r="N489" t="str">
        <f t="shared" si="189"/>
        <v xml:space="preserve"> </v>
      </c>
      <c r="O489" t="str">
        <f t="shared" si="190"/>
        <v xml:space="preserve"> </v>
      </c>
      <c r="P489" t="str">
        <f t="shared" si="191"/>
        <v xml:space="preserve"> </v>
      </c>
      <c r="Q489" t="str">
        <f t="shared" si="192"/>
        <v xml:space="preserve"> </v>
      </c>
      <c r="R489" t="str">
        <f t="shared" si="193"/>
        <v xml:space="preserve"> </v>
      </c>
      <c r="S489" t="str">
        <f t="shared" si="194"/>
        <v xml:space="preserve"> </v>
      </c>
      <c r="T489" t="str">
        <f t="shared" si="195"/>
        <v xml:space="preserve"> </v>
      </c>
      <c r="U489" t="str">
        <f t="shared" si="196"/>
        <v xml:space="preserve"> </v>
      </c>
      <c r="V489" t="str">
        <f t="shared" si="197"/>
        <v xml:space="preserve"> </v>
      </c>
      <c r="W489">
        <f t="shared" si="198"/>
        <v>20050831</v>
      </c>
      <c r="X489" t="str">
        <f t="shared" si="199"/>
        <v xml:space="preserve"> </v>
      </c>
      <c r="Y489" t="str">
        <f t="shared" si="200"/>
        <v xml:space="preserve"> </v>
      </c>
      <c r="Z489" t="str">
        <f t="shared" si="201"/>
        <v xml:space="preserve"> </v>
      </c>
      <c r="AA489" t="str">
        <f t="shared" si="202"/>
        <v xml:space="preserve"> </v>
      </c>
      <c r="AB489" t="str">
        <f t="shared" si="203"/>
        <v xml:space="preserve"> </v>
      </c>
      <c r="AC489" t="str">
        <f t="shared" si="204"/>
        <v xml:space="preserve"> </v>
      </c>
      <c r="AD489" t="str">
        <f t="shared" si="205"/>
        <v xml:space="preserve"> </v>
      </c>
      <c r="AE489" t="str">
        <f t="shared" si="206"/>
        <v xml:space="preserve"> </v>
      </c>
      <c r="AF489" t="str">
        <f t="shared" si="207"/>
        <v xml:space="preserve"> </v>
      </c>
    </row>
    <row r="490" spans="1:32" x14ac:dyDescent="0.2">
      <c r="A490">
        <v>19.579999999999998</v>
      </c>
      <c r="B490" t="s">
        <v>451</v>
      </c>
      <c r="C490" t="s">
        <v>813</v>
      </c>
      <c r="D490">
        <v>0</v>
      </c>
      <c r="E490" t="s">
        <v>938</v>
      </c>
      <c r="F490" t="s">
        <v>941</v>
      </c>
      <c r="G490">
        <f t="shared" si="182"/>
        <v>1818</v>
      </c>
      <c r="H490">
        <f t="shared" si="183"/>
        <v>20050831</v>
      </c>
      <c r="I490" t="str">
        <f t="shared" si="184"/>
        <v xml:space="preserve"> </v>
      </c>
      <c r="J490" t="str">
        <f t="shared" si="185"/>
        <v xml:space="preserve"> </v>
      </c>
      <c r="K490" t="str">
        <f t="shared" si="186"/>
        <v xml:space="preserve"> </v>
      </c>
      <c r="L490" t="str">
        <f t="shared" si="187"/>
        <v xml:space="preserve"> </v>
      </c>
      <c r="M490" t="str">
        <f t="shared" si="188"/>
        <v xml:space="preserve"> </v>
      </c>
      <c r="N490" t="str">
        <f t="shared" si="189"/>
        <v xml:space="preserve"> </v>
      </c>
      <c r="O490" t="str">
        <f t="shared" si="190"/>
        <v xml:space="preserve"> </v>
      </c>
      <c r="P490" t="str">
        <f t="shared" si="191"/>
        <v xml:space="preserve"> </v>
      </c>
      <c r="Q490" t="str">
        <f t="shared" si="192"/>
        <v xml:space="preserve"> </v>
      </c>
      <c r="R490" t="str">
        <f t="shared" si="193"/>
        <v xml:space="preserve"> </v>
      </c>
      <c r="S490" t="str">
        <f t="shared" si="194"/>
        <v xml:space="preserve"> </v>
      </c>
      <c r="T490" t="str">
        <f t="shared" si="195"/>
        <v xml:space="preserve"> </v>
      </c>
      <c r="U490" t="str">
        <f t="shared" si="196"/>
        <v xml:space="preserve"> </v>
      </c>
      <c r="V490" t="str">
        <f t="shared" si="197"/>
        <v xml:space="preserve"> </v>
      </c>
      <c r="W490" t="str">
        <f t="shared" si="198"/>
        <v xml:space="preserve"> </v>
      </c>
      <c r="X490" t="str">
        <f t="shared" si="199"/>
        <v xml:space="preserve"> </v>
      </c>
      <c r="Y490" t="str">
        <f t="shared" si="200"/>
        <v xml:space="preserve"> </v>
      </c>
      <c r="Z490" t="str">
        <f t="shared" si="201"/>
        <v xml:space="preserve"> </v>
      </c>
      <c r="AA490">
        <f t="shared" si="202"/>
        <v>20050831</v>
      </c>
      <c r="AB490" t="str">
        <f t="shared" si="203"/>
        <v xml:space="preserve"> </v>
      </c>
      <c r="AC490" t="str">
        <f t="shared" si="204"/>
        <v xml:space="preserve"> </v>
      </c>
      <c r="AD490" t="str">
        <f t="shared" si="205"/>
        <v xml:space="preserve"> </v>
      </c>
      <c r="AE490" t="str">
        <f t="shared" si="206"/>
        <v xml:space="preserve"> </v>
      </c>
      <c r="AF490" t="str">
        <f t="shared" si="207"/>
        <v xml:space="preserve"> </v>
      </c>
    </row>
    <row r="491" spans="1:32" x14ac:dyDescent="0.2">
      <c r="A491">
        <v>18.09</v>
      </c>
      <c r="B491" t="s">
        <v>452</v>
      </c>
      <c r="C491" t="s">
        <v>814</v>
      </c>
      <c r="D491" t="s">
        <v>936</v>
      </c>
      <c r="E491" t="s">
        <v>939</v>
      </c>
      <c r="F491" t="s">
        <v>941</v>
      </c>
      <c r="G491">
        <f t="shared" si="182"/>
        <v>2235</v>
      </c>
      <c r="H491">
        <f t="shared" si="183"/>
        <v>20050901</v>
      </c>
      <c r="I491" t="str">
        <f t="shared" si="184"/>
        <v xml:space="preserve"> </v>
      </c>
      <c r="J491" t="str">
        <f t="shared" si="185"/>
        <v xml:space="preserve"> </v>
      </c>
      <c r="K491" t="str">
        <f t="shared" si="186"/>
        <v xml:space="preserve"> </v>
      </c>
      <c r="L491" t="str">
        <f t="shared" si="187"/>
        <v xml:space="preserve"> </v>
      </c>
      <c r="M491" t="str">
        <f t="shared" si="188"/>
        <v xml:space="preserve"> </v>
      </c>
      <c r="N491" t="str">
        <f t="shared" si="189"/>
        <v xml:space="preserve"> </v>
      </c>
      <c r="O491" t="str">
        <f t="shared" si="190"/>
        <v xml:space="preserve"> </v>
      </c>
      <c r="P491" t="str">
        <f t="shared" si="191"/>
        <v xml:space="preserve"> </v>
      </c>
      <c r="Q491" t="str">
        <f t="shared" si="192"/>
        <v xml:space="preserve"> </v>
      </c>
      <c r="R491" t="str">
        <f t="shared" si="193"/>
        <v xml:space="preserve"> </v>
      </c>
      <c r="S491" t="str">
        <f t="shared" si="194"/>
        <v xml:space="preserve"> </v>
      </c>
      <c r="T491" t="str">
        <f t="shared" si="195"/>
        <v xml:space="preserve"> </v>
      </c>
      <c r="U491" t="str">
        <f t="shared" si="196"/>
        <v xml:space="preserve"> </v>
      </c>
      <c r="V491" t="str">
        <f t="shared" si="197"/>
        <v xml:space="preserve"> </v>
      </c>
      <c r="W491" t="str">
        <f t="shared" si="198"/>
        <v xml:space="preserve"> </v>
      </c>
      <c r="X491" t="str">
        <f t="shared" si="199"/>
        <v xml:space="preserve"> </v>
      </c>
      <c r="Y491" t="str">
        <f t="shared" si="200"/>
        <v xml:space="preserve"> </v>
      </c>
      <c r="Z491" t="str">
        <f t="shared" si="201"/>
        <v xml:space="preserve"> </v>
      </c>
      <c r="AA491" t="str">
        <f t="shared" si="202"/>
        <v xml:space="preserve"> </v>
      </c>
      <c r="AB491" t="str">
        <f t="shared" si="203"/>
        <v xml:space="preserve"> </v>
      </c>
      <c r="AC491" t="str">
        <f t="shared" si="204"/>
        <v xml:space="preserve"> </v>
      </c>
      <c r="AD491" t="str">
        <f t="shared" si="205"/>
        <v xml:space="preserve"> </v>
      </c>
      <c r="AE491">
        <f t="shared" si="206"/>
        <v>20050901</v>
      </c>
      <c r="AF491" t="str">
        <f t="shared" si="207"/>
        <v xml:space="preserve"> </v>
      </c>
    </row>
    <row r="492" spans="1:32" x14ac:dyDescent="0.2">
      <c r="A492">
        <v>21.06</v>
      </c>
      <c r="B492" t="s">
        <v>68</v>
      </c>
      <c r="C492" t="s">
        <v>815</v>
      </c>
      <c r="D492" t="s">
        <v>936</v>
      </c>
      <c r="E492" t="s">
        <v>939</v>
      </c>
      <c r="F492" t="s">
        <v>941</v>
      </c>
      <c r="G492">
        <f t="shared" si="182"/>
        <v>1530</v>
      </c>
      <c r="H492">
        <f t="shared" si="183"/>
        <v>20050902</v>
      </c>
      <c r="I492" t="str">
        <f t="shared" si="184"/>
        <v xml:space="preserve"> </v>
      </c>
      <c r="J492" t="str">
        <f t="shared" si="185"/>
        <v xml:space="preserve"> </v>
      </c>
      <c r="K492" t="str">
        <f t="shared" si="186"/>
        <v xml:space="preserve"> </v>
      </c>
      <c r="L492" t="str">
        <f t="shared" si="187"/>
        <v xml:space="preserve"> </v>
      </c>
      <c r="M492" t="str">
        <f t="shared" si="188"/>
        <v xml:space="preserve"> </v>
      </c>
      <c r="N492" t="str">
        <f t="shared" si="189"/>
        <v xml:space="preserve"> </v>
      </c>
      <c r="O492" t="str">
        <f t="shared" si="190"/>
        <v xml:space="preserve"> </v>
      </c>
      <c r="P492" t="str">
        <f t="shared" si="191"/>
        <v xml:space="preserve"> </v>
      </c>
      <c r="Q492" t="str">
        <f t="shared" si="192"/>
        <v xml:space="preserve"> </v>
      </c>
      <c r="R492" t="str">
        <f t="shared" si="193"/>
        <v xml:space="preserve"> </v>
      </c>
      <c r="S492" t="str">
        <f t="shared" si="194"/>
        <v xml:space="preserve"> </v>
      </c>
      <c r="T492" t="str">
        <f t="shared" si="195"/>
        <v xml:space="preserve"> </v>
      </c>
      <c r="U492" t="str">
        <f t="shared" si="196"/>
        <v xml:space="preserve"> </v>
      </c>
      <c r="V492" t="str">
        <f t="shared" si="197"/>
        <v xml:space="preserve"> </v>
      </c>
      <c r="W492" t="str">
        <f t="shared" si="198"/>
        <v xml:space="preserve"> </v>
      </c>
      <c r="X492">
        <f t="shared" si="199"/>
        <v>20050902</v>
      </c>
      <c r="Y492" t="str">
        <f t="shared" si="200"/>
        <v xml:space="preserve"> </v>
      </c>
      <c r="Z492" t="str">
        <f t="shared" si="201"/>
        <v xml:space="preserve"> </v>
      </c>
      <c r="AA492" t="str">
        <f t="shared" si="202"/>
        <v xml:space="preserve"> </v>
      </c>
      <c r="AB492" t="str">
        <f t="shared" si="203"/>
        <v xml:space="preserve"> </v>
      </c>
      <c r="AC492" t="str">
        <f t="shared" si="204"/>
        <v xml:space="preserve"> </v>
      </c>
      <c r="AD492" t="str">
        <f t="shared" si="205"/>
        <v xml:space="preserve"> </v>
      </c>
      <c r="AE492" t="str">
        <f t="shared" si="206"/>
        <v xml:space="preserve"> </v>
      </c>
      <c r="AF492" t="str">
        <f t="shared" si="207"/>
        <v xml:space="preserve"> </v>
      </c>
    </row>
    <row r="493" spans="1:32" x14ac:dyDescent="0.2">
      <c r="A493">
        <v>18.329999999999998</v>
      </c>
      <c r="B493" t="s">
        <v>178</v>
      </c>
      <c r="C493" t="s">
        <v>816</v>
      </c>
      <c r="D493">
        <v>0</v>
      </c>
      <c r="E493" t="s">
        <v>938</v>
      </c>
      <c r="F493" t="s">
        <v>941</v>
      </c>
      <c r="G493">
        <f t="shared" si="182"/>
        <v>150</v>
      </c>
      <c r="H493">
        <f t="shared" si="183"/>
        <v>20050903</v>
      </c>
      <c r="I493" t="str">
        <f t="shared" si="184"/>
        <v xml:space="preserve"> </v>
      </c>
      <c r="J493">
        <f t="shared" si="185"/>
        <v>20050903</v>
      </c>
      <c r="K493" t="str">
        <f t="shared" si="186"/>
        <v xml:space="preserve"> </v>
      </c>
      <c r="L493" t="str">
        <f t="shared" si="187"/>
        <v xml:space="preserve"> </v>
      </c>
      <c r="M493" t="str">
        <f t="shared" si="188"/>
        <v xml:space="preserve"> </v>
      </c>
      <c r="N493" t="str">
        <f t="shared" si="189"/>
        <v xml:space="preserve"> </v>
      </c>
      <c r="O493" t="str">
        <f t="shared" si="190"/>
        <v xml:space="preserve"> </v>
      </c>
      <c r="P493" t="str">
        <f t="shared" si="191"/>
        <v xml:space="preserve"> </v>
      </c>
      <c r="Q493" t="str">
        <f t="shared" si="192"/>
        <v xml:space="preserve"> </v>
      </c>
      <c r="R493" t="str">
        <f t="shared" si="193"/>
        <v xml:space="preserve"> </v>
      </c>
      <c r="S493" t="str">
        <f t="shared" si="194"/>
        <v xml:space="preserve"> </v>
      </c>
      <c r="T493" t="str">
        <f t="shared" si="195"/>
        <v xml:space="preserve"> </v>
      </c>
      <c r="U493" t="str">
        <f t="shared" si="196"/>
        <v xml:space="preserve"> </v>
      </c>
      <c r="V493" t="str">
        <f t="shared" si="197"/>
        <v xml:space="preserve"> </v>
      </c>
      <c r="W493" t="str">
        <f t="shared" si="198"/>
        <v xml:space="preserve"> </v>
      </c>
      <c r="X493" t="str">
        <f t="shared" si="199"/>
        <v xml:space="preserve"> </v>
      </c>
      <c r="Y493" t="str">
        <f t="shared" si="200"/>
        <v xml:space="preserve"> </v>
      </c>
      <c r="Z493" t="str">
        <f t="shared" si="201"/>
        <v xml:space="preserve"> </v>
      </c>
      <c r="AA493" t="str">
        <f t="shared" si="202"/>
        <v xml:space="preserve"> </v>
      </c>
      <c r="AB493" t="str">
        <f t="shared" si="203"/>
        <v xml:space="preserve"> </v>
      </c>
      <c r="AC493" t="str">
        <f t="shared" si="204"/>
        <v xml:space="preserve"> </v>
      </c>
      <c r="AD493" t="str">
        <f t="shared" si="205"/>
        <v xml:space="preserve"> </v>
      </c>
      <c r="AE493" t="str">
        <f t="shared" si="206"/>
        <v xml:space="preserve"> </v>
      </c>
      <c r="AF493" t="str">
        <f t="shared" si="207"/>
        <v xml:space="preserve"> </v>
      </c>
    </row>
    <row r="494" spans="1:32" x14ac:dyDescent="0.2">
      <c r="A494">
        <v>22.1</v>
      </c>
      <c r="B494" t="s">
        <v>154</v>
      </c>
      <c r="C494" t="s">
        <v>816</v>
      </c>
      <c r="D494">
        <v>0</v>
      </c>
      <c r="E494" t="s">
        <v>939</v>
      </c>
      <c r="F494" t="s">
        <v>941</v>
      </c>
      <c r="G494">
        <f t="shared" si="182"/>
        <v>300</v>
      </c>
      <c r="H494">
        <f t="shared" si="183"/>
        <v>20050903</v>
      </c>
      <c r="I494" t="str">
        <f t="shared" si="184"/>
        <v xml:space="preserve"> </v>
      </c>
      <c r="J494" t="str">
        <f t="shared" si="185"/>
        <v xml:space="preserve"> </v>
      </c>
      <c r="K494" t="str">
        <f t="shared" si="186"/>
        <v xml:space="preserve"> </v>
      </c>
      <c r="L494">
        <f t="shared" si="187"/>
        <v>20050903</v>
      </c>
      <c r="M494" t="str">
        <f t="shared" si="188"/>
        <v xml:space="preserve"> </v>
      </c>
      <c r="N494" t="str">
        <f t="shared" si="189"/>
        <v xml:space="preserve"> </v>
      </c>
      <c r="O494" t="str">
        <f t="shared" si="190"/>
        <v xml:space="preserve"> </v>
      </c>
      <c r="P494" t="str">
        <f t="shared" si="191"/>
        <v xml:space="preserve"> </v>
      </c>
      <c r="Q494" t="str">
        <f t="shared" si="192"/>
        <v xml:space="preserve"> </v>
      </c>
      <c r="R494" t="str">
        <f t="shared" si="193"/>
        <v xml:space="preserve"> </v>
      </c>
      <c r="S494" t="str">
        <f t="shared" si="194"/>
        <v xml:space="preserve"> </v>
      </c>
      <c r="T494" t="str">
        <f t="shared" si="195"/>
        <v xml:space="preserve"> </v>
      </c>
      <c r="U494" t="str">
        <f t="shared" si="196"/>
        <v xml:space="preserve"> </v>
      </c>
      <c r="V494" t="str">
        <f t="shared" si="197"/>
        <v xml:space="preserve"> </v>
      </c>
      <c r="W494" t="str">
        <f t="shared" si="198"/>
        <v xml:space="preserve"> </v>
      </c>
      <c r="X494" t="str">
        <f t="shared" si="199"/>
        <v xml:space="preserve"> </v>
      </c>
      <c r="Y494" t="str">
        <f t="shared" si="200"/>
        <v xml:space="preserve"> </v>
      </c>
      <c r="Z494" t="str">
        <f t="shared" si="201"/>
        <v xml:space="preserve"> </v>
      </c>
      <c r="AA494" t="str">
        <f t="shared" si="202"/>
        <v xml:space="preserve"> </v>
      </c>
      <c r="AB494" t="str">
        <f t="shared" si="203"/>
        <v xml:space="preserve"> </v>
      </c>
      <c r="AC494" t="str">
        <f t="shared" si="204"/>
        <v xml:space="preserve"> </v>
      </c>
      <c r="AD494" t="str">
        <f t="shared" si="205"/>
        <v xml:space="preserve"> </v>
      </c>
      <c r="AE494" t="str">
        <f t="shared" si="206"/>
        <v xml:space="preserve"> </v>
      </c>
      <c r="AF494" t="str">
        <f t="shared" si="207"/>
        <v xml:space="preserve"> </v>
      </c>
    </row>
    <row r="495" spans="1:32" x14ac:dyDescent="0.2">
      <c r="A495">
        <v>22.154</v>
      </c>
      <c r="B495" t="s">
        <v>285</v>
      </c>
      <c r="C495" t="s">
        <v>816</v>
      </c>
      <c r="D495" t="s">
        <v>936</v>
      </c>
      <c r="E495" t="s">
        <v>939</v>
      </c>
      <c r="F495" t="s">
        <v>941</v>
      </c>
      <c r="G495">
        <f t="shared" si="182"/>
        <v>940</v>
      </c>
      <c r="H495">
        <f t="shared" si="183"/>
        <v>20050903</v>
      </c>
      <c r="I495" t="str">
        <f t="shared" si="184"/>
        <v xml:space="preserve"> </v>
      </c>
      <c r="J495" t="str">
        <f t="shared" si="185"/>
        <v xml:space="preserve"> </v>
      </c>
      <c r="K495" t="str">
        <f t="shared" si="186"/>
        <v xml:space="preserve"> </v>
      </c>
      <c r="L495" t="str">
        <f t="shared" si="187"/>
        <v xml:space="preserve"> </v>
      </c>
      <c r="M495" t="str">
        <f t="shared" si="188"/>
        <v xml:space="preserve"> </v>
      </c>
      <c r="N495" t="str">
        <f t="shared" si="189"/>
        <v xml:space="preserve"> </v>
      </c>
      <c r="O495" t="str">
        <f t="shared" si="190"/>
        <v xml:space="preserve"> </v>
      </c>
      <c r="P495" t="str">
        <f t="shared" si="191"/>
        <v xml:space="preserve"> </v>
      </c>
      <c r="Q495" t="str">
        <f t="shared" si="192"/>
        <v xml:space="preserve"> </v>
      </c>
      <c r="R495">
        <f t="shared" si="193"/>
        <v>20050903</v>
      </c>
      <c r="S495" t="str">
        <f t="shared" si="194"/>
        <v xml:space="preserve"> </v>
      </c>
      <c r="T495" t="str">
        <f t="shared" si="195"/>
        <v xml:space="preserve"> </v>
      </c>
      <c r="U495" t="str">
        <f t="shared" si="196"/>
        <v xml:space="preserve"> </v>
      </c>
      <c r="V495" t="str">
        <f t="shared" si="197"/>
        <v xml:space="preserve"> </v>
      </c>
      <c r="W495" t="str">
        <f t="shared" si="198"/>
        <v xml:space="preserve"> </v>
      </c>
      <c r="X495" t="str">
        <f t="shared" si="199"/>
        <v xml:space="preserve"> </v>
      </c>
      <c r="Y495" t="str">
        <f t="shared" si="200"/>
        <v xml:space="preserve"> </v>
      </c>
      <c r="Z495" t="str">
        <f t="shared" si="201"/>
        <v xml:space="preserve"> </v>
      </c>
      <c r="AA495" t="str">
        <f t="shared" si="202"/>
        <v xml:space="preserve"> </v>
      </c>
      <c r="AB495" t="str">
        <f t="shared" si="203"/>
        <v xml:space="preserve"> </v>
      </c>
      <c r="AC495" t="str">
        <f t="shared" si="204"/>
        <v xml:space="preserve"> </v>
      </c>
      <c r="AD495" t="str">
        <f t="shared" si="205"/>
        <v xml:space="preserve"> </v>
      </c>
      <c r="AE495" t="str">
        <f t="shared" si="206"/>
        <v xml:space="preserve"> </v>
      </c>
      <c r="AF495" t="str">
        <f t="shared" si="207"/>
        <v xml:space="preserve"> </v>
      </c>
    </row>
    <row r="496" spans="1:32" x14ac:dyDescent="0.2">
      <c r="A496">
        <v>18.53</v>
      </c>
      <c r="B496" t="s">
        <v>455</v>
      </c>
      <c r="C496" t="s">
        <v>818</v>
      </c>
      <c r="D496">
        <v>0</v>
      </c>
      <c r="E496" t="s">
        <v>939</v>
      </c>
      <c r="F496" t="s">
        <v>941</v>
      </c>
      <c r="G496">
        <f t="shared" si="182"/>
        <v>44</v>
      </c>
      <c r="H496">
        <f t="shared" si="183"/>
        <v>20050905</v>
      </c>
      <c r="I496">
        <f t="shared" si="184"/>
        <v>20050905</v>
      </c>
      <c r="J496" t="str">
        <f t="shared" si="185"/>
        <v xml:space="preserve"> </v>
      </c>
      <c r="K496" t="str">
        <f t="shared" si="186"/>
        <v xml:space="preserve"> </v>
      </c>
      <c r="L496" t="str">
        <f t="shared" si="187"/>
        <v xml:space="preserve"> </v>
      </c>
      <c r="M496" t="str">
        <f t="shared" si="188"/>
        <v xml:space="preserve"> </v>
      </c>
      <c r="N496" t="str">
        <f t="shared" si="189"/>
        <v xml:space="preserve"> </v>
      </c>
      <c r="O496" t="str">
        <f t="shared" si="190"/>
        <v xml:space="preserve"> </v>
      </c>
      <c r="P496" t="str">
        <f t="shared" si="191"/>
        <v xml:space="preserve"> </v>
      </c>
      <c r="Q496" t="str">
        <f t="shared" si="192"/>
        <v xml:space="preserve"> </v>
      </c>
      <c r="R496" t="str">
        <f t="shared" si="193"/>
        <v xml:space="preserve"> </v>
      </c>
      <c r="S496" t="str">
        <f t="shared" si="194"/>
        <v xml:space="preserve"> </v>
      </c>
      <c r="T496" t="str">
        <f t="shared" si="195"/>
        <v xml:space="preserve"> </v>
      </c>
      <c r="U496" t="str">
        <f t="shared" si="196"/>
        <v xml:space="preserve"> </v>
      </c>
      <c r="V496" t="str">
        <f t="shared" si="197"/>
        <v xml:space="preserve"> </v>
      </c>
      <c r="W496" t="str">
        <f t="shared" si="198"/>
        <v xml:space="preserve"> </v>
      </c>
      <c r="X496" t="str">
        <f t="shared" si="199"/>
        <v xml:space="preserve"> </v>
      </c>
      <c r="Y496" t="str">
        <f t="shared" si="200"/>
        <v xml:space="preserve"> </v>
      </c>
      <c r="Z496" t="str">
        <f t="shared" si="201"/>
        <v xml:space="preserve"> </v>
      </c>
      <c r="AA496" t="str">
        <f t="shared" si="202"/>
        <v xml:space="preserve"> </v>
      </c>
      <c r="AB496" t="str">
        <f t="shared" si="203"/>
        <v xml:space="preserve"> </v>
      </c>
      <c r="AC496" t="str">
        <f t="shared" si="204"/>
        <v xml:space="preserve"> </v>
      </c>
      <c r="AD496" t="str">
        <f t="shared" si="205"/>
        <v xml:space="preserve"> </v>
      </c>
      <c r="AE496" t="str">
        <f t="shared" si="206"/>
        <v xml:space="preserve"> </v>
      </c>
      <c r="AF496" t="str">
        <f t="shared" si="207"/>
        <v xml:space="preserve"> </v>
      </c>
    </row>
    <row r="497" spans="1:32" x14ac:dyDescent="0.2">
      <c r="A497">
        <v>19.829999999999998</v>
      </c>
      <c r="B497" t="s">
        <v>457</v>
      </c>
      <c r="C497" t="s">
        <v>819</v>
      </c>
      <c r="D497">
        <v>0</v>
      </c>
      <c r="E497" t="s">
        <v>939</v>
      </c>
      <c r="F497" t="s">
        <v>941</v>
      </c>
      <c r="G497">
        <f t="shared" si="182"/>
        <v>540</v>
      </c>
      <c r="H497">
        <f t="shared" si="183"/>
        <v>20050906</v>
      </c>
      <c r="I497" t="str">
        <f t="shared" si="184"/>
        <v xml:space="preserve"> </v>
      </c>
      <c r="J497" t="str">
        <f t="shared" si="185"/>
        <v xml:space="preserve"> </v>
      </c>
      <c r="K497" t="str">
        <f t="shared" si="186"/>
        <v xml:space="preserve"> </v>
      </c>
      <c r="L497" t="str">
        <f t="shared" si="187"/>
        <v xml:space="preserve"> </v>
      </c>
      <c r="M497" t="str">
        <f t="shared" si="188"/>
        <v xml:space="preserve"> </v>
      </c>
      <c r="N497">
        <f t="shared" si="189"/>
        <v>20050906</v>
      </c>
      <c r="O497" t="str">
        <f t="shared" si="190"/>
        <v xml:space="preserve"> </v>
      </c>
      <c r="P497" t="str">
        <f t="shared" si="191"/>
        <v xml:space="preserve"> </v>
      </c>
      <c r="Q497" t="str">
        <f t="shared" si="192"/>
        <v xml:space="preserve"> </v>
      </c>
      <c r="R497" t="str">
        <f t="shared" si="193"/>
        <v xml:space="preserve"> </v>
      </c>
      <c r="S497" t="str">
        <f t="shared" si="194"/>
        <v xml:space="preserve"> </v>
      </c>
      <c r="T497" t="str">
        <f t="shared" si="195"/>
        <v xml:space="preserve"> </v>
      </c>
      <c r="U497" t="str">
        <f t="shared" si="196"/>
        <v xml:space="preserve"> </v>
      </c>
      <c r="V497" t="str">
        <f t="shared" si="197"/>
        <v xml:space="preserve"> </v>
      </c>
      <c r="W497" t="str">
        <f t="shared" si="198"/>
        <v xml:space="preserve"> </v>
      </c>
      <c r="X497" t="str">
        <f t="shared" si="199"/>
        <v xml:space="preserve"> </v>
      </c>
      <c r="Y497" t="str">
        <f t="shared" si="200"/>
        <v xml:space="preserve"> </v>
      </c>
      <c r="Z497" t="str">
        <f t="shared" si="201"/>
        <v xml:space="preserve"> </v>
      </c>
      <c r="AA497" t="str">
        <f t="shared" si="202"/>
        <v xml:space="preserve"> </v>
      </c>
      <c r="AB497" t="str">
        <f t="shared" si="203"/>
        <v xml:space="preserve"> </v>
      </c>
      <c r="AC497" t="str">
        <f t="shared" si="204"/>
        <v xml:space="preserve"> </v>
      </c>
      <c r="AD497" t="str">
        <f t="shared" si="205"/>
        <v xml:space="preserve"> </v>
      </c>
      <c r="AE497" t="str">
        <f t="shared" si="206"/>
        <v xml:space="preserve"> </v>
      </c>
      <c r="AF497" t="str">
        <f t="shared" si="207"/>
        <v xml:space="preserve"> </v>
      </c>
    </row>
    <row r="498" spans="1:32" x14ac:dyDescent="0.2">
      <c r="A498">
        <v>18.440000000000001</v>
      </c>
      <c r="B498" t="s">
        <v>382</v>
      </c>
      <c r="C498" t="s">
        <v>819</v>
      </c>
      <c r="D498" t="s">
        <v>936</v>
      </c>
      <c r="E498" t="s">
        <v>939</v>
      </c>
      <c r="F498" t="s">
        <v>941</v>
      </c>
      <c r="G498">
        <f t="shared" si="182"/>
        <v>1740</v>
      </c>
      <c r="H498">
        <f t="shared" si="183"/>
        <v>20050906</v>
      </c>
      <c r="I498" t="str">
        <f t="shared" si="184"/>
        <v xml:space="preserve"> </v>
      </c>
      <c r="J498" t="str">
        <f t="shared" si="185"/>
        <v xml:space="preserve"> </v>
      </c>
      <c r="K498" t="str">
        <f t="shared" si="186"/>
        <v xml:space="preserve"> </v>
      </c>
      <c r="L498" t="str">
        <f t="shared" si="187"/>
        <v xml:space="preserve"> </v>
      </c>
      <c r="M498" t="str">
        <f t="shared" si="188"/>
        <v xml:space="preserve"> </v>
      </c>
      <c r="N498" t="str">
        <f t="shared" si="189"/>
        <v xml:space="preserve"> </v>
      </c>
      <c r="O498" t="str">
        <f t="shared" si="190"/>
        <v xml:space="preserve"> </v>
      </c>
      <c r="P498" t="str">
        <f t="shared" si="191"/>
        <v xml:space="preserve"> </v>
      </c>
      <c r="Q498" t="str">
        <f t="shared" si="192"/>
        <v xml:space="preserve"> </v>
      </c>
      <c r="R498" t="str">
        <f t="shared" si="193"/>
        <v xml:space="preserve"> </v>
      </c>
      <c r="S498" t="str">
        <f t="shared" si="194"/>
        <v xml:space="preserve"> </v>
      </c>
      <c r="T498" t="str">
        <f t="shared" si="195"/>
        <v xml:space="preserve"> </v>
      </c>
      <c r="U498" t="str">
        <f t="shared" si="196"/>
        <v xml:space="preserve"> </v>
      </c>
      <c r="V498" t="str">
        <f t="shared" si="197"/>
        <v xml:space="preserve"> </v>
      </c>
      <c r="W498" t="str">
        <f t="shared" si="198"/>
        <v xml:space="preserve"> </v>
      </c>
      <c r="X498" t="str">
        <f t="shared" si="199"/>
        <v xml:space="preserve"> </v>
      </c>
      <c r="Y498" t="str">
        <f t="shared" si="200"/>
        <v xml:space="preserve"> </v>
      </c>
      <c r="Z498">
        <f t="shared" si="201"/>
        <v>20050906</v>
      </c>
      <c r="AA498" t="str">
        <f t="shared" si="202"/>
        <v xml:space="preserve"> </v>
      </c>
      <c r="AB498" t="str">
        <f t="shared" si="203"/>
        <v xml:space="preserve"> </v>
      </c>
      <c r="AC498" t="str">
        <f t="shared" si="204"/>
        <v xml:space="preserve"> </v>
      </c>
      <c r="AD498" t="str">
        <f t="shared" si="205"/>
        <v xml:space="preserve"> </v>
      </c>
      <c r="AE498" t="str">
        <f t="shared" si="206"/>
        <v xml:space="preserve"> </v>
      </c>
      <c r="AF498" t="str">
        <f t="shared" si="207"/>
        <v xml:space="preserve"> </v>
      </c>
    </row>
    <row r="499" spans="1:32" x14ac:dyDescent="0.2">
      <c r="A499">
        <v>23.67</v>
      </c>
      <c r="B499" t="s">
        <v>458</v>
      </c>
      <c r="C499" t="s">
        <v>819</v>
      </c>
      <c r="D499" t="s">
        <v>936</v>
      </c>
      <c r="E499" t="s">
        <v>938</v>
      </c>
      <c r="F499" t="s">
        <v>941</v>
      </c>
      <c r="G499">
        <f t="shared" si="182"/>
        <v>2034</v>
      </c>
      <c r="H499">
        <f t="shared" si="183"/>
        <v>20050906</v>
      </c>
      <c r="I499" t="str">
        <f t="shared" si="184"/>
        <v xml:space="preserve"> </v>
      </c>
      <c r="J499" t="str">
        <f t="shared" si="185"/>
        <v xml:space="preserve"> </v>
      </c>
      <c r="K499" t="str">
        <f t="shared" si="186"/>
        <v xml:space="preserve"> </v>
      </c>
      <c r="L499" t="str">
        <f t="shared" si="187"/>
        <v xml:space="preserve"> </v>
      </c>
      <c r="M499" t="str">
        <f t="shared" si="188"/>
        <v xml:space="preserve"> </v>
      </c>
      <c r="N499" t="str">
        <f t="shared" si="189"/>
        <v xml:space="preserve"> </v>
      </c>
      <c r="O499" t="str">
        <f t="shared" si="190"/>
        <v xml:space="preserve"> </v>
      </c>
      <c r="P499" t="str">
        <f t="shared" si="191"/>
        <v xml:space="preserve"> </v>
      </c>
      <c r="Q499" t="str">
        <f t="shared" si="192"/>
        <v xml:space="preserve"> </v>
      </c>
      <c r="R499" t="str">
        <f t="shared" si="193"/>
        <v xml:space="preserve"> </v>
      </c>
      <c r="S499" t="str">
        <f t="shared" si="194"/>
        <v xml:space="preserve"> </v>
      </c>
      <c r="T499" t="str">
        <f t="shared" si="195"/>
        <v xml:space="preserve"> </v>
      </c>
      <c r="U499" t="str">
        <f t="shared" si="196"/>
        <v xml:space="preserve"> </v>
      </c>
      <c r="V499" t="str">
        <f t="shared" si="197"/>
        <v xml:space="preserve"> </v>
      </c>
      <c r="W499" t="str">
        <f t="shared" si="198"/>
        <v xml:space="preserve"> </v>
      </c>
      <c r="X499" t="str">
        <f t="shared" si="199"/>
        <v xml:space="preserve"> </v>
      </c>
      <c r="Y499" t="str">
        <f t="shared" si="200"/>
        <v xml:space="preserve"> </v>
      </c>
      <c r="Z499" t="str">
        <f t="shared" si="201"/>
        <v xml:space="preserve"> </v>
      </c>
      <c r="AA499" t="str">
        <f t="shared" si="202"/>
        <v xml:space="preserve"> </v>
      </c>
      <c r="AB499" t="str">
        <f t="shared" si="203"/>
        <v xml:space="preserve"> </v>
      </c>
      <c r="AC499">
        <f t="shared" si="204"/>
        <v>20050906</v>
      </c>
      <c r="AD499" t="str">
        <f t="shared" si="205"/>
        <v xml:space="preserve"> </v>
      </c>
      <c r="AE499" t="str">
        <f t="shared" si="206"/>
        <v xml:space="preserve"> </v>
      </c>
      <c r="AF499" t="str">
        <f t="shared" si="207"/>
        <v xml:space="preserve"> </v>
      </c>
    </row>
    <row r="500" spans="1:32" x14ac:dyDescent="0.2">
      <c r="A500">
        <v>20.92</v>
      </c>
      <c r="B500" t="s">
        <v>18</v>
      </c>
      <c r="C500" t="s">
        <v>819</v>
      </c>
      <c r="D500">
        <v>0</v>
      </c>
      <c r="E500" t="s">
        <v>938</v>
      </c>
      <c r="F500" t="s">
        <v>941</v>
      </c>
      <c r="G500">
        <f t="shared" si="182"/>
        <v>2045</v>
      </c>
      <c r="H500">
        <f t="shared" si="183"/>
        <v>20050906</v>
      </c>
      <c r="I500" t="str">
        <f t="shared" si="184"/>
        <v xml:space="preserve"> </v>
      </c>
      <c r="J500" t="str">
        <f t="shared" si="185"/>
        <v xml:space="preserve"> </v>
      </c>
      <c r="K500" t="str">
        <f t="shared" si="186"/>
        <v xml:space="preserve"> </v>
      </c>
      <c r="L500" t="str">
        <f t="shared" si="187"/>
        <v xml:space="preserve"> </v>
      </c>
      <c r="M500" t="str">
        <f t="shared" si="188"/>
        <v xml:space="preserve"> </v>
      </c>
      <c r="N500" t="str">
        <f t="shared" si="189"/>
        <v xml:space="preserve"> </v>
      </c>
      <c r="O500" t="str">
        <f t="shared" si="190"/>
        <v xml:space="preserve"> </v>
      </c>
      <c r="P500" t="str">
        <f t="shared" si="191"/>
        <v xml:space="preserve"> </v>
      </c>
      <c r="Q500" t="str">
        <f t="shared" si="192"/>
        <v xml:space="preserve"> </v>
      </c>
      <c r="R500" t="str">
        <f t="shared" si="193"/>
        <v xml:space="preserve"> </v>
      </c>
      <c r="S500" t="str">
        <f t="shared" si="194"/>
        <v xml:space="preserve"> </v>
      </c>
      <c r="T500" t="str">
        <f t="shared" si="195"/>
        <v xml:space="preserve"> </v>
      </c>
      <c r="U500" t="str">
        <f t="shared" si="196"/>
        <v xml:space="preserve"> </v>
      </c>
      <c r="V500" t="str">
        <f t="shared" si="197"/>
        <v xml:space="preserve"> </v>
      </c>
      <c r="W500" t="str">
        <f t="shared" si="198"/>
        <v xml:space="preserve"> </v>
      </c>
      <c r="X500" t="str">
        <f t="shared" si="199"/>
        <v xml:space="preserve"> </v>
      </c>
      <c r="Y500" t="str">
        <f t="shared" si="200"/>
        <v xml:space="preserve"> </v>
      </c>
      <c r="Z500" t="str">
        <f t="shared" si="201"/>
        <v xml:space="preserve"> </v>
      </c>
      <c r="AA500" t="str">
        <f t="shared" si="202"/>
        <v xml:space="preserve"> </v>
      </c>
      <c r="AB500" t="str">
        <f t="shared" si="203"/>
        <v xml:space="preserve"> </v>
      </c>
      <c r="AC500">
        <f t="shared" si="204"/>
        <v>20050906</v>
      </c>
      <c r="AD500" t="str">
        <f t="shared" si="205"/>
        <v xml:space="preserve"> </v>
      </c>
      <c r="AE500" t="str">
        <f t="shared" si="206"/>
        <v xml:space="preserve"> </v>
      </c>
      <c r="AF500" t="str">
        <f t="shared" si="207"/>
        <v xml:space="preserve"> </v>
      </c>
    </row>
    <row r="501" spans="1:32" x14ac:dyDescent="0.2">
      <c r="A501">
        <v>21.88</v>
      </c>
      <c r="B501" t="s">
        <v>239</v>
      </c>
      <c r="C501" t="s">
        <v>820</v>
      </c>
      <c r="D501" t="s">
        <v>936</v>
      </c>
      <c r="E501" t="s">
        <v>938</v>
      </c>
      <c r="F501" t="s">
        <v>941</v>
      </c>
      <c r="G501">
        <f t="shared" si="182"/>
        <v>550</v>
      </c>
      <c r="H501">
        <f t="shared" si="183"/>
        <v>20050907</v>
      </c>
      <c r="I501" t="str">
        <f t="shared" si="184"/>
        <v xml:space="preserve"> </v>
      </c>
      <c r="J501" t="str">
        <f t="shared" si="185"/>
        <v xml:space="preserve"> </v>
      </c>
      <c r="K501" t="str">
        <f t="shared" si="186"/>
        <v xml:space="preserve"> </v>
      </c>
      <c r="L501" t="str">
        <f t="shared" si="187"/>
        <v xml:space="preserve"> </v>
      </c>
      <c r="M501" t="str">
        <f t="shared" si="188"/>
        <v xml:space="preserve"> </v>
      </c>
      <c r="N501">
        <f t="shared" si="189"/>
        <v>20050907</v>
      </c>
      <c r="O501" t="str">
        <f t="shared" si="190"/>
        <v xml:space="preserve"> </v>
      </c>
      <c r="P501" t="str">
        <f t="shared" si="191"/>
        <v xml:space="preserve"> </v>
      </c>
      <c r="Q501" t="str">
        <f t="shared" si="192"/>
        <v xml:space="preserve"> </v>
      </c>
      <c r="R501" t="str">
        <f t="shared" si="193"/>
        <v xml:space="preserve"> </v>
      </c>
      <c r="S501" t="str">
        <f t="shared" si="194"/>
        <v xml:space="preserve"> </v>
      </c>
      <c r="T501" t="str">
        <f t="shared" si="195"/>
        <v xml:space="preserve"> </v>
      </c>
      <c r="U501" t="str">
        <f t="shared" si="196"/>
        <v xml:space="preserve"> </v>
      </c>
      <c r="V501" t="str">
        <f t="shared" si="197"/>
        <v xml:space="preserve"> </v>
      </c>
      <c r="W501" t="str">
        <f t="shared" si="198"/>
        <v xml:space="preserve"> </v>
      </c>
      <c r="X501" t="str">
        <f t="shared" si="199"/>
        <v xml:space="preserve"> </v>
      </c>
      <c r="Y501" t="str">
        <f t="shared" si="200"/>
        <v xml:space="preserve"> </v>
      </c>
      <c r="Z501" t="str">
        <f t="shared" si="201"/>
        <v xml:space="preserve"> </v>
      </c>
      <c r="AA501" t="str">
        <f t="shared" si="202"/>
        <v xml:space="preserve"> </v>
      </c>
      <c r="AB501" t="str">
        <f t="shared" si="203"/>
        <v xml:space="preserve"> </v>
      </c>
      <c r="AC501" t="str">
        <f t="shared" si="204"/>
        <v xml:space="preserve"> </v>
      </c>
      <c r="AD501" t="str">
        <f t="shared" si="205"/>
        <v xml:space="preserve"> </v>
      </c>
      <c r="AE501" t="str">
        <f t="shared" si="206"/>
        <v xml:space="preserve"> </v>
      </c>
      <c r="AF501" t="str">
        <f t="shared" si="207"/>
        <v xml:space="preserve"> </v>
      </c>
    </row>
    <row r="502" spans="1:32" x14ac:dyDescent="0.2">
      <c r="A502">
        <v>22.567</v>
      </c>
      <c r="B502" t="s">
        <v>135</v>
      </c>
      <c r="C502" t="s">
        <v>820</v>
      </c>
      <c r="D502" t="s">
        <v>936</v>
      </c>
      <c r="E502" t="s">
        <v>939</v>
      </c>
      <c r="F502" t="s">
        <v>941</v>
      </c>
      <c r="G502">
        <f t="shared" si="182"/>
        <v>555</v>
      </c>
      <c r="H502">
        <f t="shared" si="183"/>
        <v>20050907</v>
      </c>
      <c r="I502" t="str">
        <f t="shared" si="184"/>
        <v xml:space="preserve"> </v>
      </c>
      <c r="J502" t="str">
        <f t="shared" si="185"/>
        <v xml:space="preserve"> </v>
      </c>
      <c r="K502" t="str">
        <f t="shared" si="186"/>
        <v xml:space="preserve"> </v>
      </c>
      <c r="L502" t="str">
        <f t="shared" si="187"/>
        <v xml:space="preserve"> </v>
      </c>
      <c r="M502" t="str">
        <f t="shared" si="188"/>
        <v xml:space="preserve"> </v>
      </c>
      <c r="N502">
        <f t="shared" si="189"/>
        <v>20050907</v>
      </c>
      <c r="O502" t="str">
        <f t="shared" si="190"/>
        <v xml:space="preserve"> </v>
      </c>
      <c r="P502" t="str">
        <f t="shared" si="191"/>
        <v xml:space="preserve"> </v>
      </c>
      <c r="Q502" t="str">
        <f t="shared" si="192"/>
        <v xml:space="preserve"> </v>
      </c>
      <c r="R502" t="str">
        <f t="shared" si="193"/>
        <v xml:space="preserve"> </v>
      </c>
      <c r="S502" t="str">
        <f t="shared" si="194"/>
        <v xml:space="preserve"> </v>
      </c>
      <c r="T502" t="str">
        <f t="shared" si="195"/>
        <v xml:space="preserve"> </v>
      </c>
      <c r="U502" t="str">
        <f t="shared" si="196"/>
        <v xml:space="preserve"> </v>
      </c>
      <c r="V502" t="str">
        <f t="shared" si="197"/>
        <v xml:space="preserve"> </v>
      </c>
      <c r="W502" t="str">
        <f t="shared" si="198"/>
        <v xml:space="preserve"> </v>
      </c>
      <c r="X502" t="str">
        <f t="shared" si="199"/>
        <v xml:space="preserve"> </v>
      </c>
      <c r="Y502" t="str">
        <f t="shared" si="200"/>
        <v xml:space="preserve"> </v>
      </c>
      <c r="Z502" t="str">
        <f t="shared" si="201"/>
        <v xml:space="preserve"> </v>
      </c>
      <c r="AA502" t="str">
        <f t="shared" si="202"/>
        <v xml:space="preserve"> </v>
      </c>
      <c r="AB502" t="str">
        <f t="shared" si="203"/>
        <v xml:space="preserve"> </v>
      </c>
      <c r="AC502" t="str">
        <f t="shared" si="204"/>
        <v xml:space="preserve"> </v>
      </c>
      <c r="AD502" t="str">
        <f t="shared" si="205"/>
        <v xml:space="preserve"> </v>
      </c>
      <c r="AE502" t="str">
        <f t="shared" si="206"/>
        <v xml:space="preserve"> </v>
      </c>
      <c r="AF502" t="str">
        <f t="shared" si="207"/>
        <v xml:space="preserve"> </v>
      </c>
    </row>
    <row r="503" spans="1:32" x14ac:dyDescent="0.2">
      <c r="A503">
        <v>23.08</v>
      </c>
      <c r="B503" t="s">
        <v>189</v>
      </c>
      <c r="C503" t="s">
        <v>820</v>
      </c>
      <c r="D503">
        <v>0</v>
      </c>
      <c r="E503" t="s">
        <v>939</v>
      </c>
      <c r="F503" t="s">
        <v>941</v>
      </c>
      <c r="G503">
        <f t="shared" si="182"/>
        <v>1220</v>
      </c>
      <c r="H503">
        <f t="shared" si="183"/>
        <v>20050907</v>
      </c>
      <c r="I503" t="str">
        <f t="shared" si="184"/>
        <v xml:space="preserve"> </v>
      </c>
      <c r="J503" t="str">
        <f t="shared" si="185"/>
        <v xml:space="preserve"> </v>
      </c>
      <c r="K503" t="str">
        <f t="shared" si="186"/>
        <v xml:space="preserve"> </v>
      </c>
      <c r="L503" t="str">
        <f t="shared" si="187"/>
        <v xml:space="preserve"> </v>
      </c>
      <c r="M503" t="str">
        <f t="shared" si="188"/>
        <v xml:space="preserve"> </v>
      </c>
      <c r="N503" t="str">
        <f t="shared" si="189"/>
        <v xml:space="preserve"> </v>
      </c>
      <c r="O503" t="str">
        <f t="shared" si="190"/>
        <v xml:space="preserve"> </v>
      </c>
      <c r="P503" t="str">
        <f t="shared" si="191"/>
        <v xml:space="preserve"> </v>
      </c>
      <c r="Q503" t="str">
        <f t="shared" si="192"/>
        <v xml:space="preserve"> </v>
      </c>
      <c r="R503" t="str">
        <f t="shared" si="193"/>
        <v xml:space="preserve"> </v>
      </c>
      <c r="S503" t="str">
        <f t="shared" si="194"/>
        <v xml:space="preserve"> </v>
      </c>
      <c r="T503" t="str">
        <f t="shared" si="195"/>
        <v xml:space="preserve"> </v>
      </c>
      <c r="U503">
        <f t="shared" si="196"/>
        <v>20050907</v>
      </c>
      <c r="V503" t="str">
        <f t="shared" si="197"/>
        <v xml:space="preserve"> </v>
      </c>
      <c r="W503" t="str">
        <f t="shared" si="198"/>
        <v xml:space="preserve"> </v>
      </c>
      <c r="X503" t="str">
        <f t="shared" si="199"/>
        <v xml:space="preserve"> </v>
      </c>
      <c r="Y503" t="str">
        <f t="shared" si="200"/>
        <v xml:space="preserve"> </v>
      </c>
      <c r="Z503" t="str">
        <f t="shared" si="201"/>
        <v xml:space="preserve"> </v>
      </c>
      <c r="AA503" t="str">
        <f t="shared" si="202"/>
        <v xml:space="preserve"> </v>
      </c>
      <c r="AB503" t="str">
        <f t="shared" si="203"/>
        <v xml:space="preserve"> </v>
      </c>
      <c r="AC503" t="str">
        <f t="shared" si="204"/>
        <v xml:space="preserve"> </v>
      </c>
      <c r="AD503" t="str">
        <f t="shared" si="205"/>
        <v xml:space="preserve"> </v>
      </c>
      <c r="AE503" t="str">
        <f t="shared" si="206"/>
        <v xml:space="preserve"> </v>
      </c>
      <c r="AF503" t="str">
        <f t="shared" si="207"/>
        <v xml:space="preserve"> </v>
      </c>
    </row>
    <row r="504" spans="1:32" x14ac:dyDescent="0.2">
      <c r="A504">
        <v>22.44</v>
      </c>
      <c r="B504" t="s">
        <v>459</v>
      </c>
      <c r="C504" t="s">
        <v>820</v>
      </c>
      <c r="D504">
        <v>0</v>
      </c>
      <c r="E504" t="s">
        <v>939</v>
      </c>
      <c r="F504" t="s">
        <v>941</v>
      </c>
      <c r="G504">
        <f t="shared" si="182"/>
        <v>1905</v>
      </c>
      <c r="H504">
        <f t="shared" si="183"/>
        <v>20050907</v>
      </c>
      <c r="I504" t="str">
        <f t="shared" si="184"/>
        <v xml:space="preserve"> </v>
      </c>
      <c r="J504" t="str">
        <f t="shared" si="185"/>
        <v xml:space="preserve"> </v>
      </c>
      <c r="K504" t="str">
        <f t="shared" si="186"/>
        <v xml:space="preserve"> </v>
      </c>
      <c r="L504" t="str">
        <f t="shared" si="187"/>
        <v xml:space="preserve"> </v>
      </c>
      <c r="M504" t="str">
        <f t="shared" si="188"/>
        <v xml:space="preserve"> </v>
      </c>
      <c r="N504" t="str">
        <f t="shared" si="189"/>
        <v xml:space="preserve"> </v>
      </c>
      <c r="O504" t="str">
        <f t="shared" si="190"/>
        <v xml:space="preserve"> </v>
      </c>
      <c r="P504" t="str">
        <f t="shared" si="191"/>
        <v xml:space="preserve"> </v>
      </c>
      <c r="Q504" t="str">
        <f t="shared" si="192"/>
        <v xml:space="preserve"> </v>
      </c>
      <c r="R504" t="str">
        <f t="shared" si="193"/>
        <v xml:space="preserve"> </v>
      </c>
      <c r="S504" t="str">
        <f t="shared" si="194"/>
        <v xml:space="preserve"> </v>
      </c>
      <c r="T504" t="str">
        <f t="shared" si="195"/>
        <v xml:space="preserve"> </v>
      </c>
      <c r="U504" t="str">
        <f t="shared" si="196"/>
        <v xml:space="preserve"> </v>
      </c>
      <c r="V504" t="str">
        <f t="shared" si="197"/>
        <v xml:space="preserve"> </v>
      </c>
      <c r="W504" t="str">
        <f t="shared" si="198"/>
        <v xml:space="preserve"> </v>
      </c>
      <c r="X504" t="str">
        <f t="shared" si="199"/>
        <v xml:space="preserve"> </v>
      </c>
      <c r="Y504" t="str">
        <f t="shared" si="200"/>
        <v xml:space="preserve"> </v>
      </c>
      <c r="Z504" t="str">
        <f t="shared" si="201"/>
        <v xml:space="preserve"> </v>
      </c>
      <c r="AA504" t="str">
        <f t="shared" si="202"/>
        <v xml:space="preserve"> </v>
      </c>
      <c r="AB504">
        <f t="shared" si="203"/>
        <v>20050907</v>
      </c>
      <c r="AC504" t="str">
        <f t="shared" si="204"/>
        <v xml:space="preserve"> </v>
      </c>
      <c r="AD504" t="str">
        <f t="shared" si="205"/>
        <v xml:space="preserve"> </v>
      </c>
      <c r="AE504" t="str">
        <f t="shared" si="206"/>
        <v xml:space="preserve"> </v>
      </c>
      <c r="AF504" t="str">
        <f t="shared" si="207"/>
        <v xml:space="preserve"> </v>
      </c>
    </row>
    <row r="505" spans="1:32" x14ac:dyDescent="0.2">
      <c r="A505">
        <v>22.25</v>
      </c>
      <c r="B505" t="s">
        <v>140</v>
      </c>
      <c r="C505" t="s">
        <v>820</v>
      </c>
      <c r="D505">
        <v>0</v>
      </c>
      <c r="E505" t="s">
        <v>939</v>
      </c>
      <c r="F505" t="s">
        <v>941</v>
      </c>
      <c r="G505">
        <f t="shared" si="182"/>
        <v>1950</v>
      </c>
      <c r="H505">
        <f t="shared" si="183"/>
        <v>20050907</v>
      </c>
      <c r="I505" t="str">
        <f t="shared" si="184"/>
        <v xml:space="preserve"> </v>
      </c>
      <c r="J505" t="str">
        <f t="shared" si="185"/>
        <v xml:space="preserve"> </v>
      </c>
      <c r="K505" t="str">
        <f t="shared" si="186"/>
        <v xml:space="preserve"> </v>
      </c>
      <c r="L505" t="str">
        <f t="shared" si="187"/>
        <v xml:space="preserve"> </v>
      </c>
      <c r="M505" t="str">
        <f t="shared" si="188"/>
        <v xml:space="preserve"> </v>
      </c>
      <c r="N505" t="str">
        <f t="shared" si="189"/>
        <v xml:space="preserve"> </v>
      </c>
      <c r="O505" t="str">
        <f t="shared" si="190"/>
        <v xml:space="preserve"> </v>
      </c>
      <c r="P505" t="str">
        <f t="shared" si="191"/>
        <v xml:space="preserve"> </v>
      </c>
      <c r="Q505" t="str">
        <f t="shared" si="192"/>
        <v xml:space="preserve"> </v>
      </c>
      <c r="R505" t="str">
        <f t="shared" si="193"/>
        <v xml:space="preserve"> </v>
      </c>
      <c r="S505" t="str">
        <f t="shared" si="194"/>
        <v xml:space="preserve"> </v>
      </c>
      <c r="T505" t="str">
        <f t="shared" si="195"/>
        <v xml:space="preserve"> </v>
      </c>
      <c r="U505" t="str">
        <f t="shared" si="196"/>
        <v xml:space="preserve"> </v>
      </c>
      <c r="V505" t="str">
        <f t="shared" si="197"/>
        <v xml:space="preserve"> </v>
      </c>
      <c r="W505" t="str">
        <f t="shared" si="198"/>
        <v xml:space="preserve"> </v>
      </c>
      <c r="X505" t="str">
        <f t="shared" si="199"/>
        <v xml:space="preserve"> </v>
      </c>
      <c r="Y505" t="str">
        <f t="shared" si="200"/>
        <v xml:space="preserve"> </v>
      </c>
      <c r="Z505" t="str">
        <f t="shared" si="201"/>
        <v xml:space="preserve"> </v>
      </c>
      <c r="AA505" t="str">
        <f t="shared" si="202"/>
        <v xml:space="preserve"> </v>
      </c>
      <c r="AB505">
        <f t="shared" si="203"/>
        <v>20050907</v>
      </c>
      <c r="AC505" t="str">
        <f t="shared" si="204"/>
        <v xml:space="preserve"> </v>
      </c>
      <c r="AD505" t="str">
        <f t="shared" si="205"/>
        <v xml:space="preserve"> </v>
      </c>
      <c r="AE505" t="str">
        <f t="shared" si="206"/>
        <v xml:space="preserve"> </v>
      </c>
      <c r="AF505" t="str">
        <f t="shared" si="207"/>
        <v xml:space="preserve"> </v>
      </c>
    </row>
    <row r="506" spans="1:32" x14ac:dyDescent="0.2">
      <c r="A506">
        <v>19.54</v>
      </c>
      <c r="B506" t="s">
        <v>173</v>
      </c>
      <c r="C506" t="s">
        <v>821</v>
      </c>
      <c r="D506">
        <v>0</v>
      </c>
      <c r="E506" t="s">
        <v>939</v>
      </c>
      <c r="F506" t="s">
        <v>941</v>
      </c>
      <c r="G506">
        <f t="shared" si="182"/>
        <v>445</v>
      </c>
      <c r="H506">
        <f t="shared" si="183"/>
        <v>20050908</v>
      </c>
      <c r="I506" t="str">
        <f t="shared" si="184"/>
        <v xml:space="preserve"> </v>
      </c>
      <c r="J506" t="str">
        <f t="shared" si="185"/>
        <v xml:space="preserve"> </v>
      </c>
      <c r="K506" t="str">
        <f t="shared" si="186"/>
        <v xml:space="preserve"> </v>
      </c>
      <c r="L506" t="str">
        <f t="shared" si="187"/>
        <v xml:space="preserve"> </v>
      </c>
      <c r="M506">
        <f t="shared" si="188"/>
        <v>20050908</v>
      </c>
      <c r="N506" t="str">
        <f t="shared" si="189"/>
        <v xml:space="preserve"> </v>
      </c>
      <c r="O506" t="str">
        <f t="shared" si="190"/>
        <v xml:space="preserve"> </v>
      </c>
      <c r="P506" t="str">
        <f t="shared" si="191"/>
        <v xml:space="preserve"> </v>
      </c>
      <c r="Q506" t="str">
        <f t="shared" si="192"/>
        <v xml:space="preserve"> </v>
      </c>
      <c r="R506" t="str">
        <f t="shared" si="193"/>
        <v xml:space="preserve"> </v>
      </c>
      <c r="S506" t="str">
        <f t="shared" si="194"/>
        <v xml:space="preserve"> </v>
      </c>
      <c r="T506" t="str">
        <f t="shared" si="195"/>
        <v xml:space="preserve"> </v>
      </c>
      <c r="U506" t="str">
        <f t="shared" si="196"/>
        <v xml:space="preserve"> </v>
      </c>
      <c r="V506" t="str">
        <f t="shared" si="197"/>
        <v xml:space="preserve"> </v>
      </c>
      <c r="W506" t="str">
        <f t="shared" si="198"/>
        <v xml:space="preserve"> </v>
      </c>
      <c r="X506" t="str">
        <f t="shared" si="199"/>
        <v xml:space="preserve"> </v>
      </c>
      <c r="Y506" t="str">
        <f t="shared" si="200"/>
        <v xml:space="preserve"> </v>
      </c>
      <c r="Z506" t="str">
        <f t="shared" si="201"/>
        <v xml:space="preserve"> </v>
      </c>
      <c r="AA506" t="str">
        <f t="shared" si="202"/>
        <v xml:space="preserve"> </v>
      </c>
      <c r="AB506" t="str">
        <f t="shared" si="203"/>
        <v xml:space="preserve"> </v>
      </c>
      <c r="AC506" t="str">
        <f t="shared" si="204"/>
        <v xml:space="preserve"> </v>
      </c>
      <c r="AD506" t="str">
        <f t="shared" si="205"/>
        <v xml:space="preserve"> </v>
      </c>
      <c r="AE506" t="str">
        <f t="shared" si="206"/>
        <v xml:space="preserve"> </v>
      </c>
      <c r="AF506" t="str">
        <f t="shared" si="207"/>
        <v xml:space="preserve"> </v>
      </c>
    </row>
    <row r="507" spans="1:32" x14ac:dyDescent="0.2">
      <c r="A507">
        <v>23.42</v>
      </c>
      <c r="B507" t="s">
        <v>260</v>
      </c>
      <c r="C507" t="s">
        <v>821</v>
      </c>
      <c r="D507" t="s">
        <v>936</v>
      </c>
      <c r="E507" t="s">
        <v>938</v>
      </c>
      <c r="F507" t="s">
        <v>941</v>
      </c>
      <c r="G507">
        <f t="shared" si="182"/>
        <v>1635</v>
      </c>
      <c r="H507">
        <f t="shared" si="183"/>
        <v>20050908</v>
      </c>
      <c r="I507" t="str">
        <f t="shared" si="184"/>
        <v xml:space="preserve"> </v>
      </c>
      <c r="J507" t="str">
        <f t="shared" si="185"/>
        <v xml:space="preserve"> </v>
      </c>
      <c r="K507" t="str">
        <f t="shared" si="186"/>
        <v xml:space="preserve"> </v>
      </c>
      <c r="L507" t="str">
        <f t="shared" si="187"/>
        <v xml:space="preserve"> </v>
      </c>
      <c r="M507" t="str">
        <f t="shared" si="188"/>
        <v xml:space="preserve"> </v>
      </c>
      <c r="N507" t="str">
        <f t="shared" si="189"/>
        <v xml:space="preserve"> </v>
      </c>
      <c r="O507" t="str">
        <f t="shared" si="190"/>
        <v xml:space="preserve"> </v>
      </c>
      <c r="P507" t="str">
        <f t="shared" si="191"/>
        <v xml:space="preserve"> </v>
      </c>
      <c r="Q507" t="str">
        <f t="shared" si="192"/>
        <v xml:space="preserve"> </v>
      </c>
      <c r="R507" t="str">
        <f t="shared" si="193"/>
        <v xml:space="preserve"> </v>
      </c>
      <c r="S507" t="str">
        <f t="shared" si="194"/>
        <v xml:space="preserve"> </v>
      </c>
      <c r="T507" t="str">
        <f t="shared" si="195"/>
        <v xml:space="preserve"> </v>
      </c>
      <c r="U507" t="str">
        <f t="shared" si="196"/>
        <v xml:space="preserve"> </v>
      </c>
      <c r="V507" t="str">
        <f t="shared" si="197"/>
        <v xml:space="preserve"> </v>
      </c>
      <c r="W507" t="str">
        <f t="shared" si="198"/>
        <v xml:space="preserve"> </v>
      </c>
      <c r="X507" t="str">
        <f t="shared" si="199"/>
        <v xml:space="preserve"> </v>
      </c>
      <c r="Y507">
        <f t="shared" si="200"/>
        <v>20050908</v>
      </c>
      <c r="Z507" t="str">
        <f t="shared" si="201"/>
        <v xml:space="preserve"> </v>
      </c>
      <c r="AA507" t="str">
        <f t="shared" si="202"/>
        <v xml:space="preserve"> </v>
      </c>
      <c r="AB507" t="str">
        <f t="shared" si="203"/>
        <v xml:space="preserve"> </v>
      </c>
      <c r="AC507" t="str">
        <f t="shared" si="204"/>
        <v xml:space="preserve"> </v>
      </c>
      <c r="AD507" t="str">
        <f t="shared" si="205"/>
        <v xml:space="preserve"> </v>
      </c>
      <c r="AE507" t="str">
        <f t="shared" si="206"/>
        <v xml:space="preserve"> </v>
      </c>
      <c r="AF507" t="str">
        <f t="shared" si="207"/>
        <v xml:space="preserve"> </v>
      </c>
    </row>
    <row r="508" spans="1:32" x14ac:dyDescent="0.2">
      <c r="A508">
        <v>18.315999999999999</v>
      </c>
      <c r="B508" t="s">
        <v>460</v>
      </c>
      <c r="C508" t="s">
        <v>821</v>
      </c>
      <c r="D508">
        <v>0</v>
      </c>
      <c r="E508" t="s">
        <v>939</v>
      </c>
      <c r="F508" t="s">
        <v>941</v>
      </c>
      <c r="G508">
        <f t="shared" si="182"/>
        <v>1951</v>
      </c>
      <c r="H508">
        <f t="shared" si="183"/>
        <v>20050908</v>
      </c>
      <c r="I508" t="str">
        <f t="shared" si="184"/>
        <v xml:space="preserve"> </v>
      </c>
      <c r="J508" t="str">
        <f t="shared" si="185"/>
        <v xml:space="preserve"> </v>
      </c>
      <c r="K508" t="str">
        <f t="shared" si="186"/>
        <v xml:space="preserve"> </v>
      </c>
      <c r="L508" t="str">
        <f t="shared" si="187"/>
        <v xml:space="preserve"> </v>
      </c>
      <c r="M508" t="str">
        <f t="shared" si="188"/>
        <v xml:space="preserve"> </v>
      </c>
      <c r="N508" t="str">
        <f t="shared" si="189"/>
        <v xml:space="preserve"> </v>
      </c>
      <c r="O508" t="str">
        <f t="shared" si="190"/>
        <v xml:space="preserve"> </v>
      </c>
      <c r="P508" t="str">
        <f t="shared" si="191"/>
        <v xml:space="preserve"> </v>
      </c>
      <c r="Q508" t="str">
        <f t="shared" si="192"/>
        <v xml:space="preserve"> </v>
      </c>
      <c r="R508" t="str">
        <f t="shared" si="193"/>
        <v xml:space="preserve"> </v>
      </c>
      <c r="S508" t="str">
        <f t="shared" si="194"/>
        <v xml:space="preserve"> </v>
      </c>
      <c r="T508" t="str">
        <f t="shared" si="195"/>
        <v xml:space="preserve"> </v>
      </c>
      <c r="U508" t="str">
        <f t="shared" si="196"/>
        <v xml:space="preserve"> </v>
      </c>
      <c r="V508" t="str">
        <f t="shared" si="197"/>
        <v xml:space="preserve"> </v>
      </c>
      <c r="W508" t="str">
        <f t="shared" si="198"/>
        <v xml:space="preserve"> </v>
      </c>
      <c r="X508" t="str">
        <f t="shared" si="199"/>
        <v xml:space="preserve"> </v>
      </c>
      <c r="Y508" t="str">
        <f t="shared" si="200"/>
        <v xml:space="preserve"> </v>
      </c>
      <c r="Z508" t="str">
        <f t="shared" si="201"/>
        <v xml:space="preserve"> </v>
      </c>
      <c r="AA508" t="str">
        <f t="shared" si="202"/>
        <v xml:space="preserve"> </v>
      </c>
      <c r="AB508">
        <f t="shared" si="203"/>
        <v>20050908</v>
      </c>
      <c r="AC508" t="str">
        <f t="shared" si="204"/>
        <v xml:space="preserve"> </v>
      </c>
      <c r="AD508" t="str">
        <f t="shared" si="205"/>
        <v xml:space="preserve"> </v>
      </c>
      <c r="AE508" t="str">
        <f t="shared" si="206"/>
        <v xml:space="preserve"> </v>
      </c>
      <c r="AF508" t="str">
        <f t="shared" si="207"/>
        <v xml:space="preserve"> </v>
      </c>
    </row>
    <row r="509" spans="1:32" x14ac:dyDescent="0.2">
      <c r="A509">
        <v>18.440000000000001</v>
      </c>
      <c r="B509" t="s">
        <v>462</v>
      </c>
      <c r="C509" t="s">
        <v>822</v>
      </c>
      <c r="D509" t="s">
        <v>936</v>
      </c>
      <c r="E509" t="s">
        <v>939</v>
      </c>
      <c r="F509" t="s">
        <v>941</v>
      </c>
      <c r="G509">
        <f t="shared" si="182"/>
        <v>1102</v>
      </c>
      <c r="H509">
        <f t="shared" si="183"/>
        <v>20050909</v>
      </c>
      <c r="I509" t="str">
        <f t="shared" si="184"/>
        <v xml:space="preserve"> </v>
      </c>
      <c r="J509" t="str">
        <f t="shared" si="185"/>
        <v xml:space="preserve"> </v>
      </c>
      <c r="K509" t="str">
        <f t="shared" si="186"/>
        <v xml:space="preserve"> </v>
      </c>
      <c r="L509" t="str">
        <f t="shared" si="187"/>
        <v xml:space="preserve"> </v>
      </c>
      <c r="M509" t="str">
        <f t="shared" si="188"/>
        <v xml:space="preserve"> </v>
      </c>
      <c r="N509" t="str">
        <f t="shared" si="189"/>
        <v xml:space="preserve"> </v>
      </c>
      <c r="O509" t="str">
        <f t="shared" si="190"/>
        <v xml:space="preserve"> </v>
      </c>
      <c r="P509" t="str">
        <f t="shared" si="191"/>
        <v xml:space="preserve"> </v>
      </c>
      <c r="Q509" t="str">
        <f t="shared" si="192"/>
        <v xml:space="preserve"> </v>
      </c>
      <c r="R509" t="str">
        <f t="shared" si="193"/>
        <v xml:space="preserve"> </v>
      </c>
      <c r="S509" t="str">
        <f t="shared" si="194"/>
        <v xml:space="preserve"> </v>
      </c>
      <c r="T509">
        <f t="shared" si="195"/>
        <v>20050909</v>
      </c>
      <c r="U509" t="str">
        <f t="shared" si="196"/>
        <v xml:space="preserve"> </v>
      </c>
      <c r="V509" t="str">
        <f t="shared" si="197"/>
        <v xml:space="preserve"> </v>
      </c>
      <c r="W509" t="str">
        <f t="shared" si="198"/>
        <v xml:space="preserve"> </v>
      </c>
      <c r="X509" t="str">
        <f t="shared" si="199"/>
        <v xml:space="preserve"> </v>
      </c>
      <c r="Y509" t="str">
        <f t="shared" si="200"/>
        <v xml:space="preserve"> </v>
      </c>
      <c r="Z509" t="str">
        <f t="shared" si="201"/>
        <v xml:space="preserve"> </v>
      </c>
      <c r="AA509" t="str">
        <f t="shared" si="202"/>
        <v xml:space="preserve"> </v>
      </c>
      <c r="AB509" t="str">
        <f t="shared" si="203"/>
        <v xml:space="preserve"> </v>
      </c>
      <c r="AC509" t="str">
        <f t="shared" si="204"/>
        <v xml:space="preserve"> </v>
      </c>
      <c r="AD509" t="str">
        <f t="shared" si="205"/>
        <v xml:space="preserve"> </v>
      </c>
      <c r="AE509" t="str">
        <f t="shared" si="206"/>
        <v xml:space="preserve"> </v>
      </c>
      <c r="AF509" t="str">
        <f t="shared" si="207"/>
        <v xml:space="preserve"> </v>
      </c>
    </row>
    <row r="510" spans="1:32" x14ac:dyDescent="0.2">
      <c r="A510">
        <v>23.5</v>
      </c>
      <c r="B510" t="s">
        <v>256</v>
      </c>
      <c r="C510" t="s">
        <v>822</v>
      </c>
      <c r="D510">
        <v>0</v>
      </c>
      <c r="E510" t="s">
        <v>938</v>
      </c>
      <c r="F510" t="s">
        <v>941</v>
      </c>
      <c r="G510">
        <f t="shared" si="182"/>
        <v>1610</v>
      </c>
      <c r="H510">
        <f t="shared" si="183"/>
        <v>20050909</v>
      </c>
      <c r="I510" t="str">
        <f t="shared" si="184"/>
        <v xml:space="preserve"> </v>
      </c>
      <c r="J510" t="str">
        <f t="shared" si="185"/>
        <v xml:space="preserve"> </v>
      </c>
      <c r="K510" t="str">
        <f t="shared" si="186"/>
        <v xml:space="preserve"> </v>
      </c>
      <c r="L510" t="str">
        <f t="shared" si="187"/>
        <v xml:space="preserve"> </v>
      </c>
      <c r="M510" t="str">
        <f t="shared" si="188"/>
        <v xml:space="preserve"> </v>
      </c>
      <c r="N510" t="str">
        <f t="shared" si="189"/>
        <v xml:space="preserve"> </v>
      </c>
      <c r="O510" t="str">
        <f t="shared" si="190"/>
        <v xml:space="preserve"> </v>
      </c>
      <c r="P510" t="str">
        <f t="shared" si="191"/>
        <v xml:space="preserve"> </v>
      </c>
      <c r="Q510" t="str">
        <f t="shared" si="192"/>
        <v xml:space="preserve"> </v>
      </c>
      <c r="R510" t="str">
        <f t="shared" si="193"/>
        <v xml:space="preserve"> </v>
      </c>
      <c r="S510" t="str">
        <f t="shared" si="194"/>
        <v xml:space="preserve"> </v>
      </c>
      <c r="T510" t="str">
        <f t="shared" si="195"/>
        <v xml:space="preserve"> </v>
      </c>
      <c r="U510" t="str">
        <f t="shared" si="196"/>
        <v xml:space="preserve"> </v>
      </c>
      <c r="V510" t="str">
        <f t="shared" si="197"/>
        <v xml:space="preserve"> </v>
      </c>
      <c r="W510" t="str">
        <f t="shared" si="198"/>
        <v xml:space="preserve"> </v>
      </c>
      <c r="X510" t="str">
        <f t="shared" si="199"/>
        <v xml:space="preserve"> </v>
      </c>
      <c r="Y510">
        <f t="shared" si="200"/>
        <v>20050909</v>
      </c>
      <c r="Z510" t="str">
        <f t="shared" si="201"/>
        <v xml:space="preserve"> </v>
      </c>
      <c r="AA510" t="str">
        <f t="shared" si="202"/>
        <v xml:space="preserve"> </v>
      </c>
      <c r="AB510" t="str">
        <f t="shared" si="203"/>
        <v xml:space="preserve"> </v>
      </c>
      <c r="AC510" t="str">
        <f t="shared" si="204"/>
        <v xml:space="preserve"> </v>
      </c>
      <c r="AD510" t="str">
        <f t="shared" si="205"/>
        <v xml:space="preserve"> </v>
      </c>
      <c r="AE510" t="str">
        <f t="shared" si="206"/>
        <v xml:space="preserve"> </v>
      </c>
      <c r="AF510" t="str">
        <f t="shared" si="207"/>
        <v xml:space="preserve"> </v>
      </c>
    </row>
    <row r="511" spans="1:32" x14ac:dyDescent="0.2">
      <c r="A511">
        <v>21.23</v>
      </c>
      <c r="B511" t="s">
        <v>160</v>
      </c>
      <c r="C511" t="s">
        <v>822</v>
      </c>
      <c r="D511">
        <v>0</v>
      </c>
      <c r="E511" t="s">
        <v>939</v>
      </c>
      <c r="F511" t="s">
        <v>941</v>
      </c>
      <c r="G511">
        <f t="shared" si="182"/>
        <v>1630</v>
      </c>
      <c r="H511">
        <f t="shared" si="183"/>
        <v>20050909</v>
      </c>
      <c r="I511" t="str">
        <f t="shared" si="184"/>
        <v xml:space="preserve"> </v>
      </c>
      <c r="J511" t="str">
        <f t="shared" si="185"/>
        <v xml:space="preserve"> </v>
      </c>
      <c r="K511" t="str">
        <f t="shared" si="186"/>
        <v xml:space="preserve"> </v>
      </c>
      <c r="L511" t="str">
        <f t="shared" si="187"/>
        <v xml:space="preserve"> </v>
      </c>
      <c r="M511" t="str">
        <f t="shared" si="188"/>
        <v xml:space="preserve"> </v>
      </c>
      <c r="N511" t="str">
        <f t="shared" si="189"/>
        <v xml:space="preserve"> </v>
      </c>
      <c r="O511" t="str">
        <f t="shared" si="190"/>
        <v xml:space="preserve"> </v>
      </c>
      <c r="P511" t="str">
        <f t="shared" si="191"/>
        <v xml:space="preserve"> </v>
      </c>
      <c r="Q511" t="str">
        <f t="shared" si="192"/>
        <v xml:space="preserve"> </v>
      </c>
      <c r="R511" t="str">
        <f t="shared" si="193"/>
        <v xml:space="preserve"> </v>
      </c>
      <c r="S511" t="str">
        <f t="shared" si="194"/>
        <v xml:space="preserve"> </v>
      </c>
      <c r="T511" t="str">
        <f t="shared" si="195"/>
        <v xml:space="preserve"> </v>
      </c>
      <c r="U511" t="str">
        <f t="shared" si="196"/>
        <v xml:space="preserve"> </v>
      </c>
      <c r="V511" t="str">
        <f t="shared" si="197"/>
        <v xml:space="preserve"> </v>
      </c>
      <c r="W511" t="str">
        <f t="shared" si="198"/>
        <v xml:space="preserve"> </v>
      </c>
      <c r="X511" t="str">
        <f t="shared" si="199"/>
        <v xml:space="preserve"> </v>
      </c>
      <c r="Y511">
        <f t="shared" si="200"/>
        <v>20050909</v>
      </c>
      <c r="Z511" t="str">
        <f t="shared" si="201"/>
        <v xml:space="preserve"> </v>
      </c>
      <c r="AA511" t="str">
        <f t="shared" si="202"/>
        <v xml:space="preserve"> </v>
      </c>
      <c r="AB511" t="str">
        <f t="shared" si="203"/>
        <v xml:space="preserve"> </v>
      </c>
      <c r="AC511" t="str">
        <f t="shared" si="204"/>
        <v xml:space="preserve"> </v>
      </c>
      <c r="AD511" t="str">
        <f t="shared" si="205"/>
        <v xml:space="preserve"> </v>
      </c>
      <c r="AE511" t="str">
        <f t="shared" si="206"/>
        <v xml:space="preserve"> </v>
      </c>
      <c r="AF511" t="str">
        <f t="shared" si="207"/>
        <v xml:space="preserve"> </v>
      </c>
    </row>
    <row r="512" spans="1:32" x14ac:dyDescent="0.2">
      <c r="A512">
        <v>23.85</v>
      </c>
      <c r="B512" t="s">
        <v>69</v>
      </c>
      <c r="C512" t="s">
        <v>822</v>
      </c>
      <c r="D512" t="s">
        <v>936</v>
      </c>
      <c r="E512" t="s">
        <v>938</v>
      </c>
      <c r="F512" t="s">
        <v>941</v>
      </c>
      <c r="G512">
        <f t="shared" si="182"/>
        <v>1700</v>
      </c>
      <c r="H512">
        <f t="shared" si="183"/>
        <v>20050909</v>
      </c>
      <c r="I512" t="str">
        <f t="shared" si="184"/>
        <v xml:space="preserve"> </v>
      </c>
      <c r="J512" t="str">
        <f t="shared" si="185"/>
        <v xml:space="preserve"> </v>
      </c>
      <c r="K512" t="str">
        <f t="shared" si="186"/>
        <v xml:space="preserve"> </v>
      </c>
      <c r="L512" t="str">
        <f t="shared" si="187"/>
        <v xml:space="preserve"> </v>
      </c>
      <c r="M512" t="str">
        <f t="shared" si="188"/>
        <v xml:space="preserve"> </v>
      </c>
      <c r="N512" t="str">
        <f t="shared" si="189"/>
        <v xml:space="preserve"> </v>
      </c>
      <c r="O512" t="str">
        <f t="shared" si="190"/>
        <v xml:space="preserve"> </v>
      </c>
      <c r="P512" t="str">
        <f t="shared" si="191"/>
        <v xml:space="preserve"> </v>
      </c>
      <c r="Q512" t="str">
        <f t="shared" si="192"/>
        <v xml:space="preserve"> </v>
      </c>
      <c r="R512" t="str">
        <f t="shared" si="193"/>
        <v xml:space="preserve"> </v>
      </c>
      <c r="S512" t="str">
        <f t="shared" si="194"/>
        <v xml:space="preserve"> </v>
      </c>
      <c r="T512" t="str">
        <f t="shared" si="195"/>
        <v xml:space="preserve"> </v>
      </c>
      <c r="U512" t="str">
        <f t="shared" si="196"/>
        <v xml:space="preserve"> </v>
      </c>
      <c r="V512" t="str">
        <f t="shared" si="197"/>
        <v xml:space="preserve"> </v>
      </c>
      <c r="W512" t="str">
        <f t="shared" si="198"/>
        <v xml:space="preserve"> </v>
      </c>
      <c r="X512" t="str">
        <f t="shared" si="199"/>
        <v xml:space="preserve"> </v>
      </c>
      <c r="Y512" t="str">
        <f t="shared" si="200"/>
        <v xml:space="preserve"> </v>
      </c>
      <c r="Z512">
        <f t="shared" si="201"/>
        <v>20050909</v>
      </c>
      <c r="AA512" t="str">
        <f t="shared" si="202"/>
        <v xml:space="preserve"> </v>
      </c>
      <c r="AB512" t="str">
        <f t="shared" si="203"/>
        <v xml:space="preserve"> </v>
      </c>
      <c r="AC512" t="str">
        <f t="shared" si="204"/>
        <v xml:space="preserve"> </v>
      </c>
      <c r="AD512" t="str">
        <f t="shared" si="205"/>
        <v xml:space="preserve"> </v>
      </c>
      <c r="AE512" t="str">
        <f t="shared" si="206"/>
        <v xml:space="preserve"> </v>
      </c>
      <c r="AF512" t="str">
        <f t="shared" si="207"/>
        <v xml:space="preserve"> </v>
      </c>
    </row>
    <row r="513" spans="1:32" x14ac:dyDescent="0.2">
      <c r="A513">
        <v>18.52</v>
      </c>
      <c r="B513" t="s">
        <v>285</v>
      </c>
      <c r="C513" t="s">
        <v>823</v>
      </c>
      <c r="D513">
        <v>0</v>
      </c>
      <c r="E513" t="s">
        <v>939</v>
      </c>
      <c r="F513" t="s">
        <v>941</v>
      </c>
      <c r="G513">
        <f t="shared" si="182"/>
        <v>940</v>
      </c>
      <c r="H513">
        <f t="shared" si="183"/>
        <v>20050910</v>
      </c>
      <c r="I513" t="str">
        <f t="shared" si="184"/>
        <v xml:space="preserve"> </v>
      </c>
      <c r="J513" t="str">
        <f t="shared" si="185"/>
        <v xml:space="preserve"> </v>
      </c>
      <c r="K513" t="str">
        <f t="shared" si="186"/>
        <v xml:space="preserve"> </v>
      </c>
      <c r="L513" t="str">
        <f t="shared" si="187"/>
        <v xml:space="preserve"> </v>
      </c>
      <c r="M513" t="str">
        <f t="shared" si="188"/>
        <v xml:space="preserve"> </v>
      </c>
      <c r="N513" t="str">
        <f t="shared" si="189"/>
        <v xml:space="preserve"> </v>
      </c>
      <c r="O513" t="str">
        <f t="shared" si="190"/>
        <v xml:space="preserve"> </v>
      </c>
      <c r="P513" t="str">
        <f t="shared" si="191"/>
        <v xml:space="preserve"> </v>
      </c>
      <c r="Q513" t="str">
        <f t="shared" si="192"/>
        <v xml:space="preserve"> </v>
      </c>
      <c r="R513">
        <f t="shared" si="193"/>
        <v>20050910</v>
      </c>
      <c r="S513" t="str">
        <f t="shared" si="194"/>
        <v xml:space="preserve"> </v>
      </c>
      <c r="T513" t="str">
        <f t="shared" si="195"/>
        <v xml:space="preserve"> </v>
      </c>
      <c r="U513" t="str">
        <f t="shared" si="196"/>
        <v xml:space="preserve"> </v>
      </c>
      <c r="V513" t="str">
        <f t="shared" si="197"/>
        <v xml:space="preserve"> </v>
      </c>
      <c r="W513" t="str">
        <f t="shared" si="198"/>
        <v xml:space="preserve"> </v>
      </c>
      <c r="X513" t="str">
        <f t="shared" si="199"/>
        <v xml:space="preserve"> </v>
      </c>
      <c r="Y513" t="str">
        <f t="shared" si="200"/>
        <v xml:space="preserve"> </v>
      </c>
      <c r="Z513" t="str">
        <f t="shared" si="201"/>
        <v xml:space="preserve"> </v>
      </c>
      <c r="AA513" t="str">
        <f t="shared" si="202"/>
        <v xml:space="preserve"> </v>
      </c>
      <c r="AB513" t="str">
        <f t="shared" si="203"/>
        <v xml:space="preserve"> </v>
      </c>
      <c r="AC513" t="str">
        <f t="shared" si="204"/>
        <v xml:space="preserve"> </v>
      </c>
      <c r="AD513" t="str">
        <f t="shared" si="205"/>
        <v xml:space="preserve"> </v>
      </c>
      <c r="AE513" t="str">
        <f t="shared" si="206"/>
        <v xml:space="preserve"> </v>
      </c>
      <c r="AF513" t="str">
        <f t="shared" si="207"/>
        <v xml:space="preserve"> </v>
      </c>
    </row>
    <row r="514" spans="1:32" x14ac:dyDescent="0.2">
      <c r="A514">
        <v>19.3</v>
      </c>
      <c r="B514" t="s">
        <v>256</v>
      </c>
      <c r="C514" t="s">
        <v>823</v>
      </c>
      <c r="D514">
        <v>0</v>
      </c>
      <c r="E514" t="s">
        <v>938</v>
      </c>
      <c r="F514" t="s">
        <v>941</v>
      </c>
      <c r="G514">
        <f t="shared" si="182"/>
        <v>1610</v>
      </c>
      <c r="H514">
        <f t="shared" si="183"/>
        <v>20050910</v>
      </c>
      <c r="I514" t="str">
        <f t="shared" si="184"/>
        <v xml:space="preserve"> </v>
      </c>
      <c r="J514" t="str">
        <f t="shared" si="185"/>
        <v xml:space="preserve"> </v>
      </c>
      <c r="K514" t="str">
        <f t="shared" si="186"/>
        <v xml:space="preserve"> </v>
      </c>
      <c r="L514" t="str">
        <f t="shared" si="187"/>
        <v xml:space="preserve"> </v>
      </c>
      <c r="M514" t="str">
        <f t="shared" si="188"/>
        <v xml:space="preserve"> </v>
      </c>
      <c r="N514" t="str">
        <f t="shared" si="189"/>
        <v xml:space="preserve"> </v>
      </c>
      <c r="O514" t="str">
        <f t="shared" si="190"/>
        <v xml:space="preserve"> </v>
      </c>
      <c r="P514" t="str">
        <f t="shared" si="191"/>
        <v xml:space="preserve"> </v>
      </c>
      <c r="Q514" t="str">
        <f t="shared" si="192"/>
        <v xml:space="preserve"> </v>
      </c>
      <c r="R514" t="str">
        <f t="shared" si="193"/>
        <v xml:space="preserve"> </v>
      </c>
      <c r="S514" t="str">
        <f t="shared" si="194"/>
        <v xml:space="preserve"> </v>
      </c>
      <c r="T514" t="str">
        <f t="shared" si="195"/>
        <v xml:space="preserve"> </v>
      </c>
      <c r="U514" t="str">
        <f t="shared" si="196"/>
        <v xml:space="preserve"> </v>
      </c>
      <c r="V514" t="str">
        <f t="shared" si="197"/>
        <v xml:space="preserve"> </v>
      </c>
      <c r="W514" t="str">
        <f t="shared" si="198"/>
        <v xml:space="preserve"> </v>
      </c>
      <c r="X514" t="str">
        <f t="shared" si="199"/>
        <v xml:space="preserve"> </v>
      </c>
      <c r="Y514">
        <f t="shared" si="200"/>
        <v>20050910</v>
      </c>
      <c r="Z514" t="str">
        <f t="shared" si="201"/>
        <v xml:space="preserve"> </v>
      </c>
      <c r="AA514" t="str">
        <f t="shared" si="202"/>
        <v xml:space="preserve"> </v>
      </c>
      <c r="AB514" t="str">
        <f t="shared" si="203"/>
        <v xml:space="preserve"> </v>
      </c>
      <c r="AC514" t="str">
        <f t="shared" si="204"/>
        <v xml:space="preserve"> </v>
      </c>
      <c r="AD514" t="str">
        <f t="shared" si="205"/>
        <v xml:space="preserve"> </v>
      </c>
      <c r="AE514" t="str">
        <f t="shared" si="206"/>
        <v xml:space="preserve"> </v>
      </c>
      <c r="AF514" t="str">
        <f t="shared" si="207"/>
        <v xml:space="preserve"> </v>
      </c>
    </row>
    <row r="515" spans="1:32" x14ac:dyDescent="0.2">
      <c r="A515">
        <v>19.88</v>
      </c>
      <c r="B515" t="s">
        <v>127</v>
      </c>
      <c r="C515" t="s">
        <v>825</v>
      </c>
      <c r="D515">
        <v>0</v>
      </c>
      <c r="E515" t="s">
        <v>939</v>
      </c>
      <c r="F515" t="s">
        <v>941</v>
      </c>
      <c r="G515">
        <f t="shared" ref="G515:G578" si="208">B515/1</f>
        <v>10</v>
      </c>
      <c r="H515">
        <f t="shared" ref="H515:H578" si="209">C515/1</f>
        <v>20050912</v>
      </c>
      <c r="I515">
        <f t="shared" ref="I515:I577" si="210">IF(G515 &lt; 100,H515, " ")</f>
        <v>20050912</v>
      </c>
      <c r="J515" t="str">
        <f t="shared" ref="J515:J578" si="211">IF(AND($G515&lt;200,$G515&gt;=100),$H515, " ")</f>
        <v xml:space="preserve"> </v>
      </c>
      <c r="K515" t="str">
        <f t="shared" ref="K515:K578" si="212">IF(AND($G515&lt;300,$G515&gt;=200),$H515, " ")</f>
        <v xml:space="preserve"> </v>
      </c>
      <c r="L515" t="str">
        <f t="shared" ref="L515:L578" si="213">IF(AND($G515&lt;400,$G515&gt;=300),$H515, " ")</f>
        <v xml:space="preserve"> </v>
      </c>
      <c r="M515" t="str">
        <f t="shared" ref="M515:M578" si="214">IF(AND($G515&lt;500,$G515&gt;=400),$H515, " ")</f>
        <v xml:space="preserve"> </v>
      </c>
      <c r="N515" t="str">
        <f t="shared" ref="N515:N578" si="215">IF(AND($G515&lt;600,$G515&gt;=500),$H515, " ")</f>
        <v xml:space="preserve"> </v>
      </c>
      <c r="O515" t="str">
        <f t="shared" ref="O515:O578" si="216">IF(AND($G515&lt;700,$G515&gt;=600),$H515, " ")</f>
        <v xml:space="preserve"> </v>
      </c>
      <c r="P515" t="str">
        <f t="shared" ref="P515:P578" si="217">IF(AND($G515&lt;800,$G515&gt;=700),$H515, " ")</f>
        <v xml:space="preserve"> </v>
      </c>
      <c r="Q515" t="str">
        <f t="shared" ref="Q515:Q578" si="218">IF(AND($G515&lt;900,$G515&gt;=800),$H515, " ")</f>
        <v xml:space="preserve"> </v>
      </c>
      <c r="R515" t="str">
        <f t="shared" ref="R515:R578" si="219">IF(AND($G515&lt;1000,$G515&gt;=900),$H515, " ")</f>
        <v xml:space="preserve"> </v>
      </c>
      <c r="S515" t="str">
        <f t="shared" ref="S515:S578" si="220">IF(AND($G515&lt;1100,$G515&gt;=1000),$H515, " ")</f>
        <v xml:space="preserve"> </v>
      </c>
      <c r="T515" t="str">
        <f t="shared" ref="T515:T578" si="221">IF(AND($G515&lt;1200,$G515&gt;=1100),$H515, " ")</f>
        <v xml:space="preserve"> </v>
      </c>
      <c r="U515" t="str">
        <f t="shared" ref="U515:U578" si="222">IF(AND($G515&lt;1300,$G515&gt;=1200),$H515, " ")</f>
        <v xml:space="preserve"> </v>
      </c>
      <c r="V515" t="str">
        <f t="shared" ref="V515:V578" si="223">IF(AND($G515&lt;1400,$G515&gt;=1300),$H515, " ")</f>
        <v xml:space="preserve"> </v>
      </c>
      <c r="W515" t="str">
        <f t="shared" ref="W515:W578" si="224">IF(AND($G515&lt;1500,$G515&gt;=1400),$H515, " ")</f>
        <v xml:space="preserve"> </v>
      </c>
      <c r="X515" t="str">
        <f t="shared" ref="X515:X578" si="225">IF(AND($G515&lt;1600,$G515&gt;=1500),$H515, " ")</f>
        <v xml:space="preserve"> </v>
      </c>
      <c r="Y515" t="str">
        <f t="shared" ref="Y515:Y578" si="226">IF(AND($G515&lt;1700,$G515&gt;=1600),$H515, " ")</f>
        <v xml:space="preserve"> </v>
      </c>
      <c r="Z515" t="str">
        <f t="shared" ref="Z515:Z578" si="227">IF(AND($G515&lt;1800,$G515&gt;=1700),$H515, " ")</f>
        <v xml:space="preserve"> </v>
      </c>
      <c r="AA515" t="str">
        <f t="shared" ref="AA515:AA578" si="228">IF(AND($G515&lt;1900,$G515&gt;=1800),$H515, " ")</f>
        <v xml:space="preserve"> </v>
      </c>
      <c r="AB515" t="str">
        <f t="shared" ref="AB515:AB578" si="229">IF(AND($G515&lt;2000,$G515&gt;=1900),$H515, " ")</f>
        <v xml:space="preserve"> </v>
      </c>
      <c r="AC515" t="str">
        <f t="shared" ref="AC515:AC578" si="230">IF(AND($G515&lt;2100,$G515&gt;=2000),$H515, " ")</f>
        <v xml:space="preserve"> </v>
      </c>
      <c r="AD515" t="str">
        <f t="shared" ref="AD515:AD578" si="231">IF(AND($G515&lt;2200,$G515&gt;=2100),$H515, " ")</f>
        <v xml:space="preserve"> </v>
      </c>
      <c r="AE515" t="str">
        <f t="shared" ref="AE515:AE578" si="232">IF(AND($G515&lt;2300,$G515&gt;=2200),$H515, " ")</f>
        <v xml:space="preserve"> </v>
      </c>
      <c r="AF515" t="str">
        <f t="shared" ref="AF515:AF578" si="233">IF(AND($G515&lt;2400,$G515&gt;=2300),$H515, " ")</f>
        <v xml:space="preserve"> </v>
      </c>
    </row>
    <row r="516" spans="1:32" x14ac:dyDescent="0.2">
      <c r="A516">
        <v>19.62</v>
      </c>
      <c r="B516" t="s">
        <v>351</v>
      </c>
      <c r="C516" t="s">
        <v>825</v>
      </c>
      <c r="D516">
        <v>0</v>
      </c>
      <c r="E516" t="s">
        <v>939</v>
      </c>
      <c r="F516" t="s">
        <v>941</v>
      </c>
      <c r="G516">
        <f t="shared" si="208"/>
        <v>1850</v>
      </c>
      <c r="H516">
        <f t="shared" si="209"/>
        <v>20050912</v>
      </c>
      <c r="I516" t="str">
        <f t="shared" si="210"/>
        <v xml:space="preserve"> </v>
      </c>
      <c r="J516" t="str">
        <f t="shared" si="211"/>
        <v xml:space="preserve"> </v>
      </c>
      <c r="K516" t="str">
        <f t="shared" si="212"/>
        <v xml:space="preserve"> </v>
      </c>
      <c r="L516" t="str">
        <f t="shared" si="213"/>
        <v xml:space="preserve"> </v>
      </c>
      <c r="M516" t="str">
        <f t="shared" si="214"/>
        <v xml:space="preserve"> </v>
      </c>
      <c r="N516" t="str">
        <f t="shared" si="215"/>
        <v xml:space="preserve"> </v>
      </c>
      <c r="O516" t="str">
        <f t="shared" si="216"/>
        <v xml:space="preserve"> </v>
      </c>
      <c r="P516" t="str">
        <f t="shared" si="217"/>
        <v xml:space="preserve"> </v>
      </c>
      <c r="Q516" t="str">
        <f t="shared" si="218"/>
        <v xml:space="preserve"> </v>
      </c>
      <c r="R516" t="str">
        <f t="shared" si="219"/>
        <v xml:space="preserve"> </v>
      </c>
      <c r="S516" t="str">
        <f t="shared" si="220"/>
        <v xml:space="preserve"> </v>
      </c>
      <c r="T516" t="str">
        <f t="shared" si="221"/>
        <v xml:space="preserve"> </v>
      </c>
      <c r="U516" t="str">
        <f t="shared" si="222"/>
        <v xml:space="preserve"> </v>
      </c>
      <c r="V516" t="str">
        <f t="shared" si="223"/>
        <v xml:space="preserve"> </v>
      </c>
      <c r="W516" t="str">
        <f t="shared" si="224"/>
        <v xml:space="preserve"> </v>
      </c>
      <c r="X516" t="str">
        <f t="shared" si="225"/>
        <v xml:space="preserve"> </v>
      </c>
      <c r="Y516" t="str">
        <f t="shared" si="226"/>
        <v xml:space="preserve"> </v>
      </c>
      <c r="Z516" t="str">
        <f t="shared" si="227"/>
        <v xml:space="preserve"> </v>
      </c>
      <c r="AA516">
        <f t="shared" si="228"/>
        <v>20050912</v>
      </c>
      <c r="AB516" t="str">
        <f t="shared" si="229"/>
        <v xml:space="preserve"> </v>
      </c>
      <c r="AC516" t="str">
        <f t="shared" si="230"/>
        <v xml:space="preserve"> </v>
      </c>
      <c r="AD516" t="str">
        <f t="shared" si="231"/>
        <v xml:space="preserve"> </v>
      </c>
      <c r="AE516" t="str">
        <f t="shared" si="232"/>
        <v xml:space="preserve"> </v>
      </c>
      <c r="AF516" t="str">
        <f t="shared" si="233"/>
        <v xml:space="preserve"> </v>
      </c>
    </row>
    <row r="517" spans="1:32" x14ac:dyDescent="0.2">
      <c r="A517">
        <v>21.75</v>
      </c>
      <c r="B517" t="s">
        <v>354</v>
      </c>
      <c r="C517" t="s">
        <v>826</v>
      </c>
      <c r="D517" t="s">
        <v>936</v>
      </c>
      <c r="E517" t="s">
        <v>939</v>
      </c>
      <c r="F517" t="s">
        <v>941</v>
      </c>
      <c r="G517">
        <f t="shared" si="208"/>
        <v>320</v>
      </c>
      <c r="H517">
        <f t="shared" si="209"/>
        <v>20050913</v>
      </c>
      <c r="I517" t="str">
        <f t="shared" si="210"/>
        <v xml:space="preserve"> </v>
      </c>
      <c r="J517" t="str">
        <f t="shared" si="211"/>
        <v xml:space="preserve"> </v>
      </c>
      <c r="K517" t="str">
        <f t="shared" si="212"/>
        <v xml:space="preserve"> </v>
      </c>
      <c r="L517">
        <f t="shared" si="213"/>
        <v>20050913</v>
      </c>
      <c r="M517" t="str">
        <f t="shared" si="214"/>
        <v xml:space="preserve"> </v>
      </c>
      <c r="N517" t="str">
        <f t="shared" si="215"/>
        <v xml:space="preserve"> </v>
      </c>
      <c r="O517" t="str">
        <f t="shared" si="216"/>
        <v xml:space="preserve"> </v>
      </c>
      <c r="P517" t="str">
        <f t="shared" si="217"/>
        <v xml:space="preserve"> </v>
      </c>
      <c r="Q517" t="str">
        <f t="shared" si="218"/>
        <v xml:space="preserve"> </v>
      </c>
      <c r="R517" t="str">
        <f t="shared" si="219"/>
        <v xml:space="preserve"> </v>
      </c>
      <c r="S517" t="str">
        <f t="shared" si="220"/>
        <v xml:space="preserve"> </v>
      </c>
      <c r="T517" t="str">
        <f t="shared" si="221"/>
        <v xml:space="preserve"> </v>
      </c>
      <c r="U517" t="str">
        <f t="shared" si="222"/>
        <v xml:space="preserve"> </v>
      </c>
      <c r="V517" t="str">
        <f t="shared" si="223"/>
        <v xml:space="preserve"> </v>
      </c>
      <c r="W517" t="str">
        <f t="shared" si="224"/>
        <v xml:space="preserve"> </v>
      </c>
      <c r="X517" t="str">
        <f t="shared" si="225"/>
        <v xml:space="preserve"> </v>
      </c>
      <c r="Y517" t="str">
        <f t="shared" si="226"/>
        <v xml:space="preserve"> </v>
      </c>
      <c r="Z517" t="str">
        <f t="shared" si="227"/>
        <v xml:space="preserve"> </v>
      </c>
      <c r="AA517" t="str">
        <f t="shared" si="228"/>
        <v xml:space="preserve"> </v>
      </c>
      <c r="AB517" t="str">
        <f t="shared" si="229"/>
        <v xml:space="preserve"> </v>
      </c>
      <c r="AC517" t="str">
        <f t="shared" si="230"/>
        <v xml:space="preserve"> </v>
      </c>
      <c r="AD517" t="str">
        <f t="shared" si="231"/>
        <v xml:space="preserve"> </v>
      </c>
      <c r="AE517" t="str">
        <f t="shared" si="232"/>
        <v xml:space="preserve"> </v>
      </c>
      <c r="AF517" t="str">
        <f t="shared" si="233"/>
        <v xml:space="preserve"> </v>
      </c>
    </row>
    <row r="518" spans="1:32" x14ac:dyDescent="0.2">
      <c r="A518">
        <v>22.31</v>
      </c>
      <c r="B518" t="s">
        <v>10</v>
      </c>
      <c r="C518" t="s">
        <v>826</v>
      </c>
      <c r="D518" t="s">
        <v>936</v>
      </c>
      <c r="E518" t="s">
        <v>938</v>
      </c>
      <c r="F518" t="s">
        <v>941</v>
      </c>
      <c r="G518">
        <f t="shared" si="208"/>
        <v>1500</v>
      </c>
      <c r="H518">
        <f t="shared" si="209"/>
        <v>20050913</v>
      </c>
      <c r="I518" t="str">
        <f t="shared" si="210"/>
        <v xml:space="preserve"> </v>
      </c>
      <c r="J518" t="str">
        <f t="shared" si="211"/>
        <v xml:space="preserve"> </v>
      </c>
      <c r="K518" t="str">
        <f t="shared" si="212"/>
        <v xml:space="preserve"> </v>
      </c>
      <c r="L518" t="str">
        <f t="shared" si="213"/>
        <v xml:space="preserve"> </v>
      </c>
      <c r="M518" t="str">
        <f t="shared" si="214"/>
        <v xml:space="preserve"> </v>
      </c>
      <c r="N518" t="str">
        <f t="shared" si="215"/>
        <v xml:space="preserve"> </v>
      </c>
      <c r="O518" t="str">
        <f t="shared" si="216"/>
        <v xml:space="preserve"> </v>
      </c>
      <c r="P518" t="str">
        <f t="shared" si="217"/>
        <v xml:space="preserve"> </v>
      </c>
      <c r="Q518" t="str">
        <f t="shared" si="218"/>
        <v xml:space="preserve"> </v>
      </c>
      <c r="R518" t="str">
        <f t="shared" si="219"/>
        <v xml:space="preserve"> </v>
      </c>
      <c r="S518" t="str">
        <f t="shared" si="220"/>
        <v xml:space="preserve"> </v>
      </c>
      <c r="T518" t="str">
        <f t="shared" si="221"/>
        <v xml:space="preserve"> </v>
      </c>
      <c r="U518" t="str">
        <f t="shared" si="222"/>
        <v xml:space="preserve"> </v>
      </c>
      <c r="V518" t="str">
        <f t="shared" si="223"/>
        <v xml:space="preserve"> </v>
      </c>
      <c r="W518" t="str">
        <f t="shared" si="224"/>
        <v xml:space="preserve"> </v>
      </c>
      <c r="X518">
        <f t="shared" si="225"/>
        <v>20050913</v>
      </c>
      <c r="Y518" t="str">
        <f t="shared" si="226"/>
        <v xml:space="preserve"> </v>
      </c>
      <c r="Z518" t="str">
        <f t="shared" si="227"/>
        <v xml:space="preserve"> </v>
      </c>
      <c r="AA518" t="str">
        <f t="shared" si="228"/>
        <v xml:space="preserve"> </v>
      </c>
      <c r="AB518" t="str">
        <f t="shared" si="229"/>
        <v xml:space="preserve"> </v>
      </c>
      <c r="AC518" t="str">
        <f t="shared" si="230"/>
        <v xml:space="preserve"> </v>
      </c>
      <c r="AD518" t="str">
        <f t="shared" si="231"/>
        <v xml:space="preserve"> </v>
      </c>
      <c r="AE518" t="str">
        <f t="shared" si="232"/>
        <v xml:space="preserve"> </v>
      </c>
      <c r="AF518" t="str">
        <f t="shared" si="233"/>
        <v xml:space="preserve"> </v>
      </c>
    </row>
    <row r="519" spans="1:32" x14ac:dyDescent="0.2">
      <c r="A519">
        <v>21.33</v>
      </c>
      <c r="B519" t="s">
        <v>16</v>
      </c>
      <c r="C519" t="s">
        <v>826</v>
      </c>
      <c r="D519">
        <v>0</v>
      </c>
      <c r="E519" t="s">
        <v>938</v>
      </c>
      <c r="F519" t="s">
        <v>941</v>
      </c>
      <c r="G519">
        <f t="shared" si="208"/>
        <v>1723</v>
      </c>
      <c r="H519">
        <f t="shared" si="209"/>
        <v>20050913</v>
      </c>
      <c r="I519" t="str">
        <f t="shared" si="210"/>
        <v xml:space="preserve"> </v>
      </c>
      <c r="J519" t="str">
        <f t="shared" si="211"/>
        <v xml:space="preserve"> </v>
      </c>
      <c r="K519" t="str">
        <f t="shared" si="212"/>
        <v xml:space="preserve"> </v>
      </c>
      <c r="L519" t="str">
        <f t="shared" si="213"/>
        <v xml:space="preserve"> </v>
      </c>
      <c r="M519" t="str">
        <f t="shared" si="214"/>
        <v xml:space="preserve"> </v>
      </c>
      <c r="N519" t="str">
        <f t="shared" si="215"/>
        <v xml:space="preserve"> </v>
      </c>
      <c r="O519" t="str">
        <f t="shared" si="216"/>
        <v xml:space="preserve"> </v>
      </c>
      <c r="P519" t="str">
        <f t="shared" si="217"/>
        <v xml:space="preserve"> </v>
      </c>
      <c r="Q519" t="str">
        <f t="shared" si="218"/>
        <v xml:space="preserve"> </v>
      </c>
      <c r="R519" t="str">
        <f t="shared" si="219"/>
        <v xml:space="preserve"> </v>
      </c>
      <c r="S519" t="str">
        <f t="shared" si="220"/>
        <v xml:space="preserve"> </v>
      </c>
      <c r="T519" t="str">
        <f t="shared" si="221"/>
        <v xml:space="preserve"> </v>
      </c>
      <c r="U519" t="str">
        <f t="shared" si="222"/>
        <v xml:space="preserve"> </v>
      </c>
      <c r="V519" t="str">
        <f t="shared" si="223"/>
        <v xml:space="preserve"> </v>
      </c>
      <c r="W519" t="str">
        <f t="shared" si="224"/>
        <v xml:space="preserve"> </v>
      </c>
      <c r="X519" t="str">
        <f t="shared" si="225"/>
        <v xml:space="preserve"> </v>
      </c>
      <c r="Y519" t="str">
        <f t="shared" si="226"/>
        <v xml:space="preserve"> </v>
      </c>
      <c r="Z519">
        <f t="shared" si="227"/>
        <v>20050913</v>
      </c>
      <c r="AA519" t="str">
        <f t="shared" si="228"/>
        <v xml:space="preserve"> </v>
      </c>
      <c r="AB519" t="str">
        <f t="shared" si="229"/>
        <v xml:space="preserve"> </v>
      </c>
      <c r="AC519" t="str">
        <f t="shared" si="230"/>
        <v xml:space="preserve"> </v>
      </c>
      <c r="AD519" t="str">
        <f t="shared" si="231"/>
        <v xml:space="preserve"> </v>
      </c>
      <c r="AE519" t="str">
        <f t="shared" si="232"/>
        <v xml:space="preserve"> </v>
      </c>
      <c r="AF519" t="str">
        <f t="shared" si="233"/>
        <v xml:space="preserve"> </v>
      </c>
    </row>
    <row r="520" spans="1:32" x14ac:dyDescent="0.2">
      <c r="A520">
        <v>23.81</v>
      </c>
      <c r="B520" t="s">
        <v>457</v>
      </c>
      <c r="C520" t="s">
        <v>827</v>
      </c>
      <c r="D520">
        <v>0</v>
      </c>
      <c r="E520" t="s">
        <v>938</v>
      </c>
      <c r="F520" t="s">
        <v>941</v>
      </c>
      <c r="G520">
        <f t="shared" si="208"/>
        <v>540</v>
      </c>
      <c r="H520">
        <f t="shared" si="209"/>
        <v>20050914</v>
      </c>
      <c r="I520" t="str">
        <f t="shared" si="210"/>
        <v xml:space="preserve"> </v>
      </c>
      <c r="J520" t="str">
        <f t="shared" si="211"/>
        <v xml:space="preserve"> </v>
      </c>
      <c r="K520" t="str">
        <f t="shared" si="212"/>
        <v xml:space="preserve"> </v>
      </c>
      <c r="L520" t="str">
        <f t="shared" si="213"/>
        <v xml:space="preserve"> </v>
      </c>
      <c r="M520" t="str">
        <f t="shared" si="214"/>
        <v xml:space="preserve"> </v>
      </c>
      <c r="N520">
        <f t="shared" si="215"/>
        <v>20050914</v>
      </c>
      <c r="O520" t="str">
        <f t="shared" si="216"/>
        <v xml:space="preserve"> </v>
      </c>
      <c r="P520" t="str">
        <f t="shared" si="217"/>
        <v xml:space="preserve"> </v>
      </c>
      <c r="Q520" t="str">
        <f t="shared" si="218"/>
        <v xml:space="preserve"> </v>
      </c>
      <c r="R520" t="str">
        <f t="shared" si="219"/>
        <v xml:space="preserve"> </v>
      </c>
      <c r="S520" t="str">
        <f t="shared" si="220"/>
        <v xml:space="preserve"> </v>
      </c>
      <c r="T520" t="str">
        <f t="shared" si="221"/>
        <v xml:space="preserve"> </v>
      </c>
      <c r="U520" t="str">
        <f t="shared" si="222"/>
        <v xml:space="preserve"> </v>
      </c>
      <c r="V520" t="str">
        <f t="shared" si="223"/>
        <v xml:space="preserve"> </v>
      </c>
      <c r="W520" t="str">
        <f t="shared" si="224"/>
        <v xml:space="preserve"> </v>
      </c>
      <c r="X520" t="str">
        <f t="shared" si="225"/>
        <v xml:space="preserve"> </v>
      </c>
      <c r="Y520" t="str">
        <f t="shared" si="226"/>
        <v xml:space="preserve"> </v>
      </c>
      <c r="Z520" t="str">
        <f t="shared" si="227"/>
        <v xml:space="preserve"> </v>
      </c>
      <c r="AA520" t="str">
        <f t="shared" si="228"/>
        <v xml:space="preserve"> </v>
      </c>
      <c r="AB520" t="str">
        <f t="shared" si="229"/>
        <v xml:space="preserve"> </v>
      </c>
      <c r="AC520" t="str">
        <f t="shared" si="230"/>
        <v xml:space="preserve"> </v>
      </c>
      <c r="AD520" t="str">
        <f t="shared" si="231"/>
        <v xml:space="preserve"> </v>
      </c>
      <c r="AE520" t="str">
        <f t="shared" si="232"/>
        <v xml:space="preserve"> </v>
      </c>
      <c r="AF520" t="str">
        <f t="shared" si="233"/>
        <v xml:space="preserve"> </v>
      </c>
    </row>
    <row r="521" spans="1:32" x14ac:dyDescent="0.2">
      <c r="A521">
        <v>21.13</v>
      </c>
      <c r="B521" t="s">
        <v>379</v>
      </c>
      <c r="C521" t="s">
        <v>828</v>
      </c>
      <c r="D521" t="s">
        <v>936</v>
      </c>
      <c r="E521" t="s">
        <v>938</v>
      </c>
      <c r="F521" t="s">
        <v>941</v>
      </c>
      <c r="G521">
        <f t="shared" si="208"/>
        <v>215</v>
      </c>
      <c r="H521">
        <f t="shared" si="209"/>
        <v>20050915</v>
      </c>
      <c r="I521" t="str">
        <f t="shared" si="210"/>
        <v xml:space="preserve"> </v>
      </c>
      <c r="J521" t="str">
        <f t="shared" si="211"/>
        <v xml:space="preserve"> </v>
      </c>
      <c r="K521">
        <f t="shared" si="212"/>
        <v>20050915</v>
      </c>
      <c r="L521" t="str">
        <f t="shared" si="213"/>
        <v xml:space="preserve"> </v>
      </c>
      <c r="M521" t="str">
        <f t="shared" si="214"/>
        <v xml:space="preserve"> </v>
      </c>
      <c r="N521" t="str">
        <f t="shared" si="215"/>
        <v xml:space="preserve"> </v>
      </c>
      <c r="O521" t="str">
        <f t="shared" si="216"/>
        <v xml:space="preserve"> </v>
      </c>
      <c r="P521" t="str">
        <f t="shared" si="217"/>
        <v xml:space="preserve"> </v>
      </c>
      <c r="Q521" t="str">
        <f t="shared" si="218"/>
        <v xml:space="preserve"> </v>
      </c>
      <c r="R521" t="str">
        <f t="shared" si="219"/>
        <v xml:space="preserve"> </v>
      </c>
      <c r="S521" t="str">
        <f t="shared" si="220"/>
        <v xml:space="preserve"> </v>
      </c>
      <c r="T521" t="str">
        <f t="shared" si="221"/>
        <v xml:space="preserve"> </v>
      </c>
      <c r="U521" t="str">
        <f t="shared" si="222"/>
        <v xml:space="preserve"> </v>
      </c>
      <c r="V521" t="str">
        <f t="shared" si="223"/>
        <v xml:space="preserve"> </v>
      </c>
      <c r="W521" t="str">
        <f t="shared" si="224"/>
        <v xml:space="preserve"> </v>
      </c>
      <c r="X521" t="str">
        <f t="shared" si="225"/>
        <v xml:space="preserve"> </v>
      </c>
      <c r="Y521" t="str">
        <f t="shared" si="226"/>
        <v xml:space="preserve"> </v>
      </c>
      <c r="Z521" t="str">
        <f t="shared" si="227"/>
        <v xml:space="preserve"> </v>
      </c>
      <c r="AA521" t="str">
        <f t="shared" si="228"/>
        <v xml:space="preserve"> </v>
      </c>
      <c r="AB521" t="str">
        <f t="shared" si="229"/>
        <v xml:space="preserve"> </v>
      </c>
      <c r="AC521" t="str">
        <f t="shared" si="230"/>
        <v xml:space="preserve"> </v>
      </c>
      <c r="AD521" t="str">
        <f t="shared" si="231"/>
        <v xml:space="preserve"> </v>
      </c>
      <c r="AE521" t="str">
        <f t="shared" si="232"/>
        <v xml:space="preserve"> </v>
      </c>
      <c r="AF521" t="str">
        <f t="shared" si="233"/>
        <v xml:space="preserve"> </v>
      </c>
    </row>
    <row r="522" spans="1:32" x14ac:dyDescent="0.2">
      <c r="A522">
        <v>19.63</v>
      </c>
      <c r="B522" t="s">
        <v>315</v>
      </c>
      <c r="C522" t="s">
        <v>828</v>
      </c>
      <c r="D522" t="s">
        <v>936</v>
      </c>
      <c r="E522" t="s">
        <v>939</v>
      </c>
      <c r="F522" t="s">
        <v>941</v>
      </c>
      <c r="G522">
        <f t="shared" si="208"/>
        <v>1350</v>
      </c>
      <c r="H522">
        <f t="shared" si="209"/>
        <v>20050915</v>
      </c>
      <c r="I522" t="str">
        <f t="shared" si="210"/>
        <v xml:space="preserve"> </v>
      </c>
      <c r="J522" t="str">
        <f t="shared" si="211"/>
        <v xml:space="preserve"> </v>
      </c>
      <c r="K522" t="str">
        <f t="shared" si="212"/>
        <v xml:space="preserve"> </v>
      </c>
      <c r="L522" t="str">
        <f t="shared" si="213"/>
        <v xml:space="preserve"> </v>
      </c>
      <c r="M522" t="str">
        <f t="shared" si="214"/>
        <v xml:space="preserve"> </v>
      </c>
      <c r="N522" t="str">
        <f t="shared" si="215"/>
        <v xml:space="preserve"> </v>
      </c>
      <c r="O522" t="str">
        <f t="shared" si="216"/>
        <v xml:space="preserve"> </v>
      </c>
      <c r="P522" t="str">
        <f t="shared" si="217"/>
        <v xml:space="preserve"> </v>
      </c>
      <c r="Q522" t="str">
        <f t="shared" si="218"/>
        <v xml:space="preserve"> </v>
      </c>
      <c r="R522" t="str">
        <f t="shared" si="219"/>
        <v xml:space="preserve"> </v>
      </c>
      <c r="S522" t="str">
        <f t="shared" si="220"/>
        <v xml:space="preserve"> </v>
      </c>
      <c r="T522" t="str">
        <f t="shared" si="221"/>
        <v xml:space="preserve"> </v>
      </c>
      <c r="U522" t="str">
        <f t="shared" si="222"/>
        <v xml:space="preserve"> </v>
      </c>
      <c r="V522">
        <f t="shared" si="223"/>
        <v>20050915</v>
      </c>
      <c r="W522" t="str">
        <f t="shared" si="224"/>
        <v xml:space="preserve"> </v>
      </c>
      <c r="X522" t="str">
        <f t="shared" si="225"/>
        <v xml:space="preserve"> </v>
      </c>
      <c r="Y522" t="str">
        <f t="shared" si="226"/>
        <v xml:space="preserve"> </v>
      </c>
      <c r="Z522" t="str">
        <f t="shared" si="227"/>
        <v xml:space="preserve"> </v>
      </c>
      <c r="AA522" t="str">
        <f t="shared" si="228"/>
        <v xml:space="preserve"> </v>
      </c>
      <c r="AB522" t="str">
        <f t="shared" si="229"/>
        <v xml:space="preserve"> </v>
      </c>
      <c r="AC522" t="str">
        <f t="shared" si="230"/>
        <v xml:space="preserve"> </v>
      </c>
      <c r="AD522" t="str">
        <f t="shared" si="231"/>
        <v xml:space="preserve"> </v>
      </c>
      <c r="AE522" t="str">
        <f t="shared" si="232"/>
        <v xml:space="preserve"> </v>
      </c>
      <c r="AF522" t="str">
        <f t="shared" si="233"/>
        <v xml:space="preserve"> </v>
      </c>
    </row>
    <row r="523" spans="1:32" x14ac:dyDescent="0.2">
      <c r="A523">
        <v>22.52</v>
      </c>
      <c r="B523" t="s">
        <v>403</v>
      </c>
      <c r="C523" t="s">
        <v>828</v>
      </c>
      <c r="D523" t="s">
        <v>936</v>
      </c>
      <c r="E523" t="s">
        <v>938</v>
      </c>
      <c r="F523" t="s">
        <v>941</v>
      </c>
      <c r="G523">
        <f t="shared" si="208"/>
        <v>1755</v>
      </c>
      <c r="H523">
        <f t="shared" si="209"/>
        <v>20050915</v>
      </c>
      <c r="I523" t="str">
        <f t="shared" si="210"/>
        <v xml:space="preserve"> </v>
      </c>
      <c r="J523" t="str">
        <f t="shared" si="211"/>
        <v xml:space="preserve"> </v>
      </c>
      <c r="K523" t="str">
        <f t="shared" si="212"/>
        <v xml:space="preserve"> </v>
      </c>
      <c r="L523" t="str">
        <f t="shared" si="213"/>
        <v xml:space="preserve"> </v>
      </c>
      <c r="M523" t="str">
        <f t="shared" si="214"/>
        <v xml:space="preserve"> </v>
      </c>
      <c r="N523" t="str">
        <f t="shared" si="215"/>
        <v xml:space="preserve"> </v>
      </c>
      <c r="O523" t="str">
        <f t="shared" si="216"/>
        <v xml:space="preserve"> </v>
      </c>
      <c r="P523" t="str">
        <f t="shared" si="217"/>
        <v xml:space="preserve"> </v>
      </c>
      <c r="Q523" t="str">
        <f t="shared" si="218"/>
        <v xml:space="preserve"> </v>
      </c>
      <c r="R523" t="str">
        <f t="shared" si="219"/>
        <v xml:space="preserve"> </v>
      </c>
      <c r="S523" t="str">
        <f t="shared" si="220"/>
        <v xml:space="preserve"> </v>
      </c>
      <c r="T523" t="str">
        <f t="shared" si="221"/>
        <v xml:space="preserve"> </v>
      </c>
      <c r="U523" t="str">
        <f t="shared" si="222"/>
        <v xml:space="preserve"> </v>
      </c>
      <c r="V523" t="str">
        <f t="shared" si="223"/>
        <v xml:space="preserve"> </v>
      </c>
      <c r="W523" t="str">
        <f t="shared" si="224"/>
        <v xml:space="preserve"> </v>
      </c>
      <c r="X523" t="str">
        <f t="shared" si="225"/>
        <v xml:space="preserve"> </v>
      </c>
      <c r="Y523" t="str">
        <f t="shared" si="226"/>
        <v xml:space="preserve"> </v>
      </c>
      <c r="Z523">
        <f t="shared" si="227"/>
        <v>20050915</v>
      </c>
      <c r="AA523" t="str">
        <f t="shared" si="228"/>
        <v xml:space="preserve"> </v>
      </c>
      <c r="AB523" t="str">
        <f t="shared" si="229"/>
        <v xml:space="preserve"> </v>
      </c>
      <c r="AC523" t="str">
        <f t="shared" si="230"/>
        <v xml:space="preserve"> </v>
      </c>
      <c r="AD523" t="str">
        <f t="shared" si="231"/>
        <v xml:space="preserve"> </v>
      </c>
      <c r="AE523" t="str">
        <f t="shared" si="232"/>
        <v xml:space="preserve"> </v>
      </c>
      <c r="AF523" t="str">
        <f t="shared" si="233"/>
        <v xml:space="preserve"> </v>
      </c>
    </row>
    <row r="524" spans="1:32" x14ac:dyDescent="0.2">
      <c r="A524">
        <v>18.36</v>
      </c>
      <c r="B524" t="s">
        <v>132</v>
      </c>
      <c r="C524" t="s">
        <v>829</v>
      </c>
      <c r="D524">
        <v>0</v>
      </c>
      <c r="E524" t="s">
        <v>939</v>
      </c>
      <c r="F524" t="s">
        <v>941</v>
      </c>
      <c r="G524">
        <f t="shared" si="208"/>
        <v>35</v>
      </c>
      <c r="H524">
        <f t="shared" si="209"/>
        <v>20050916</v>
      </c>
      <c r="I524">
        <f t="shared" si="210"/>
        <v>20050916</v>
      </c>
      <c r="J524" t="str">
        <f t="shared" si="211"/>
        <v xml:space="preserve"> </v>
      </c>
      <c r="K524" t="str">
        <f t="shared" si="212"/>
        <v xml:space="preserve"> </v>
      </c>
      <c r="L524" t="str">
        <f t="shared" si="213"/>
        <v xml:space="preserve"> </v>
      </c>
      <c r="M524" t="str">
        <f t="shared" si="214"/>
        <v xml:space="preserve"> </v>
      </c>
      <c r="N524" t="str">
        <f t="shared" si="215"/>
        <v xml:space="preserve"> </v>
      </c>
      <c r="O524" t="str">
        <f t="shared" si="216"/>
        <v xml:space="preserve"> </v>
      </c>
      <c r="P524" t="str">
        <f t="shared" si="217"/>
        <v xml:space="preserve"> </v>
      </c>
      <c r="Q524" t="str">
        <f t="shared" si="218"/>
        <v xml:space="preserve"> </v>
      </c>
      <c r="R524" t="str">
        <f t="shared" si="219"/>
        <v xml:space="preserve"> </v>
      </c>
      <c r="S524" t="str">
        <f t="shared" si="220"/>
        <v xml:space="preserve"> </v>
      </c>
      <c r="T524" t="str">
        <f t="shared" si="221"/>
        <v xml:space="preserve"> </v>
      </c>
      <c r="U524" t="str">
        <f t="shared" si="222"/>
        <v xml:space="preserve"> </v>
      </c>
      <c r="V524" t="str">
        <f t="shared" si="223"/>
        <v xml:space="preserve"> </v>
      </c>
      <c r="W524" t="str">
        <f t="shared" si="224"/>
        <v xml:space="preserve"> </v>
      </c>
      <c r="X524" t="str">
        <f t="shared" si="225"/>
        <v xml:space="preserve"> </v>
      </c>
      <c r="Y524" t="str">
        <f t="shared" si="226"/>
        <v xml:space="preserve"> </v>
      </c>
      <c r="Z524" t="str">
        <f t="shared" si="227"/>
        <v xml:space="preserve"> </v>
      </c>
      <c r="AA524" t="str">
        <f t="shared" si="228"/>
        <v xml:space="preserve"> </v>
      </c>
      <c r="AB524" t="str">
        <f t="shared" si="229"/>
        <v xml:space="preserve"> </v>
      </c>
      <c r="AC524" t="str">
        <f t="shared" si="230"/>
        <v xml:space="preserve"> </v>
      </c>
      <c r="AD524" t="str">
        <f t="shared" si="231"/>
        <v xml:space="preserve"> </v>
      </c>
      <c r="AE524" t="str">
        <f t="shared" si="232"/>
        <v xml:space="preserve"> </v>
      </c>
      <c r="AF524" t="str">
        <f t="shared" si="233"/>
        <v xml:space="preserve"> </v>
      </c>
    </row>
    <row r="525" spans="1:32" x14ac:dyDescent="0.2">
      <c r="A525">
        <v>23.89</v>
      </c>
      <c r="B525" t="s">
        <v>415</v>
      </c>
      <c r="C525" t="s">
        <v>829</v>
      </c>
      <c r="D525">
        <v>0</v>
      </c>
      <c r="E525" t="s">
        <v>938</v>
      </c>
      <c r="F525" t="s">
        <v>941</v>
      </c>
      <c r="G525">
        <f t="shared" si="208"/>
        <v>2017</v>
      </c>
      <c r="H525">
        <f t="shared" si="209"/>
        <v>20050916</v>
      </c>
      <c r="I525" t="str">
        <f t="shared" si="210"/>
        <v xml:space="preserve"> </v>
      </c>
      <c r="J525" t="str">
        <f t="shared" si="211"/>
        <v xml:space="preserve"> </v>
      </c>
      <c r="K525" t="str">
        <f t="shared" si="212"/>
        <v xml:space="preserve"> </v>
      </c>
      <c r="L525" t="str">
        <f t="shared" si="213"/>
        <v xml:space="preserve"> </v>
      </c>
      <c r="M525" t="str">
        <f t="shared" si="214"/>
        <v xml:space="preserve"> </v>
      </c>
      <c r="N525" t="str">
        <f t="shared" si="215"/>
        <v xml:space="preserve"> </v>
      </c>
      <c r="O525" t="str">
        <f t="shared" si="216"/>
        <v xml:space="preserve"> </v>
      </c>
      <c r="P525" t="str">
        <f t="shared" si="217"/>
        <v xml:space="preserve"> </v>
      </c>
      <c r="Q525" t="str">
        <f t="shared" si="218"/>
        <v xml:space="preserve"> </v>
      </c>
      <c r="R525" t="str">
        <f t="shared" si="219"/>
        <v xml:space="preserve"> </v>
      </c>
      <c r="S525" t="str">
        <f t="shared" si="220"/>
        <v xml:space="preserve"> </v>
      </c>
      <c r="T525" t="str">
        <f t="shared" si="221"/>
        <v xml:space="preserve"> </v>
      </c>
      <c r="U525" t="str">
        <f t="shared" si="222"/>
        <v xml:space="preserve"> </v>
      </c>
      <c r="V525" t="str">
        <f t="shared" si="223"/>
        <v xml:space="preserve"> </v>
      </c>
      <c r="W525" t="str">
        <f t="shared" si="224"/>
        <v xml:space="preserve"> </v>
      </c>
      <c r="X525" t="str">
        <f t="shared" si="225"/>
        <v xml:space="preserve"> </v>
      </c>
      <c r="Y525" t="str">
        <f t="shared" si="226"/>
        <v xml:space="preserve"> </v>
      </c>
      <c r="Z525" t="str">
        <f t="shared" si="227"/>
        <v xml:space="preserve"> </v>
      </c>
      <c r="AA525" t="str">
        <f t="shared" si="228"/>
        <v xml:space="preserve"> </v>
      </c>
      <c r="AB525" t="str">
        <f t="shared" si="229"/>
        <v xml:space="preserve"> </v>
      </c>
      <c r="AC525">
        <f t="shared" si="230"/>
        <v>20050916</v>
      </c>
      <c r="AD525" t="str">
        <f t="shared" si="231"/>
        <v xml:space="preserve"> </v>
      </c>
      <c r="AE525" t="str">
        <f t="shared" si="232"/>
        <v xml:space="preserve"> </v>
      </c>
      <c r="AF525" t="str">
        <f t="shared" si="233"/>
        <v xml:space="preserve"> </v>
      </c>
    </row>
    <row r="526" spans="1:32" x14ac:dyDescent="0.2">
      <c r="A526">
        <v>20.83</v>
      </c>
      <c r="B526" t="s">
        <v>32</v>
      </c>
      <c r="C526" t="s">
        <v>830</v>
      </c>
      <c r="D526">
        <v>0</v>
      </c>
      <c r="E526" t="s">
        <v>938</v>
      </c>
      <c r="F526" t="s">
        <v>941</v>
      </c>
      <c r="G526">
        <f t="shared" si="208"/>
        <v>520</v>
      </c>
      <c r="H526">
        <f t="shared" si="209"/>
        <v>20050917</v>
      </c>
      <c r="I526" t="str">
        <f t="shared" si="210"/>
        <v xml:space="preserve"> </v>
      </c>
      <c r="J526" t="str">
        <f t="shared" si="211"/>
        <v xml:space="preserve"> </v>
      </c>
      <c r="K526" t="str">
        <f t="shared" si="212"/>
        <v xml:space="preserve"> </v>
      </c>
      <c r="L526" t="str">
        <f t="shared" si="213"/>
        <v xml:space="preserve"> </v>
      </c>
      <c r="M526" t="str">
        <f t="shared" si="214"/>
        <v xml:space="preserve"> </v>
      </c>
      <c r="N526">
        <f t="shared" si="215"/>
        <v>20050917</v>
      </c>
      <c r="O526" t="str">
        <f t="shared" si="216"/>
        <v xml:space="preserve"> </v>
      </c>
      <c r="P526" t="str">
        <f t="shared" si="217"/>
        <v xml:space="preserve"> </v>
      </c>
      <c r="Q526" t="str">
        <f t="shared" si="218"/>
        <v xml:space="preserve"> </v>
      </c>
      <c r="R526" t="str">
        <f t="shared" si="219"/>
        <v xml:space="preserve"> </v>
      </c>
      <c r="S526" t="str">
        <f t="shared" si="220"/>
        <v xml:space="preserve"> </v>
      </c>
      <c r="T526" t="str">
        <f t="shared" si="221"/>
        <v xml:space="preserve"> </v>
      </c>
      <c r="U526" t="str">
        <f t="shared" si="222"/>
        <v xml:space="preserve"> </v>
      </c>
      <c r="V526" t="str">
        <f t="shared" si="223"/>
        <v xml:space="preserve"> </v>
      </c>
      <c r="W526" t="str">
        <f t="shared" si="224"/>
        <v xml:space="preserve"> </v>
      </c>
      <c r="X526" t="str">
        <f t="shared" si="225"/>
        <v xml:space="preserve"> </v>
      </c>
      <c r="Y526" t="str">
        <f t="shared" si="226"/>
        <v xml:space="preserve"> </v>
      </c>
      <c r="Z526" t="str">
        <f t="shared" si="227"/>
        <v xml:space="preserve"> </v>
      </c>
      <c r="AA526" t="str">
        <f t="shared" si="228"/>
        <v xml:space="preserve"> </v>
      </c>
      <c r="AB526" t="str">
        <f t="shared" si="229"/>
        <v xml:space="preserve"> </v>
      </c>
      <c r="AC526" t="str">
        <f t="shared" si="230"/>
        <v xml:space="preserve"> </v>
      </c>
      <c r="AD526" t="str">
        <f t="shared" si="231"/>
        <v xml:space="preserve"> </v>
      </c>
      <c r="AE526" t="str">
        <f t="shared" si="232"/>
        <v xml:space="preserve"> </v>
      </c>
      <c r="AF526" t="str">
        <f t="shared" si="233"/>
        <v xml:space="preserve"> </v>
      </c>
    </row>
    <row r="527" spans="1:32" x14ac:dyDescent="0.2">
      <c r="A527">
        <v>20.83</v>
      </c>
      <c r="B527" t="s">
        <v>467</v>
      </c>
      <c r="C527" t="s">
        <v>830</v>
      </c>
      <c r="D527">
        <v>0</v>
      </c>
      <c r="E527" t="s">
        <v>938</v>
      </c>
      <c r="F527" t="s">
        <v>941</v>
      </c>
      <c r="G527">
        <f t="shared" si="208"/>
        <v>523</v>
      </c>
      <c r="H527">
        <f t="shared" si="209"/>
        <v>20050917</v>
      </c>
      <c r="I527" t="str">
        <f t="shared" si="210"/>
        <v xml:space="preserve"> </v>
      </c>
      <c r="J527" t="str">
        <f t="shared" si="211"/>
        <v xml:space="preserve"> </v>
      </c>
      <c r="K527" t="str">
        <f t="shared" si="212"/>
        <v xml:space="preserve"> </v>
      </c>
      <c r="L527" t="str">
        <f t="shared" si="213"/>
        <v xml:space="preserve"> </v>
      </c>
      <c r="M527" t="str">
        <f t="shared" si="214"/>
        <v xml:space="preserve"> </v>
      </c>
      <c r="N527">
        <f t="shared" si="215"/>
        <v>20050917</v>
      </c>
      <c r="O527" t="str">
        <f t="shared" si="216"/>
        <v xml:space="preserve"> </v>
      </c>
      <c r="P527" t="str">
        <f t="shared" si="217"/>
        <v xml:space="preserve"> </v>
      </c>
      <c r="Q527" t="str">
        <f t="shared" si="218"/>
        <v xml:space="preserve"> </v>
      </c>
      <c r="R527" t="str">
        <f t="shared" si="219"/>
        <v xml:space="preserve"> </v>
      </c>
      <c r="S527" t="str">
        <f t="shared" si="220"/>
        <v xml:space="preserve"> </v>
      </c>
      <c r="T527" t="str">
        <f t="shared" si="221"/>
        <v xml:space="preserve"> </v>
      </c>
      <c r="U527" t="str">
        <f t="shared" si="222"/>
        <v xml:space="preserve"> </v>
      </c>
      <c r="V527" t="str">
        <f t="shared" si="223"/>
        <v xml:space="preserve"> </v>
      </c>
      <c r="W527" t="str">
        <f t="shared" si="224"/>
        <v xml:space="preserve"> </v>
      </c>
      <c r="X527" t="str">
        <f t="shared" si="225"/>
        <v xml:space="preserve"> </v>
      </c>
      <c r="Y527" t="str">
        <f t="shared" si="226"/>
        <v xml:space="preserve"> </v>
      </c>
      <c r="Z527" t="str">
        <f t="shared" si="227"/>
        <v xml:space="preserve"> </v>
      </c>
      <c r="AA527" t="str">
        <f t="shared" si="228"/>
        <v xml:space="preserve"> </v>
      </c>
      <c r="AB527" t="str">
        <f t="shared" si="229"/>
        <v xml:space="preserve"> </v>
      </c>
      <c r="AC527" t="str">
        <f t="shared" si="230"/>
        <v xml:space="preserve"> </v>
      </c>
      <c r="AD527" t="str">
        <f t="shared" si="231"/>
        <v xml:space="preserve"> </v>
      </c>
      <c r="AE527" t="str">
        <f t="shared" si="232"/>
        <v xml:space="preserve"> </v>
      </c>
      <c r="AF527" t="str">
        <f t="shared" si="233"/>
        <v xml:space="preserve"> </v>
      </c>
    </row>
    <row r="528" spans="1:32" x14ac:dyDescent="0.2">
      <c r="A528">
        <v>23.707000000000001</v>
      </c>
      <c r="B528" t="s">
        <v>86</v>
      </c>
      <c r="C528" t="s">
        <v>830</v>
      </c>
      <c r="D528">
        <v>0</v>
      </c>
      <c r="E528" t="s">
        <v>938</v>
      </c>
      <c r="F528" t="s">
        <v>941</v>
      </c>
      <c r="G528">
        <f t="shared" si="208"/>
        <v>1135</v>
      </c>
      <c r="H528">
        <f t="shared" si="209"/>
        <v>20050917</v>
      </c>
      <c r="I528" t="str">
        <f t="shared" si="210"/>
        <v xml:space="preserve"> </v>
      </c>
      <c r="J528" t="str">
        <f t="shared" si="211"/>
        <v xml:space="preserve"> </v>
      </c>
      <c r="K528" t="str">
        <f t="shared" si="212"/>
        <v xml:space="preserve"> </v>
      </c>
      <c r="L528" t="str">
        <f t="shared" si="213"/>
        <v xml:space="preserve"> </v>
      </c>
      <c r="M528" t="str">
        <f t="shared" si="214"/>
        <v xml:space="preserve"> </v>
      </c>
      <c r="N528" t="str">
        <f t="shared" si="215"/>
        <v xml:space="preserve"> </v>
      </c>
      <c r="O528" t="str">
        <f t="shared" si="216"/>
        <v xml:space="preserve"> </v>
      </c>
      <c r="P528" t="str">
        <f t="shared" si="217"/>
        <v xml:space="preserve"> </v>
      </c>
      <c r="Q528" t="str">
        <f t="shared" si="218"/>
        <v xml:space="preserve"> </v>
      </c>
      <c r="R528" t="str">
        <f t="shared" si="219"/>
        <v xml:space="preserve"> </v>
      </c>
      <c r="S528" t="str">
        <f t="shared" si="220"/>
        <v xml:space="preserve"> </v>
      </c>
      <c r="T528">
        <f t="shared" si="221"/>
        <v>20050917</v>
      </c>
      <c r="U528" t="str">
        <f t="shared" si="222"/>
        <v xml:space="preserve"> </v>
      </c>
      <c r="V528" t="str">
        <f t="shared" si="223"/>
        <v xml:space="preserve"> </v>
      </c>
      <c r="W528" t="str">
        <f t="shared" si="224"/>
        <v xml:space="preserve"> </v>
      </c>
      <c r="X528" t="str">
        <f t="shared" si="225"/>
        <v xml:space="preserve"> </v>
      </c>
      <c r="Y528" t="str">
        <f t="shared" si="226"/>
        <v xml:space="preserve"> </v>
      </c>
      <c r="Z528" t="str">
        <f t="shared" si="227"/>
        <v xml:space="preserve"> </v>
      </c>
      <c r="AA528" t="str">
        <f t="shared" si="228"/>
        <v xml:space="preserve"> </v>
      </c>
      <c r="AB528" t="str">
        <f t="shared" si="229"/>
        <v xml:space="preserve"> </v>
      </c>
      <c r="AC528" t="str">
        <f t="shared" si="230"/>
        <v xml:space="preserve"> </v>
      </c>
      <c r="AD528" t="str">
        <f t="shared" si="231"/>
        <v xml:space="preserve"> </v>
      </c>
      <c r="AE528" t="str">
        <f t="shared" si="232"/>
        <v xml:space="preserve"> </v>
      </c>
      <c r="AF528" t="str">
        <f t="shared" si="233"/>
        <v xml:space="preserve"> </v>
      </c>
    </row>
    <row r="529" spans="1:32" x14ac:dyDescent="0.2">
      <c r="A529">
        <v>20.350000000000001</v>
      </c>
      <c r="B529" t="s">
        <v>256</v>
      </c>
      <c r="C529" t="s">
        <v>830</v>
      </c>
      <c r="D529">
        <v>0</v>
      </c>
      <c r="E529" t="s">
        <v>939</v>
      </c>
      <c r="F529" t="s">
        <v>941</v>
      </c>
      <c r="G529">
        <f t="shared" si="208"/>
        <v>1610</v>
      </c>
      <c r="H529">
        <f t="shared" si="209"/>
        <v>20050917</v>
      </c>
      <c r="I529" t="str">
        <f t="shared" si="210"/>
        <v xml:space="preserve"> </v>
      </c>
      <c r="J529" t="str">
        <f t="shared" si="211"/>
        <v xml:space="preserve"> </v>
      </c>
      <c r="K529" t="str">
        <f t="shared" si="212"/>
        <v xml:space="preserve"> </v>
      </c>
      <c r="L529" t="str">
        <f t="shared" si="213"/>
        <v xml:space="preserve"> </v>
      </c>
      <c r="M529" t="str">
        <f t="shared" si="214"/>
        <v xml:space="preserve"> </v>
      </c>
      <c r="N529" t="str">
        <f t="shared" si="215"/>
        <v xml:space="preserve"> </v>
      </c>
      <c r="O529" t="str">
        <f t="shared" si="216"/>
        <v xml:space="preserve"> </v>
      </c>
      <c r="P529" t="str">
        <f t="shared" si="217"/>
        <v xml:space="preserve"> </v>
      </c>
      <c r="Q529" t="str">
        <f t="shared" si="218"/>
        <v xml:space="preserve"> </v>
      </c>
      <c r="R529" t="str">
        <f t="shared" si="219"/>
        <v xml:space="preserve"> </v>
      </c>
      <c r="S529" t="str">
        <f t="shared" si="220"/>
        <v xml:space="preserve"> </v>
      </c>
      <c r="T529" t="str">
        <f t="shared" si="221"/>
        <v xml:space="preserve"> </v>
      </c>
      <c r="U529" t="str">
        <f t="shared" si="222"/>
        <v xml:space="preserve"> </v>
      </c>
      <c r="V529" t="str">
        <f t="shared" si="223"/>
        <v xml:space="preserve"> </v>
      </c>
      <c r="W529" t="str">
        <f t="shared" si="224"/>
        <v xml:space="preserve"> </v>
      </c>
      <c r="X529" t="str">
        <f t="shared" si="225"/>
        <v xml:space="preserve"> </v>
      </c>
      <c r="Y529">
        <f t="shared" si="226"/>
        <v>20050917</v>
      </c>
      <c r="Z529" t="str">
        <f t="shared" si="227"/>
        <v xml:space="preserve"> </v>
      </c>
      <c r="AA529" t="str">
        <f t="shared" si="228"/>
        <v xml:space="preserve"> </v>
      </c>
      <c r="AB529" t="str">
        <f t="shared" si="229"/>
        <v xml:space="preserve"> </v>
      </c>
      <c r="AC529" t="str">
        <f t="shared" si="230"/>
        <v xml:space="preserve"> </v>
      </c>
      <c r="AD529" t="str">
        <f t="shared" si="231"/>
        <v xml:space="preserve"> </v>
      </c>
      <c r="AE529" t="str">
        <f t="shared" si="232"/>
        <v xml:space="preserve"> </v>
      </c>
      <c r="AF529" t="str">
        <f t="shared" si="233"/>
        <v xml:space="preserve"> </v>
      </c>
    </row>
    <row r="530" spans="1:32" x14ac:dyDescent="0.2">
      <c r="A530">
        <v>19.891999999999999</v>
      </c>
      <c r="B530" t="s">
        <v>469</v>
      </c>
      <c r="C530" t="s">
        <v>831</v>
      </c>
      <c r="D530">
        <v>0</v>
      </c>
      <c r="E530" t="s">
        <v>938</v>
      </c>
      <c r="F530" t="s">
        <v>941</v>
      </c>
      <c r="G530">
        <f t="shared" si="208"/>
        <v>1542</v>
      </c>
      <c r="H530">
        <f t="shared" si="209"/>
        <v>20050918</v>
      </c>
      <c r="I530" t="str">
        <f t="shared" si="210"/>
        <v xml:space="preserve"> </v>
      </c>
      <c r="J530" t="str">
        <f t="shared" si="211"/>
        <v xml:space="preserve"> </v>
      </c>
      <c r="K530" t="str">
        <f t="shared" si="212"/>
        <v xml:space="preserve"> </v>
      </c>
      <c r="L530" t="str">
        <f t="shared" si="213"/>
        <v xml:space="preserve"> </v>
      </c>
      <c r="M530" t="str">
        <f t="shared" si="214"/>
        <v xml:space="preserve"> </v>
      </c>
      <c r="N530" t="str">
        <f t="shared" si="215"/>
        <v xml:space="preserve"> </v>
      </c>
      <c r="O530" t="str">
        <f t="shared" si="216"/>
        <v xml:space="preserve"> </v>
      </c>
      <c r="P530" t="str">
        <f t="shared" si="217"/>
        <v xml:space="preserve"> </v>
      </c>
      <c r="Q530" t="str">
        <f t="shared" si="218"/>
        <v xml:space="preserve"> </v>
      </c>
      <c r="R530" t="str">
        <f t="shared" si="219"/>
        <v xml:space="preserve"> </v>
      </c>
      <c r="S530" t="str">
        <f t="shared" si="220"/>
        <v xml:space="preserve"> </v>
      </c>
      <c r="T530" t="str">
        <f t="shared" si="221"/>
        <v xml:space="preserve"> </v>
      </c>
      <c r="U530" t="str">
        <f t="shared" si="222"/>
        <v xml:space="preserve"> </v>
      </c>
      <c r="V530" t="str">
        <f t="shared" si="223"/>
        <v xml:space="preserve"> </v>
      </c>
      <c r="W530" t="str">
        <f t="shared" si="224"/>
        <v xml:space="preserve"> </v>
      </c>
      <c r="X530">
        <f t="shared" si="225"/>
        <v>20050918</v>
      </c>
      <c r="Y530" t="str">
        <f t="shared" si="226"/>
        <v xml:space="preserve"> </v>
      </c>
      <c r="Z530" t="str">
        <f t="shared" si="227"/>
        <v xml:space="preserve"> </v>
      </c>
      <c r="AA530" t="str">
        <f t="shared" si="228"/>
        <v xml:space="preserve"> </v>
      </c>
      <c r="AB530" t="str">
        <f t="shared" si="229"/>
        <v xml:space="preserve"> </v>
      </c>
      <c r="AC530" t="str">
        <f t="shared" si="230"/>
        <v xml:space="preserve"> </v>
      </c>
      <c r="AD530" t="str">
        <f t="shared" si="231"/>
        <v xml:space="preserve"> </v>
      </c>
      <c r="AE530" t="str">
        <f t="shared" si="232"/>
        <v xml:space="preserve"> </v>
      </c>
      <c r="AF530" t="str">
        <f t="shared" si="233"/>
        <v xml:space="preserve"> </v>
      </c>
    </row>
    <row r="531" spans="1:32" x14ac:dyDescent="0.2">
      <c r="A531">
        <v>20.73</v>
      </c>
      <c r="B531" t="s">
        <v>261</v>
      </c>
      <c r="C531" t="s">
        <v>832</v>
      </c>
      <c r="D531" t="s">
        <v>936</v>
      </c>
      <c r="E531" t="s">
        <v>938</v>
      </c>
      <c r="F531" t="s">
        <v>941</v>
      </c>
      <c r="G531">
        <f t="shared" si="208"/>
        <v>1705</v>
      </c>
      <c r="H531">
        <f t="shared" si="209"/>
        <v>20050919</v>
      </c>
      <c r="I531" t="str">
        <f t="shared" si="210"/>
        <v xml:space="preserve"> </v>
      </c>
      <c r="J531" t="str">
        <f t="shared" si="211"/>
        <v xml:space="preserve"> </v>
      </c>
      <c r="K531" t="str">
        <f t="shared" si="212"/>
        <v xml:space="preserve"> </v>
      </c>
      <c r="L531" t="str">
        <f t="shared" si="213"/>
        <v xml:space="preserve"> </v>
      </c>
      <c r="M531" t="str">
        <f t="shared" si="214"/>
        <v xml:space="preserve"> </v>
      </c>
      <c r="N531" t="str">
        <f t="shared" si="215"/>
        <v xml:space="preserve"> </v>
      </c>
      <c r="O531" t="str">
        <f t="shared" si="216"/>
        <v xml:space="preserve"> </v>
      </c>
      <c r="P531" t="str">
        <f t="shared" si="217"/>
        <v xml:space="preserve"> </v>
      </c>
      <c r="Q531" t="str">
        <f t="shared" si="218"/>
        <v xml:space="preserve"> </v>
      </c>
      <c r="R531" t="str">
        <f t="shared" si="219"/>
        <v xml:space="preserve"> </v>
      </c>
      <c r="S531" t="str">
        <f t="shared" si="220"/>
        <v xml:space="preserve"> </v>
      </c>
      <c r="T531" t="str">
        <f t="shared" si="221"/>
        <v xml:space="preserve"> </v>
      </c>
      <c r="U531" t="str">
        <f t="shared" si="222"/>
        <v xml:space="preserve"> </v>
      </c>
      <c r="V531" t="str">
        <f t="shared" si="223"/>
        <v xml:space="preserve"> </v>
      </c>
      <c r="W531" t="str">
        <f t="shared" si="224"/>
        <v xml:space="preserve"> </v>
      </c>
      <c r="X531" t="str">
        <f t="shared" si="225"/>
        <v xml:space="preserve"> </v>
      </c>
      <c r="Y531" t="str">
        <f t="shared" si="226"/>
        <v xml:space="preserve"> </v>
      </c>
      <c r="Z531">
        <f t="shared" si="227"/>
        <v>20050919</v>
      </c>
      <c r="AA531" t="str">
        <f t="shared" si="228"/>
        <v xml:space="preserve"> </v>
      </c>
      <c r="AB531" t="str">
        <f t="shared" si="229"/>
        <v xml:space="preserve"> </v>
      </c>
      <c r="AC531" t="str">
        <f t="shared" si="230"/>
        <v xml:space="preserve"> </v>
      </c>
      <c r="AD531" t="str">
        <f t="shared" si="231"/>
        <v xml:space="preserve"> </v>
      </c>
      <c r="AE531" t="str">
        <f t="shared" si="232"/>
        <v xml:space="preserve"> </v>
      </c>
      <c r="AF531" t="str">
        <f t="shared" si="233"/>
        <v xml:space="preserve"> </v>
      </c>
    </row>
    <row r="532" spans="1:32" x14ac:dyDescent="0.2">
      <c r="A532">
        <v>21.808</v>
      </c>
      <c r="B532" t="s">
        <v>175</v>
      </c>
      <c r="C532" t="s">
        <v>833</v>
      </c>
      <c r="D532" t="s">
        <v>936</v>
      </c>
      <c r="E532" t="s">
        <v>939</v>
      </c>
      <c r="F532" t="s">
        <v>941</v>
      </c>
      <c r="G532">
        <f t="shared" si="208"/>
        <v>1255</v>
      </c>
      <c r="H532">
        <f t="shared" si="209"/>
        <v>20050920</v>
      </c>
      <c r="I532" t="str">
        <f t="shared" si="210"/>
        <v xml:space="preserve"> </v>
      </c>
      <c r="J532" t="str">
        <f t="shared" si="211"/>
        <v xml:space="preserve"> </v>
      </c>
      <c r="K532" t="str">
        <f t="shared" si="212"/>
        <v xml:space="preserve"> </v>
      </c>
      <c r="L532" t="str">
        <f t="shared" si="213"/>
        <v xml:space="preserve"> </v>
      </c>
      <c r="M532" t="str">
        <f t="shared" si="214"/>
        <v xml:space="preserve"> </v>
      </c>
      <c r="N532" t="str">
        <f t="shared" si="215"/>
        <v xml:space="preserve"> </v>
      </c>
      <c r="O532" t="str">
        <f t="shared" si="216"/>
        <v xml:space="preserve"> </v>
      </c>
      <c r="P532" t="str">
        <f t="shared" si="217"/>
        <v xml:space="preserve"> </v>
      </c>
      <c r="Q532" t="str">
        <f t="shared" si="218"/>
        <v xml:space="preserve"> </v>
      </c>
      <c r="R532" t="str">
        <f t="shared" si="219"/>
        <v xml:space="preserve"> </v>
      </c>
      <c r="S532" t="str">
        <f t="shared" si="220"/>
        <v xml:space="preserve"> </v>
      </c>
      <c r="T532" t="str">
        <f t="shared" si="221"/>
        <v xml:space="preserve"> </v>
      </c>
      <c r="U532">
        <f t="shared" si="222"/>
        <v>20050920</v>
      </c>
      <c r="V532" t="str">
        <f t="shared" si="223"/>
        <v xml:space="preserve"> </v>
      </c>
      <c r="W532" t="str">
        <f t="shared" si="224"/>
        <v xml:space="preserve"> </v>
      </c>
      <c r="X532" t="str">
        <f t="shared" si="225"/>
        <v xml:space="preserve"> </v>
      </c>
      <c r="Y532" t="str">
        <f t="shared" si="226"/>
        <v xml:space="preserve"> </v>
      </c>
      <c r="Z532" t="str">
        <f t="shared" si="227"/>
        <v xml:space="preserve"> </v>
      </c>
      <c r="AA532" t="str">
        <f t="shared" si="228"/>
        <v xml:space="preserve"> </v>
      </c>
      <c r="AB532" t="str">
        <f t="shared" si="229"/>
        <v xml:space="preserve"> </v>
      </c>
      <c r="AC532" t="str">
        <f t="shared" si="230"/>
        <v xml:space="preserve"> </v>
      </c>
      <c r="AD532" t="str">
        <f t="shared" si="231"/>
        <v xml:space="preserve"> </v>
      </c>
      <c r="AE532" t="str">
        <f t="shared" si="232"/>
        <v xml:space="preserve"> </v>
      </c>
      <c r="AF532" t="str">
        <f t="shared" si="233"/>
        <v xml:space="preserve"> </v>
      </c>
    </row>
    <row r="533" spans="1:32" x14ac:dyDescent="0.2">
      <c r="A533">
        <v>19.309999999999999</v>
      </c>
      <c r="B533" t="s">
        <v>117</v>
      </c>
      <c r="C533" t="s">
        <v>833</v>
      </c>
      <c r="D533" t="s">
        <v>936</v>
      </c>
      <c r="E533" t="s">
        <v>938</v>
      </c>
      <c r="F533" t="s">
        <v>941</v>
      </c>
      <c r="G533">
        <f t="shared" si="208"/>
        <v>1513</v>
      </c>
      <c r="H533">
        <f t="shared" si="209"/>
        <v>20050920</v>
      </c>
      <c r="I533" t="str">
        <f t="shared" si="210"/>
        <v xml:space="preserve"> </v>
      </c>
      <c r="J533" t="str">
        <f t="shared" si="211"/>
        <v xml:space="preserve"> </v>
      </c>
      <c r="K533" t="str">
        <f t="shared" si="212"/>
        <v xml:space="preserve"> </v>
      </c>
      <c r="L533" t="str">
        <f t="shared" si="213"/>
        <v xml:space="preserve"> </v>
      </c>
      <c r="M533" t="str">
        <f t="shared" si="214"/>
        <v xml:space="preserve"> </v>
      </c>
      <c r="N533" t="str">
        <f t="shared" si="215"/>
        <v xml:space="preserve"> </v>
      </c>
      <c r="O533" t="str">
        <f t="shared" si="216"/>
        <v xml:space="preserve"> </v>
      </c>
      <c r="P533" t="str">
        <f t="shared" si="217"/>
        <v xml:space="preserve"> </v>
      </c>
      <c r="Q533" t="str">
        <f t="shared" si="218"/>
        <v xml:space="preserve"> </v>
      </c>
      <c r="R533" t="str">
        <f t="shared" si="219"/>
        <v xml:space="preserve"> </v>
      </c>
      <c r="S533" t="str">
        <f t="shared" si="220"/>
        <v xml:space="preserve"> </v>
      </c>
      <c r="T533" t="str">
        <f t="shared" si="221"/>
        <v xml:space="preserve"> </v>
      </c>
      <c r="U533" t="str">
        <f t="shared" si="222"/>
        <v xml:space="preserve"> </v>
      </c>
      <c r="V533" t="str">
        <f t="shared" si="223"/>
        <v xml:space="preserve"> </v>
      </c>
      <c r="W533" t="str">
        <f t="shared" si="224"/>
        <v xml:space="preserve"> </v>
      </c>
      <c r="X533">
        <f t="shared" si="225"/>
        <v>20050920</v>
      </c>
      <c r="Y533" t="str">
        <f t="shared" si="226"/>
        <v xml:space="preserve"> </v>
      </c>
      <c r="Z533" t="str">
        <f t="shared" si="227"/>
        <v xml:space="preserve"> </v>
      </c>
      <c r="AA533" t="str">
        <f t="shared" si="228"/>
        <v xml:space="preserve"> </v>
      </c>
      <c r="AB533" t="str">
        <f t="shared" si="229"/>
        <v xml:space="preserve"> </v>
      </c>
      <c r="AC533" t="str">
        <f t="shared" si="230"/>
        <v xml:space="preserve"> </v>
      </c>
      <c r="AD533" t="str">
        <f t="shared" si="231"/>
        <v xml:space="preserve"> </v>
      </c>
      <c r="AE533" t="str">
        <f t="shared" si="232"/>
        <v xml:space="preserve"> </v>
      </c>
      <c r="AF533" t="str">
        <f t="shared" si="233"/>
        <v xml:space="preserve"> </v>
      </c>
    </row>
    <row r="534" spans="1:32" x14ac:dyDescent="0.2">
      <c r="A534">
        <v>21.33</v>
      </c>
      <c r="B534" t="s">
        <v>229</v>
      </c>
      <c r="C534" t="s">
        <v>833</v>
      </c>
      <c r="D534" t="s">
        <v>936</v>
      </c>
      <c r="E534" t="s">
        <v>938</v>
      </c>
      <c r="F534" t="s">
        <v>941</v>
      </c>
      <c r="G534">
        <f t="shared" si="208"/>
        <v>1550</v>
      </c>
      <c r="H534">
        <f t="shared" si="209"/>
        <v>20050920</v>
      </c>
      <c r="I534" t="str">
        <f t="shared" si="210"/>
        <v xml:space="preserve"> </v>
      </c>
      <c r="J534" t="str">
        <f t="shared" si="211"/>
        <v xml:space="preserve"> </v>
      </c>
      <c r="K534" t="str">
        <f t="shared" si="212"/>
        <v xml:space="preserve"> </v>
      </c>
      <c r="L534" t="str">
        <f t="shared" si="213"/>
        <v xml:space="preserve"> </v>
      </c>
      <c r="M534" t="str">
        <f t="shared" si="214"/>
        <v xml:space="preserve"> </v>
      </c>
      <c r="N534" t="str">
        <f t="shared" si="215"/>
        <v xml:space="preserve"> </v>
      </c>
      <c r="O534" t="str">
        <f t="shared" si="216"/>
        <v xml:space="preserve"> </v>
      </c>
      <c r="P534" t="str">
        <f t="shared" si="217"/>
        <v xml:space="preserve"> </v>
      </c>
      <c r="Q534" t="str">
        <f t="shared" si="218"/>
        <v xml:space="preserve"> </v>
      </c>
      <c r="R534" t="str">
        <f t="shared" si="219"/>
        <v xml:space="preserve"> </v>
      </c>
      <c r="S534" t="str">
        <f t="shared" si="220"/>
        <v xml:space="preserve"> </v>
      </c>
      <c r="T534" t="str">
        <f t="shared" si="221"/>
        <v xml:space="preserve"> </v>
      </c>
      <c r="U534" t="str">
        <f t="shared" si="222"/>
        <v xml:space="preserve"> </v>
      </c>
      <c r="V534" t="str">
        <f t="shared" si="223"/>
        <v xml:space="preserve"> </v>
      </c>
      <c r="W534" t="str">
        <f t="shared" si="224"/>
        <v xml:space="preserve"> </v>
      </c>
      <c r="X534">
        <f t="shared" si="225"/>
        <v>20050920</v>
      </c>
      <c r="Y534" t="str">
        <f t="shared" si="226"/>
        <v xml:space="preserve"> </v>
      </c>
      <c r="Z534" t="str">
        <f t="shared" si="227"/>
        <v xml:space="preserve"> </v>
      </c>
      <c r="AA534" t="str">
        <f t="shared" si="228"/>
        <v xml:space="preserve"> </v>
      </c>
      <c r="AB534" t="str">
        <f t="shared" si="229"/>
        <v xml:space="preserve"> </v>
      </c>
      <c r="AC534" t="str">
        <f t="shared" si="230"/>
        <v xml:space="preserve"> </v>
      </c>
      <c r="AD534" t="str">
        <f t="shared" si="231"/>
        <v xml:space="preserve"> </v>
      </c>
      <c r="AE534" t="str">
        <f t="shared" si="232"/>
        <v xml:space="preserve"> </v>
      </c>
      <c r="AF534" t="str">
        <f t="shared" si="233"/>
        <v xml:space="preserve"> </v>
      </c>
    </row>
    <row r="535" spans="1:32" x14ac:dyDescent="0.2">
      <c r="A535">
        <v>22.77</v>
      </c>
      <c r="B535" t="s">
        <v>273</v>
      </c>
      <c r="C535" t="s">
        <v>834</v>
      </c>
      <c r="D535">
        <v>0</v>
      </c>
      <c r="E535" t="s">
        <v>938</v>
      </c>
      <c r="F535" t="s">
        <v>941</v>
      </c>
      <c r="G535">
        <f t="shared" si="208"/>
        <v>1555</v>
      </c>
      <c r="H535">
        <f t="shared" si="209"/>
        <v>20050921</v>
      </c>
      <c r="I535" t="str">
        <f t="shared" si="210"/>
        <v xml:space="preserve"> </v>
      </c>
      <c r="J535" t="str">
        <f t="shared" si="211"/>
        <v xml:space="preserve"> </v>
      </c>
      <c r="K535" t="str">
        <f t="shared" si="212"/>
        <v xml:space="preserve"> </v>
      </c>
      <c r="L535" t="str">
        <f t="shared" si="213"/>
        <v xml:space="preserve"> </v>
      </c>
      <c r="M535" t="str">
        <f t="shared" si="214"/>
        <v xml:space="preserve"> </v>
      </c>
      <c r="N535" t="str">
        <f t="shared" si="215"/>
        <v xml:space="preserve"> </v>
      </c>
      <c r="O535" t="str">
        <f t="shared" si="216"/>
        <v xml:space="preserve"> </v>
      </c>
      <c r="P535" t="str">
        <f t="shared" si="217"/>
        <v xml:space="preserve"> </v>
      </c>
      <c r="Q535" t="str">
        <f t="shared" si="218"/>
        <v xml:space="preserve"> </v>
      </c>
      <c r="R535" t="str">
        <f t="shared" si="219"/>
        <v xml:space="preserve"> </v>
      </c>
      <c r="S535" t="str">
        <f t="shared" si="220"/>
        <v xml:space="preserve"> </v>
      </c>
      <c r="T535" t="str">
        <f t="shared" si="221"/>
        <v xml:space="preserve"> </v>
      </c>
      <c r="U535" t="str">
        <f t="shared" si="222"/>
        <v xml:space="preserve"> </v>
      </c>
      <c r="V535" t="str">
        <f t="shared" si="223"/>
        <v xml:space="preserve"> </v>
      </c>
      <c r="W535" t="str">
        <f t="shared" si="224"/>
        <v xml:space="preserve"> </v>
      </c>
      <c r="X535">
        <f t="shared" si="225"/>
        <v>20050921</v>
      </c>
      <c r="Y535" t="str">
        <f t="shared" si="226"/>
        <v xml:space="preserve"> </v>
      </c>
      <c r="Z535" t="str">
        <f t="shared" si="227"/>
        <v xml:space="preserve"> </v>
      </c>
      <c r="AA535" t="str">
        <f t="shared" si="228"/>
        <v xml:space="preserve"> </v>
      </c>
      <c r="AB535" t="str">
        <f t="shared" si="229"/>
        <v xml:space="preserve"> </v>
      </c>
      <c r="AC535" t="str">
        <f t="shared" si="230"/>
        <v xml:space="preserve"> </v>
      </c>
      <c r="AD535" t="str">
        <f t="shared" si="231"/>
        <v xml:space="preserve"> </v>
      </c>
      <c r="AE535" t="str">
        <f t="shared" si="232"/>
        <v xml:space="preserve"> </v>
      </c>
      <c r="AF535" t="str">
        <f t="shared" si="233"/>
        <v xml:space="preserve"> </v>
      </c>
    </row>
    <row r="536" spans="1:32" x14ac:dyDescent="0.2">
      <c r="A536">
        <v>22.45</v>
      </c>
      <c r="B536" t="s">
        <v>119</v>
      </c>
      <c r="C536" t="s">
        <v>835</v>
      </c>
      <c r="D536" t="s">
        <v>936</v>
      </c>
      <c r="E536" t="s">
        <v>938</v>
      </c>
      <c r="F536" t="s">
        <v>941</v>
      </c>
      <c r="G536">
        <f t="shared" si="208"/>
        <v>1155</v>
      </c>
      <c r="H536">
        <f t="shared" si="209"/>
        <v>20050922</v>
      </c>
      <c r="I536" t="str">
        <f t="shared" si="210"/>
        <v xml:space="preserve"> </v>
      </c>
      <c r="J536" t="str">
        <f t="shared" si="211"/>
        <v xml:space="preserve"> </v>
      </c>
      <c r="K536" t="str">
        <f t="shared" si="212"/>
        <v xml:space="preserve"> </v>
      </c>
      <c r="L536" t="str">
        <f t="shared" si="213"/>
        <v xml:space="preserve"> </v>
      </c>
      <c r="M536" t="str">
        <f t="shared" si="214"/>
        <v xml:space="preserve"> </v>
      </c>
      <c r="N536" t="str">
        <f t="shared" si="215"/>
        <v xml:space="preserve"> </v>
      </c>
      <c r="O536" t="str">
        <f t="shared" si="216"/>
        <v xml:space="preserve"> </v>
      </c>
      <c r="P536" t="str">
        <f t="shared" si="217"/>
        <v xml:space="preserve"> </v>
      </c>
      <c r="Q536" t="str">
        <f t="shared" si="218"/>
        <v xml:space="preserve"> </v>
      </c>
      <c r="R536" t="str">
        <f t="shared" si="219"/>
        <v xml:space="preserve"> </v>
      </c>
      <c r="S536" t="str">
        <f t="shared" si="220"/>
        <v xml:space="preserve"> </v>
      </c>
      <c r="T536">
        <f t="shared" si="221"/>
        <v>20050922</v>
      </c>
      <c r="U536" t="str">
        <f t="shared" si="222"/>
        <v xml:space="preserve"> </v>
      </c>
      <c r="V536" t="str">
        <f t="shared" si="223"/>
        <v xml:space="preserve"> </v>
      </c>
      <c r="W536" t="str">
        <f t="shared" si="224"/>
        <v xml:space="preserve"> </v>
      </c>
      <c r="X536" t="str">
        <f t="shared" si="225"/>
        <v xml:space="preserve"> </v>
      </c>
      <c r="Y536" t="str">
        <f t="shared" si="226"/>
        <v xml:space="preserve"> </v>
      </c>
      <c r="Z536" t="str">
        <f t="shared" si="227"/>
        <v xml:space="preserve"> </v>
      </c>
      <c r="AA536" t="str">
        <f t="shared" si="228"/>
        <v xml:space="preserve"> </v>
      </c>
      <c r="AB536" t="str">
        <f t="shared" si="229"/>
        <v xml:space="preserve"> </v>
      </c>
      <c r="AC536" t="str">
        <f t="shared" si="230"/>
        <v xml:space="preserve"> </v>
      </c>
      <c r="AD536" t="str">
        <f t="shared" si="231"/>
        <v xml:space="preserve"> </v>
      </c>
      <c r="AE536" t="str">
        <f t="shared" si="232"/>
        <v xml:space="preserve"> </v>
      </c>
      <c r="AF536" t="str">
        <f t="shared" si="233"/>
        <v xml:space="preserve"> </v>
      </c>
    </row>
    <row r="537" spans="1:32" x14ac:dyDescent="0.2">
      <c r="A537">
        <v>22.062999999999999</v>
      </c>
      <c r="B537" t="s">
        <v>472</v>
      </c>
      <c r="C537" t="s">
        <v>835</v>
      </c>
      <c r="D537" t="s">
        <v>936</v>
      </c>
      <c r="E537" t="s">
        <v>938</v>
      </c>
      <c r="F537" t="s">
        <v>941</v>
      </c>
      <c r="G537">
        <f t="shared" si="208"/>
        <v>1226</v>
      </c>
      <c r="H537">
        <f t="shared" si="209"/>
        <v>20050922</v>
      </c>
      <c r="I537" t="str">
        <f t="shared" si="210"/>
        <v xml:space="preserve"> </v>
      </c>
      <c r="J537" t="str">
        <f t="shared" si="211"/>
        <v xml:space="preserve"> </v>
      </c>
      <c r="K537" t="str">
        <f t="shared" si="212"/>
        <v xml:space="preserve"> </v>
      </c>
      <c r="L537" t="str">
        <f t="shared" si="213"/>
        <v xml:space="preserve"> </v>
      </c>
      <c r="M537" t="str">
        <f t="shared" si="214"/>
        <v xml:space="preserve"> </v>
      </c>
      <c r="N537" t="str">
        <f t="shared" si="215"/>
        <v xml:space="preserve"> </v>
      </c>
      <c r="O537" t="str">
        <f t="shared" si="216"/>
        <v xml:space="preserve"> </v>
      </c>
      <c r="P537" t="str">
        <f t="shared" si="217"/>
        <v xml:space="preserve"> </v>
      </c>
      <c r="Q537" t="str">
        <f t="shared" si="218"/>
        <v xml:space="preserve"> </v>
      </c>
      <c r="R537" t="str">
        <f t="shared" si="219"/>
        <v xml:space="preserve"> </v>
      </c>
      <c r="S537" t="str">
        <f t="shared" si="220"/>
        <v xml:space="preserve"> </v>
      </c>
      <c r="T537" t="str">
        <f t="shared" si="221"/>
        <v xml:space="preserve"> </v>
      </c>
      <c r="U537">
        <f t="shared" si="222"/>
        <v>20050922</v>
      </c>
      <c r="V537" t="str">
        <f t="shared" si="223"/>
        <v xml:space="preserve"> </v>
      </c>
      <c r="W537" t="str">
        <f t="shared" si="224"/>
        <v xml:space="preserve"> </v>
      </c>
      <c r="X537" t="str">
        <f t="shared" si="225"/>
        <v xml:space="preserve"> </v>
      </c>
      <c r="Y537" t="str">
        <f t="shared" si="226"/>
        <v xml:space="preserve"> </v>
      </c>
      <c r="Z537" t="str">
        <f t="shared" si="227"/>
        <v xml:space="preserve"> </v>
      </c>
      <c r="AA537" t="str">
        <f t="shared" si="228"/>
        <v xml:space="preserve"> </v>
      </c>
      <c r="AB537" t="str">
        <f t="shared" si="229"/>
        <v xml:space="preserve"> </v>
      </c>
      <c r="AC537" t="str">
        <f t="shared" si="230"/>
        <v xml:space="preserve"> </v>
      </c>
      <c r="AD537" t="str">
        <f t="shared" si="231"/>
        <v xml:space="preserve"> </v>
      </c>
      <c r="AE537" t="str">
        <f t="shared" si="232"/>
        <v xml:space="preserve"> </v>
      </c>
      <c r="AF537" t="str">
        <f t="shared" si="233"/>
        <v xml:space="preserve"> </v>
      </c>
    </row>
    <row r="538" spans="1:32" x14ac:dyDescent="0.2">
      <c r="A538">
        <v>23.74</v>
      </c>
      <c r="B538" t="s">
        <v>382</v>
      </c>
      <c r="C538" t="s">
        <v>835</v>
      </c>
      <c r="D538">
        <v>0</v>
      </c>
      <c r="E538" t="s">
        <v>938</v>
      </c>
      <c r="F538" t="s">
        <v>941</v>
      </c>
      <c r="G538">
        <f t="shared" si="208"/>
        <v>1740</v>
      </c>
      <c r="H538">
        <f t="shared" si="209"/>
        <v>20050922</v>
      </c>
      <c r="I538" t="str">
        <f t="shared" si="210"/>
        <v xml:space="preserve"> </v>
      </c>
      <c r="J538" t="str">
        <f t="shared" si="211"/>
        <v xml:space="preserve"> </v>
      </c>
      <c r="K538" t="str">
        <f t="shared" si="212"/>
        <v xml:space="preserve"> </v>
      </c>
      <c r="L538" t="str">
        <f t="shared" si="213"/>
        <v xml:space="preserve"> </v>
      </c>
      <c r="M538" t="str">
        <f t="shared" si="214"/>
        <v xml:space="preserve"> </v>
      </c>
      <c r="N538" t="str">
        <f t="shared" si="215"/>
        <v xml:space="preserve"> </v>
      </c>
      <c r="O538" t="str">
        <f t="shared" si="216"/>
        <v xml:space="preserve"> </v>
      </c>
      <c r="P538" t="str">
        <f t="shared" si="217"/>
        <v xml:space="preserve"> </v>
      </c>
      <c r="Q538" t="str">
        <f t="shared" si="218"/>
        <v xml:space="preserve"> </v>
      </c>
      <c r="R538" t="str">
        <f t="shared" si="219"/>
        <v xml:space="preserve"> </v>
      </c>
      <c r="S538" t="str">
        <f t="shared" si="220"/>
        <v xml:space="preserve"> </v>
      </c>
      <c r="T538" t="str">
        <f t="shared" si="221"/>
        <v xml:space="preserve"> </v>
      </c>
      <c r="U538" t="str">
        <f t="shared" si="222"/>
        <v xml:space="preserve"> </v>
      </c>
      <c r="V538" t="str">
        <f t="shared" si="223"/>
        <v xml:space="preserve"> </v>
      </c>
      <c r="W538" t="str">
        <f t="shared" si="224"/>
        <v xml:space="preserve"> </v>
      </c>
      <c r="X538" t="str">
        <f t="shared" si="225"/>
        <v xml:space="preserve"> </v>
      </c>
      <c r="Y538" t="str">
        <f t="shared" si="226"/>
        <v xml:space="preserve"> </v>
      </c>
      <c r="Z538">
        <f t="shared" si="227"/>
        <v>20050922</v>
      </c>
      <c r="AA538" t="str">
        <f t="shared" si="228"/>
        <v xml:space="preserve"> </v>
      </c>
      <c r="AB538" t="str">
        <f t="shared" si="229"/>
        <v xml:space="preserve"> </v>
      </c>
      <c r="AC538" t="str">
        <f t="shared" si="230"/>
        <v xml:space="preserve"> </v>
      </c>
      <c r="AD538" t="str">
        <f t="shared" si="231"/>
        <v xml:space="preserve"> </v>
      </c>
      <c r="AE538" t="str">
        <f t="shared" si="232"/>
        <v xml:space="preserve"> </v>
      </c>
      <c r="AF538" t="str">
        <f t="shared" si="233"/>
        <v xml:space="preserve"> </v>
      </c>
    </row>
    <row r="539" spans="1:32" x14ac:dyDescent="0.2">
      <c r="A539">
        <v>22.16</v>
      </c>
      <c r="B539" t="s">
        <v>140</v>
      </c>
      <c r="C539" t="s">
        <v>835</v>
      </c>
      <c r="D539" t="s">
        <v>936</v>
      </c>
      <c r="E539" t="s">
        <v>938</v>
      </c>
      <c r="F539" t="s">
        <v>941</v>
      </c>
      <c r="G539">
        <f t="shared" si="208"/>
        <v>1950</v>
      </c>
      <c r="H539">
        <f t="shared" si="209"/>
        <v>20050922</v>
      </c>
      <c r="I539" t="str">
        <f t="shared" si="210"/>
        <v xml:space="preserve"> </v>
      </c>
      <c r="J539" t="str">
        <f t="shared" si="211"/>
        <v xml:space="preserve"> </v>
      </c>
      <c r="K539" t="str">
        <f t="shared" si="212"/>
        <v xml:space="preserve"> </v>
      </c>
      <c r="L539" t="str">
        <f t="shared" si="213"/>
        <v xml:space="preserve"> </v>
      </c>
      <c r="M539" t="str">
        <f t="shared" si="214"/>
        <v xml:space="preserve"> </v>
      </c>
      <c r="N539" t="str">
        <f t="shared" si="215"/>
        <v xml:space="preserve"> </v>
      </c>
      <c r="O539" t="str">
        <f t="shared" si="216"/>
        <v xml:space="preserve"> </v>
      </c>
      <c r="P539" t="str">
        <f t="shared" si="217"/>
        <v xml:space="preserve"> </v>
      </c>
      <c r="Q539" t="str">
        <f t="shared" si="218"/>
        <v xml:space="preserve"> </v>
      </c>
      <c r="R539" t="str">
        <f t="shared" si="219"/>
        <v xml:space="preserve"> </v>
      </c>
      <c r="S539" t="str">
        <f t="shared" si="220"/>
        <v xml:space="preserve"> </v>
      </c>
      <c r="T539" t="str">
        <f t="shared" si="221"/>
        <v xml:space="preserve"> </v>
      </c>
      <c r="U539" t="str">
        <f t="shared" si="222"/>
        <v xml:space="preserve"> </v>
      </c>
      <c r="V539" t="str">
        <f t="shared" si="223"/>
        <v xml:space="preserve"> </v>
      </c>
      <c r="W539" t="str">
        <f t="shared" si="224"/>
        <v xml:space="preserve"> </v>
      </c>
      <c r="X539" t="str">
        <f t="shared" si="225"/>
        <v xml:space="preserve"> </v>
      </c>
      <c r="Y539" t="str">
        <f t="shared" si="226"/>
        <v xml:space="preserve"> </v>
      </c>
      <c r="Z539" t="str">
        <f t="shared" si="227"/>
        <v xml:space="preserve"> </v>
      </c>
      <c r="AA539" t="str">
        <f t="shared" si="228"/>
        <v xml:space="preserve"> </v>
      </c>
      <c r="AB539">
        <f t="shared" si="229"/>
        <v>20050922</v>
      </c>
      <c r="AC539" t="str">
        <f t="shared" si="230"/>
        <v xml:space="preserve"> </v>
      </c>
      <c r="AD539" t="str">
        <f t="shared" si="231"/>
        <v xml:space="preserve"> </v>
      </c>
      <c r="AE539" t="str">
        <f t="shared" si="232"/>
        <v xml:space="preserve"> </v>
      </c>
      <c r="AF539" t="str">
        <f t="shared" si="233"/>
        <v xml:space="preserve"> </v>
      </c>
    </row>
    <row r="540" spans="1:32" x14ac:dyDescent="0.2">
      <c r="A540">
        <v>22.45</v>
      </c>
      <c r="B540" t="s">
        <v>326</v>
      </c>
      <c r="C540" t="s">
        <v>835</v>
      </c>
      <c r="D540">
        <v>0</v>
      </c>
      <c r="E540" t="s">
        <v>939</v>
      </c>
      <c r="F540" t="s">
        <v>941</v>
      </c>
      <c r="G540">
        <f t="shared" si="208"/>
        <v>2220</v>
      </c>
      <c r="H540">
        <f t="shared" si="209"/>
        <v>20050922</v>
      </c>
      <c r="I540" t="str">
        <f t="shared" si="210"/>
        <v xml:space="preserve"> </v>
      </c>
      <c r="J540" t="str">
        <f t="shared" si="211"/>
        <v xml:space="preserve"> </v>
      </c>
      <c r="K540" t="str">
        <f t="shared" si="212"/>
        <v xml:space="preserve"> </v>
      </c>
      <c r="L540" t="str">
        <f t="shared" si="213"/>
        <v xml:space="preserve"> </v>
      </c>
      <c r="M540" t="str">
        <f t="shared" si="214"/>
        <v xml:space="preserve"> </v>
      </c>
      <c r="N540" t="str">
        <f t="shared" si="215"/>
        <v xml:space="preserve"> </v>
      </c>
      <c r="O540" t="str">
        <f t="shared" si="216"/>
        <v xml:space="preserve"> </v>
      </c>
      <c r="P540" t="str">
        <f t="shared" si="217"/>
        <v xml:space="preserve"> </v>
      </c>
      <c r="Q540" t="str">
        <f t="shared" si="218"/>
        <v xml:space="preserve"> </v>
      </c>
      <c r="R540" t="str">
        <f t="shared" si="219"/>
        <v xml:space="preserve"> </v>
      </c>
      <c r="S540" t="str">
        <f t="shared" si="220"/>
        <v xml:space="preserve"> </v>
      </c>
      <c r="T540" t="str">
        <f t="shared" si="221"/>
        <v xml:space="preserve"> </v>
      </c>
      <c r="U540" t="str">
        <f t="shared" si="222"/>
        <v xml:space="preserve"> </v>
      </c>
      <c r="V540" t="str">
        <f t="shared" si="223"/>
        <v xml:space="preserve"> </v>
      </c>
      <c r="W540" t="str">
        <f t="shared" si="224"/>
        <v xml:space="preserve"> </v>
      </c>
      <c r="X540" t="str">
        <f t="shared" si="225"/>
        <v xml:space="preserve"> </v>
      </c>
      <c r="Y540" t="str">
        <f t="shared" si="226"/>
        <v xml:space="preserve"> </v>
      </c>
      <c r="Z540" t="str">
        <f t="shared" si="227"/>
        <v xml:space="preserve"> </v>
      </c>
      <c r="AA540" t="str">
        <f t="shared" si="228"/>
        <v xml:space="preserve"> </v>
      </c>
      <c r="AB540" t="str">
        <f t="shared" si="229"/>
        <v xml:space="preserve"> </v>
      </c>
      <c r="AC540" t="str">
        <f t="shared" si="230"/>
        <v xml:space="preserve"> </v>
      </c>
      <c r="AD540" t="str">
        <f t="shared" si="231"/>
        <v xml:space="preserve"> </v>
      </c>
      <c r="AE540">
        <f t="shared" si="232"/>
        <v>20050922</v>
      </c>
      <c r="AF540" t="str">
        <f t="shared" si="233"/>
        <v xml:space="preserve"> </v>
      </c>
    </row>
    <row r="541" spans="1:32" x14ac:dyDescent="0.2">
      <c r="A541">
        <v>21.22</v>
      </c>
      <c r="B541" t="s">
        <v>92</v>
      </c>
      <c r="C541" t="s">
        <v>836</v>
      </c>
      <c r="D541">
        <v>0</v>
      </c>
      <c r="E541" t="s">
        <v>939</v>
      </c>
      <c r="F541" t="s">
        <v>941</v>
      </c>
      <c r="G541">
        <f t="shared" si="208"/>
        <v>740</v>
      </c>
      <c r="H541">
        <f t="shared" si="209"/>
        <v>20050923</v>
      </c>
      <c r="I541" t="str">
        <f t="shared" si="210"/>
        <v xml:space="preserve"> </v>
      </c>
      <c r="J541" t="str">
        <f t="shared" si="211"/>
        <v xml:space="preserve"> </v>
      </c>
      <c r="K541" t="str">
        <f t="shared" si="212"/>
        <v xml:space="preserve"> </v>
      </c>
      <c r="L541" t="str">
        <f t="shared" si="213"/>
        <v xml:space="preserve"> </v>
      </c>
      <c r="M541" t="str">
        <f t="shared" si="214"/>
        <v xml:space="preserve"> </v>
      </c>
      <c r="N541" t="str">
        <f t="shared" si="215"/>
        <v xml:space="preserve"> </v>
      </c>
      <c r="O541" t="str">
        <f t="shared" si="216"/>
        <v xml:space="preserve"> </v>
      </c>
      <c r="P541">
        <f t="shared" si="217"/>
        <v>20050923</v>
      </c>
      <c r="Q541" t="str">
        <f t="shared" si="218"/>
        <v xml:space="preserve"> </v>
      </c>
      <c r="R541" t="str">
        <f t="shared" si="219"/>
        <v xml:space="preserve"> </v>
      </c>
      <c r="S541" t="str">
        <f t="shared" si="220"/>
        <v xml:space="preserve"> </v>
      </c>
      <c r="T541" t="str">
        <f t="shared" si="221"/>
        <v xml:space="preserve"> </v>
      </c>
      <c r="U541" t="str">
        <f t="shared" si="222"/>
        <v xml:space="preserve"> </v>
      </c>
      <c r="V541" t="str">
        <f t="shared" si="223"/>
        <v xml:space="preserve"> </v>
      </c>
      <c r="W541" t="str">
        <f t="shared" si="224"/>
        <v xml:space="preserve"> </v>
      </c>
      <c r="X541" t="str">
        <f t="shared" si="225"/>
        <v xml:space="preserve"> </v>
      </c>
      <c r="Y541" t="str">
        <f t="shared" si="226"/>
        <v xml:space="preserve"> </v>
      </c>
      <c r="Z541" t="str">
        <f t="shared" si="227"/>
        <v xml:space="preserve"> </v>
      </c>
      <c r="AA541" t="str">
        <f t="shared" si="228"/>
        <v xml:space="preserve"> </v>
      </c>
      <c r="AB541" t="str">
        <f t="shared" si="229"/>
        <v xml:space="preserve"> </v>
      </c>
      <c r="AC541" t="str">
        <f t="shared" si="230"/>
        <v xml:space="preserve"> </v>
      </c>
      <c r="AD541" t="str">
        <f t="shared" si="231"/>
        <v xml:space="preserve"> </v>
      </c>
      <c r="AE541" t="str">
        <f t="shared" si="232"/>
        <v xml:space="preserve"> </v>
      </c>
      <c r="AF541" t="str">
        <f t="shared" si="233"/>
        <v xml:space="preserve"> </v>
      </c>
    </row>
    <row r="542" spans="1:32" x14ac:dyDescent="0.2">
      <c r="A542">
        <v>20.23</v>
      </c>
      <c r="B542" t="s">
        <v>237</v>
      </c>
      <c r="C542" t="s">
        <v>836</v>
      </c>
      <c r="D542">
        <v>0</v>
      </c>
      <c r="E542" t="s">
        <v>938</v>
      </c>
      <c r="F542" t="s">
        <v>941</v>
      </c>
      <c r="G542">
        <f t="shared" si="208"/>
        <v>1745</v>
      </c>
      <c r="H542">
        <f t="shared" si="209"/>
        <v>20050923</v>
      </c>
      <c r="I542" t="str">
        <f t="shared" si="210"/>
        <v xml:space="preserve"> </v>
      </c>
      <c r="J542" t="str">
        <f t="shared" si="211"/>
        <v xml:space="preserve"> </v>
      </c>
      <c r="K542" t="str">
        <f t="shared" si="212"/>
        <v xml:space="preserve"> </v>
      </c>
      <c r="L542" t="str">
        <f t="shared" si="213"/>
        <v xml:space="preserve"> </v>
      </c>
      <c r="M542" t="str">
        <f t="shared" si="214"/>
        <v xml:space="preserve"> </v>
      </c>
      <c r="N542" t="str">
        <f t="shared" si="215"/>
        <v xml:space="preserve"> </v>
      </c>
      <c r="O542" t="str">
        <f t="shared" si="216"/>
        <v xml:space="preserve"> </v>
      </c>
      <c r="P542" t="str">
        <f t="shared" si="217"/>
        <v xml:space="preserve"> </v>
      </c>
      <c r="Q542" t="str">
        <f t="shared" si="218"/>
        <v xml:space="preserve"> </v>
      </c>
      <c r="R542" t="str">
        <f t="shared" si="219"/>
        <v xml:space="preserve"> </v>
      </c>
      <c r="S542" t="str">
        <f t="shared" si="220"/>
        <v xml:space="preserve"> </v>
      </c>
      <c r="T542" t="str">
        <f t="shared" si="221"/>
        <v xml:space="preserve"> </v>
      </c>
      <c r="U542" t="str">
        <f t="shared" si="222"/>
        <v xml:space="preserve"> </v>
      </c>
      <c r="V542" t="str">
        <f t="shared" si="223"/>
        <v xml:space="preserve"> </v>
      </c>
      <c r="W542" t="str">
        <f t="shared" si="224"/>
        <v xml:space="preserve"> </v>
      </c>
      <c r="X542" t="str">
        <f t="shared" si="225"/>
        <v xml:space="preserve"> </v>
      </c>
      <c r="Y542" t="str">
        <f t="shared" si="226"/>
        <v xml:space="preserve"> </v>
      </c>
      <c r="Z542">
        <f t="shared" si="227"/>
        <v>20050923</v>
      </c>
      <c r="AA542" t="str">
        <f t="shared" si="228"/>
        <v xml:space="preserve"> </v>
      </c>
      <c r="AB542" t="str">
        <f t="shared" si="229"/>
        <v xml:space="preserve"> </v>
      </c>
      <c r="AC542" t="str">
        <f t="shared" si="230"/>
        <v xml:space="preserve"> </v>
      </c>
      <c r="AD542" t="str">
        <f t="shared" si="231"/>
        <v xml:space="preserve"> </v>
      </c>
      <c r="AE542" t="str">
        <f t="shared" si="232"/>
        <v xml:space="preserve"> </v>
      </c>
      <c r="AF542" t="str">
        <f t="shared" si="233"/>
        <v xml:space="preserve"> </v>
      </c>
    </row>
    <row r="543" spans="1:32" x14ac:dyDescent="0.2">
      <c r="A543">
        <v>19.82</v>
      </c>
      <c r="B543" t="s">
        <v>475</v>
      </c>
      <c r="C543" t="s">
        <v>836</v>
      </c>
      <c r="D543">
        <v>0</v>
      </c>
      <c r="E543" t="s">
        <v>939</v>
      </c>
      <c r="F543" t="s">
        <v>941</v>
      </c>
      <c r="G543">
        <f t="shared" si="208"/>
        <v>2138</v>
      </c>
      <c r="H543">
        <f t="shared" si="209"/>
        <v>20050923</v>
      </c>
      <c r="I543" t="str">
        <f t="shared" si="210"/>
        <v xml:space="preserve"> </v>
      </c>
      <c r="J543" t="str">
        <f t="shared" si="211"/>
        <v xml:space="preserve"> </v>
      </c>
      <c r="K543" t="str">
        <f t="shared" si="212"/>
        <v xml:space="preserve"> </v>
      </c>
      <c r="L543" t="str">
        <f t="shared" si="213"/>
        <v xml:space="preserve"> </v>
      </c>
      <c r="M543" t="str">
        <f t="shared" si="214"/>
        <v xml:space="preserve"> </v>
      </c>
      <c r="N543" t="str">
        <f t="shared" si="215"/>
        <v xml:space="preserve"> </v>
      </c>
      <c r="O543" t="str">
        <f t="shared" si="216"/>
        <v xml:space="preserve"> </v>
      </c>
      <c r="P543" t="str">
        <f t="shared" si="217"/>
        <v xml:space="preserve"> </v>
      </c>
      <c r="Q543" t="str">
        <f t="shared" si="218"/>
        <v xml:space="preserve"> </v>
      </c>
      <c r="R543" t="str">
        <f t="shared" si="219"/>
        <v xml:space="preserve"> </v>
      </c>
      <c r="S543" t="str">
        <f t="shared" si="220"/>
        <v xml:space="preserve"> </v>
      </c>
      <c r="T543" t="str">
        <f t="shared" si="221"/>
        <v xml:space="preserve"> </v>
      </c>
      <c r="U543" t="str">
        <f t="shared" si="222"/>
        <v xml:space="preserve"> </v>
      </c>
      <c r="V543" t="str">
        <f t="shared" si="223"/>
        <v xml:space="preserve"> </v>
      </c>
      <c r="W543" t="str">
        <f t="shared" si="224"/>
        <v xml:space="preserve"> </v>
      </c>
      <c r="X543" t="str">
        <f t="shared" si="225"/>
        <v xml:space="preserve"> </v>
      </c>
      <c r="Y543" t="str">
        <f t="shared" si="226"/>
        <v xml:space="preserve"> </v>
      </c>
      <c r="Z543" t="str">
        <f t="shared" si="227"/>
        <v xml:space="preserve"> </v>
      </c>
      <c r="AA543" t="str">
        <f t="shared" si="228"/>
        <v xml:space="preserve"> </v>
      </c>
      <c r="AB543" t="str">
        <f t="shared" si="229"/>
        <v xml:space="preserve"> </v>
      </c>
      <c r="AC543" t="str">
        <f t="shared" si="230"/>
        <v xml:space="preserve"> </v>
      </c>
      <c r="AD543">
        <f t="shared" si="231"/>
        <v>20050923</v>
      </c>
      <c r="AE543" t="str">
        <f t="shared" si="232"/>
        <v xml:space="preserve"> </v>
      </c>
      <c r="AF543" t="str">
        <f t="shared" si="233"/>
        <v xml:space="preserve"> </v>
      </c>
    </row>
    <row r="544" spans="1:32" x14ac:dyDescent="0.2">
      <c r="A544">
        <v>22.154</v>
      </c>
      <c r="B544" t="s">
        <v>268</v>
      </c>
      <c r="C544" t="s">
        <v>838</v>
      </c>
      <c r="D544">
        <v>0</v>
      </c>
      <c r="E544" t="s">
        <v>939</v>
      </c>
      <c r="F544" t="s">
        <v>941</v>
      </c>
      <c r="G544">
        <f t="shared" si="208"/>
        <v>1815</v>
      </c>
      <c r="H544">
        <f t="shared" si="209"/>
        <v>20050925</v>
      </c>
      <c r="I544" t="str">
        <f t="shared" si="210"/>
        <v xml:space="preserve"> </v>
      </c>
      <c r="J544" t="str">
        <f t="shared" si="211"/>
        <v xml:space="preserve"> </v>
      </c>
      <c r="K544" t="str">
        <f t="shared" si="212"/>
        <v xml:space="preserve"> </v>
      </c>
      <c r="L544" t="str">
        <f t="shared" si="213"/>
        <v xml:space="preserve"> </v>
      </c>
      <c r="M544" t="str">
        <f t="shared" si="214"/>
        <v xml:space="preserve"> </v>
      </c>
      <c r="N544" t="str">
        <f t="shared" si="215"/>
        <v xml:space="preserve"> </v>
      </c>
      <c r="O544" t="str">
        <f t="shared" si="216"/>
        <v xml:space="preserve"> </v>
      </c>
      <c r="P544" t="str">
        <f t="shared" si="217"/>
        <v xml:space="preserve"> </v>
      </c>
      <c r="Q544" t="str">
        <f t="shared" si="218"/>
        <v xml:space="preserve"> </v>
      </c>
      <c r="R544" t="str">
        <f t="shared" si="219"/>
        <v xml:space="preserve"> </v>
      </c>
      <c r="S544" t="str">
        <f t="shared" si="220"/>
        <v xml:space="preserve"> </v>
      </c>
      <c r="T544" t="str">
        <f t="shared" si="221"/>
        <v xml:space="preserve"> </v>
      </c>
      <c r="U544" t="str">
        <f t="shared" si="222"/>
        <v xml:space="preserve"> </v>
      </c>
      <c r="V544" t="str">
        <f t="shared" si="223"/>
        <v xml:space="preserve"> </v>
      </c>
      <c r="W544" t="str">
        <f t="shared" si="224"/>
        <v xml:space="preserve"> </v>
      </c>
      <c r="X544" t="str">
        <f t="shared" si="225"/>
        <v xml:space="preserve"> </v>
      </c>
      <c r="Y544" t="str">
        <f t="shared" si="226"/>
        <v xml:space="preserve"> </v>
      </c>
      <c r="Z544" t="str">
        <f t="shared" si="227"/>
        <v xml:space="preserve"> </v>
      </c>
      <c r="AA544">
        <f t="shared" si="228"/>
        <v>20050925</v>
      </c>
      <c r="AB544" t="str">
        <f t="shared" si="229"/>
        <v xml:space="preserve"> </v>
      </c>
      <c r="AC544" t="str">
        <f t="shared" si="230"/>
        <v xml:space="preserve"> </v>
      </c>
      <c r="AD544" t="str">
        <f t="shared" si="231"/>
        <v xml:space="preserve"> </v>
      </c>
      <c r="AE544" t="str">
        <f t="shared" si="232"/>
        <v xml:space="preserve"> </v>
      </c>
      <c r="AF544" t="str">
        <f t="shared" si="233"/>
        <v xml:space="preserve"> </v>
      </c>
    </row>
    <row r="545" spans="1:32" x14ac:dyDescent="0.2">
      <c r="A545">
        <v>22.154</v>
      </c>
      <c r="B545" t="s">
        <v>478</v>
      </c>
      <c r="C545" t="s">
        <v>839</v>
      </c>
      <c r="D545">
        <v>0</v>
      </c>
      <c r="E545" t="s">
        <v>939</v>
      </c>
      <c r="F545" t="s">
        <v>941</v>
      </c>
      <c r="G545">
        <f t="shared" si="208"/>
        <v>858</v>
      </c>
      <c r="H545">
        <f t="shared" si="209"/>
        <v>20050926</v>
      </c>
      <c r="I545" t="str">
        <f t="shared" si="210"/>
        <v xml:space="preserve"> </v>
      </c>
      <c r="J545" t="str">
        <f t="shared" si="211"/>
        <v xml:space="preserve"> </v>
      </c>
      <c r="K545" t="str">
        <f t="shared" si="212"/>
        <v xml:space="preserve"> </v>
      </c>
      <c r="L545" t="str">
        <f t="shared" si="213"/>
        <v xml:space="preserve"> </v>
      </c>
      <c r="M545" t="str">
        <f t="shared" si="214"/>
        <v xml:space="preserve"> </v>
      </c>
      <c r="N545" t="str">
        <f t="shared" si="215"/>
        <v xml:space="preserve"> </v>
      </c>
      <c r="O545" t="str">
        <f t="shared" si="216"/>
        <v xml:space="preserve"> </v>
      </c>
      <c r="P545" t="str">
        <f t="shared" si="217"/>
        <v xml:space="preserve"> </v>
      </c>
      <c r="Q545">
        <f t="shared" si="218"/>
        <v>20050926</v>
      </c>
      <c r="R545" t="str">
        <f t="shared" si="219"/>
        <v xml:space="preserve"> </v>
      </c>
      <c r="S545" t="str">
        <f t="shared" si="220"/>
        <v xml:space="preserve"> </v>
      </c>
      <c r="T545" t="str">
        <f t="shared" si="221"/>
        <v xml:space="preserve"> </v>
      </c>
      <c r="U545" t="str">
        <f t="shared" si="222"/>
        <v xml:space="preserve"> </v>
      </c>
      <c r="V545" t="str">
        <f t="shared" si="223"/>
        <v xml:space="preserve"> </v>
      </c>
      <c r="W545" t="str">
        <f t="shared" si="224"/>
        <v xml:space="preserve"> </v>
      </c>
      <c r="X545" t="str">
        <f t="shared" si="225"/>
        <v xml:space="preserve"> </v>
      </c>
      <c r="Y545" t="str">
        <f t="shared" si="226"/>
        <v xml:space="preserve"> </v>
      </c>
      <c r="Z545" t="str">
        <f t="shared" si="227"/>
        <v xml:space="preserve"> </v>
      </c>
      <c r="AA545" t="str">
        <f t="shared" si="228"/>
        <v xml:space="preserve"> </v>
      </c>
      <c r="AB545" t="str">
        <f t="shared" si="229"/>
        <v xml:space="preserve"> </v>
      </c>
      <c r="AC545" t="str">
        <f t="shared" si="230"/>
        <v xml:space="preserve"> </v>
      </c>
      <c r="AD545" t="str">
        <f t="shared" si="231"/>
        <v xml:space="preserve"> </v>
      </c>
      <c r="AE545" t="str">
        <f t="shared" si="232"/>
        <v xml:space="preserve"> </v>
      </c>
      <c r="AF545" t="str">
        <f t="shared" si="233"/>
        <v xml:space="preserve"> </v>
      </c>
    </row>
    <row r="546" spans="1:32" x14ac:dyDescent="0.2">
      <c r="A546">
        <v>18.54</v>
      </c>
      <c r="B546" t="s">
        <v>10</v>
      </c>
      <c r="C546" t="s">
        <v>840</v>
      </c>
      <c r="D546">
        <v>0</v>
      </c>
      <c r="E546" t="s">
        <v>938</v>
      </c>
      <c r="F546" t="s">
        <v>941</v>
      </c>
      <c r="G546">
        <f t="shared" si="208"/>
        <v>1500</v>
      </c>
      <c r="H546">
        <f t="shared" si="209"/>
        <v>20050927</v>
      </c>
      <c r="I546" t="str">
        <f t="shared" si="210"/>
        <v xml:space="preserve"> </v>
      </c>
      <c r="J546" t="str">
        <f t="shared" si="211"/>
        <v xml:space="preserve"> </v>
      </c>
      <c r="K546" t="str">
        <f t="shared" si="212"/>
        <v xml:space="preserve"> </v>
      </c>
      <c r="L546" t="str">
        <f t="shared" si="213"/>
        <v xml:space="preserve"> </v>
      </c>
      <c r="M546" t="str">
        <f t="shared" si="214"/>
        <v xml:space="preserve"> </v>
      </c>
      <c r="N546" t="str">
        <f t="shared" si="215"/>
        <v xml:space="preserve"> </v>
      </c>
      <c r="O546" t="str">
        <f t="shared" si="216"/>
        <v xml:space="preserve"> </v>
      </c>
      <c r="P546" t="str">
        <f t="shared" si="217"/>
        <v xml:space="preserve"> </v>
      </c>
      <c r="Q546" t="str">
        <f t="shared" si="218"/>
        <v xml:space="preserve"> </v>
      </c>
      <c r="R546" t="str">
        <f t="shared" si="219"/>
        <v xml:space="preserve"> </v>
      </c>
      <c r="S546" t="str">
        <f t="shared" si="220"/>
        <v xml:space="preserve"> </v>
      </c>
      <c r="T546" t="str">
        <f t="shared" si="221"/>
        <v xml:space="preserve"> </v>
      </c>
      <c r="U546" t="str">
        <f t="shared" si="222"/>
        <v xml:space="preserve"> </v>
      </c>
      <c r="V546" t="str">
        <f t="shared" si="223"/>
        <v xml:space="preserve"> </v>
      </c>
      <c r="W546" t="str">
        <f t="shared" si="224"/>
        <v xml:space="preserve"> </v>
      </c>
      <c r="X546">
        <f t="shared" si="225"/>
        <v>20050927</v>
      </c>
      <c r="Y546" t="str">
        <f t="shared" si="226"/>
        <v xml:space="preserve"> </v>
      </c>
      <c r="Z546" t="str">
        <f t="shared" si="227"/>
        <v xml:space="preserve"> </v>
      </c>
      <c r="AA546" t="str">
        <f t="shared" si="228"/>
        <v xml:space="preserve"> </v>
      </c>
      <c r="AB546" t="str">
        <f t="shared" si="229"/>
        <v xml:space="preserve"> </v>
      </c>
      <c r="AC546" t="str">
        <f t="shared" si="230"/>
        <v xml:space="preserve"> </v>
      </c>
      <c r="AD546" t="str">
        <f t="shared" si="231"/>
        <v xml:space="preserve"> </v>
      </c>
      <c r="AE546" t="str">
        <f t="shared" si="232"/>
        <v xml:space="preserve"> </v>
      </c>
      <c r="AF546" t="str">
        <f t="shared" si="233"/>
        <v xml:space="preserve"> </v>
      </c>
    </row>
    <row r="547" spans="1:32" x14ac:dyDescent="0.2">
      <c r="A547">
        <v>23.81</v>
      </c>
      <c r="B547" t="s">
        <v>27</v>
      </c>
      <c r="C547" t="s">
        <v>840</v>
      </c>
      <c r="D547" t="s">
        <v>936</v>
      </c>
      <c r="E547" t="s">
        <v>939</v>
      </c>
      <c r="F547" t="s">
        <v>941</v>
      </c>
      <c r="G547">
        <f t="shared" si="208"/>
        <v>1545</v>
      </c>
      <c r="H547">
        <f t="shared" si="209"/>
        <v>20050927</v>
      </c>
      <c r="I547" t="str">
        <f t="shared" si="210"/>
        <v xml:space="preserve"> </v>
      </c>
      <c r="J547" t="str">
        <f t="shared" si="211"/>
        <v xml:space="preserve"> </v>
      </c>
      <c r="K547" t="str">
        <f t="shared" si="212"/>
        <v xml:space="preserve"> </v>
      </c>
      <c r="L547" t="str">
        <f t="shared" si="213"/>
        <v xml:space="preserve"> </v>
      </c>
      <c r="M547" t="str">
        <f t="shared" si="214"/>
        <v xml:space="preserve"> </v>
      </c>
      <c r="N547" t="str">
        <f t="shared" si="215"/>
        <v xml:space="preserve"> </v>
      </c>
      <c r="O547" t="str">
        <f t="shared" si="216"/>
        <v xml:space="preserve"> </v>
      </c>
      <c r="P547" t="str">
        <f t="shared" si="217"/>
        <v xml:space="preserve"> </v>
      </c>
      <c r="Q547" t="str">
        <f t="shared" si="218"/>
        <v xml:space="preserve"> </v>
      </c>
      <c r="R547" t="str">
        <f t="shared" si="219"/>
        <v xml:space="preserve"> </v>
      </c>
      <c r="S547" t="str">
        <f t="shared" si="220"/>
        <v xml:space="preserve"> </v>
      </c>
      <c r="T547" t="str">
        <f t="shared" si="221"/>
        <v xml:space="preserve"> </v>
      </c>
      <c r="U547" t="str">
        <f t="shared" si="222"/>
        <v xml:space="preserve"> </v>
      </c>
      <c r="V547" t="str">
        <f t="shared" si="223"/>
        <v xml:space="preserve"> </v>
      </c>
      <c r="W547" t="str">
        <f t="shared" si="224"/>
        <v xml:space="preserve"> </v>
      </c>
      <c r="X547">
        <f t="shared" si="225"/>
        <v>20050927</v>
      </c>
      <c r="Y547" t="str">
        <f t="shared" si="226"/>
        <v xml:space="preserve"> </v>
      </c>
      <c r="Z547" t="str">
        <f t="shared" si="227"/>
        <v xml:space="preserve"> </v>
      </c>
      <c r="AA547" t="str">
        <f t="shared" si="228"/>
        <v xml:space="preserve"> </v>
      </c>
      <c r="AB547" t="str">
        <f t="shared" si="229"/>
        <v xml:space="preserve"> </v>
      </c>
      <c r="AC547" t="str">
        <f t="shared" si="230"/>
        <v xml:space="preserve"> </v>
      </c>
      <c r="AD547" t="str">
        <f t="shared" si="231"/>
        <v xml:space="preserve"> </v>
      </c>
      <c r="AE547" t="str">
        <f t="shared" si="232"/>
        <v xml:space="preserve"> </v>
      </c>
      <c r="AF547" t="str">
        <f t="shared" si="233"/>
        <v xml:space="preserve"> </v>
      </c>
    </row>
    <row r="548" spans="1:32" x14ac:dyDescent="0.2">
      <c r="A548">
        <v>19.620999999999999</v>
      </c>
      <c r="B548" t="s">
        <v>17</v>
      </c>
      <c r="C548" t="s">
        <v>840</v>
      </c>
      <c r="D548">
        <v>0</v>
      </c>
      <c r="E548" t="s">
        <v>939</v>
      </c>
      <c r="F548" t="s">
        <v>941</v>
      </c>
      <c r="G548">
        <f t="shared" si="208"/>
        <v>1730</v>
      </c>
      <c r="H548">
        <f t="shared" si="209"/>
        <v>20050927</v>
      </c>
      <c r="I548" t="str">
        <f t="shared" si="210"/>
        <v xml:space="preserve"> </v>
      </c>
      <c r="J548" t="str">
        <f t="shared" si="211"/>
        <v xml:space="preserve"> </v>
      </c>
      <c r="K548" t="str">
        <f t="shared" si="212"/>
        <v xml:space="preserve"> </v>
      </c>
      <c r="L548" t="str">
        <f t="shared" si="213"/>
        <v xml:space="preserve"> </v>
      </c>
      <c r="M548" t="str">
        <f t="shared" si="214"/>
        <v xml:space="preserve"> </v>
      </c>
      <c r="N548" t="str">
        <f t="shared" si="215"/>
        <v xml:space="preserve"> </v>
      </c>
      <c r="O548" t="str">
        <f t="shared" si="216"/>
        <v xml:space="preserve"> </v>
      </c>
      <c r="P548" t="str">
        <f t="shared" si="217"/>
        <v xml:space="preserve"> </v>
      </c>
      <c r="Q548" t="str">
        <f t="shared" si="218"/>
        <v xml:space="preserve"> </v>
      </c>
      <c r="R548" t="str">
        <f t="shared" si="219"/>
        <v xml:space="preserve"> </v>
      </c>
      <c r="S548" t="str">
        <f t="shared" si="220"/>
        <v xml:space="preserve"> </v>
      </c>
      <c r="T548" t="str">
        <f t="shared" si="221"/>
        <v xml:space="preserve"> </v>
      </c>
      <c r="U548" t="str">
        <f t="shared" si="222"/>
        <v xml:space="preserve"> </v>
      </c>
      <c r="V548" t="str">
        <f t="shared" si="223"/>
        <v xml:space="preserve"> </v>
      </c>
      <c r="W548" t="str">
        <f t="shared" si="224"/>
        <v xml:space="preserve"> </v>
      </c>
      <c r="X548" t="str">
        <f t="shared" si="225"/>
        <v xml:space="preserve"> </v>
      </c>
      <c r="Y548" t="str">
        <f t="shared" si="226"/>
        <v xml:space="preserve"> </v>
      </c>
      <c r="Z548">
        <f t="shared" si="227"/>
        <v>20050927</v>
      </c>
      <c r="AA548" t="str">
        <f t="shared" si="228"/>
        <v xml:space="preserve"> </v>
      </c>
      <c r="AB548" t="str">
        <f t="shared" si="229"/>
        <v xml:space="preserve"> </v>
      </c>
      <c r="AC548" t="str">
        <f t="shared" si="230"/>
        <v xml:space="preserve"> </v>
      </c>
      <c r="AD548" t="str">
        <f t="shared" si="231"/>
        <v xml:space="preserve"> </v>
      </c>
      <c r="AE548" t="str">
        <f t="shared" si="232"/>
        <v xml:space="preserve"> </v>
      </c>
      <c r="AF548" t="str">
        <f t="shared" si="233"/>
        <v xml:space="preserve"> </v>
      </c>
    </row>
    <row r="549" spans="1:32" x14ac:dyDescent="0.2">
      <c r="A549">
        <v>22.15</v>
      </c>
      <c r="B549" t="s">
        <v>381</v>
      </c>
      <c r="C549" t="s">
        <v>840</v>
      </c>
      <c r="D549" t="s">
        <v>936</v>
      </c>
      <c r="E549" t="s">
        <v>939</v>
      </c>
      <c r="F549" t="s">
        <v>941</v>
      </c>
      <c r="G549">
        <f t="shared" si="208"/>
        <v>2350</v>
      </c>
      <c r="H549">
        <f t="shared" si="209"/>
        <v>20050927</v>
      </c>
      <c r="I549" t="str">
        <f t="shared" si="210"/>
        <v xml:space="preserve"> </v>
      </c>
      <c r="J549" t="str">
        <f t="shared" si="211"/>
        <v xml:space="preserve"> </v>
      </c>
      <c r="K549" t="str">
        <f t="shared" si="212"/>
        <v xml:space="preserve"> </v>
      </c>
      <c r="L549" t="str">
        <f t="shared" si="213"/>
        <v xml:space="preserve"> </v>
      </c>
      <c r="M549" t="str">
        <f t="shared" si="214"/>
        <v xml:space="preserve"> </v>
      </c>
      <c r="N549" t="str">
        <f t="shared" si="215"/>
        <v xml:space="preserve"> </v>
      </c>
      <c r="O549" t="str">
        <f t="shared" si="216"/>
        <v xml:space="preserve"> </v>
      </c>
      <c r="P549" t="str">
        <f t="shared" si="217"/>
        <v xml:space="preserve"> </v>
      </c>
      <c r="Q549" t="str">
        <f t="shared" si="218"/>
        <v xml:space="preserve"> </v>
      </c>
      <c r="R549" t="str">
        <f t="shared" si="219"/>
        <v xml:space="preserve"> </v>
      </c>
      <c r="S549" t="str">
        <f t="shared" si="220"/>
        <v xml:space="preserve"> </v>
      </c>
      <c r="T549" t="str">
        <f t="shared" si="221"/>
        <v xml:space="preserve"> </v>
      </c>
      <c r="U549" t="str">
        <f t="shared" si="222"/>
        <v xml:space="preserve"> </v>
      </c>
      <c r="V549" t="str">
        <f t="shared" si="223"/>
        <v xml:space="preserve"> </v>
      </c>
      <c r="W549" t="str">
        <f t="shared" si="224"/>
        <v xml:space="preserve"> </v>
      </c>
      <c r="X549" t="str">
        <f t="shared" si="225"/>
        <v xml:space="preserve"> </v>
      </c>
      <c r="Y549" t="str">
        <f t="shared" si="226"/>
        <v xml:space="preserve"> </v>
      </c>
      <c r="Z549" t="str">
        <f t="shared" si="227"/>
        <v xml:space="preserve"> </v>
      </c>
      <c r="AA549" t="str">
        <f t="shared" si="228"/>
        <v xml:space="preserve"> </v>
      </c>
      <c r="AB549" t="str">
        <f t="shared" si="229"/>
        <v xml:space="preserve"> </v>
      </c>
      <c r="AC549" t="str">
        <f t="shared" si="230"/>
        <v xml:space="preserve"> </v>
      </c>
      <c r="AD549" t="str">
        <f t="shared" si="231"/>
        <v xml:space="preserve"> </v>
      </c>
      <c r="AE549" t="str">
        <f t="shared" si="232"/>
        <v xml:space="preserve"> </v>
      </c>
      <c r="AF549">
        <f t="shared" si="233"/>
        <v>20050927</v>
      </c>
    </row>
    <row r="550" spans="1:32" x14ac:dyDescent="0.2">
      <c r="A550">
        <v>21.72</v>
      </c>
      <c r="B550" t="s">
        <v>440</v>
      </c>
      <c r="C550" t="s">
        <v>841</v>
      </c>
      <c r="D550">
        <v>0</v>
      </c>
      <c r="E550" t="s">
        <v>939</v>
      </c>
      <c r="F550" t="s">
        <v>941</v>
      </c>
      <c r="G550">
        <f t="shared" si="208"/>
        <v>200</v>
      </c>
      <c r="H550">
        <f t="shared" si="209"/>
        <v>20050928</v>
      </c>
      <c r="I550" t="str">
        <f t="shared" si="210"/>
        <v xml:space="preserve"> </v>
      </c>
      <c r="J550" t="str">
        <f t="shared" si="211"/>
        <v xml:space="preserve"> </v>
      </c>
      <c r="K550">
        <f t="shared" si="212"/>
        <v>20050928</v>
      </c>
      <c r="L550" t="str">
        <f t="shared" si="213"/>
        <v xml:space="preserve"> </v>
      </c>
      <c r="M550" t="str">
        <f t="shared" si="214"/>
        <v xml:space="preserve"> </v>
      </c>
      <c r="N550" t="str">
        <f t="shared" si="215"/>
        <v xml:space="preserve"> </v>
      </c>
      <c r="O550" t="str">
        <f t="shared" si="216"/>
        <v xml:space="preserve"> </v>
      </c>
      <c r="P550" t="str">
        <f t="shared" si="217"/>
        <v xml:space="preserve"> </v>
      </c>
      <c r="Q550" t="str">
        <f t="shared" si="218"/>
        <v xml:space="preserve"> </v>
      </c>
      <c r="R550" t="str">
        <f t="shared" si="219"/>
        <v xml:space="preserve"> </v>
      </c>
      <c r="S550" t="str">
        <f t="shared" si="220"/>
        <v xml:space="preserve"> </v>
      </c>
      <c r="T550" t="str">
        <f t="shared" si="221"/>
        <v xml:space="preserve"> </v>
      </c>
      <c r="U550" t="str">
        <f t="shared" si="222"/>
        <v xml:space="preserve"> </v>
      </c>
      <c r="V550" t="str">
        <f t="shared" si="223"/>
        <v xml:space="preserve"> </v>
      </c>
      <c r="W550" t="str">
        <f t="shared" si="224"/>
        <v xml:space="preserve"> </v>
      </c>
      <c r="X550" t="str">
        <f t="shared" si="225"/>
        <v xml:space="preserve"> </v>
      </c>
      <c r="Y550" t="str">
        <f t="shared" si="226"/>
        <v xml:space="preserve"> </v>
      </c>
      <c r="Z550" t="str">
        <f t="shared" si="227"/>
        <v xml:space="preserve"> </v>
      </c>
      <c r="AA550" t="str">
        <f t="shared" si="228"/>
        <v xml:space="preserve"> </v>
      </c>
      <c r="AB550" t="str">
        <f t="shared" si="229"/>
        <v xml:space="preserve"> </v>
      </c>
      <c r="AC550" t="str">
        <f t="shared" si="230"/>
        <v xml:space="preserve"> </v>
      </c>
      <c r="AD550" t="str">
        <f t="shared" si="231"/>
        <v xml:space="preserve"> </v>
      </c>
      <c r="AE550" t="str">
        <f t="shared" si="232"/>
        <v xml:space="preserve"> </v>
      </c>
      <c r="AF550" t="str">
        <f t="shared" si="233"/>
        <v xml:space="preserve"> </v>
      </c>
    </row>
    <row r="551" spans="1:32" x14ac:dyDescent="0.2">
      <c r="A551">
        <v>18.12</v>
      </c>
      <c r="B551" t="s">
        <v>218</v>
      </c>
      <c r="C551" t="s">
        <v>842</v>
      </c>
      <c r="D551">
        <v>0</v>
      </c>
      <c r="E551" t="s">
        <v>939</v>
      </c>
      <c r="F551" t="s">
        <v>941</v>
      </c>
      <c r="G551">
        <f t="shared" si="208"/>
        <v>1020</v>
      </c>
      <c r="H551">
        <f t="shared" si="209"/>
        <v>20050929</v>
      </c>
      <c r="I551" t="str">
        <f t="shared" si="210"/>
        <v xml:space="preserve"> </v>
      </c>
      <c r="J551" t="str">
        <f t="shared" si="211"/>
        <v xml:space="preserve"> </v>
      </c>
      <c r="K551" t="str">
        <f t="shared" si="212"/>
        <v xml:space="preserve"> </v>
      </c>
      <c r="L551" t="str">
        <f t="shared" si="213"/>
        <v xml:space="preserve"> </v>
      </c>
      <c r="M551" t="str">
        <f t="shared" si="214"/>
        <v xml:space="preserve"> </v>
      </c>
      <c r="N551" t="str">
        <f t="shared" si="215"/>
        <v xml:space="preserve"> </v>
      </c>
      <c r="O551" t="str">
        <f t="shared" si="216"/>
        <v xml:space="preserve"> </v>
      </c>
      <c r="P551" t="str">
        <f t="shared" si="217"/>
        <v xml:space="preserve"> </v>
      </c>
      <c r="Q551" t="str">
        <f t="shared" si="218"/>
        <v xml:space="preserve"> </v>
      </c>
      <c r="R551" t="str">
        <f t="shared" si="219"/>
        <v xml:space="preserve"> </v>
      </c>
      <c r="S551">
        <f t="shared" si="220"/>
        <v>20050929</v>
      </c>
      <c r="T551" t="str">
        <f t="shared" si="221"/>
        <v xml:space="preserve"> </v>
      </c>
      <c r="U551" t="str">
        <f t="shared" si="222"/>
        <v xml:space="preserve"> </v>
      </c>
      <c r="V551" t="str">
        <f t="shared" si="223"/>
        <v xml:space="preserve"> </v>
      </c>
      <c r="W551" t="str">
        <f t="shared" si="224"/>
        <v xml:space="preserve"> </v>
      </c>
      <c r="X551" t="str">
        <f t="shared" si="225"/>
        <v xml:space="preserve"> </v>
      </c>
      <c r="Y551" t="str">
        <f t="shared" si="226"/>
        <v xml:space="preserve"> </v>
      </c>
      <c r="Z551" t="str">
        <f t="shared" si="227"/>
        <v xml:space="preserve"> </v>
      </c>
      <c r="AA551" t="str">
        <f t="shared" si="228"/>
        <v xml:space="preserve"> </v>
      </c>
      <c r="AB551" t="str">
        <f t="shared" si="229"/>
        <v xml:space="preserve"> </v>
      </c>
      <c r="AC551" t="str">
        <f t="shared" si="230"/>
        <v xml:space="preserve"> </v>
      </c>
      <c r="AD551" t="str">
        <f t="shared" si="231"/>
        <v xml:space="preserve"> </v>
      </c>
      <c r="AE551" t="str">
        <f t="shared" si="232"/>
        <v xml:space="preserve"> </v>
      </c>
      <c r="AF551" t="str">
        <f t="shared" si="233"/>
        <v xml:space="preserve"> </v>
      </c>
    </row>
    <row r="552" spans="1:32" x14ac:dyDescent="0.2">
      <c r="A552">
        <v>19.43</v>
      </c>
      <c r="B552" t="s">
        <v>87</v>
      </c>
      <c r="C552" t="s">
        <v>842</v>
      </c>
      <c r="D552">
        <v>0</v>
      </c>
      <c r="E552" t="s">
        <v>939</v>
      </c>
      <c r="F552" t="s">
        <v>941</v>
      </c>
      <c r="G552">
        <f t="shared" si="208"/>
        <v>1650</v>
      </c>
      <c r="H552">
        <f t="shared" si="209"/>
        <v>20050929</v>
      </c>
      <c r="I552" t="str">
        <f t="shared" si="210"/>
        <v xml:space="preserve"> </v>
      </c>
      <c r="J552" t="str">
        <f t="shared" si="211"/>
        <v xml:space="preserve"> </v>
      </c>
      <c r="K552" t="str">
        <f t="shared" si="212"/>
        <v xml:space="preserve"> </v>
      </c>
      <c r="L552" t="str">
        <f t="shared" si="213"/>
        <v xml:space="preserve"> </v>
      </c>
      <c r="M552" t="str">
        <f t="shared" si="214"/>
        <v xml:space="preserve"> </v>
      </c>
      <c r="N552" t="str">
        <f t="shared" si="215"/>
        <v xml:space="preserve"> </v>
      </c>
      <c r="O552" t="str">
        <f t="shared" si="216"/>
        <v xml:space="preserve"> </v>
      </c>
      <c r="P552" t="str">
        <f t="shared" si="217"/>
        <v xml:space="preserve"> </v>
      </c>
      <c r="Q552" t="str">
        <f t="shared" si="218"/>
        <v xml:space="preserve"> </v>
      </c>
      <c r="R552" t="str">
        <f t="shared" si="219"/>
        <v xml:space="preserve"> </v>
      </c>
      <c r="S552" t="str">
        <f t="shared" si="220"/>
        <v xml:space="preserve"> </v>
      </c>
      <c r="T552" t="str">
        <f t="shared" si="221"/>
        <v xml:space="preserve"> </v>
      </c>
      <c r="U552" t="str">
        <f t="shared" si="222"/>
        <v xml:space="preserve"> </v>
      </c>
      <c r="V552" t="str">
        <f t="shared" si="223"/>
        <v xml:space="preserve"> </v>
      </c>
      <c r="W552" t="str">
        <f t="shared" si="224"/>
        <v xml:space="preserve"> </v>
      </c>
      <c r="X552" t="str">
        <f t="shared" si="225"/>
        <v xml:space="preserve"> </v>
      </c>
      <c r="Y552">
        <f t="shared" si="226"/>
        <v>20050929</v>
      </c>
      <c r="Z552" t="str">
        <f t="shared" si="227"/>
        <v xml:space="preserve"> </v>
      </c>
      <c r="AA552" t="str">
        <f t="shared" si="228"/>
        <v xml:space="preserve"> </v>
      </c>
      <c r="AB552" t="str">
        <f t="shared" si="229"/>
        <v xml:space="preserve"> </v>
      </c>
      <c r="AC552" t="str">
        <f t="shared" si="230"/>
        <v xml:space="preserve"> </v>
      </c>
      <c r="AD552" t="str">
        <f t="shared" si="231"/>
        <v xml:space="preserve"> </v>
      </c>
      <c r="AE552" t="str">
        <f t="shared" si="232"/>
        <v xml:space="preserve"> </v>
      </c>
      <c r="AF552" t="str">
        <f t="shared" si="233"/>
        <v xml:space="preserve"> </v>
      </c>
    </row>
    <row r="553" spans="1:32" x14ac:dyDescent="0.2">
      <c r="A553">
        <v>23.32</v>
      </c>
      <c r="B553" t="s">
        <v>17</v>
      </c>
      <c r="C553" t="s">
        <v>842</v>
      </c>
      <c r="D553">
        <v>0</v>
      </c>
      <c r="E553" t="s">
        <v>938</v>
      </c>
      <c r="F553" t="s">
        <v>941</v>
      </c>
      <c r="G553">
        <f t="shared" si="208"/>
        <v>1730</v>
      </c>
      <c r="H553">
        <f t="shared" si="209"/>
        <v>20050929</v>
      </c>
      <c r="I553" t="str">
        <f t="shared" si="210"/>
        <v xml:space="preserve"> </v>
      </c>
      <c r="J553" t="str">
        <f t="shared" si="211"/>
        <v xml:space="preserve"> </v>
      </c>
      <c r="K553" t="str">
        <f t="shared" si="212"/>
        <v xml:space="preserve"> </v>
      </c>
      <c r="L553" t="str">
        <f t="shared" si="213"/>
        <v xml:space="preserve"> </v>
      </c>
      <c r="M553" t="str">
        <f t="shared" si="214"/>
        <v xml:space="preserve"> </v>
      </c>
      <c r="N553" t="str">
        <f t="shared" si="215"/>
        <v xml:space="preserve"> </v>
      </c>
      <c r="O553" t="str">
        <f t="shared" si="216"/>
        <v xml:space="preserve"> </v>
      </c>
      <c r="P553" t="str">
        <f t="shared" si="217"/>
        <v xml:space="preserve"> </v>
      </c>
      <c r="Q553" t="str">
        <f t="shared" si="218"/>
        <v xml:space="preserve"> </v>
      </c>
      <c r="R553" t="str">
        <f t="shared" si="219"/>
        <v xml:space="preserve"> </v>
      </c>
      <c r="S553" t="str">
        <f t="shared" si="220"/>
        <v xml:space="preserve"> </v>
      </c>
      <c r="T553" t="str">
        <f t="shared" si="221"/>
        <v xml:space="preserve"> </v>
      </c>
      <c r="U553" t="str">
        <f t="shared" si="222"/>
        <v xml:space="preserve"> </v>
      </c>
      <c r="V553" t="str">
        <f t="shared" si="223"/>
        <v xml:space="preserve"> </v>
      </c>
      <c r="W553" t="str">
        <f t="shared" si="224"/>
        <v xml:space="preserve"> </v>
      </c>
      <c r="X553" t="str">
        <f t="shared" si="225"/>
        <v xml:space="preserve"> </v>
      </c>
      <c r="Y553" t="str">
        <f t="shared" si="226"/>
        <v xml:space="preserve"> </v>
      </c>
      <c r="Z553">
        <f t="shared" si="227"/>
        <v>20050929</v>
      </c>
      <c r="AA553" t="str">
        <f t="shared" si="228"/>
        <v xml:space="preserve"> </v>
      </c>
      <c r="AB553" t="str">
        <f t="shared" si="229"/>
        <v xml:space="preserve"> </v>
      </c>
      <c r="AC553" t="str">
        <f t="shared" si="230"/>
        <v xml:space="preserve"> </v>
      </c>
      <c r="AD553" t="str">
        <f t="shared" si="231"/>
        <v xml:space="preserve"> </v>
      </c>
      <c r="AE553" t="str">
        <f t="shared" si="232"/>
        <v xml:space="preserve"> </v>
      </c>
      <c r="AF553" t="str">
        <f t="shared" si="233"/>
        <v xml:space="preserve"> </v>
      </c>
    </row>
    <row r="554" spans="1:32" x14ac:dyDescent="0.2">
      <c r="A554">
        <v>19.309999999999999</v>
      </c>
      <c r="B554" t="s">
        <v>399</v>
      </c>
      <c r="C554" t="s">
        <v>842</v>
      </c>
      <c r="D554">
        <v>0</v>
      </c>
      <c r="E554" t="s">
        <v>938</v>
      </c>
      <c r="F554" t="s">
        <v>941</v>
      </c>
      <c r="G554">
        <f t="shared" si="208"/>
        <v>1925</v>
      </c>
      <c r="H554">
        <f t="shared" si="209"/>
        <v>20050929</v>
      </c>
      <c r="I554" t="str">
        <f t="shared" si="210"/>
        <v xml:space="preserve"> </v>
      </c>
      <c r="J554" t="str">
        <f t="shared" si="211"/>
        <v xml:space="preserve"> </v>
      </c>
      <c r="K554" t="str">
        <f t="shared" si="212"/>
        <v xml:space="preserve"> </v>
      </c>
      <c r="L554" t="str">
        <f t="shared" si="213"/>
        <v xml:space="preserve"> </v>
      </c>
      <c r="M554" t="str">
        <f t="shared" si="214"/>
        <v xml:space="preserve"> </v>
      </c>
      <c r="N554" t="str">
        <f t="shared" si="215"/>
        <v xml:space="preserve"> </v>
      </c>
      <c r="O554" t="str">
        <f t="shared" si="216"/>
        <v xml:space="preserve"> </v>
      </c>
      <c r="P554" t="str">
        <f t="shared" si="217"/>
        <v xml:space="preserve"> </v>
      </c>
      <c r="Q554" t="str">
        <f t="shared" si="218"/>
        <v xml:space="preserve"> </v>
      </c>
      <c r="R554" t="str">
        <f t="shared" si="219"/>
        <v xml:space="preserve"> </v>
      </c>
      <c r="S554" t="str">
        <f t="shared" si="220"/>
        <v xml:space="preserve"> </v>
      </c>
      <c r="T554" t="str">
        <f t="shared" si="221"/>
        <v xml:space="preserve"> </v>
      </c>
      <c r="U554" t="str">
        <f t="shared" si="222"/>
        <v xml:space="preserve"> </v>
      </c>
      <c r="V554" t="str">
        <f t="shared" si="223"/>
        <v xml:space="preserve"> </v>
      </c>
      <c r="W554" t="str">
        <f t="shared" si="224"/>
        <v xml:space="preserve"> </v>
      </c>
      <c r="X554" t="str">
        <f t="shared" si="225"/>
        <v xml:space="preserve"> </v>
      </c>
      <c r="Y554" t="str">
        <f t="shared" si="226"/>
        <v xml:space="preserve"> </v>
      </c>
      <c r="Z554" t="str">
        <f t="shared" si="227"/>
        <v xml:space="preserve"> </v>
      </c>
      <c r="AA554" t="str">
        <f t="shared" si="228"/>
        <v xml:space="preserve"> </v>
      </c>
      <c r="AB554">
        <f t="shared" si="229"/>
        <v>20050929</v>
      </c>
      <c r="AC554" t="str">
        <f t="shared" si="230"/>
        <v xml:space="preserve"> </v>
      </c>
      <c r="AD554" t="str">
        <f t="shared" si="231"/>
        <v xml:space="preserve"> </v>
      </c>
      <c r="AE554" t="str">
        <f t="shared" si="232"/>
        <v xml:space="preserve"> </v>
      </c>
      <c r="AF554" t="str">
        <f t="shared" si="233"/>
        <v xml:space="preserve"> </v>
      </c>
    </row>
    <row r="555" spans="1:32" x14ac:dyDescent="0.2">
      <c r="A555">
        <v>22.41</v>
      </c>
      <c r="B555" t="s">
        <v>481</v>
      </c>
      <c r="C555" t="s">
        <v>843</v>
      </c>
      <c r="D555" t="s">
        <v>936</v>
      </c>
      <c r="E555" t="s">
        <v>939</v>
      </c>
      <c r="F555" t="s">
        <v>941</v>
      </c>
      <c r="G555">
        <f t="shared" si="208"/>
        <v>727</v>
      </c>
      <c r="H555">
        <f t="shared" si="209"/>
        <v>20050930</v>
      </c>
      <c r="I555" t="str">
        <f t="shared" si="210"/>
        <v xml:space="preserve"> </v>
      </c>
      <c r="J555" t="str">
        <f t="shared" si="211"/>
        <v xml:space="preserve"> </v>
      </c>
      <c r="K555" t="str">
        <f t="shared" si="212"/>
        <v xml:space="preserve"> </v>
      </c>
      <c r="L555" t="str">
        <f t="shared" si="213"/>
        <v xml:space="preserve"> </v>
      </c>
      <c r="M555" t="str">
        <f t="shared" si="214"/>
        <v xml:space="preserve"> </v>
      </c>
      <c r="N555" t="str">
        <f t="shared" si="215"/>
        <v xml:space="preserve"> </v>
      </c>
      <c r="O555" t="str">
        <f t="shared" si="216"/>
        <v xml:space="preserve"> </v>
      </c>
      <c r="P555">
        <f t="shared" si="217"/>
        <v>20050930</v>
      </c>
      <c r="Q555" t="str">
        <f t="shared" si="218"/>
        <v xml:space="preserve"> </v>
      </c>
      <c r="R555" t="str">
        <f t="shared" si="219"/>
        <v xml:space="preserve"> </v>
      </c>
      <c r="S555" t="str">
        <f t="shared" si="220"/>
        <v xml:space="preserve"> </v>
      </c>
      <c r="T555" t="str">
        <f t="shared" si="221"/>
        <v xml:space="preserve"> </v>
      </c>
      <c r="U555" t="str">
        <f t="shared" si="222"/>
        <v xml:space="preserve"> </v>
      </c>
      <c r="V555" t="str">
        <f t="shared" si="223"/>
        <v xml:space="preserve"> </v>
      </c>
      <c r="W555" t="str">
        <f t="shared" si="224"/>
        <v xml:space="preserve"> </v>
      </c>
      <c r="X555" t="str">
        <f t="shared" si="225"/>
        <v xml:space="preserve"> </v>
      </c>
      <c r="Y555" t="str">
        <f t="shared" si="226"/>
        <v xml:space="preserve"> </v>
      </c>
      <c r="Z555" t="str">
        <f t="shared" si="227"/>
        <v xml:space="preserve"> </v>
      </c>
      <c r="AA555" t="str">
        <f t="shared" si="228"/>
        <v xml:space="preserve"> </v>
      </c>
      <c r="AB555" t="str">
        <f t="shared" si="229"/>
        <v xml:space="preserve"> </v>
      </c>
      <c r="AC555" t="str">
        <f t="shared" si="230"/>
        <v xml:space="preserve"> </v>
      </c>
      <c r="AD555" t="str">
        <f t="shared" si="231"/>
        <v xml:space="preserve"> </v>
      </c>
      <c r="AE555" t="str">
        <f t="shared" si="232"/>
        <v xml:space="preserve"> </v>
      </c>
      <c r="AF555" t="str">
        <f t="shared" si="233"/>
        <v xml:space="preserve"> </v>
      </c>
    </row>
    <row r="556" spans="1:32" x14ac:dyDescent="0.2">
      <c r="A556">
        <v>21.02</v>
      </c>
      <c r="B556" t="s">
        <v>10</v>
      </c>
      <c r="C556" t="s">
        <v>843</v>
      </c>
      <c r="D556">
        <v>0</v>
      </c>
      <c r="E556" t="s">
        <v>938</v>
      </c>
      <c r="F556" t="s">
        <v>941</v>
      </c>
      <c r="G556">
        <f t="shared" si="208"/>
        <v>1500</v>
      </c>
      <c r="H556">
        <f t="shared" si="209"/>
        <v>20050930</v>
      </c>
      <c r="I556" t="str">
        <f t="shared" si="210"/>
        <v xml:space="preserve"> </v>
      </c>
      <c r="J556" t="str">
        <f t="shared" si="211"/>
        <v xml:space="preserve"> </v>
      </c>
      <c r="K556" t="str">
        <f t="shared" si="212"/>
        <v xml:space="preserve"> </v>
      </c>
      <c r="L556" t="str">
        <f t="shared" si="213"/>
        <v xml:space="preserve"> </v>
      </c>
      <c r="M556" t="str">
        <f t="shared" si="214"/>
        <v xml:space="preserve"> </v>
      </c>
      <c r="N556" t="str">
        <f t="shared" si="215"/>
        <v xml:space="preserve"> </v>
      </c>
      <c r="O556" t="str">
        <f t="shared" si="216"/>
        <v xml:space="preserve"> </v>
      </c>
      <c r="P556" t="str">
        <f t="shared" si="217"/>
        <v xml:space="preserve"> </v>
      </c>
      <c r="Q556" t="str">
        <f t="shared" si="218"/>
        <v xml:space="preserve"> </v>
      </c>
      <c r="R556" t="str">
        <f t="shared" si="219"/>
        <v xml:space="preserve"> </v>
      </c>
      <c r="S556" t="str">
        <f t="shared" si="220"/>
        <v xml:space="preserve"> </v>
      </c>
      <c r="T556" t="str">
        <f t="shared" si="221"/>
        <v xml:space="preserve"> </v>
      </c>
      <c r="U556" t="str">
        <f t="shared" si="222"/>
        <v xml:space="preserve"> </v>
      </c>
      <c r="V556" t="str">
        <f t="shared" si="223"/>
        <v xml:space="preserve"> </v>
      </c>
      <c r="W556" t="str">
        <f t="shared" si="224"/>
        <v xml:space="preserve"> </v>
      </c>
      <c r="X556">
        <f t="shared" si="225"/>
        <v>20050930</v>
      </c>
      <c r="Y556" t="str">
        <f t="shared" si="226"/>
        <v xml:space="preserve"> </v>
      </c>
      <c r="Z556" t="str">
        <f t="shared" si="227"/>
        <v xml:space="preserve"> </v>
      </c>
      <c r="AA556" t="str">
        <f t="shared" si="228"/>
        <v xml:space="preserve"> </v>
      </c>
      <c r="AB556" t="str">
        <f t="shared" si="229"/>
        <v xml:space="preserve"> </v>
      </c>
      <c r="AC556" t="str">
        <f t="shared" si="230"/>
        <v xml:space="preserve"> </v>
      </c>
      <c r="AD556" t="str">
        <f t="shared" si="231"/>
        <v xml:space="preserve"> </v>
      </c>
      <c r="AE556" t="str">
        <f t="shared" si="232"/>
        <v xml:space="preserve"> </v>
      </c>
      <c r="AF556" t="str">
        <f t="shared" si="233"/>
        <v xml:space="preserve"> </v>
      </c>
    </row>
    <row r="557" spans="1:32" x14ac:dyDescent="0.2">
      <c r="A557">
        <v>19.13</v>
      </c>
      <c r="B557" t="s">
        <v>27</v>
      </c>
      <c r="C557" t="s">
        <v>843</v>
      </c>
      <c r="D557" t="s">
        <v>936</v>
      </c>
      <c r="E557" t="s">
        <v>939</v>
      </c>
      <c r="F557" t="s">
        <v>941</v>
      </c>
      <c r="G557">
        <f t="shared" si="208"/>
        <v>1545</v>
      </c>
      <c r="H557">
        <f t="shared" si="209"/>
        <v>20050930</v>
      </c>
      <c r="I557" t="str">
        <f t="shared" si="210"/>
        <v xml:space="preserve"> </v>
      </c>
      <c r="J557" t="str">
        <f t="shared" si="211"/>
        <v xml:space="preserve"> </v>
      </c>
      <c r="K557" t="str">
        <f t="shared" si="212"/>
        <v xml:space="preserve"> </v>
      </c>
      <c r="L557" t="str">
        <f t="shared" si="213"/>
        <v xml:space="preserve"> </v>
      </c>
      <c r="M557" t="str">
        <f t="shared" si="214"/>
        <v xml:space="preserve"> </v>
      </c>
      <c r="N557" t="str">
        <f t="shared" si="215"/>
        <v xml:space="preserve"> </v>
      </c>
      <c r="O557" t="str">
        <f t="shared" si="216"/>
        <v xml:space="preserve"> </v>
      </c>
      <c r="P557" t="str">
        <f t="shared" si="217"/>
        <v xml:space="preserve"> </v>
      </c>
      <c r="Q557" t="str">
        <f t="shared" si="218"/>
        <v xml:space="preserve"> </v>
      </c>
      <c r="R557" t="str">
        <f t="shared" si="219"/>
        <v xml:space="preserve"> </v>
      </c>
      <c r="S557" t="str">
        <f t="shared" si="220"/>
        <v xml:space="preserve"> </v>
      </c>
      <c r="T557" t="str">
        <f t="shared" si="221"/>
        <v xml:space="preserve"> </v>
      </c>
      <c r="U557" t="str">
        <f t="shared" si="222"/>
        <v xml:space="preserve"> </v>
      </c>
      <c r="V557" t="str">
        <f t="shared" si="223"/>
        <v xml:space="preserve"> </v>
      </c>
      <c r="W557" t="str">
        <f t="shared" si="224"/>
        <v xml:space="preserve"> </v>
      </c>
      <c r="X557">
        <f t="shared" si="225"/>
        <v>20050930</v>
      </c>
      <c r="Y557" t="str">
        <f t="shared" si="226"/>
        <v xml:space="preserve"> </v>
      </c>
      <c r="Z557" t="str">
        <f t="shared" si="227"/>
        <v xml:space="preserve"> </v>
      </c>
      <c r="AA557" t="str">
        <f t="shared" si="228"/>
        <v xml:space="preserve"> </v>
      </c>
      <c r="AB557" t="str">
        <f t="shared" si="229"/>
        <v xml:space="preserve"> </v>
      </c>
      <c r="AC557" t="str">
        <f t="shared" si="230"/>
        <v xml:space="preserve"> </v>
      </c>
      <c r="AD557" t="str">
        <f t="shared" si="231"/>
        <v xml:space="preserve"> </v>
      </c>
      <c r="AE557" t="str">
        <f t="shared" si="232"/>
        <v xml:space="preserve"> </v>
      </c>
      <c r="AF557" t="str">
        <f t="shared" si="233"/>
        <v xml:space="preserve"> </v>
      </c>
    </row>
    <row r="558" spans="1:32" x14ac:dyDescent="0.2">
      <c r="A558">
        <v>19.62</v>
      </c>
      <c r="B558" t="s">
        <v>483</v>
      </c>
      <c r="C558" t="s">
        <v>845</v>
      </c>
      <c r="D558">
        <v>0</v>
      </c>
      <c r="E558" t="s">
        <v>939</v>
      </c>
      <c r="F558" t="s">
        <v>941</v>
      </c>
      <c r="G558">
        <f t="shared" si="208"/>
        <v>1643</v>
      </c>
      <c r="H558">
        <f t="shared" si="209"/>
        <v>20051002</v>
      </c>
      <c r="I558" t="str">
        <f t="shared" si="210"/>
        <v xml:space="preserve"> </v>
      </c>
      <c r="J558" t="str">
        <f t="shared" si="211"/>
        <v xml:space="preserve"> </v>
      </c>
      <c r="K558" t="str">
        <f t="shared" si="212"/>
        <v xml:space="preserve"> </v>
      </c>
      <c r="L558" t="str">
        <f t="shared" si="213"/>
        <v xml:space="preserve"> </v>
      </c>
      <c r="M558" t="str">
        <f t="shared" si="214"/>
        <v xml:space="preserve"> </v>
      </c>
      <c r="N558" t="str">
        <f t="shared" si="215"/>
        <v xml:space="preserve"> </v>
      </c>
      <c r="O558" t="str">
        <f t="shared" si="216"/>
        <v xml:space="preserve"> </v>
      </c>
      <c r="P558" t="str">
        <f t="shared" si="217"/>
        <v xml:space="preserve"> </v>
      </c>
      <c r="Q558" t="str">
        <f t="shared" si="218"/>
        <v xml:space="preserve"> </v>
      </c>
      <c r="R558" t="str">
        <f t="shared" si="219"/>
        <v xml:space="preserve"> </v>
      </c>
      <c r="S558" t="str">
        <f t="shared" si="220"/>
        <v xml:space="preserve"> </v>
      </c>
      <c r="T558" t="str">
        <f t="shared" si="221"/>
        <v xml:space="preserve"> </v>
      </c>
      <c r="U558" t="str">
        <f t="shared" si="222"/>
        <v xml:space="preserve"> </v>
      </c>
      <c r="V558" t="str">
        <f t="shared" si="223"/>
        <v xml:space="preserve"> </v>
      </c>
      <c r="W558" t="str">
        <f t="shared" si="224"/>
        <v xml:space="preserve"> </v>
      </c>
      <c r="X558" t="str">
        <f t="shared" si="225"/>
        <v xml:space="preserve"> </v>
      </c>
      <c r="Y558">
        <f t="shared" si="226"/>
        <v>20051002</v>
      </c>
      <c r="Z558" t="str">
        <f t="shared" si="227"/>
        <v xml:space="preserve"> </v>
      </c>
      <c r="AA558" t="str">
        <f t="shared" si="228"/>
        <v xml:space="preserve"> </v>
      </c>
      <c r="AB558" t="str">
        <f t="shared" si="229"/>
        <v xml:space="preserve"> </v>
      </c>
      <c r="AC558" t="str">
        <f t="shared" si="230"/>
        <v xml:space="preserve"> </v>
      </c>
      <c r="AD558" t="str">
        <f t="shared" si="231"/>
        <v xml:space="preserve"> </v>
      </c>
      <c r="AE558" t="str">
        <f t="shared" si="232"/>
        <v xml:space="preserve"> </v>
      </c>
      <c r="AF558" t="str">
        <f t="shared" si="233"/>
        <v xml:space="preserve"> </v>
      </c>
    </row>
    <row r="559" spans="1:32" x14ac:dyDescent="0.2">
      <c r="A559">
        <v>22.062999999999999</v>
      </c>
      <c r="B559" t="s">
        <v>60</v>
      </c>
      <c r="C559" t="s">
        <v>846</v>
      </c>
      <c r="D559" t="s">
        <v>936</v>
      </c>
      <c r="E559" t="s">
        <v>938</v>
      </c>
      <c r="F559" t="s">
        <v>941</v>
      </c>
      <c r="G559">
        <f t="shared" si="208"/>
        <v>915</v>
      </c>
      <c r="H559">
        <f t="shared" si="209"/>
        <v>20051003</v>
      </c>
      <c r="I559" t="str">
        <f t="shared" si="210"/>
        <v xml:space="preserve"> </v>
      </c>
      <c r="J559" t="str">
        <f t="shared" si="211"/>
        <v xml:space="preserve"> </v>
      </c>
      <c r="K559" t="str">
        <f t="shared" si="212"/>
        <v xml:space="preserve"> </v>
      </c>
      <c r="L559" t="str">
        <f t="shared" si="213"/>
        <v xml:space="preserve"> </v>
      </c>
      <c r="M559" t="str">
        <f t="shared" si="214"/>
        <v xml:space="preserve"> </v>
      </c>
      <c r="N559" t="str">
        <f t="shared" si="215"/>
        <v xml:space="preserve"> </v>
      </c>
      <c r="O559" t="str">
        <f t="shared" si="216"/>
        <v xml:space="preserve"> </v>
      </c>
      <c r="P559" t="str">
        <f t="shared" si="217"/>
        <v xml:space="preserve"> </v>
      </c>
      <c r="Q559" t="str">
        <f t="shared" si="218"/>
        <v xml:space="preserve"> </v>
      </c>
      <c r="R559">
        <f t="shared" si="219"/>
        <v>20051003</v>
      </c>
      <c r="S559" t="str">
        <f t="shared" si="220"/>
        <v xml:space="preserve"> </v>
      </c>
      <c r="T559" t="str">
        <f t="shared" si="221"/>
        <v xml:space="preserve"> </v>
      </c>
      <c r="U559" t="str">
        <f t="shared" si="222"/>
        <v xml:space="preserve"> </v>
      </c>
      <c r="V559" t="str">
        <f t="shared" si="223"/>
        <v xml:space="preserve"> </v>
      </c>
      <c r="W559" t="str">
        <f t="shared" si="224"/>
        <v xml:space="preserve"> </v>
      </c>
      <c r="X559" t="str">
        <f t="shared" si="225"/>
        <v xml:space="preserve"> </v>
      </c>
      <c r="Y559" t="str">
        <f t="shared" si="226"/>
        <v xml:space="preserve"> </v>
      </c>
      <c r="Z559" t="str">
        <f t="shared" si="227"/>
        <v xml:space="preserve"> </v>
      </c>
      <c r="AA559" t="str">
        <f t="shared" si="228"/>
        <v xml:space="preserve"> </v>
      </c>
      <c r="AB559" t="str">
        <f t="shared" si="229"/>
        <v xml:space="preserve"> </v>
      </c>
      <c r="AC559" t="str">
        <f t="shared" si="230"/>
        <v xml:space="preserve"> </v>
      </c>
      <c r="AD559" t="str">
        <f t="shared" si="231"/>
        <v xml:space="preserve"> </v>
      </c>
      <c r="AE559" t="str">
        <f t="shared" si="232"/>
        <v xml:space="preserve"> </v>
      </c>
      <c r="AF559" t="str">
        <f t="shared" si="233"/>
        <v xml:space="preserve"> </v>
      </c>
    </row>
    <row r="560" spans="1:32" x14ac:dyDescent="0.2">
      <c r="A560">
        <v>18.64</v>
      </c>
      <c r="B560" t="s">
        <v>114</v>
      </c>
      <c r="C560" t="s">
        <v>846</v>
      </c>
      <c r="D560" t="s">
        <v>936</v>
      </c>
      <c r="E560" t="s">
        <v>939</v>
      </c>
      <c r="F560" t="s">
        <v>941</v>
      </c>
      <c r="G560">
        <f t="shared" si="208"/>
        <v>1005</v>
      </c>
      <c r="H560">
        <f t="shared" si="209"/>
        <v>20051003</v>
      </c>
      <c r="I560" t="str">
        <f t="shared" si="210"/>
        <v xml:space="preserve"> </v>
      </c>
      <c r="J560" t="str">
        <f t="shared" si="211"/>
        <v xml:space="preserve"> </v>
      </c>
      <c r="K560" t="str">
        <f t="shared" si="212"/>
        <v xml:space="preserve"> </v>
      </c>
      <c r="L560" t="str">
        <f t="shared" si="213"/>
        <v xml:space="preserve"> </v>
      </c>
      <c r="M560" t="str">
        <f t="shared" si="214"/>
        <v xml:space="preserve"> </v>
      </c>
      <c r="N560" t="str">
        <f t="shared" si="215"/>
        <v xml:space="preserve"> </v>
      </c>
      <c r="O560" t="str">
        <f t="shared" si="216"/>
        <v xml:space="preserve"> </v>
      </c>
      <c r="P560" t="str">
        <f t="shared" si="217"/>
        <v xml:space="preserve"> </v>
      </c>
      <c r="Q560" t="str">
        <f t="shared" si="218"/>
        <v xml:space="preserve"> </v>
      </c>
      <c r="R560" t="str">
        <f t="shared" si="219"/>
        <v xml:space="preserve"> </v>
      </c>
      <c r="S560">
        <f t="shared" si="220"/>
        <v>20051003</v>
      </c>
      <c r="T560" t="str">
        <f t="shared" si="221"/>
        <v xml:space="preserve"> </v>
      </c>
      <c r="U560" t="str">
        <f t="shared" si="222"/>
        <v xml:space="preserve"> </v>
      </c>
      <c r="V560" t="str">
        <f t="shared" si="223"/>
        <v xml:space="preserve"> </v>
      </c>
      <c r="W560" t="str">
        <f t="shared" si="224"/>
        <v xml:space="preserve"> </v>
      </c>
      <c r="X560" t="str">
        <f t="shared" si="225"/>
        <v xml:space="preserve"> </v>
      </c>
      <c r="Y560" t="str">
        <f t="shared" si="226"/>
        <v xml:space="preserve"> </v>
      </c>
      <c r="Z560" t="str">
        <f t="shared" si="227"/>
        <v xml:space="preserve"> </v>
      </c>
      <c r="AA560" t="str">
        <f t="shared" si="228"/>
        <v xml:space="preserve"> </v>
      </c>
      <c r="AB560" t="str">
        <f t="shared" si="229"/>
        <v xml:space="preserve"> </v>
      </c>
      <c r="AC560" t="str">
        <f t="shared" si="230"/>
        <v xml:space="preserve"> </v>
      </c>
      <c r="AD560" t="str">
        <f t="shared" si="231"/>
        <v xml:space="preserve"> </v>
      </c>
      <c r="AE560" t="str">
        <f t="shared" si="232"/>
        <v xml:space="preserve"> </v>
      </c>
      <c r="AF560" t="str">
        <f t="shared" si="233"/>
        <v xml:space="preserve"> </v>
      </c>
    </row>
    <row r="561" spans="1:32" x14ac:dyDescent="0.2">
      <c r="A561">
        <v>21.97</v>
      </c>
      <c r="B561" t="s">
        <v>218</v>
      </c>
      <c r="C561" t="s">
        <v>846</v>
      </c>
      <c r="D561" t="s">
        <v>936</v>
      </c>
      <c r="E561" t="s">
        <v>938</v>
      </c>
      <c r="F561" t="s">
        <v>941</v>
      </c>
      <c r="G561">
        <f t="shared" si="208"/>
        <v>1020</v>
      </c>
      <c r="H561">
        <f t="shared" si="209"/>
        <v>20051003</v>
      </c>
      <c r="I561" t="str">
        <f t="shared" si="210"/>
        <v xml:space="preserve"> </v>
      </c>
      <c r="J561" t="str">
        <f t="shared" si="211"/>
        <v xml:space="preserve"> </v>
      </c>
      <c r="K561" t="str">
        <f t="shared" si="212"/>
        <v xml:space="preserve"> </v>
      </c>
      <c r="L561" t="str">
        <f t="shared" si="213"/>
        <v xml:space="preserve"> </v>
      </c>
      <c r="M561" t="str">
        <f t="shared" si="214"/>
        <v xml:space="preserve"> </v>
      </c>
      <c r="N561" t="str">
        <f t="shared" si="215"/>
        <v xml:space="preserve"> </v>
      </c>
      <c r="O561" t="str">
        <f t="shared" si="216"/>
        <v xml:space="preserve"> </v>
      </c>
      <c r="P561" t="str">
        <f t="shared" si="217"/>
        <v xml:space="preserve"> </v>
      </c>
      <c r="Q561" t="str">
        <f t="shared" si="218"/>
        <v xml:space="preserve"> </v>
      </c>
      <c r="R561" t="str">
        <f t="shared" si="219"/>
        <v xml:space="preserve"> </v>
      </c>
      <c r="S561">
        <f t="shared" si="220"/>
        <v>20051003</v>
      </c>
      <c r="T561" t="str">
        <f t="shared" si="221"/>
        <v xml:space="preserve"> </v>
      </c>
      <c r="U561" t="str">
        <f t="shared" si="222"/>
        <v xml:space="preserve"> </v>
      </c>
      <c r="V561" t="str">
        <f t="shared" si="223"/>
        <v xml:space="preserve"> </v>
      </c>
      <c r="W561" t="str">
        <f t="shared" si="224"/>
        <v xml:space="preserve"> </v>
      </c>
      <c r="X561" t="str">
        <f t="shared" si="225"/>
        <v xml:space="preserve"> </v>
      </c>
      <c r="Y561" t="str">
        <f t="shared" si="226"/>
        <v xml:space="preserve"> </v>
      </c>
      <c r="Z561" t="str">
        <f t="shared" si="227"/>
        <v xml:space="preserve"> </v>
      </c>
      <c r="AA561" t="str">
        <f t="shared" si="228"/>
        <v xml:space="preserve"> </v>
      </c>
      <c r="AB561" t="str">
        <f t="shared" si="229"/>
        <v xml:space="preserve"> </v>
      </c>
      <c r="AC561" t="str">
        <f t="shared" si="230"/>
        <v xml:space="preserve"> </v>
      </c>
      <c r="AD561" t="str">
        <f t="shared" si="231"/>
        <v xml:space="preserve"> </v>
      </c>
      <c r="AE561" t="str">
        <f t="shared" si="232"/>
        <v xml:space="preserve"> </v>
      </c>
      <c r="AF561" t="str">
        <f t="shared" si="233"/>
        <v xml:space="preserve"> </v>
      </c>
    </row>
    <row r="562" spans="1:32" x14ac:dyDescent="0.2">
      <c r="A562">
        <v>21.12</v>
      </c>
      <c r="B562" t="s">
        <v>152</v>
      </c>
      <c r="C562" t="s">
        <v>847</v>
      </c>
      <c r="D562">
        <v>0</v>
      </c>
      <c r="E562" t="s">
        <v>939</v>
      </c>
      <c r="F562" t="s">
        <v>941</v>
      </c>
      <c r="G562">
        <f t="shared" si="208"/>
        <v>942</v>
      </c>
      <c r="H562">
        <f t="shared" si="209"/>
        <v>20051004</v>
      </c>
      <c r="I562" t="str">
        <f t="shared" si="210"/>
        <v xml:space="preserve"> </v>
      </c>
      <c r="J562" t="str">
        <f t="shared" si="211"/>
        <v xml:space="preserve"> </v>
      </c>
      <c r="K562" t="str">
        <f t="shared" si="212"/>
        <v xml:space="preserve"> </v>
      </c>
      <c r="L562" t="str">
        <f t="shared" si="213"/>
        <v xml:space="preserve"> </v>
      </c>
      <c r="M562" t="str">
        <f t="shared" si="214"/>
        <v xml:space="preserve"> </v>
      </c>
      <c r="N562" t="str">
        <f t="shared" si="215"/>
        <v xml:space="preserve"> </v>
      </c>
      <c r="O562" t="str">
        <f t="shared" si="216"/>
        <v xml:space="preserve"> </v>
      </c>
      <c r="P562" t="str">
        <f t="shared" si="217"/>
        <v xml:space="preserve"> </v>
      </c>
      <c r="Q562" t="str">
        <f t="shared" si="218"/>
        <v xml:space="preserve"> </v>
      </c>
      <c r="R562">
        <f t="shared" si="219"/>
        <v>20051004</v>
      </c>
      <c r="S562" t="str">
        <f t="shared" si="220"/>
        <v xml:space="preserve"> </v>
      </c>
      <c r="T562" t="str">
        <f t="shared" si="221"/>
        <v xml:space="preserve"> </v>
      </c>
      <c r="U562" t="str">
        <f t="shared" si="222"/>
        <v xml:space="preserve"> </v>
      </c>
      <c r="V562" t="str">
        <f t="shared" si="223"/>
        <v xml:space="preserve"> </v>
      </c>
      <c r="W562" t="str">
        <f t="shared" si="224"/>
        <v xml:space="preserve"> </v>
      </c>
      <c r="X562" t="str">
        <f t="shared" si="225"/>
        <v xml:space="preserve"> </v>
      </c>
      <c r="Y562" t="str">
        <f t="shared" si="226"/>
        <v xml:space="preserve"> </v>
      </c>
      <c r="Z562" t="str">
        <f t="shared" si="227"/>
        <v xml:space="preserve"> </v>
      </c>
      <c r="AA562" t="str">
        <f t="shared" si="228"/>
        <v xml:space="preserve"> </v>
      </c>
      <c r="AB562" t="str">
        <f t="shared" si="229"/>
        <v xml:space="preserve"> </v>
      </c>
      <c r="AC562" t="str">
        <f t="shared" si="230"/>
        <v xml:space="preserve"> </v>
      </c>
      <c r="AD562" t="str">
        <f t="shared" si="231"/>
        <v xml:space="preserve"> </v>
      </c>
      <c r="AE562" t="str">
        <f t="shared" si="232"/>
        <v xml:space="preserve"> </v>
      </c>
      <c r="AF562" t="str">
        <f t="shared" si="233"/>
        <v xml:space="preserve"> </v>
      </c>
    </row>
    <row r="563" spans="1:32" x14ac:dyDescent="0.2">
      <c r="A563">
        <v>18.61</v>
      </c>
      <c r="B563" t="s">
        <v>486</v>
      </c>
      <c r="C563" t="s">
        <v>848</v>
      </c>
      <c r="D563">
        <v>0</v>
      </c>
      <c r="E563" t="s">
        <v>938</v>
      </c>
      <c r="F563" t="s">
        <v>941</v>
      </c>
      <c r="G563">
        <f t="shared" si="208"/>
        <v>213</v>
      </c>
      <c r="H563">
        <f t="shared" si="209"/>
        <v>20051005</v>
      </c>
      <c r="I563" t="str">
        <f t="shared" si="210"/>
        <v xml:space="preserve"> </v>
      </c>
      <c r="J563" t="str">
        <f t="shared" si="211"/>
        <v xml:space="preserve"> </v>
      </c>
      <c r="K563">
        <f t="shared" si="212"/>
        <v>20051005</v>
      </c>
      <c r="L563" t="str">
        <f t="shared" si="213"/>
        <v xml:space="preserve"> </v>
      </c>
      <c r="M563" t="str">
        <f t="shared" si="214"/>
        <v xml:space="preserve"> </v>
      </c>
      <c r="N563" t="str">
        <f t="shared" si="215"/>
        <v xml:space="preserve"> </v>
      </c>
      <c r="O563" t="str">
        <f t="shared" si="216"/>
        <v xml:space="preserve"> </v>
      </c>
      <c r="P563" t="str">
        <f t="shared" si="217"/>
        <v xml:space="preserve"> </v>
      </c>
      <c r="Q563" t="str">
        <f t="shared" si="218"/>
        <v xml:space="preserve"> </v>
      </c>
      <c r="R563" t="str">
        <f t="shared" si="219"/>
        <v xml:space="preserve"> </v>
      </c>
      <c r="S563" t="str">
        <f t="shared" si="220"/>
        <v xml:space="preserve"> </v>
      </c>
      <c r="T563" t="str">
        <f t="shared" si="221"/>
        <v xml:space="preserve"> </v>
      </c>
      <c r="U563" t="str">
        <f t="shared" si="222"/>
        <v xml:space="preserve"> </v>
      </c>
      <c r="V563" t="str">
        <f t="shared" si="223"/>
        <v xml:space="preserve"> </v>
      </c>
      <c r="W563" t="str">
        <f t="shared" si="224"/>
        <v xml:space="preserve"> </v>
      </c>
      <c r="X563" t="str">
        <f t="shared" si="225"/>
        <v xml:space="preserve"> </v>
      </c>
      <c r="Y563" t="str">
        <f t="shared" si="226"/>
        <v xml:space="preserve"> </v>
      </c>
      <c r="Z563" t="str">
        <f t="shared" si="227"/>
        <v xml:space="preserve"> </v>
      </c>
      <c r="AA563" t="str">
        <f t="shared" si="228"/>
        <v xml:space="preserve"> </v>
      </c>
      <c r="AB563" t="str">
        <f t="shared" si="229"/>
        <v xml:space="preserve"> </v>
      </c>
      <c r="AC563" t="str">
        <f t="shared" si="230"/>
        <v xml:space="preserve"> </v>
      </c>
      <c r="AD563" t="str">
        <f t="shared" si="231"/>
        <v xml:space="preserve"> </v>
      </c>
      <c r="AE563" t="str">
        <f t="shared" si="232"/>
        <v xml:space="preserve"> </v>
      </c>
      <c r="AF563" t="str">
        <f t="shared" si="233"/>
        <v xml:space="preserve"> </v>
      </c>
    </row>
    <row r="564" spans="1:32" x14ac:dyDescent="0.2">
      <c r="A564">
        <v>18.314</v>
      </c>
      <c r="B564" t="s">
        <v>198</v>
      </c>
      <c r="C564" t="s">
        <v>849</v>
      </c>
      <c r="D564">
        <v>0</v>
      </c>
      <c r="E564" t="s">
        <v>938</v>
      </c>
      <c r="F564" t="s">
        <v>941</v>
      </c>
      <c r="G564">
        <f t="shared" si="208"/>
        <v>2120</v>
      </c>
      <c r="H564">
        <f t="shared" si="209"/>
        <v>20051006</v>
      </c>
      <c r="I564" t="str">
        <f t="shared" si="210"/>
        <v xml:space="preserve"> </v>
      </c>
      <c r="J564" t="str">
        <f t="shared" si="211"/>
        <v xml:space="preserve"> </v>
      </c>
      <c r="K564" t="str">
        <f t="shared" si="212"/>
        <v xml:space="preserve"> </v>
      </c>
      <c r="L564" t="str">
        <f t="shared" si="213"/>
        <v xml:space="preserve"> </v>
      </c>
      <c r="M564" t="str">
        <f t="shared" si="214"/>
        <v xml:space="preserve"> </v>
      </c>
      <c r="N564" t="str">
        <f t="shared" si="215"/>
        <v xml:space="preserve"> </v>
      </c>
      <c r="O564" t="str">
        <f t="shared" si="216"/>
        <v xml:space="preserve"> </v>
      </c>
      <c r="P564" t="str">
        <f t="shared" si="217"/>
        <v xml:space="preserve"> </v>
      </c>
      <c r="Q564" t="str">
        <f t="shared" si="218"/>
        <v xml:space="preserve"> </v>
      </c>
      <c r="R564" t="str">
        <f t="shared" si="219"/>
        <v xml:space="preserve"> </v>
      </c>
      <c r="S564" t="str">
        <f t="shared" si="220"/>
        <v xml:space="preserve"> </v>
      </c>
      <c r="T564" t="str">
        <f t="shared" si="221"/>
        <v xml:space="preserve"> </v>
      </c>
      <c r="U564" t="str">
        <f t="shared" si="222"/>
        <v xml:space="preserve"> </v>
      </c>
      <c r="V564" t="str">
        <f t="shared" si="223"/>
        <v xml:space="preserve"> </v>
      </c>
      <c r="W564" t="str">
        <f t="shared" si="224"/>
        <v xml:space="preserve"> </v>
      </c>
      <c r="X564" t="str">
        <f t="shared" si="225"/>
        <v xml:space="preserve"> </v>
      </c>
      <c r="Y564" t="str">
        <f t="shared" si="226"/>
        <v xml:space="preserve"> </v>
      </c>
      <c r="Z564" t="str">
        <f t="shared" si="227"/>
        <v xml:space="preserve"> </v>
      </c>
      <c r="AA564" t="str">
        <f t="shared" si="228"/>
        <v xml:space="preserve"> </v>
      </c>
      <c r="AB564" t="str">
        <f t="shared" si="229"/>
        <v xml:space="preserve"> </v>
      </c>
      <c r="AC564" t="str">
        <f t="shared" si="230"/>
        <v xml:space="preserve"> </v>
      </c>
      <c r="AD564">
        <f t="shared" si="231"/>
        <v>20051006</v>
      </c>
      <c r="AE564" t="str">
        <f t="shared" si="232"/>
        <v xml:space="preserve"> </v>
      </c>
      <c r="AF564" t="str">
        <f t="shared" si="233"/>
        <v xml:space="preserve"> </v>
      </c>
    </row>
    <row r="565" spans="1:32" x14ac:dyDescent="0.2">
      <c r="A565">
        <v>18.314</v>
      </c>
      <c r="B565" t="s">
        <v>341</v>
      </c>
      <c r="C565" t="s">
        <v>850</v>
      </c>
      <c r="D565">
        <v>0</v>
      </c>
      <c r="E565" t="s">
        <v>939</v>
      </c>
      <c r="F565" t="s">
        <v>941</v>
      </c>
      <c r="G565">
        <f t="shared" si="208"/>
        <v>530</v>
      </c>
      <c r="H565">
        <f t="shared" si="209"/>
        <v>20051007</v>
      </c>
      <c r="I565" t="str">
        <f t="shared" si="210"/>
        <v xml:space="preserve"> </v>
      </c>
      <c r="J565" t="str">
        <f t="shared" si="211"/>
        <v xml:space="preserve"> </v>
      </c>
      <c r="K565" t="str">
        <f t="shared" si="212"/>
        <v xml:space="preserve"> </v>
      </c>
      <c r="L565" t="str">
        <f t="shared" si="213"/>
        <v xml:space="preserve"> </v>
      </c>
      <c r="M565" t="str">
        <f t="shared" si="214"/>
        <v xml:space="preserve"> </v>
      </c>
      <c r="N565">
        <f t="shared" si="215"/>
        <v>20051007</v>
      </c>
      <c r="O565" t="str">
        <f t="shared" si="216"/>
        <v xml:space="preserve"> </v>
      </c>
      <c r="P565" t="str">
        <f t="shared" si="217"/>
        <v xml:space="preserve"> </v>
      </c>
      <c r="Q565" t="str">
        <f t="shared" si="218"/>
        <v xml:space="preserve"> </v>
      </c>
      <c r="R565" t="str">
        <f t="shared" si="219"/>
        <v xml:space="preserve"> </v>
      </c>
      <c r="S565" t="str">
        <f t="shared" si="220"/>
        <v xml:space="preserve"> </v>
      </c>
      <c r="T565" t="str">
        <f t="shared" si="221"/>
        <v xml:space="preserve"> </v>
      </c>
      <c r="U565" t="str">
        <f t="shared" si="222"/>
        <v xml:space="preserve"> </v>
      </c>
      <c r="V565" t="str">
        <f t="shared" si="223"/>
        <v xml:space="preserve"> </v>
      </c>
      <c r="W565" t="str">
        <f t="shared" si="224"/>
        <v xml:space="preserve"> </v>
      </c>
      <c r="X565" t="str">
        <f t="shared" si="225"/>
        <v xml:space="preserve"> </v>
      </c>
      <c r="Y565" t="str">
        <f t="shared" si="226"/>
        <v xml:space="preserve"> </v>
      </c>
      <c r="Z565" t="str">
        <f t="shared" si="227"/>
        <v xml:space="preserve"> </v>
      </c>
      <c r="AA565" t="str">
        <f t="shared" si="228"/>
        <v xml:space="preserve"> </v>
      </c>
      <c r="AB565" t="str">
        <f t="shared" si="229"/>
        <v xml:space="preserve"> </v>
      </c>
      <c r="AC565" t="str">
        <f t="shared" si="230"/>
        <v xml:space="preserve"> </v>
      </c>
      <c r="AD565" t="str">
        <f t="shared" si="231"/>
        <v xml:space="preserve"> </v>
      </c>
      <c r="AE565" t="str">
        <f t="shared" si="232"/>
        <v xml:space="preserve"> </v>
      </c>
      <c r="AF565" t="str">
        <f t="shared" si="233"/>
        <v xml:space="preserve"> </v>
      </c>
    </row>
    <row r="566" spans="1:32" x14ac:dyDescent="0.2">
      <c r="A566">
        <v>19.579999999999998</v>
      </c>
      <c r="B566" t="s">
        <v>297</v>
      </c>
      <c r="C566" t="s">
        <v>850</v>
      </c>
      <c r="D566" t="s">
        <v>936</v>
      </c>
      <c r="E566" t="s">
        <v>939</v>
      </c>
      <c r="F566" t="s">
        <v>941</v>
      </c>
      <c r="G566">
        <f t="shared" si="208"/>
        <v>930</v>
      </c>
      <c r="H566">
        <f t="shared" si="209"/>
        <v>20051007</v>
      </c>
      <c r="I566" t="str">
        <f t="shared" si="210"/>
        <v xml:space="preserve"> </v>
      </c>
      <c r="J566" t="str">
        <f t="shared" si="211"/>
        <v xml:space="preserve"> </v>
      </c>
      <c r="K566" t="str">
        <f t="shared" si="212"/>
        <v xml:space="preserve"> </v>
      </c>
      <c r="L566" t="str">
        <f t="shared" si="213"/>
        <v xml:space="preserve"> </v>
      </c>
      <c r="M566" t="str">
        <f t="shared" si="214"/>
        <v xml:space="preserve"> </v>
      </c>
      <c r="N566" t="str">
        <f t="shared" si="215"/>
        <v xml:space="preserve"> </v>
      </c>
      <c r="O566" t="str">
        <f t="shared" si="216"/>
        <v xml:space="preserve"> </v>
      </c>
      <c r="P566" t="str">
        <f t="shared" si="217"/>
        <v xml:space="preserve"> </v>
      </c>
      <c r="Q566" t="str">
        <f t="shared" si="218"/>
        <v xml:space="preserve"> </v>
      </c>
      <c r="R566">
        <f t="shared" si="219"/>
        <v>20051007</v>
      </c>
      <c r="S566" t="str">
        <f t="shared" si="220"/>
        <v xml:space="preserve"> </v>
      </c>
      <c r="T566" t="str">
        <f t="shared" si="221"/>
        <v xml:space="preserve"> </v>
      </c>
      <c r="U566" t="str">
        <f t="shared" si="222"/>
        <v xml:space="preserve"> </v>
      </c>
      <c r="V566" t="str">
        <f t="shared" si="223"/>
        <v xml:space="preserve"> </v>
      </c>
      <c r="W566" t="str">
        <f t="shared" si="224"/>
        <v xml:space="preserve"> </v>
      </c>
      <c r="X566" t="str">
        <f t="shared" si="225"/>
        <v xml:space="preserve"> </v>
      </c>
      <c r="Y566" t="str">
        <f t="shared" si="226"/>
        <v xml:space="preserve"> </v>
      </c>
      <c r="Z566" t="str">
        <f t="shared" si="227"/>
        <v xml:space="preserve"> </v>
      </c>
      <c r="AA566" t="str">
        <f t="shared" si="228"/>
        <v xml:space="preserve"> </v>
      </c>
      <c r="AB566" t="str">
        <f t="shared" si="229"/>
        <v xml:space="preserve"> </v>
      </c>
      <c r="AC566" t="str">
        <f t="shared" si="230"/>
        <v xml:space="preserve"> </v>
      </c>
      <c r="AD566" t="str">
        <f t="shared" si="231"/>
        <v xml:space="preserve"> </v>
      </c>
      <c r="AE566" t="str">
        <f t="shared" si="232"/>
        <v xml:space="preserve"> </v>
      </c>
      <c r="AF566" t="str">
        <f t="shared" si="233"/>
        <v xml:space="preserve"> </v>
      </c>
    </row>
    <row r="567" spans="1:32" x14ac:dyDescent="0.2">
      <c r="A567">
        <v>20.25</v>
      </c>
      <c r="B567" t="s">
        <v>158</v>
      </c>
      <c r="C567" t="s">
        <v>850</v>
      </c>
      <c r="D567" t="s">
        <v>936</v>
      </c>
      <c r="E567" t="s">
        <v>939</v>
      </c>
      <c r="F567" t="s">
        <v>941</v>
      </c>
      <c r="G567">
        <f t="shared" si="208"/>
        <v>1000</v>
      </c>
      <c r="H567">
        <f t="shared" si="209"/>
        <v>20051007</v>
      </c>
      <c r="I567" t="str">
        <f t="shared" si="210"/>
        <v xml:space="preserve"> </v>
      </c>
      <c r="J567" t="str">
        <f t="shared" si="211"/>
        <v xml:space="preserve"> </v>
      </c>
      <c r="K567" t="str">
        <f t="shared" si="212"/>
        <v xml:space="preserve"> </v>
      </c>
      <c r="L567" t="str">
        <f t="shared" si="213"/>
        <v xml:space="preserve"> </v>
      </c>
      <c r="M567" t="str">
        <f t="shared" si="214"/>
        <v xml:space="preserve"> </v>
      </c>
      <c r="N567" t="str">
        <f t="shared" si="215"/>
        <v xml:space="preserve"> </v>
      </c>
      <c r="O567" t="str">
        <f t="shared" si="216"/>
        <v xml:space="preserve"> </v>
      </c>
      <c r="P567" t="str">
        <f t="shared" si="217"/>
        <v xml:space="preserve"> </v>
      </c>
      <c r="Q567" t="str">
        <f t="shared" si="218"/>
        <v xml:space="preserve"> </v>
      </c>
      <c r="R567" t="str">
        <f t="shared" si="219"/>
        <v xml:space="preserve"> </v>
      </c>
      <c r="S567">
        <f t="shared" si="220"/>
        <v>20051007</v>
      </c>
      <c r="T567" t="str">
        <f t="shared" si="221"/>
        <v xml:space="preserve"> </v>
      </c>
      <c r="U567" t="str">
        <f t="shared" si="222"/>
        <v xml:space="preserve"> </v>
      </c>
      <c r="V567" t="str">
        <f t="shared" si="223"/>
        <v xml:space="preserve"> </v>
      </c>
      <c r="W567" t="str">
        <f t="shared" si="224"/>
        <v xml:space="preserve"> </v>
      </c>
      <c r="X567" t="str">
        <f t="shared" si="225"/>
        <v xml:space="preserve"> </v>
      </c>
      <c r="Y567" t="str">
        <f t="shared" si="226"/>
        <v xml:space="preserve"> </v>
      </c>
      <c r="Z567" t="str">
        <f t="shared" si="227"/>
        <v xml:space="preserve"> </v>
      </c>
      <c r="AA567" t="str">
        <f t="shared" si="228"/>
        <v xml:space="preserve"> </v>
      </c>
      <c r="AB567" t="str">
        <f t="shared" si="229"/>
        <v xml:space="preserve"> </v>
      </c>
      <c r="AC567" t="str">
        <f t="shared" si="230"/>
        <v xml:space="preserve"> </v>
      </c>
      <c r="AD567" t="str">
        <f t="shared" si="231"/>
        <v xml:space="preserve"> </v>
      </c>
      <c r="AE567" t="str">
        <f t="shared" si="232"/>
        <v xml:space="preserve"> </v>
      </c>
      <c r="AF567" t="str">
        <f t="shared" si="233"/>
        <v xml:space="preserve"> </v>
      </c>
    </row>
    <row r="568" spans="1:32" x14ac:dyDescent="0.2">
      <c r="A568">
        <v>22.55</v>
      </c>
      <c r="B568" t="s">
        <v>292</v>
      </c>
      <c r="C568" t="s">
        <v>850</v>
      </c>
      <c r="D568">
        <v>0</v>
      </c>
      <c r="E568" t="s">
        <v>938</v>
      </c>
      <c r="F568" t="s">
        <v>941</v>
      </c>
      <c r="G568">
        <f t="shared" si="208"/>
        <v>1620</v>
      </c>
      <c r="H568">
        <f t="shared" si="209"/>
        <v>20051007</v>
      </c>
      <c r="I568" t="str">
        <f t="shared" si="210"/>
        <v xml:space="preserve"> </v>
      </c>
      <c r="J568" t="str">
        <f t="shared" si="211"/>
        <v xml:space="preserve"> </v>
      </c>
      <c r="K568" t="str">
        <f t="shared" si="212"/>
        <v xml:space="preserve"> </v>
      </c>
      <c r="L568" t="str">
        <f t="shared" si="213"/>
        <v xml:space="preserve"> </v>
      </c>
      <c r="M568" t="str">
        <f t="shared" si="214"/>
        <v xml:space="preserve"> </v>
      </c>
      <c r="N568" t="str">
        <f t="shared" si="215"/>
        <v xml:space="preserve"> </v>
      </c>
      <c r="O568" t="str">
        <f t="shared" si="216"/>
        <v xml:space="preserve"> </v>
      </c>
      <c r="P568" t="str">
        <f t="shared" si="217"/>
        <v xml:space="preserve"> </v>
      </c>
      <c r="Q568" t="str">
        <f t="shared" si="218"/>
        <v xml:space="preserve"> </v>
      </c>
      <c r="R568" t="str">
        <f t="shared" si="219"/>
        <v xml:space="preserve"> </v>
      </c>
      <c r="S568" t="str">
        <f t="shared" si="220"/>
        <v xml:space="preserve"> </v>
      </c>
      <c r="T568" t="str">
        <f t="shared" si="221"/>
        <v xml:space="preserve"> </v>
      </c>
      <c r="U568" t="str">
        <f t="shared" si="222"/>
        <v xml:space="preserve"> </v>
      </c>
      <c r="V568" t="str">
        <f t="shared" si="223"/>
        <v xml:space="preserve"> </v>
      </c>
      <c r="W568" t="str">
        <f t="shared" si="224"/>
        <v xml:space="preserve"> </v>
      </c>
      <c r="X568" t="str">
        <f t="shared" si="225"/>
        <v xml:space="preserve"> </v>
      </c>
      <c r="Y568">
        <f t="shared" si="226"/>
        <v>20051007</v>
      </c>
      <c r="Z568" t="str">
        <f t="shared" si="227"/>
        <v xml:space="preserve"> </v>
      </c>
      <c r="AA568" t="str">
        <f t="shared" si="228"/>
        <v xml:space="preserve"> </v>
      </c>
      <c r="AB568" t="str">
        <f t="shared" si="229"/>
        <v xml:space="preserve"> </v>
      </c>
      <c r="AC568" t="str">
        <f t="shared" si="230"/>
        <v xml:space="preserve"> </v>
      </c>
      <c r="AD568" t="str">
        <f t="shared" si="231"/>
        <v xml:space="preserve"> </v>
      </c>
      <c r="AE568" t="str">
        <f t="shared" si="232"/>
        <v xml:space="preserve"> </v>
      </c>
      <c r="AF568" t="str">
        <f t="shared" si="233"/>
        <v xml:space="preserve"> </v>
      </c>
    </row>
    <row r="569" spans="1:32" x14ac:dyDescent="0.2">
      <c r="A569">
        <v>23.3</v>
      </c>
      <c r="B569" t="s">
        <v>488</v>
      </c>
      <c r="C569" t="s">
        <v>851</v>
      </c>
      <c r="D569">
        <v>0</v>
      </c>
      <c r="E569" t="s">
        <v>939</v>
      </c>
      <c r="F569" t="s">
        <v>941</v>
      </c>
      <c r="G569">
        <f t="shared" si="208"/>
        <v>2230</v>
      </c>
      <c r="H569">
        <f t="shared" si="209"/>
        <v>20051008</v>
      </c>
      <c r="I569" t="str">
        <f t="shared" si="210"/>
        <v xml:space="preserve"> </v>
      </c>
      <c r="J569" t="str">
        <f t="shared" si="211"/>
        <v xml:space="preserve"> </v>
      </c>
      <c r="K569" t="str">
        <f t="shared" si="212"/>
        <v xml:space="preserve"> </v>
      </c>
      <c r="L569" t="str">
        <f t="shared" si="213"/>
        <v xml:space="preserve"> </v>
      </c>
      <c r="M569" t="str">
        <f t="shared" si="214"/>
        <v xml:space="preserve"> </v>
      </c>
      <c r="N569" t="str">
        <f t="shared" si="215"/>
        <v xml:space="preserve"> </v>
      </c>
      <c r="O569" t="str">
        <f t="shared" si="216"/>
        <v xml:space="preserve"> </v>
      </c>
      <c r="P569" t="str">
        <f t="shared" si="217"/>
        <v xml:space="preserve"> </v>
      </c>
      <c r="Q569" t="str">
        <f t="shared" si="218"/>
        <v xml:space="preserve"> </v>
      </c>
      <c r="R569" t="str">
        <f t="shared" si="219"/>
        <v xml:space="preserve"> </v>
      </c>
      <c r="S569" t="str">
        <f t="shared" si="220"/>
        <v xml:space="preserve"> </v>
      </c>
      <c r="T569" t="str">
        <f t="shared" si="221"/>
        <v xml:space="preserve"> </v>
      </c>
      <c r="U569" t="str">
        <f t="shared" si="222"/>
        <v xml:space="preserve"> </v>
      </c>
      <c r="V569" t="str">
        <f t="shared" si="223"/>
        <v xml:space="preserve"> </v>
      </c>
      <c r="W569" t="str">
        <f t="shared" si="224"/>
        <v xml:space="preserve"> </v>
      </c>
      <c r="X569" t="str">
        <f t="shared" si="225"/>
        <v xml:space="preserve"> </v>
      </c>
      <c r="Y569" t="str">
        <f t="shared" si="226"/>
        <v xml:space="preserve"> </v>
      </c>
      <c r="Z569" t="str">
        <f t="shared" si="227"/>
        <v xml:space="preserve"> </v>
      </c>
      <c r="AA569" t="str">
        <f t="shared" si="228"/>
        <v xml:space="preserve"> </v>
      </c>
      <c r="AB569" t="str">
        <f t="shared" si="229"/>
        <v xml:space="preserve"> </v>
      </c>
      <c r="AC569" t="str">
        <f t="shared" si="230"/>
        <v xml:space="preserve"> </v>
      </c>
      <c r="AD569" t="str">
        <f t="shared" si="231"/>
        <v xml:space="preserve"> </v>
      </c>
      <c r="AE569">
        <f t="shared" si="232"/>
        <v>20051008</v>
      </c>
      <c r="AF569" t="str">
        <f t="shared" si="233"/>
        <v xml:space="preserve"> </v>
      </c>
    </row>
    <row r="570" spans="1:32" x14ac:dyDescent="0.2">
      <c r="A570">
        <v>18.314</v>
      </c>
      <c r="B570" t="s">
        <v>56</v>
      </c>
      <c r="C570" t="s">
        <v>853</v>
      </c>
      <c r="D570">
        <v>0</v>
      </c>
      <c r="E570" t="s">
        <v>938</v>
      </c>
      <c r="F570" t="s">
        <v>941</v>
      </c>
      <c r="G570">
        <f t="shared" si="208"/>
        <v>900</v>
      </c>
      <c r="H570">
        <f t="shared" si="209"/>
        <v>20051010</v>
      </c>
      <c r="I570" t="str">
        <f t="shared" si="210"/>
        <v xml:space="preserve"> </v>
      </c>
      <c r="J570" t="str">
        <f t="shared" si="211"/>
        <v xml:space="preserve"> </v>
      </c>
      <c r="K570" t="str">
        <f t="shared" si="212"/>
        <v xml:space="preserve"> </v>
      </c>
      <c r="L570" t="str">
        <f t="shared" si="213"/>
        <v xml:space="preserve"> </v>
      </c>
      <c r="M570" t="str">
        <f t="shared" si="214"/>
        <v xml:space="preserve"> </v>
      </c>
      <c r="N570" t="str">
        <f t="shared" si="215"/>
        <v xml:space="preserve"> </v>
      </c>
      <c r="O570" t="str">
        <f t="shared" si="216"/>
        <v xml:space="preserve"> </v>
      </c>
      <c r="P570" t="str">
        <f t="shared" si="217"/>
        <v xml:space="preserve"> </v>
      </c>
      <c r="Q570" t="str">
        <f t="shared" si="218"/>
        <v xml:space="preserve"> </v>
      </c>
      <c r="R570">
        <f t="shared" si="219"/>
        <v>20051010</v>
      </c>
      <c r="S570" t="str">
        <f t="shared" si="220"/>
        <v xml:space="preserve"> </v>
      </c>
      <c r="T570" t="str">
        <f t="shared" si="221"/>
        <v xml:space="preserve"> </v>
      </c>
      <c r="U570" t="str">
        <f t="shared" si="222"/>
        <v xml:space="preserve"> </v>
      </c>
      <c r="V570" t="str">
        <f t="shared" si="223"/>
        <v xml:space="preserve"> </v>
      </c>
      <c r="W570" t="str">
        <f t="shared" si="224"/>
        <v xml:space="preserve"> </v>
      </c>
      <c r="X570" t="str">
        <f t="shared" si="225"/>
        <v xml:space="preserve"> </v>
      </c>
      <c r="Y570" t="str">
        <f t="shared" si="226"/>
        <v xml:space="preserve"> </v>
      </c>
      <c r="Z570" t="str">
        <f t="shared" si="227"/>
        <v xml:space="preserve"> </v>
      </c>
      <c r="AA570" t="str">
        <f t="shared" si="228"/>
        <v xml:space="preserve"> </v>
      </c>
      <c r="AB570" t="str">
        <f t="shared" si="229"/>
        <v xml:space="preserve"> </v>
      </c>
      <c r="AC570" t="str">
        <f t="shared" si="230"/>
        <v xml:space="preserve"> </v>
      </c>
      <c r="AD570" t="str">
        <f t="shared" si="231"/>
        <v xml:space="preserve"> </v>
      </c>
      <c r="AE570" t="str">
        <f t="shared" si="232"/>
        <v xml:space="preserve"> </v>
      </c>
      <c r="AF570" t="str">
        <f t="shared" si="233"/>
        <v xml:space="preserve"> </v>
      </c>
    </row>
    <row r="571" spans="1:32" x14ac:dyDescent="0.2">
      <c r="A571">
        <v>23.89</v>
      </c>
      <c r="B571" t="s">
        <v>382</v>
      </c>
      <c r="C571" t="s">
        <v>854</v>
      </c>
      <c r="D571" t="s">
        <v>936</v>
      </c>
      <c r="E571" t="s">
        <v>938</v>
      </c>
      <c r="F571" t="s">
        <v>941</v>
      </c>
      <c r="G571">
        <f t="shared" si="208"/>
        <v>1740</v>
      </c>
      <c r="H571">
        <f t="shared" si="209"/>
        <v>20051011</v>
      </c>
      <c r="I571" t="str">
        <f t="shared" si="210"/>
        <v xml:space="preserve"> </v>
      </c>
      <c r="J571" t="str">
        <f t="shared" si="211"/>
        <v xml:space="preserve"> </v>
      </c>
      <c r="K571" t="str">
        <f t="shared" si="212"/>
        <v xml:space="preserve"> </v>
      </c>
      <c r="L571" t="str">
        <f t="shared" si="213"/>
        <v xml:space="preserve"> </v>
      </c>
      <c r="M571" t="str">
        <f t="shared" si="214"/>
        <v xml:space="preserve"> </v>
      </c>
      <c r="N571" t="str">
        <f t="shared" si="215"/>
        <v xml:space="preserve"> </v>
      </c>
      <c r="O571" t="str">
        <f t="shared" si="216"/>
        <v xml:space="preserve"> </v>
      </c>
      <c r="P571" t="str">
        <f t="shared" si="217"/>
        <v xml:space="preserve"> </v>
      </c>
      <c r="Q571" t="str">
        <f t="shared" si="218"/>
        <v xml:space="preserve"> </v>
      </c>
      <c r="R571" t="str">
        <f t="shared" si="219"/>
        <v xml:space="preserve"> </v>
      </c>
      <c r="S571" t="str">
        <f t="shared" si="220"/>
        <v xml:space="preserve"> </v>
      </c>
      <c r="T571" t="str">
        <f t="shared" si="221"/>
        <v xml:space="preserve"> </v>
      </c>
      <c r="U571" t="str">
        <f t="shared" si="222"/>
        <v xml:space="preserve"> </v>
      </c>
      <c r="V571" t="str">
        <f t="shared" si="223"/>
        <v xml:space="preserve"> </v>
      </c>
      <c r="W571" t="str">
        <f t="shared" si="224"/>
        <v xml:space="preserve"> </v>
      </c>
      <c r="X571" t="str">
        <f t="shared" si="225"/>
        <v xml:space="preserve"> </v>
      </c>
      <c r="Y571" t="str">
        <f t="shared" si="226"/>
        <v xml:space="preserve"> </v>
      </c>
      <c r="Z571">
        <f t="shared" si="227"/>
        <v>20051011</v>
      </c>
      <c r="AA571" t="str">
        <f t="shared" si="228"/>
        <v xml:space="preserve"> </v>
      </c>
      <c r="AB571" t="str">
        <f t="shared" si="229"/>
        <v xml:space="preserve"> </v>
      </c>
      <c r="AC571" t="str">
        <f t="shared" si="230"/>
        <v xml:space="preserve"> </v>
      </c>
      <c r="AD571" t="str">
        <f t="shared" si="231"/>
        <v xml:space="preserve"> </v>
      </c>
      <c r="AE571" t="str">
        <f t="shared" si="232"/>
        <v xml:space="preserve"> </v>
      </c>
      <c r="AF571" t="str">
        <f t="shared" si="233"/>
        <v xml:space="preserve"> </v>
      </c>
    </row>
    <row r="572" spans="1:32" x14ac:dyDescent="0.2">
      <c r="A572">
        <v>21.98</v>
      </c>
      <c r="B572" t="s">
        <v>22</v>
      </c>
      <c r="C572" t="s">
        <v>855</v>
      </c>
      <c r="D572">
        <v>0</v>
      </c>
      <c r="E572" t="s">
        <v>939</v>
      </c>
      <c r="F572" t="s">
        <v>941</v>
      </c>
      <c r="G572">
        <f t="shared" si="208"/>
        <v>830</v>
      </c>
      <c r="H572">
        <f t="shared" si="209"/>
        <v>20051012</v>
      </c>
      <c r="I572" t="str">
        <f t="shared" si="210"/>
        <v xml:space="preserve"> </v>
      </c>
      <c r="J572" t="str">
        <f t="shared" si="211"/>
        <v xml:space="preserve"> </v>
      </c>
      <c r="K572" t="str">
        <f t="shared" si="212"/>
        <v xml:space="preserve"> </v>
      </c>
      <c r="L572" t="str">
        <f t="shared" si="213"/>
        <v xml:space="preserve"> </v>
      </c>
      <c r="M572" t="str">
        <f t="shared" si="214"/>
        <v xml:space="preserve"> </v>
      </c>
      <c r="N572" t="str">
        <f t="shared" si="215"/>
        <v xml:space="preserve"> </v>
      </c>
      <c r="O572" t="str">
        <f t="shared" si="216"/>
        <v xml:space="preserve"> </v>
      </c>
      <c r="P572" t="str">
        <f t="shared" si="217"/>
        <v xml:space="preserve"> </v>
      </c>
      <c r="Q572">
        <f t="shared" si="218"/>
        <v>20051012</v>
      </c>
      <c r="R572" t="str">
        <f t="shared" si="219"/>
        <v xml:space="preserve"> </v>
      </c>
      <c r="S572" t="str">
        <f t="shared" si="220"/>
        <v xml:space="preserve"> </v>
      </c>
      <c r="T572" t="str">
        <f t="shared" si="221"/>
        <v xml:space="preserve"> </v>
      </c>
      <c r="U572" t="str">
        <f t="shared" si="222"/>
        <v xml:space="preserve"> </v>
      </c>
      <c r="V572" t="str">
        <f t="shared" si="223"/>
        <v xml:space="preserve"> </v>
      </c>
      <c r="W572" t="str">
        <f t="shared" si="224"/>
        <v xml:space="preserve"> </v>
      </c>
      <c r="X572" t="str">
        <f t="shared" si="225"/>
        <v xml:space="preserve"> </v>
      </c>
      <c r="Y572" t="str">
        <f t="shared" si="226"/>
        <v xml:space="preserve"> </v>
      </c>
      <c r="Z572" t="str">
        <f t="shared" si="227"/>
        <v xml:space="preserve"> </v>
      </c>
      <c r="AA572" t="str">
        <f t="shared" si="228"/>
        <v xml:space="preserve"> </v>
      </c>
      <c r="AB572" t="str">
        <f t="shared" si="229"/>
        <v xml:space="preserve"> </v>
      </c>
      <c r="AC572" t="str">
        <f t="shared" si="230"/>
        <v xml:space="preserve"> </v>
      </c>
      <c r="AD572" t="str">
        <f t="shared" si="231"/>
        <v xml:space="preserve"> </v>
      </c>
      <c r="AE572" t="str">
        <f t="shared" si="232"/>
        <v xml:space="preserve"> </v>
      </c>
      <c r="AF572" t="str">
        <f t="shared" si="233"/>
        <v xml:space="preserve"> </v>
      </c>
    </row>
    <row r="573" spans="1:32" x14ac:dyDescent="0.2">
      <c r="A573">
        <v>18.399999999999999</v>
      </c>
      <c r="B573" t="s">
        <v>159</v>
      </c>
      <c r="C573" t="s">
        <v>855</v>
      </c>
      <c r="D573">
        <v>0</v>
      </c>
      <c r="E573" t="s">
        <v>939</v>
      </c>
      <c r="F573" t="s">
        <v>941</v>
      </c>
      <c r="G573">
        <f t="shared" si="208"/>
        <v>1050</v>
      </c>
      <c r="H573">
        <f t="shared" si="209"/>
        <v>20051012</v>
      </c>
      <c r="I573" t="str">
        <f t="shared" si="210"/>
        <v xml:space="preserve"> </v>
      </c>
      <c r="J573" t="str">
        <f t="shared" si="211"/>
        <v xml:space="preserve"> </v>
      </c>
      <c r="K573" t="str">
        <f t="shared" si="212"/>
        <v xml:space="preserve"> </v>
      </c>
      <c r="L573" t="str">
        <f t="shared" si="213"/>
        <v xml:space="preserve"> </v>
      </c>
      <c r="M573" t="str">
        <f t="shared" si="214"/>
        <v xml:space="preserve"> </v>
      </c>
      <c r="N573" t="str">
        <f t="shared" si="215"/>
        <v xml:space="preserve"> </v>
      </c>
      <c r="O573" t="str">
        <f t="shared" si="216"/>
        <v xml:space="preserve"> </v>
      </c>
      <c r="P573" t="str">
        <f t="shared" si="217"/>
        <v xml:space="preserve"> </v>
      </c>
      <c r="Q573" t="str">
        <f t="shared" si="218"/>
        <v xml:space="preserve"> </v>
      </c>
      <c r="R573" t="str">
        <f t="shared" si="219"/>
        <v xml:space="preserve"> </v>
      </c>
      <c r="S573">
        <f t="shared" si="220"/>
        <v>20051012</v>
      </c>
      <c r="T573" t="str">
        <f t="shared" si="221"/>
        <v xml:space="preserve"> </v>
      </c>
      <c r="U573" t="str">
        <f t="shared" si="222"/>
        <v xml:space="preserve"> </v>
      </c>
      <c r="V573" t="str">
        <f t="shared" si="223"/>
        <v xml:space="preserve"> </v>
      </c>
      <c r="W573" t="str">
        <f t="shared" si="224"/>
        <v xml:space="preserve"> </v>
      </c>
      <c r="X573" t="str">
        <f t="shared" si="225"/>
        <v xml:space="preserve"> </v>
      </c>
      <c r="Y573" t="str">
        <f t="shared" si="226"/>
        <v xml:space="preserve"> </v>
      </c>
      <c r="Z573" t="str">
        <f t="shared" si="227"/>
        <v xml:space="preserve"> </v>
      </c>
      <c r="AA573" t="str">
        <f t="shared" si="228"/>
        <v xml:space="preserve"> </v>
      </c>
      <c r="AB573" t="str">
        <f t="shared" si="229"/>
        <v xml:space="preserve"> </v>
      </c>
      <c r="AC573" t="str">
        <f t="shared" si="230"/>
        <v xml:space="preserve"> </v>
      </c>
      <c r="AD573" t="str">
        <f t="shared" si="231"/>
        <v xml:space="preserve"> </v>
      </c>
      <c r="AE573" t="str">
        <f t="shared" si="232"/>
        <v xml:space="preserve"> </v>
      </c>
      <c r="AF573" t="str">
        <f t="shared" si="233"/>
        <v xml:space="preserve"> </v>
      </c>
    </row>
    <row r="574" spans="1:32" x14ac:dyDescent="0.2">
      <c r="A574">
        <v>18.314</v>
      </c>
      <c r="B574" t="s">
        <v>494</v>
      </c>
      <c r="C574" t="s">
        <v>855</v>
      </c>
      <c r="D574">
        <v>0</v>
      </c>
      <c r="E574" t="s">
        <v>938</v>
      </c>
      <c r="F574" t="s">
        <v>941</v>
      </c>
      <c r="G574">
        <f t="shared" si="208"/>
        <v>1129</v>
      </c>
      <c r="H574">
        <f t="shared" si="209"/>
        <v>20051012</v>
      </c>
      <c r="I574" t="str">
        <f t="shared" si="210"/>
        <v xml:space="preserve"> </v>
      </c>
      <c r="J574" t="str">
        <f t="shared" si="211"/>
        <v xml:space="preserve"> </v>
      </c>
      <c r="K574" t="str">
        <f t="shared" si="212"/>
        <v xml:space="preserve"> </v>
      </c>
      <c r="L574" t="str">
        <f t="shared" si="213"/>
        <v xml:space="preserve"> </v>
      </c>
      <c r="M574" t="str">
        <f t="shared" si="214"/>
        <v xml:space="preserve"> </v>
      </c>
      <c r="N574" t="str">
        <f t="shared" si="215"/>
        <v xml:space="preserve"> </v>
      </c>
      <c r="O574" t="str">
        <f t="shared" si="216"/>
        <v xml:space="preserve"> </v>
      </c>
      <c r="P574" t="str">
        <f t="shared" si="217"/>
        <v xml:space="preserve"> </v>
      </c>
      <c r="Q574" t="str">
        <f t="shared" si="218"/>
        <v xml:space="preserve"> </v>
      </c>
      <c r="R574" t="str">
        <f t="shared" si="219"/>
        <v xml:space="preserve"> </v>
      </c>
      <c r="S574" t="str">
        <f t="shared" si="220"/>
        <v xml:space="preserve"> </v>
      </c>
      <c r="T574">
        <f t="shared" si="221"/>
        <v>20051012</v>
      </c>
      <c r="U574" t="str">
        <f t="shared" si="222"/>
        <v xml:space="preserve"> </v>
      </c>
      <c r="V574" t="str">
        <f t="shared" si="223"/>
        <v xml:space="preserve"> </v>
      </c>
      <c r="W574" t="str">
        <f t="shared" si="224"/>
        <v xml:space="preserve"> </v>
      </c>
      <c r="X574" t="str">
        <f t="shared" si="225"/>
        <v xml:space="preserve"> </v>
      </c>
      <c r="Y574" t="str">
        <f t="shared" si="226"/>
        <v xml:space="preserve"> </v>
      </c>
      <c r="Z574" t="str">
        <f t="shared" si="227"/>
        <v xml:space="preserve"> </v>
      </c>
      <c r="AA574" t="str">
        <f t="shared" si="228"/>
        <v xml:space="preserve"> </v>
      </c>
      <c r="AB574" t="str">
        <f t="shared" si="229"/>
        <v xml:space="preserve"> </v>
      </c>
      <c r="AC574" t="str">
        <f t="shared" si="230"/>
        <v xml:space="preserve"> </v>
      </c>
      <c r="AD574" t="str">
        <f t="shared" si="231"/>
        <v xml:space="preserve"> </v>
      </c>
      <c r="AE574" t="str">
        <f t="shared" si="232"/>
        <v xml:space="preserve"> </v>
      </c>
      <c r="AF574" t="str">
        <f t="shared" si="233"/>
        <v xml:space="preserve"> </v>
      </c>
    </row>
    <row r="575" spans="1:32" x14ac:dyDescent="0.2">
      <c r="A575">
        <v>23.63</v>
      </c>
      <c r="B575" t="s">
        <v>228</v>
      </c>
      <c r="C575" t="s">
        <v>855</v>
      </c>
      <c r="D575">
        <v>0</v>
      </c>
      <c r="E575" t="s">
        <v>938</v>
      </c>
      <c r="F575" t="s">
        <v>941</v>
      </c>
      <c r="G575">
        <f t="shared" si="208"/>
        <v>1210</v>
      </c>
      <c r="H575">
        <f t="shared" si="209"/>
        <v>20051012</v>
      </c>
      <c r="I575" t="str">
        <f t="shared" si="210"/>
        <v xml:space="preserve"> </v>
      </c>
      <c r="J575" t="str">
        <f t="shared" si="211"/>
        <v xml:space="preserve"> </v>
      </c>
      <c r="K575" t="str">
        <f t="shared" si="212"/>
        <v xml:space="preserve"> </v>
      </c>
      <c r="L575" t="str">
        <f t="shared" si="213"/>
        <v xml:space="preserve"> </v>
      </c>
      <c r="M575" t="str">
        <f t="shared" si="214"/>
        <v xml:space="preserve"> </v>
      </c>
      <c r="N575" t="str">
        <f t="shared" si="215"/>
        <v xml:space="preserve"> </v>
      </c>
      <c r="O575" t="str">
        <f t="shared" si="216"/>
        <v xml:space="preserve"> </v>
      </c>
      <c r="P575" t="str">
        <f t="shared" si="217"/>
        <v xml:space="preserve"> </v>
      </c>
      <c r="Q575" t="str">
        <f t="shared" si="218"/>
        <v xml:space="preserve"> </v>
      </c>
      <c r="R575" t="str">
        <f t="shared" si="219"/>
        <v xml:space="preserve"> </v>
      </c>
      <c r="S575" t="str">
        <f t="shared" si="220"/>
        <v xml:space="preserve"> </v>
      </c>
      <c r="T575" t="str">
        <f t="shared" si="221"/>
        <v xml:space="preserve"> </v>
      </c>
      <c r="U575">
        <f t="shared" si="222"/>
        <v>20051012</v>
      </c>
      <c r="V575" t="str">
        <f t="shared" si="223"/>
        <v xml:space="preserve"> </v>
      </c>
      <c r="W575" t="str">
        <f t="shared" si="224"/>
        <v xml:space="preserve"> </v>
      </c>
      <c r="X575" t="str">
        <f t="shared" si="225"/>
        <v xml:space="preserve"> </v>
      </c>
      <c r="Y575" t="str">
        <f t="shared" si="226"/>
        <v xml:space="preserve"> </v>
      </c>
      <c r="Z575" t="str">
        <f t="shared" si="227"/>
        <v xml:space="preserve"> </v>
      </c>
      <c r="AA575" t="str">
        <f t="shared" si="228"/>
        <v xml:space="preserve"> </v>
      </c>
      <c r="AB575" t="str">
        <f t="shared" si="229"/>
        <v xml:space="preserve"> </v>
      </c>
      <c r="AC575" t="str">
        <f t="shared" si="230"/>
        <v xml:space="preserve"> </v>
      </c>
      <c r="AD575" t="str">
        <f t="shared" si="231"/>
        <v xml:space="preserve"> </v>
      </c>
      <c r="AE575" t="str">
        <f t="shared" si="232"/>
        <v xml:space="preserve"> </v>
      </c>
      <c r="AF575" t="str">
        <f t="shared" si="233"/>
        <v xml:space="preserve"> </v>
      </c>
    </row>
    <row r="576" spans="1:32" x14ac:dyDescent="0.2">
      <c r="A576">
        <v>21.79</v>
      </c>
      <c r="B576" t="s">
        <v>12</v>
      </c>
      <c r="C576" t="s">
        <v>855</v>
      </c>
      <c r="D576">
        <v>0</v>
      </c>
      <c r="E576" t="s">
        <v>939</v>
      </c>
      <c r="F576" t="s">
        <v>941</v>
      </c>
      <c r="G576">
        <f t="shared" si="208"/>
        <v>1625</v>
      </c>
      <c r="H576">
        <f t="shared" si="209"/>
        <v>20051012</v>
      </c>
      <c r="I576" t="str">
        <f t="shared" si="210"/>
        <v xml:space="preserve"> </v>
      </c>
      <c r="J576" t="str">
        <f t="shared" si="211"/>
        <v xml:space="preserve"> </v>
      </c>
      <c r="K576" t="str">
        <f t="shared" si="212"/>
        <v xml:space="preserve"> </v>
      </c>
      <c r="L576" t="str">
        <f t="shared" si="213"/>
        <v xml:space="preserve"> </v>
      </c>
      <c r="M576" t="str">
        <f t="shared" si="214"/>
        <v xml:space="preserve"> </v>
      </c>
      <c r="N576" t="str">
        <f t="shared" si="215"/>
        <v xml:space="preserve"> </v>
      </c>
      <c r="O576" t="str">
        <f t="shared" si="216"/>
        <v xml:space="preserve"> </v>
      </c>
      <c r="P576" t="str">
        <f t="shared" si="217"/>
        <v xml:space="preserve"> </v>
      </c>
      <c r="Q576" t="str">
        <f t="shared" si="218"/>
        <v xml:space="preserve"> </v>
      </c>
      <c r="R576" t="str">
        <f t="shared" si="219"/>
        <v xml:space="preserve"> </v>
      </c>
      <c r="S576" t="str">
        <f t="shared" si="220"/>
        <v xml:space="preserve"> </v>
      </c>
      <c r="T576" t="str">
        <f t="shared" si="221"/>
        <v xml:space="preserve"> </v>
      </c>
      <c r="U576" t="str">
        <f t="shared" si="222"/>
        <v xml:space="preserve"> </v>
      </c>
      <c r="V576" t="str">
        <f t="shared" si="223"/>
        <v xml:space="preserve"> </v>
      </c>
      <c r="W576" t="str">
        <f t="shared" si="224"/>
        <v xml:space="preserve"> </v>
      </c>
      <c r="X576" t="str">
        <f t="shared" si="225"/>
        <v xml:space="preserve"> </v>
      </c>
      <c r="Y576">
        <f t="shared" si="226"/>
        <v>20051012</v>
      </c>
      <c r="Z576" t="str">
        <f t="shared" si="227"/>
        <v xml:space="preserve"> </v>
      </c>
      <c r="AA576" t="str">
        <f t="shared" si="228"/>
        <v xml:space="preserve"> </v>
      </c>
      <c r="AB576" t="str">
        <f t="shared" si="229"/>
        <v xml:space="preserve"> </v>
      </c>
      <c r="AC576" t="str">
        <f t="shared" si="230"/>
        <v xml:space="preserve"> </v>
      </c>
      <c r="AD576" t="str">
        <f t="shared" si="231"/>
        <v xml:space="preserve"> </v>
      </c>
      <c r="AE576" t="str">
        <f t="shared" si="232"/>
        <v xml:space="preserve"> </v>
      </c>
      <c r="AF576" t="str">
        <f t="shared" si="233"/>
        <v xml:space="preserve"> </v>
      </c>
    </row>
    <row r="577" spans="1:32" x14ac:dyDescent="0.2">
      <c r="A577">
        <v>19.46</v>
      </c>
      <c r="B577" t="s">
        <v>495</v>
      </c>
      <c r="C577" t="s">
        <v>857</v>
      </c>
      <c r="D577" t="s">
        <v>936</v>
      </c>
      <c r="E577" t="s">
        <v>938</v>
      </c>
      <c r="F577" t="s">
        <v>941</v>
      </c>
      <c r="G577">
        <f t="shared" si="208"/>
        <v>758</v>
      </c>
      <c r="H577">
        <f t="shared" si="209"/>
        <v>20051014</v>
      </c>
      <c r="I577" t="str">
        <f t="shared" si="210"/>
        <v xml:space="preserve"> </v>
      </c>
      <c r="J577" t="str">
        <f t="shared" si="211"/>
        <v xml:space="preserve"> </v>
      </c>
      <c r="K577" t="str">
        <f t="shared" si="212"/>
        <v xml:space="preserve"> </v>
      </c>
      <c r="L577" t="str">
        <f t="shared" si="213"/>
        <v xml:space="preserve"> </v>
      </c>
      <c r="M577" t="str">
        <f t="shared" si="214"/>
        <v xml:space="preserve"> </v>
      </c>
      <c r="N577" t="str">
        <f t="shared" si="215"/>
        <v xml:space="preserve"> </v>
      </c>
      <c r="O577" t="str">
        <f t="shared" si="216"/>
        <v xml:space="preserve"> </v>
      </c>
      <c r="P577">
        <f t="shared" si="217"/>
        <v>20051014</v>
      </c>
      <c r="Q577" t="str">
        <f t="shared" si="218"/>
        <v xml:space="preserve"> </v>
      </c>
      <c r="R577" t="str">
        <f t="shared" si="219"/>
        <v xml:space="preserve"> </v>
      </c>
      <c r="S577" t="str">
        <f t="shared" si="220"/>
        <v xml:space="preserve"> </v>
      </c>
      <c r="T577" t="str">
        <f t="shared" si="221"/>
        <v xml:space="preserve"> </v>
      </c>
      <c r="U577" t="str">
        <f t="shared" si="222"/>
        <v xml:space="preserve"> </v>
      </c>
      <c r="V577" t="str">
        <f t="shared" si="223"/>
        <v xml:space="preserve"> </v>
      </c>
      <c r="W577" t="str">
        <f t="shared" si="224"/>
        <v xml:space="preserve"> </v>
      </c>
      <c r="X577" t="str">
        <f t="shared" si="225"/>
        <v xml:space="preserve"> </v>
      </c>
      <c r="Y577" t="str">
        <f t="shared" si="226"/>
        <v xml:space="preserve"> </v>
      </c>
      <c r="Z577" t="str">
        <f t="shared" si="227"/>
        <v xml:space="preserve"> </v>
      </c>
      <c r="AA577" t="str">
        <f t="shared" si="228"/>
        <v xml:space="preserve"> </v>
      </c>
      <c r="AB577" t="str">
        <f t="shared" si="229"/>
        <v xml:space="preserve"> </v>
      </c>
      <c r="AC577" t="str">
        <f t="shared" si="230"/>
        <v xml:space="preserve"> </v>
      </c>
      <c r="AD577" t="str">
        <f t="shared" si="231"/>
        <v xml:space="preserve"> </v>
      </c>
      <c r="AE577" t="str">
        <f t="shared" si="232"/>
        <v xml:space="preserve"> </v>
      </c>
      <c r="AF577" t="str">
        <f t="shared" si="233"/>
        <v xml:space="preserve"> </v>
      </c>
    </row>
    <row r="578" spans="1:32" x14ac:dyDescent="0.2">
      <c r="A578">
        <v>22.154</v>
      </c>
      <c r="B578" t="s">
        <v>477</v>
      </c>
      <c r="C578" t="s">
        <v>857</v>
      </c>
      <c r="D578">
        <v>0</v>
      </c>
      <c r="E578" t="s">
        <v>939</v>
      </c>
      <c r="F578" t="s">
        <v>941</v>
      </c>
      <c r="G578">
        <f t="shared" si="208"/>
        <v>1355</v>
      </c>
      <c r="H578">
        <f t="shared" si="209"/>
        <v>20051014</v>
      </c>
      <c r="I578" t="str">
        <f t="shared" ref="I578:I641" si="234">IF(G578 &lt; 100,H578, " ")</f>
        <v xml:space="preserve"> </v>
      </c>
      <c r="J578" t="str">
        <f t="shared" si="211"/>
        <v xml:space="preserve"> </v>
      </c>
      <c r="K578" t="str">
        <f t="shared" si="212"/>
        <v xml:space="preserve"> </v>
      </c>
      <c r="L578" t="str">
        <f t="shared" si="213"/>
        <v xml:space="preserve"> </v>
      </c>
      <c r="M578" t="str">
        <f t="shared" si="214"/>
        <v xml:space="preserve"> </v>
      </c>
      <c r="N578" t="str">
        <f t="shared" si="215"/>
        <v xml:space="preserve"> </v>
      </c>
      <c r="O578" t="str">
        <f t="shared" si="216"/>
        <v xml:space="preserve"> </v>
      </c>
      <c r="P578" t="str">
        <f t="shared" si="217"/>
        <v xml:space="preserve"> </v>
      </c>
      <c r="Q578" t="str">
        <f t="shared" si="218"/>
        <v xml:space="preserve"> </v>
      </c>
      <c r="R578" t="str">
        <f t="shared" si="219"/>
        <v xml:space="preserve"> </v>
      </c>
      <c r="S578" t="str">
        <f t="shared" si="220"/>
        <v xml:space="preserve"> </v>
      </c>
      <c r="T578" t="str">
        <f t="shared" si="221"/>
        <v xml:space="preserve"> </v>
      </c>
      <c r="U578" t="str">
        <f t="shared" si="222"/>
        <v xml:space="preserve"> </v>
      </c>
      <c r="V578">
        <f t="shared" si="223"/>
        <v>20051014</v>
      </c>
      <c r="W578" t="str">
        <f t="shared" si="224"/>
        <v xml:space="preserve"> </v>
      </c>
      <c r="X578" t="str">
        <f t="shared" si="225"/>
        <v xml:space="preserve"> </v>
      </c>
      <c r="Y578" t="str">
        <f t="shared" si="226"/>
        <v xml:space="preserve"> </v>
      </c>
      <c r="Z578" t="str">
        <f t="shared" si="227"/>
        <v xml:space="preserve"> </v>
      </c>
      <c r="AA578" t="str">
        <f t="shared" si="228"/>
        <v xml:space="preserve"> </v>
      </c>
      <c r="AB578" t="str">
        <f t="shared" si="229"/>
        <v xml:space="preserve"> </v>
      </c>
      <c r="AC578" t="str">
        <f t="shared" si="230"/>
        <v xml:space="preserve"> </v>
      </c>
      <c r="AD578" t="str">
        <f t="shared" si="231"/>
        <v xml:space="preserve"> </v>
      </c>
      <c r="AE578" t="str">
        <f t="shared" si="232"/>
        <v xml:space="preserve"> </v>
      </c>
      <c r="AF578" t="str">
        <f t="shared" si="233"/>
        <v xml:space="preserve"> </v>
      </c>
    </row>
    <row r="579" spans="1:32" x14ac:dyDescent="0.2">
      <c r="A579">
        <v>21.82</v>
      </c>
      <c r="B579" t="s">
        <v>291</v>
      </c>
      <c r="C579" t="s">
        <v>857</v>
      </c>
      <c r="D579" t="s">
        <v>936</v>
      </c>
      <c r="E579" t="s">
        <v>939</v>
      </c>
      <c r="F579" t="s">
        <v>941</v>
      </c>
      <c r="G579">
        <f t="shared" ref="G579:G642" si="235">B579/1</f>
        <v>1600</v>
      </c>
      <c r="H579">
        <f t="shared" ref="H579:H642" si="236">C579/1</f>
        <v>20051014</v>
      </c>
      <c r="I579" t="str">
        <f t="shared" si="234"/>
        <v xml:space="preserve"> </v>
      </c>
      <c r="J579" t="str">
        <f t="shared" ref="J579:J642" si="237">IF(AND($G579&lt;200,$G579&gt;=100),$H579, " ")</f>
        <v xml:space="preserve"> </v>
      </c>
      <c r="K579" t="str">
        <f t="shared" ref="K579:K642" si="238">IF(AND($G579&lt;300,$G579&gt;=200),$H579, " ")</f>
        <v xml:space="preserve"> </v>
      </c>
      <c r="L579" t="str">
        <f t="shared" ref="L579:L642" si="239">IF(AND($G579&lt;400,$G579&gt;=300),$H579, " ")</f>
        <v xml:space="preserve"> </v>
      </c>
      <c r="M579" t="str">
        <f t="shared" ref="M579:M642" si="240">IF(AND($G579&lt;500,$G579&gt;=400),$H579, " ")</f>
        <v xml:space="preserve"> </v>
      </c>
      <c r="N579" t="str">
        <f t="shared" ref="N579:N642" si="241">IF(AND($G579&lt;600,$G579&gt;=500),$H579, " ")</f>
        <v xml:space="preserve"> </v>
      </c>
      <c r="O579" t="str">
        <f t="shared" ref="O579:O642" si="242">IF(AND($G579&lt;700,$G579&gt;=600),$H579, " ")</f>
        <v xml:space="preserve"> </v>
      </c>
      <c r="P579" t="str">
        <f t="shared" ref="P579:P642" si="243">IF(AND($G579&lt;800,$G579&gt;=700),$H579, " ")</f>
        <v xml:space="preserve"> </v>
      </c>
      <c r="Q579" t="str">
        <f t="shared" ref="Q579:Q642" si="244">IF(AND($G579&lt;900,$G579&gt;=800),$H579, " ")</f>
        <v xml:space="preserve"> </v>
      </c>
      <c r="R579" t="str">
        <f t="shared" ref="R579:R642" si="245">IF(AND($G579&lt;1000,$G579&gt;=900),$H579, " ")</f>
        <v xml:space="preserve"> </v>
      </c>
      <c r="S579" t="str">
        <f t="shared" ref="S579:S642" si="246">IF(AND($G579&lt;1100,$G579&gt;=1000),$H579, " ")</f>
        <v xml:space="preserve"> </v>
      </c>
      <c r="T579" t="str">
        <f t="shared" ref="T579:T642" si="247">IF(AND($G579&lt;1200,$G579&gt;=1100),$H579, " ")</f>
        <v xml:space="preserve"> </v>
      </c>
      <c r="U579" t="str">
        <f t="shared" ref="U579:U642" si="248">IF(AND($G579&lt;1300,$G579&gt;=1200),$H579, " ")</f>
        <v xml:space="preserve"> </v>
      </c>
      <c r="V579" t="str">
        <f t="shared" ref="V579:V642" si="249">IF(AND($G579&lt;1400,$G579&gt;=1300),$H579, " ")</f>
        <v xml:space="preserve"> </v>
      </c>
      <c r="W579" t="str">
        <f t="shared" ref="W579:W642" si="250">IF(AND($G579&lt;1500,$G579&gt;=1400),$H579, " ")</f>
        <v xml:space="preserve"> </v>
      </c>
      <c r="X579" t="str">
        <f t="shared" ref="X579:X642" si="251">IF(AND($G579&lt;1600,$G579&gt;=1500),$H579, " ")</f>
        <v xml:space="preserve"> </v>
      </c>
      <c r="Y579">
        <f t="shared" ref="Y579:Y642" si="252">IF(AND($G579&lt;1700,$G579&gt;=1600),$H579, " ")</f>
        <v>20051014</v>
      </c>
      <c r="Z579" t="str">
        <f t="shared" ref="Z579:Z642" si="253">IF(AND($G579&lt;1800,$G579&gt;=1700),$H579, " ")</f>
        <v xml:space="preserve"> </v>
      </c>
      <c r="AA579" t="str">
        <f t="shared" ref="AA579:AA642" si="254">IF(AND($G579&lt;1900,$G579&gt;=1800),$H579, " ")</f>
        <v xml:space="preserve"> </v>
      </c>
      <c r="AB579" t="str">
        <f t="shared" ref="AB579:AB642" si="255">IF(AND($G579&lt;2000,$G579&gt;=1900),$H579, " ")</f>
        <v xml:space="preserve"> </v>
      </c>
      <c r="AC579" t="str">
        <f t="shared" ref="AC579:AC642" si="256">IF(AND($G579&lt;2100,$G579&gt;=2000),$H579, " ")</f>
        <v xml:space="preserve"> </v>
      </c>
      <c r="AD579" t="str">
        <f t="shared" ref="AD579:AD642" si="257">IF(AND($G579&lt;2200,$G579&gt;=2100),$H579, " ")</f>
        <v xml:space="preserve"> </v>
      </c>
      <c r="AE579" t="str">
        <f t="shared" ref="AE579:AE642" si="258">IF(AND($G579&lt;2300,$G579&gt;=2200),$H579, " ")</f>
        <v xml:space="preserve"> </v>
      </c>
      <c r="AF579" t="str">
        <f t="shared" ref="AF579:AF642" si="259">IF(AND($G579&lt;2400,$G579&gt;=2300),$H579, " ")</f>
        <v xml:space="preserve"> </v>
      </c>
    </row>
    <row r="580" spans="1:32" x14ac:dyDescent="0.2">
      <c r="A580">
        <v>19.567</v>
      </c>
      <c r="B580" t="s">
        <v>262</v>
      </c>
      <c r="C580" t="s">
        <v>857</v>
      </c>
      <c r="D580" t="s">
        <v>936</v>
      </c>
      <c r="E580" t="s">
        <v>938</v>
      </c>
      <c r="F580" t="s">
        <v>941</v>
      </c>
      <c r="G580">
        <f t="shared" si="235"/>
        <v>1915</v>
      </c>
      <c r="H580">
        <f t="shared" si="236"/>
        <v>20051014</v>
      </c>
      <c r="I580" t="str">
        <f t="shared" si="234"/>
        <v xml:space="preserve"> </v>
      </c>
      <c r="J580" t="str">
        <f t="shared" si="237"/>
        <v xml:space="preserve"> </v>
      </c>
      <c r="K580" t="str">
        <f t="shared" si="238"/>
        <v xml:space="preserve"> </v>
      </c>
      <c r="L580" t="str">
        <f t="shared" si="239"/>
        <v xml:space="preserve"> </v>
      </c>
      <c r="M580" t="str">
        <f t="shared" si="240"/>
        <v xml:space="preserve"> </v>
      </c>
      <c r="N580" t="str">
        <f t="shared" si="241"/>
        <v xml:space="preserve"> </v>
      </c>
      <c r="O580" t="str">
        <f t="shared" si="242"/>
        <v xml:space="preserve"> </v>
      </c>
      <c r="P580" t="str">
        <f t="shared" si="243"/>
        <v xml:space="preserve"> </v>
      </c>
      <c r="Q580" t="str">
        <f t="shared" si="244"/>
        <v xml:space="preserve"> </v>
      </c>
      <c r="R580" t="str">
        <f t="shared" si="245"/>
        <v xml:space="preserve"> </v>
      </c>
      <c r="S580" t="str">
        <f t="shared" si="246"/>
        <v xml:space="preserve"> </v>
      </c>
      <c r="T580" t="str">
        <f t="shared" si="247"/>
        <v xml:space="preserve"> </v>
      </c>
      <c r="U580" t="str">
        <f t="shared" si="248"/>
        <v xml:space="preserve"> </v>
      </c>
      <c r="V580" t="str">
        <f t="shared" si="249"/>
        <v xml:space="preserve"> </v>
      </c>
      <c r="W580" t="str">
        <f t="shared" si="250"/>
        <v xml:space="preserve"> </v>
      </c>
      <c r="X580" t="str">
        <f t="shared" si="251"/>
        <v xml:space="preserve"> </v>
      </c>
      <c r="Y580" t="str">
        <f t="shared" si="252"/>
        <v xml:space="preserve"> </v>
      </c>
      <c r="Z580" t="str">
        <f t="shared" si="253"/>
        <v xml:space="preserve"> </v>
      </c>
      <c r="AA580" t="str">
        <f t="shared" si="254"/>
        <v xml:space="preserve"> </v>
      </c>
      <c r="AB580">
        <f t="shared" si="255"/>
        <v>20051014</v>
      </c>
      <c r="AC580" t="str">
        <f t="shared" si="256"/>
        <v xml:space="preserve"> </v>
      </c>
      <c r="AD580" t="str">
        <f t="shared" si="257"/>
        <v xml:space="preserve"> </v>
      </c>
      <c r="AE580" t="str">
        <f t="shared" si="258"/>
        <v xml:space="preserve"> </v>
      </c>
      <c r="AF580" t="str">
        <f t="shared" si="259"/>
        <v xml:space="preserve"> </v>
      </c>
    </row>
    <row r="581" spans="1:32" x14ac:dyDescent="0.2">
      <c r="A581">
        <v>22.52</v>
      </c>
      <c r="B581" t="s">
        <v>46</v>
      </c>
      <c r="C581" t="s">
        <v>857</v>
      </c>
      <c r="D581">
        <v>0</v>
      </c>
      <c r="E581" t="s">
        <v>938</v>
      </c>
      <c r="F581" t="s">
        <v>941</v>
      </c>
      <c r="G581">
        <f t="shared" si="235"/>
        <v>1945</v>
      </c>
      <c r="H581">
        <f t="shared" si="236"/>
        <v>20051014</v>
      </c>
      <c r="I581" t="str">
        <f t="shared" si="234"/>
        <v xml:space="preserve"> </v>
      </c>
      <c r="J581" t="str">
        <f t="shared" si="237"/>
        <v xml:space="preserve"> </v>
      </c>
      <c r="K581" t="str">
        <f t="shared" si="238"/>
        <v xml:space="preserve"> </v>
      </c>
      <c r="L581" t="str">
        <f t="shared" si="239"/>
        <v xml:space="preserve"> </v>
      </c>
      <c r="M581" t="str">
        <f t="shared" si="240"/>
        <v xml:space="preserve"> </v>
      </c>
      <c r="N581" t="str">
        <f t="shared" si="241"/>
        <v xml:space="preserve"> </v>
      </c>
      <c r="O581" t="str">
        <f t="shared" si="242"/>
        <v xml:space="preserve"> </v>
      </c>
      <c r="P581" t="str">
        <f t="shared" si="243"/>
        <v xml:space="preserve"> </v>
      </c>
      <c r="Q581" t="str">
        <f t="shared" si="244"/>
        <v xml:space="preserve"> </v>
      </c>
      <c r="R581" t="str">
        <f t="shared" si="245"/>
        <v xml:space="preserve"> </v>
      </c>
      <c r="S581" t="str">
        <f t="shared" si="246"/>
        <v xml:space="preserve"> </v>
      </c>
      <c r="T581" t="str">
        <f t="shared" si="247"/>
        <v xml:space="preserve"> </v>
      </c>
      <c r="U581" t="str">
        <f t="shared" si="248"/>
        <v xml:space="preserve"> </v>
      </c>
      <c r="V581" t="str">
        <f t="shared" si="249"/>
        <v xml:space="preserve"> </v>
      </c>
      <c r="W581" t="str">
        <f t="shared" si="250"/>
        <v xml:space="preserve"> </v>
      </c>
      <c r="X581" t="str">
        <f t="shared" si="251"/>
        <v xml:space="preserve"> </v>
      </c>
      <c r="Y581" t="str">
        <f t="shared" si="252"/>
        <v xml:space="preserve"> </v>
      </c>
      <c r="Z581" t="str">
        <f t="shared" si="253"/>
        <v xml:space="preserve"> </v>
      </c>
      <c r="AA581" t="str">
        <f t="shared" si="254"/>
        <v xml:space="preserve"> </v>
      </c>
      <c r="AB581">
        <f t="shared" si="255"/>
        <v>20051014</v>
      </c>
      <c r="AC581" t="str">
        <f t="shared" si="256"/>
        <v xml:space="preserve"> </v>
      </c>
      <c r="AD581" t="str">
        <f t="shared" si="257"/>
        <v xml:space="preserve"> </v>
      </c>
      <c r="AE581" t="str">
        <f t="shared" si="258"/>
        <v xml:space="preserve"> </v>
      </c>
      <c r="AF581" t="str">
        <f t="shared" si="259"/>
        <v xml:space="preserve"> </v>
      </c>
    </row>
    <row r="582" spans="1:32" x14ac:dyDescent="0.2">
      <c r="A582">
        <v>18.52</v>
      </c>
      <c r="B582" t="s">
        <v>420</v>
      </c>
      <c r="C582" t="s">
        <v>858</v>
      </c>
      <c r="D582">
        <v>0</v>
      </c>
      <c r="E582" t="s">
        <v>939</v>
      </c>
      <c r="F582" t="s">
        <v>941</v>
      </c>
      <c r="G582">
        <f t="shared" si="235"/>
        <v>30</v>
      </c>
      <c r="H582">
        <f t="shared" si="236"/>
        <v>20051015</v>
      </c>
      <c r="I582">
        <f t="shared" si="234"/>
        <v>20051015</v>
      </c>
      <c r="J582" t="str">
        <f t="shared" si="237"/>
        <v xml:space="preserve"> </v>
      </c>
      <c r="K582" t="str">
        <f t="shared" si="238"/>
        <v xml:space="preserve"> </v>
      </c>
      <c r="L582" t="str">
        <f t="shared" si="239"/>
        <v xml:space="preserve"> </v>
      </c>
      <c r="M582" t="str">
        <f t="shared" si="240"/>
        <v xml:space="preserve"> </v>
      </c>
      <c r="N582" t="str">
        <f t="shared" si="241"/>
        <v xml:space="preserve"> </v>
      </c>
      <c r="O582" t="str">
        <f t="shared" si="242"/>
        <v xml:space="preserve"> </v>
      </c>
      <c r="P582" t="str">
        <f t="shared" si="243"/>
        <v xml:space="preserve"> </v>
      </c>
      <c r="Q582" t="str">
        <f t="shared" si="244"/>
        <v xml:space="preserve"> </v>
      </c>
      <c r="R582" t="str">
        <f t="shared" si="245"/>
        <v xml:space="preserve"> </v>
      </c>
      <c r="S582" t="str">
        <f t="shared" si="246"/>
        <v xml:space="preserve"> </v>
      </c>
      <c r="T582" t="str">
        <f t="shared" si="247"/>
        <v xml:space="preserve"> </v>
      </c>
      <c r="U582" t="str">
        <f t="shared" si="248"/>
        <v xml:space="preserve"> </v>
      </c>
      <c r="V582" t="str">
        <f t="shared" si="249"/>
        <v xml:space="preserve"> </v>
      </c>
      <c r="W582" t="str">
        <f t="shared" si="250"/>
        <v xml:space="preserve"> </v>
      </c>
      <c r="X582" t="str">
        <f t="shared" si="251"/>
        <v xml:space="preserve"> </v>
      </c>
      <c r="Y582" t="str">
        <f t="shared" si="252"/>
        <v xml:space="preserve"> </v>
      </c>
      <c r="Z582" t="str">
        <f t="shared" si="253"/>
        <v xml:space="preserve"> </v>
      </c>
      <c r="AA582" t="str">
        <f t="shared" si="254"/>
        <v xml:space="preserve"> </v>
      </c>
      <c r="AB582" t="str">
        <f t="shared" si="255"/>
        <v xml:space="preserve"> </v>
      </c>
      <c r="AC582" t="str">
        <f t="shared" si="256"/>
        <v xml:space="preserve"> </v>
      </c>
      <c r="AD582" t="str">
        <f t="shared" si="257"/>
        <v xml:space="preserve"> </v>
      </c>
      <c r="AE582" t="str">
        <f t="shared" si="258"/>
        <v xml:space="preserve"> </v>
      </c>
      <c r="AF582" t="str">
        <f t="shared" si="259"/>
        <v xml:space="preserve"> </v>
      </c>
    </row>
    <row r="583" spans="1:32" x14ac:dyDescent="0.2">
      <c r="A583">
        <v>23.12</v>
      </c>
      <c r="B583" t="s">
        <v>94</v>
      </c>
      <c r="C583" t="s">
        <v>858</v>
      </c>
      <c r="D583" t="s">
        <v>936</v>
      </c>
      <c r="E583" t="s">
        <v>939</v>
      </c>
      <c r="F583" t="s">
        <v>941</v>
      </c>
      <c r="G583">
        <f t="shared" si="235"/>
        <v>1128</v>
      </c>
      <c r="H583">
        <f t="shared" si="236"/>
        <v>20051015</v>
      </c>
      <c r="I583" t="str">
        <f t="shared" si="234"/>
        <v xml:space="preserve"> </v>
      </c>
      <c r="J583" t="str">
        <f t="shared" si="237"/>
        <v xml:space="preserve"> </v>
      </c>
      <c r="K583" t="str">
        <f t="shared" si="238"/>
        <v xml:space="preserve"> </v>
      </c>
      <c r="L583" t="str">
        <f t="shared" si="239"/>
        <v xml:space="preserve"> </v>
      </c>
      <c r="M583" t="str">
        <f t="shared" si="240"/>
        <v xml:space="preserve"> </v>
      </c>
      <c r="N583" t="str">
        <f t="shared" si="241"/>
        <v xml:space="preserve"> </v>
      </c>
      <c r="O583" t="str">
        <f t="shared" si="242"/>
        <v xml:space="preserve"> </v>
      </c>
      <c r="P583" t="str">
        <f t="shared" si="243"/>
        <v xml:space="preserve"> </v>
      </c>
      <c r="Q583" t="str">
        <f t="shared" si="244"/>
        <v xml:space="preserve"> </v>
      </c>
      <c r="R583" t="str">
        <f t="shared" si="245"/>
        <v xml:space="preserve"> </v>
      </c>
      <c r="S583" t="str">
        <f t="shared" si="246"/>
        <v xml:space="preserve"> </v>
      </c>
      <c r="T583">
        <f t="shared" si="247"/>
        <v>20051015</v>
      </c>
      <c r="U583" t="str">
        <f t="shared" si="248"/>
        <v xml:space="preserve"> </v>
      </c>
      <c r="V583" t="str">
        <f t="shared" si="249"/>
        <v xml:space="preserve"> </v>
      </c>
      <c r="W583" t="str">
        <f t="shared" si="250"/>
        <v xml:space="preserve"> </v>
      </c>
      <c r="X583" t="str">
        <f t="shared" si="251"/>
        <v xml:space="preserve"> </v>
      </c>
      <c r="Y583" t="str">
        <f t="shared" si="252"/>
        <v xml:space="preserve"> </v>
      </c>
      <c r="Z583" t="str">
        <f t="shared" si="253"/>
        <v xml:space="preserve"> </v>
      </c>
      <c r="AA583" t="str">
        <f t="shared" si="254"/>
        <v xml:space="preserve"> </v>
      </c>
      <c r="AB583" t="str">
        <f t="shared" si="255"/>
        <v xml:space="preserve"> </v>
      </c>
      <c r="AC583" t="str">
        <f t="shared" si="256"/>
        <v xml:space="preserve"> </v>
      </c>
      <c r="AD583" t="str">
        <f t="shared" si="257"/>
        <v xml:space="preserve"> </v>
      </c>
      <c r="AE583" t="str">
        <f t="shared" si="258"/>
        <v xml:space="preserve"> </v>
      </c>
      <c r="AF583" t="str">
        <f t="shared" si="259"/>
        <v xml:space="preserve"> </v>
      </c>
    </row>
    <row r="584" spans="1:32" x14ac:dyDescent="0.2">
      <c r="A584">
        <v>23.134</v>
      </c>
      <c r="B584" t="s">
        <v>58</v>
      </c>
      <c r="C584" t="s">
        <v>858</v>
      </c>
      <c r="D584">
        <v>0</v>
      </c>
      <c r="E584" t="s">
        <v>939</v>
      </c>
      <c r="F584" t="s">
        <v>941</v>
      </c>
      <c r="G584">
        <f t="shared" si="235"/>
        <v>1130</v>
      </c>
      <c r="H584">
        <f t="shared" si="236"/>
        <v>20051015</v>
      </c>
      <c r="I584" t="str">
        <f t="shared" si="234"/>
        <v xml:space="preserve"> </v>
      </c>
      <c r="J584" t="str">
        <f t="shared" si="237"/>
        <v xml:space="preserve"> </v>
      </c>
      <c r="K584" t="str">
        <f t="shared" si="238"/>
        <v xml:space="preserve"> </v>
      </c>
      <c r="L584" t="str">
        <f t="shared" si="239"/>
        <v xml:space="preserve"> </v>
      </c>
      <c r="M584" t="str">
        <f t="shared" si="240"/>
        <v xml:space="preserve"> </v>
      </c>
      <c r="N584" t="str">
        <f t="shared" si="241"/>
        <v xml:space="preserve"> </v>
      </c>
      <c r="O584" t="str">
        <f t="shared" si="242"/>
        <v xml:space="preserve"> </v>
      </c>
      <c r="P584" t="str">
        <f t="shared" si="243"/>
        <v xml:space="preserve"> </v>
      </c>
      <c r="Q584" t="str">
        <f t="shared" si="244"/>
        <v xml:space="preserve"> </v>
      </c>
      <c r="R584" t="str">
        <f t="shared" si="245"/>
        <v xml:space="preserve"> </v>
      </c>
      <c r="S584" t="str">
        <f t="shared" si="246"/>
        <v xml:space="preserve"> </v>
      </c>
      <c r="T584">
        <f t="shared" si="247"/>
        <v>20051015</v>
      </c>
      <c r="U584" t="str">
        <f t="shared" si="248"/>
        <v xml:space="preserve"> </v>
      </c>
      <c r="V584" t="str">
        <f t="shared" si="249"/>
        <v xml:space="preserve"> </v>
      </c>
      <c r="W584" t="str">
        <f t="shared" si="250"/>
        <v xml:space="preserve"> </v>
      </c>
      <c r="X584" t="str">
        <f t="shared" si="251"/>
        <v xml:space="preserve"> </v>
      </c>
      <c r="Y584" t="str">
        <f t="shared" si="252"/>
        <v xml:space="preserve"> </v>
      </c>
      <c r="Z584" t="str">
        <f t="shared" si="253"/>
        <v xml:space="preserve"> </v>
      </c>
      <c r="AA584" t="str">
        <f t="shared" si="254"/>
        <v xml:space="preserve"> </v>
      </c>
      <c r="AB584" t="str">
        <f t="shared" si="255"/>
        <v xml:space="preserve"> </v>
      </c>
      <c r="AC584" t="str">
        <f t="shared" si="256"/>
        <v xml:space="preserve"> </v>
      </c>
      <c r="AD584" t="str">
        <f t="shared" si="257"/>
        <v xml:space="preserve"> </v>
      </c>
      <c r="AE584" t="str">
        <f t="shared" si="258"/>
        <v xml:space="preserve"> </v>
      </c>
      <c r="AF584" t="str">
        <f t="shared" si="259"/>
        <v xml:space="preserve"> </v>
      </c>
    </row>
    <row r="585" spans="1:32" x14ac:dyDescent="0.2">
      <c r="A585">
        <v>19.38</v>
      </c>
      <c r="B585" t="s">
        <v>499</v>
      </c>
      <c r="C585" t="s">
        <v>858</v>
      </c>
      <c r="D585">
        <v>0</v>
      </c>
      <c r="E585" t="s">
        <v>939</v>
      </c>
      <c r="F585" t="s">
        <v>941</v>
      </c>
      <c r="G585">
        <f t="shared" si="235"/>
        <v>1824</v>
      </c>
      <c r="H585">
        <f t="shared" si="236"/>
        <v>20051015</v>
      </c>
      <c r="I585" t="str">
        <f t="shared" si="234"/>
        <v xml:space="preserve"> </v>
      </c>
      <c r="J585" t="str">
        <f t="shared" si="237"/>
        <v xml:space="preserve"> </v>
      </c>
      <c r="K585" t="str">
        <f t="shared" si="238"/>
        <v xml:space="preserve"> </v>
      </c>
      <c r="L585" t="str">
        <f t="shared" si="239"/>
        <v xml:space="preserve"> </v>
      </c>
      <c r="M585" t="str">
        <f t="shared" si="240"/>
        <v xml:space="preserve"> </v>
      </c>
      <c r="N585" t="str">
        <f t="shared" si="241"/>
        <v xml:space="preserve"> </v>
      </c>
      <c r="O585" t="str">
        <f t="shared" si="242"/>
        <v xml:space="preserve"> </v>
      </c>
      <c r="P585" t="str">
        <f t="shared" si="243"/>
        <v xml:space="preserve"> </v>
      </c>
      <c r="Q585" t="str">
        <f t="shared" si="244"/>
        <v xml:space="preserve"> </v>
      </c>
      <c r="R585" t="str">
        <f t="shared" si="245"/>
        <v xml:space="preserve"> </v>
      </c>
      <c r="S585" t="str">
        <f t="shared" si="246"/>
        <v xml:space="preserve"> </v>
      </c>
      <c r="T585" t="str">
        <f t="shared" si="247"/>
        <v xml:space="preserve"> </v>
      </c>
      <c r="U585" t="str">
        <f t="shared" si="248"/>
        <v xml:space="preserve"> </v>
      </c>
      <c r="V585" t="str">
        <f t="shared" si="249"/>
        <v xml:space="preserve"> </v>
      </c>
      <c r="W585" t="str">
        <f t="shared" si="250"/>
        <v xml:space="preserve"> </v>
      </c>
      <c r="X585" t="str">
        <f t="shared" si="251"/>
        <v xml:space="preserve"> </v>
      </c>
      <c r="Y585" t="str">
        <f t="shared" si="252"/>
        <v xml:space="preserve"> </v>
      </c>
      <c r="Z585" t="str">
        <f t="shared" si="253"/>
        <v xml:space="preserve"> </v>
      </c>
      <c r="AA585">
        <f t="shared" si="254"/>
        <v>20051015</v>
      </c>
      <c r="AB585" t="str">
        <f t="shared" si="255"/>
        <v xml:space="preserve"> </v>
      </c>
      <c r="AC585" t="str">
        <f t="shared" si="256"/>
        <v xml:space="preserve"> </v>
      </c>
      <c r="AD585" t="str">
        <f t="shared" si="257"/>
        <v xml:space="preserve"> </v>
      </c>
      <c r="AE585" t="str">
        <f t="shared" si="258"/>
        <v xml:space="preserve"> </v>
      </c>
      <c r="AF585" t="str">
        <f t="shared" si="259"/>
        <v xml:space="preserve"> </v>
      </c>
    </row>
    <row r="586" spans="1:32" x14ac:dyDescent="0.2">
      <c r="A586">
        <v>19.38</v>
      </c>
      <c r="B586" t="s">
        <v>123</v>
      </c>
      <c r="C586" t="s">
        <v>858</v>
      </c>
      <c r="D586">
        <v>0</v>
      </c>
      <c r="E586" t="s">
        <v>939</v>
      </c>
      <c r="F586" t="s">
        <v>941</v>
      </c>
      <c r="G586">
        <f t="shared" si="235"/>
        <v>1825</v>
      </c>
      <c r="H586">
        <f t="shared" si="236"/>
        <v>20051015</v>
      </c>
      <c r="I586" t="str">
        <f t="shared" si="234"/>
        <v xml:space="preserve"> </v>
      </c>
      <c r="J586" t="str">
        <f t="shared" si="237"/>
        <v xml:space="preserve"> </v>
      </c>
      <c r="K586" t="str">
        <f t="shared" si="238"/>
        <v xml:space="preserve"> </v>
      </c>
      <c r="L586" t="str">
        <f t="shared" si="239"/>
        <v xml:space="preserve"> </v>
      </c>
      <c r="M586" t="str">
        <f t="shared" si="240"/>
        <v xml:space="preserve"> </v>
      </c>
      <c r="N586" t="str">
        <f t="shared" si="241"/>
        <v xml:space="preserve"> </v>
      </c>
      <c r="O586" t="str">
        <f t="shared" si="242"/>
        <v xml:space="preserve"> </v>
      </c>
      <c r="P586" t="str">
        <f t="shared" si="243"/>
        <v xml:space="preserve"> </v>
      </c>
      <c r="Q586" t="str">
        <f t="shared" si="244"/>
        <v xml:space="preserve"> </v>
      </c>
      <c r="R586" t="str">
        <f t="shared" si="245"/>
        <v xml:space="preserve"> </v>
      </c>
      <c r="S586" t="str">
        <f t="shared" si="246"/>
        <v xml:space="preserve"> </v>
      </c>
      <c r="T586" t="str">
        <f t="shared" si="247"/>
        <v xml:space="preserve"> </v>
      </c>
      <c r="U586" t="str">
        <f t="shared" si="248"/>
        <v xml:space="preserve"> </v>
      </c>
      <c r="V586" t="str">
        <f t="shared" si="249"/>
        <v xml:space="preserve"> </v>
      </c>
      <c r="W586" t="str">
        <f t="shared" si="250"/>
        <v xml:space="preserve"> </v>
      </c>
      <c r="X586" t="str">
        <f t="shared" si="251"/>
        <v xml:space="preserve"> </v>
      </c>
      <c r="Y586" t="str">
        <f t="shared" si="252"/>
        <v xml:space="preserve"> </v>
      </c>
      <c r="Z586" t="str">
        <f t="shared" si="253"/>
        <v xml:space="preserve"> </v>
      </c>
      <c r="AA586">
        <f t="shared" si="254"/>
        <v>20051015</v>
      </c>
      <c r="AB586" t="str">
        <f t="shared" si="255"/>
        <v xml:space="preserve"> </v>
      </c>
      <c r="AC586" t="str">
        <f t="shared" si="256"/>
        <v xml:space="preserve"> </v>
      </c>
      <c r="AD586" t="str">
        <f t="shared" si="257"/>
        <v xml:space="preserve"> </v>
      </c>
      <c r="AE586" t="str">
        <f t="shared" si="258"/>
        <v xml:space="preserve"> </v>
      </c>
      <c r="AF586" t="str">
        <f t="shared" si="259"/>
        <v xml:space="preserve"> </v>
      </c>
    </row>
    <row r="587" spans="1:32" x14ac:dyDescent="0.2">
      <c r="A587">
        <v>19.36</v>
      </c>
      <c r="B587" t="s">
        <v>242</v>
      </c>
      <c r="C587" t="s">
        <v>858</v>
      </c>
      <c r="D587">
        <v>0</v>
      </c>
      <c r="E587" t="s">
        <v>939</v>
      </c>
      <c r="F587" t="s">
        <v>941</v>
      </c>
      <c r="G587">
        <f t="shared" si="235"/>
        <v>1900</v>
      </c>
      <c r="H587">
        <f t="shared" si="236"/>
        <v>20051015</v>
      </c>
      <c r="I587" t="str">
        <f t="shared" si="234"/>
        <v xml:space="preserve"> </v>
      </c>
      <c r="J587" t="str">
        <f t="shared" si="237"/>
        <v xml:space="preserve"> </v>
      </c>
      <c r="K587" t="str">
        <f t="shared" si="238"/>
        <v xml:space="preserve"> </v>
      </c>
      <c r="L587" t="str">
        <f t="shared" si="239"/>
        <v xml:space="preserve"> </v>
      </c>
      <c r="M587" t="str">
        <f t="shared" si="240"/>
        <v xml:space="preserve"> </v>
      </c>
      <c r="N587" t="str">
        <f t="shared" si="241"/>
        <v xml:space="preserve"> </v>
      </c>
      <c r="O587" t="str">
        <f t="shared" si="242"/>
        <v xml:space="preserve"> </v>
      </c>
      <c r="P587" t="str">
        <f t="shared" si="243"/>
        <v xml:space="preserve"> </v>
      </c>
      <c r="Q587" t="str">
        <f t="shared" si="244"/>
        <v xml:space="preserve"> </v>
      </c>
      <c r="R587" t="str">
        <f t="shared" si="245"/>
        <v xml:space="preserve"> </v>
      </c>
      <c r="S587" t="str">
        <f t="shared" si="246"/>
        <v xml:space="preserve"> </v>
      </c>
      <c r="T587" t="str">
        <f t="shared" si="247"/>
        <v xml:space="preserve"> </v>
      </c>
      <c r="U587" t="str">
        <f t="shared" si="248"/>
        <v xml:space="preserve"> </v>
      </c>
      <c r="V587" t="str">
        <f t="shared" si="249"/>
        <v xml:space="preserve"> </v>
      </c>
      <c r="W587" t="str">
        <f t="shared" si="250"/>
        <v xml:space="preserve"> </v>
      </c>
      <c r="X587" t="str">
        <f t="shared" si="251"/>
        <v xml:space="preserve"> </v>
      </c>
      <c r="Y587" t="str">
        <f t="shared" si="252"/>
        <v xml:space="preserve"> </v>
      </c>
      <c r="Z587" t="str">
        <f t="shared" si="253"/>
        <v xml:space="preserve"> </v>
      </c>
      <c r="AA587" t="str">
        <f t="shared" si="254"/>
        <v xml:space="preserve"> </v>
      </c>
      <c r="AB587">
        <f t="shared" si="255"/>
        <v>20051015</v>
      </c>
      <c r="AC587" t="str">
        <f t="shared" si="256"/>
        <v xml:space="preserve"> </v>
      </c>
      <c r="AD587" t="str">
        <f t="shared" si="257"/>
        <v xml:space="preserve"> </v>
      </c>
      <c r="AE587" t="str">
        <f t="shared" si="258"/>
        <v xml:space="preserve"> </v>
      </c>
      <c r="AF587" t="str">
        <f t="shared" si="259"/>
        <v xml:space="preserve"> </v>
      </c>
    </row>
    <row r="588" spans="1:32" x14ac:dyDescent="0.2">
      <c r="A588">
        <v>22.154</v>
      </c>
      <c r="B588" t="s">
        <v>14</v>
      </c>
      <c r="C588" t="s">
        <v>860</v>
      </c>
      <c r="D588" t="s">
        <v>936</v>
      </c>
      <c r="E588" t="s">
        <v>939</v>
      </c>
      <c r="F588" t="s">
        <v>941</v>
      </c>
      <c r="G588">
        <f t="shared" si="235"/>
        <v>925</v>
      </c>
      <c r="H588">
        <f t="shared" si="236"/>
        <v>20051017</v>
      </c>
      <c r="I588" t="str">
        <f t="shared" si="234"/>
        <v xml:space="preserve"> </v>
      </c>
      <c r="J588" t="str">
        <f t="shared" si="237"/>
        <v xml:space="preserve"> </v>
      </c>
      <c r="K588" t="str">
        <f t="shared" si="238"/>
        <v xml:space="preserve"> </v>
      </c>
      <c r="L588" t="str">
        <f t="shared" si="239"/>
        <v xml:space="preserve"> </v>
      </c>
      <c r="M588" t="str">
        <f t="shared" si="240"/>
        <v xml:space="preserve"> </v>
      </c>
      <c r="N588" t="str">
        <f t="shared" si="241"/>
        <v xml:space="preserve"> </v>
      </c>
      <c r="O588" t="str">
        <f t="shared" si="242"/>
        <v xml:space="preserve"> </v>
      </c>
      <c r="P588" t="str">
        <f t="shared" si="243"/>
        <v xml:space="preserve"> </v>
      </c>
      <c r="Q588" t="str">
        <f t="shared" si="244"/>
        <v xml:space="preserve"> </v>
      </c>
      <c r="R588">
        <f t="shared" si="245"/>
        <v>20051017</v>
      </c>
      <c r="S588" t="str">
        <f t="shared" si="246"/>
        <v xml:space="preserve"> </v>
      </c>
      <c r="T588" t="str">
        <f t="shared" si="247"/>
        <v xml:space="preserve"> </v>
      </c>
      <c r="U588" t="str">
        <f t="shared" si="248"/>
        <v xml:space="preserve"> </v>
      </c>
      <c r="V588" t="str">
        <f t="shared" si="249"/>
        <v xml:space="preserve"> </v>
      </c>
      <c r="W588" t="str">
        <f t="shared" si="250"/>
        <v xml:space="preserve"> </v>
      </c>
      <c r="X588" t="str">
        <f t="shared" si="251"/>
        <v xml:space="preserve"> </v>
      </c>
      <c r="Y588" t="str">
        <f t="shared" si="252"/>
        <v xml:space="preserve"> </v>
      </c>
      <c r="Z588" t="str">
        <f t="shared" si="253"/>
        <v xml:space="preserve"> </v>
      </c>
      <c r="AA588" t="str">
        <f t="shared" si="254"/>
        <v xml:space="preserve"> </v>
      </c>
      <c r="AB588" t="str">
        <f t="shared" si="255"/>
        <v xml:space="preserve"> </v>
      </c>
      <c r="AC588" t="str">
        <f t="shared" si="256"/>
        <v xml:space="preserve"> </v>
      </c>
      <c r="AD588" t="str">
        <f t="shared" si="257"/>
        <v xml:space="preserve"> </v>
      </c>
      <c r="AE588" t="str">
        <f t="shared" si="258"/>
        <v xml:space="preserve"> </v>
      </c>
      <c r="AF588" t="str">
        <f t="shared" si="259"/>
        <v xml:space="preserve"> </v>
      </c>
    </row>
    <row r="589" spans="1:32" x14ac:dyDescent="0.2">
      <c r="A589">
        <v>21.73</v>
      </c>
      <c r="B589" t="s">
        <v>124</v>
      </c>
      <c r="C589" t="s">
        <v>860</v>
      </c>
      <c r="D589">
        <v>0</v>
      </c>
      <c r="E589" t="s">
        <v>939</v>
      </c>
      <c r="F589" t="s">
        <v>941</v>
      </c>
      <c r="G589">
        <f t="shared" si="235"/>
        <v>1250</v>
      </c>
      <c r="H589">
        <f t="shared" si="236"/>
        <v>20051017</v>
      </c>
      <c r="I589" t="str">
        <f t="shared" si="234"/>
        <v xml:space="preserve"> </v>
      </c>
      <c r="J589" t="str">
        <f t="shared" si="237"/>
        <v xml:space="preserve"> </v>
      </c>
      <c r="K589" t="str">
        <f t="shared" si="238"/>
        <v xml:space="preserve"> </v>
      </c>
      <c r="L589" t="str">
        <f t="shared" si="239"/>
        <v xml:space="preserve"> </v>
      </c>
      <c r="M589" t="str">
        <f t="shared" si="240"/>
        <v xml:space="preserve"> </v>
      </c>
      <c r="N589" t="str">
        <f t="shared" si="241"/>
        <v xml:space="preserve"> </v>
      </c>
      <c r="O589" t="str">
        <f t="shared" si="242"/>
        <v xml:space="preserve"> </v>
      </c>
      <c r="P589" t="str">
        <f t="shared" si="243"/>
        <v xml:space="preserve"> </v>
      </c>
      <c r="Q589" t="str">
        <f t="shared" si="244"/>
        <v xml:space="preserve"> </v>
      </c>
      <c r="R589" t="str">
        <f t="shared" si="245"/>
        <v xml:space="preserve"> </v>
      </c>
      <c r="S589" t="str">
        <f t="shared" si="246"/>
        <v xml:space="preserve"> </v>
      </c>
      <c r="T589" t="str">
        <f t="shared" si="247"/>
        <v xml:space="preserve"> </v>
      </c>
      <c r="U589">
        <f t="shared" si="248"/>
        <v>20051017</v>
      </c>
      <c r="V589" t="str">
        <f t="shared" si="249"/>
        <v xml:space="preserve"> </v>
      </c>
      <c r="W589" t="str">
        <f t="shared" si="250"/>
        <v xml:space="preserve"> </v>
      </c>
      <c r="X589" t="str">
        <f t="shared" si="251"/>
        <v xml:space="preserve"> </v>
      </c>
      <c r="Y589" t="str">
        <f t="shared" si="252"/>
        <v xml:space="preserve"> </v>
      </c>
      <c r="Z589" t="str">
        <f t="shared" si="253"/>
        <v xml:space="preserve"> </v>
      </c>
      <c r="AA589" t="str">
        <f t="shared" si="254"/>
        <v xml:space="preserve"> </v>
      </c>
      <c r="AB589" t="str">
        <f t="shared" si="255"/>
        <v xml:space="preserve"> </v>
      </c>
      <c r="AC589" t="str">
        <f t="shared" si="256"/>
        <v xml:space="preserve"> </v>
      </c>
      <c r="AD589" t="str">
        <f t="shared" si="257"/>
        <v xml:space="preserve"> </v>
      </c>
      <c r="AE589" t="str">
        <f t="shared" si="258"/>
        <v xml:space="preserve"> </v>
      </c>
      <c r="AF589" t="str">
        <f t="shared" si="259"/>
        <v xml:space="preserve"> </v>
      </c>
    </row>
    <row r="590" spans="1:32" x14ac:dyDescent="0.2">
      <c r="A590">
        <v>21.84</v>
      </c>
      <c r="B590" t="s">
        <v>96</v>
      </c>
      <c r="C590" t="s">
        <v>860</v>
      </c>
      <c r="D590" t="s">
        <v>936</v>
      </c>
      <c r="E590" t="s">
        <v>938</v>
      </c>
      <c r="F590" t="s">
        <v>941</v>
      </c>
      <c r="G590">
        <f t="shared" si="235"/>
        <v>1340</v>
      </c>
      <c r="H590">
        <f t="shared" si="236"/>
        <v>20051017</v>
      </c>
      <c r="I590" t="str">
        <f t="shared" si="234"/>
        <v xml:space="preserve"> </v>
      </c>
      <c r="J590" t="str">
        <f t="shared" si="237"/>
        <v xml:space="preserve"> </v>
      </c>
      <c r="K590" t="str">
        <f t="shared" si="238"/>
        <v xml:space="preserve"> </v>
      </c>
      <c r="L590" t="str">
        <f t="shared" si="239"/>
        <v xml:space="preserve"> </v>
      </c>
      <c r="M590" t="str">
        <f t="shared" si="240"/>
        <v xml:space="preserve"> </v>
      </c>
      <c r="N590" t="str">
        <f t="shared" si="241"/>
        <v xml:space="preserve"> </v>
      </c>
      <c r="O590" t="str">
        <f t="shared" si="242"/>
        <v xml:space="preserve"> </v>
      </c>
      <c r="P590" t="str">
        <f t="shared" si="243"/>
        <v xml:space="preserve"> </v>
      </c>
      <c r="Q590" t="str">
        <f t="shared" si="244"/>
        <v xml:space="preserve"> </v>
      </c>
      <c r="R590" t="str">
        <f t="shared" si="245"/>
        <v xml:space="preserve"> </v>
      </c>
      <c r="S590" t="str">
        <f t="shared" si="246"/>
        <v xml:space="preserve"> </v>
      </c>
      <c r="T590" t="str">
        <f t="shared" si="247"/>
        <v xml:space="preserve"> </v>
      </c>
      <c r="U590" t="str">
        <f t="shared" si="248"/>
        <v xml:space="preserve"> </v>
      </c>
      <c r="V590">
        <f t="shared" si="249"/>
        <v>20051017</v>
      </c>
      <c r="W590" t="str">
        <f t="shared" si="250"/>
        <v xml:space="preserve"> </v>
      </c>
      <c r="X590" t="str">
        <f t="shared" si="251"/>
        <v xml:space="preserve"> </v>
      </c>
      <c r="Y590" t="str">
        <f t="shared" si="252"/>
        <v xml:space="preserve"> </v>
      </c>
      <c r="Z590" t="str">
        <f t="shared" si="253"/>
        <v xml:space="preserve"> </v>
      </c>
      <c r="AA590" t="str">
        <f t="shared" si="254"/>
        <v xml:space="preserve"> </v>
      </c>
      <c r="AB590" t="str">
        <f t="shared" si="255"/>
        <v xml:space="preserve"> </v>
      </c>
      <c r="AC590" t="str">
        <f t="shared" si="256"/>
        <v xml:space="preserve"> </v>
      </c>
      <c r="AD590" t="str">
        <f t="shared" si="257"/>
        <v xml:space="preserve"> </v>
      </c>
      <c r="AE590" t="str">
        <f t="shared" si="258"/>
        <v xml:space="preserve"> </v>
      </c>
      <c r="AF590" t="str">
        <f t="shared" si="259"/>
        <v xml:space="preserve"> </v>
      </c>
    </row>
    <row r="591" spans="1:32" x14ac:dyDescent="0.2">
      <c r="A591">
        <v>23.5</v>
      </c>
      <c r="B591" t="s">
        <v>96</v>
      </c>
      <c r="C591" t="s">
        <v>860</v>
      </c>
      <c r="D591" t="s">
        <v>936</v>
      </c>
      <c r="E591" t="s">
        <v>938</v>
      </c>
      <c r="F591" t="s">
        <v>941</v>
      </c>
      <c r="G591">
        <f t="shared" si="235"/>
        <v>1340</v>
      </c>
      <c r="H591">
        <f t="shared" si="236"/>
        <v>20051017</v>
      </c>
      <c r="I591" t="str">
        <f t="shared" si="234"/>
        <v xml:space="preserve"> </v>
      </c>
      <c r="J591" t="str">
        <f t="shared" si="237"/>
        <v xml:space="preserve"> </v>
      </c>
      <c r="K591" t="str">
        <f t="shared" si="238"/>
        <v xml:space="preserve"> </v>
      </c>
      <c r="L591" t="str">
        <f t="shared" si="239"/>
        <v xml:space="preserve"> </v>
      </c>
      <c r="M591" t="str">
        <f t="shared" si="240"/>
        <v xml:space="preserve"> </v>
      </c>
      <c r="N591" t="str">
        <f t="shared" si="241"/>
        <v xml:space="preserve"> </v>
      </c>
      <c r="O591" t="str">
        <f t="shared" si="242"/>
        <v xml:space="preserve"> </v>
      </c>
      <c r="P591" t="str">
        <f t="shared" si="243"/>
        <v xml:space="preserve"> </v>
      </c>
      <c r="Q591" t="str">
        <f t="shared" si="244"/>
        <v xml:space="preserve"> </v>
      </c>
      <c r="R591" t="str">
        <f t="shared" si="245"/>
        <v xml:space="preserve"> </v>
      </c>
      <c r="S591" t="str">
        <f t="shared" si="246"/>
        <v xml:space="preserve"> </v>
      </c>
      <c r="T591" t="str">
        <f t="shared" si="247"/>
        <v xml:space="preserve"> </v>
      </c>
      <c r="U591" t="str">
        <f t="shared" si="248"/>
        <v xml:space="preserve"> </v>
      </c>
      <c r="V591">
        <f t="shared" si="249"/>
        <v>20051017</v>
      </c>
      <c r="W591" t="str">
        <f t="shared" si="250"/>
        <v xml:space="preserve"> </v>
      </c>
      <c r="X591" t="str">
        <f t="shared" si="251"/>
        <v xml:space="preserve"> </v>
      </c>
      <c r="Y591" t="str">
        <f t="shared" si="252"/>
        <v xml:space="preserve"> </v>
      </c>
      <c r="Z591" t="str">
        <f t="shared" si="253"/>
        <v xml:space="preserve"> </v>
      </c>
      <c r="AA591" t="str">
        <f t="shared" si="254"/>
        <v xml:space="preserve"> </v>
      </c>
      <c r="AB591" t="str">
        <f t="shared" si="255"/>
        <v xml:space="preserve"> </v>
      </c>
      <c r="AC591" t="str">
        <f t="shared" si="256"/>
        <v xml:space="preserve"> </v>
      </c>
      <c r="AD591" t="str">
        <f t="shared" si="257"/>
        <v xml:space="preserve"> </v>
      </c>
      <c r="AE591" t="str">
        <f t="shared" si="258"/>
        <v xml:space="preserve"> </v>
      </c>
      <c r="AF591" t="str">
        <f t="shared" si="259"/>
        <v xml:space="preserve"> </v>
      </c>
    </row>
    <row r="592" spans="1:32" x14ac:dyDescent="0.2">
      <c r="A592">
        <v>18.312999999999999</v>
      </c>
      <c r="B592" t="s">
        <v>405</v>
      </c>
      <c r="C592" t="s">
        <v>861</v>
      </c>
      <c r="D592">
        <v>0</v>
      </c>
      <c r="E592" t="s">
        <v>938</v>
      </c>
      <c r="F592" t="s">
        <v>941</v>
      </c>
      <c r="G592">
        <f t="shared" si="235"/>
        <v>725</v>
      </c>
      <c r="H592">
        <f t="shared" si="236"/>
        <v>20051018</v>
      </c>
      <c r="I592" t="str">
        <f t="shared" si="234"/>
        <v xml:space="preserve"> </v>
      </c>
      <c r="J592" t="str">
        <f t="shared" si="237"/>
        <v xml:space="preserve"> </v>
      </c>
      <c r="K592" t="str">
        <f t="shared" si="238"/>
        <v xml:space="preserve"> </v>
      </c>
      <c r="L592" t="str">
        <f t="shared" si="239"/>
        <v xml:space="preserve"> </v>
      </c>
      <c r="M592" t="str">
        <f t="shared" si="240"/>
        <v xml:space="preserve"> </v>
      </c>
      <c r="N592" t="str">
        <f t="shared" si="241"/>
        <v xml:space="preserve"> </v>
      </c>
      <c r="O592" t="str">
        <f t="shared" si="242"/>
        <v xml:space="preserve"> </v>
      </c>
      <c r="P592">
        <f t="shared" si="243"/>
        <v>20051018</v>
      </c>
      <c r="Q592" t="str">
        <f t="shared" si="244"/>
        <v xml:space="preserve"> </v>
      </c>
      <c r="R592" t="str">
        <f t="shared" si="245"/>
        <v xml:space="preserve"> </v>
      </c>
      <c r="S592" t="str">
        <f t="shared" si="246"/>
        <v xml:space="preserve"> </v>
      </c>
      <c r="T592" t="str">
        <f t="shared" si="247"/>
        <v xml:space="preserve"> </v>
      </c>
      <c r="U592" t="str">
        <f t="shared" si="248"/>
        <v xml:space="preserve"> </v>
      </c>
      <c r="V592" t="str">
        <f t="shared" si="249"/>
        <v xml:space="preserve"> </v>
      </c>
      <c r="W592" t="str">
        <f t="shared" si="250"/>
        <v xml:space="preserve"> </v>
      </c>
      <c r="X592" t="str">
        <f t="shared" si="251"/>
        <v xml:space="preserve"> </v>
      </c>
      <c r="Y592" t="str">
        <f t="shared" si="252"/>
        <v xml:space="preserve"> </v>
      </c>
      <c r="Z592" t="str">
        <f t="shared" si="253"/>
        <v xml:space="preserve"> </v>
      </c>
      <c r="AA592" t="str">
        <f t="shared" si="254"/>
        <v xml:space="preserve"> </v>
      </c>
      <c r="AB592" t="str">
        <f t="shared" si="255"/>
        <v xml:space="preserve"> </v>
      </c>
      <c r="AC592" t="str">
        <f t="shared" si="256"/>
        <v xml:space="preserve"> </v>
      </c>
      <c r="AD592" t="str">
        <f t="shared" si="257"/>
        <v xml:space="preserve"> </v>
      </c>
      <c r="AE592" t="str">
        <f t="shared" si="258"/>
        <v xml:space="preserve"> </v>
      </c>
      <c r="AF592" t="str">
        <f t="shared" si="259"/>
        <v xml:space="preserve"> </v>
      </c>
    </row>
    <row r="593" spans="1:32" x14ac:dyDescent="0.2">
      <c r="A593">
        <v>19.670000000000002</v>
      </c>
      <c r="B593" t="s">
        <v>297</v>
      </c>
      <c r="C593" t="s">
        <v>861</v>
      </c>
      <c r="D593" t="s">
        <v>936</v>
      </c>
      <c r="E593" t="s">
        <v>938</v>
      </c>
      <c r="F593" t="s">
        <v>941</v>
      </c>
      <c r="G593">
        <f t="shared" si="235"/>
        <v>930</v>
      </c>
      <c r="H593">
        <f t="shared" si="236"/>
        <v>20051018</v>
      </c>
      <c r="I593" t="str">
        <f t="shared" si="234"/>
        <v xml:space="preserve"> </v>
      </c>
      <c r="J593" t="str">
        <f t="shared" si="237"/>
        <v xml:space="preserve"> </v>
      </c>
      <c r="K593" t="str">
        <f t="shared" si="238"/>
        <v xml:space="preserve"> </v>
      </c>
      <c r="L593" t="str">
        <f t="shared" si="239"/>
        <v xml:space="preserve"> </v>
      </c>
      <c r="M593" t="str">
        <f t="shared" si="240"/>
        <v xml:space="preserve"> </v>
      </c>
      <c r="N593" t="str">
        <f t="shared" si="241"/>
        <v xml:space="preserve"> </v>
      </c>
      <c r="O593" t="str">
        <f t="shared" si="242"/>
        <v xml:space="preserve"> </v>
      </c>
      <c r="P593" t="str">
        <f t="shared" si="243"/>
        <v xml:space="preserve"> </v>
      </c>
      <c r="Q593" t="str">
        <f t="shared" si="244"/>
        <v xml:space="preserve"> </v>
      </c>
      <c r="R593">
        <f t="shared" si="245"/>
        <v>20051018</v>
      </c>
      <c r="S593" t="str">
        <f t="shared" si="246"/>
        <v xml:space="preserve"> </v>
      </c>
      <c r="T593" t="str">
        <f t="shared" si="247"/>
        <v xml:space="preserve"> </v>
      </c>
      <c r="U593" t="str">
        <f t="shared" si="248"/>
        <v xml:space="preserve"> </v>
      </c>
      <c r="V593" t="str">
        <f t="shared" si="249"/>
        <v xml:space="preserve"> </v>
      </c>
      <c r="W593" t="str">
        <f t="shared" si="250"/>
        <v xml:space="preserve"> </v>
      </c>
      <c r="X593" t="str">
        <f t="shared" si="251"/>
        <v xml:space="preserve"> </v>
      </c>
      <c r="Y593" t="str">
        <f t="shared" si="252"/>
        <v xml:space="preserve"> </v>
      </c>
      <c r="Z593" t="str">
        <f t="shared" si="253"/>
        <v xml:space="preserve"> </v>
      </c>
      <c r="AA593" t="str">
        <f t="shared" si="254"/>
        <v xml:space="preserve"> </v>
      </c>
      <c r="AB593" t="str">
        <f t="shared" si="255"/>
        <v xml:space="preserve"> </v>
      </c>
      <c r="AC593" t="str">
        <f t="shared" si="256"/>
        <v xml:space="preserve"> </v>
      </c>
      <c r="AD593" t="str">
        <f t="shared" si="257"/>
        <v xml:space="preserve"> </v>
      </c>
      <c r="AE593" t="str">
        <f t="shared" si="258"/>
        <v xml:space="preserve"> </v>
      </c>
      <c r="AF593" t="str">
        <f t="shared" si="259"/>
        <v xml:space="preserve"> </v>
      </c>
    </row>
    <row r="594" spans="1:32" x14ac:dyDescent="0.2">
      <c r="A594">
        <v>19.891999999999999</v>
      </c>
      <c r="B594" t="s">
        <v>502</v>
      </c>
      <c r="C594" t="s">
        <v>861</v>
      </c>
      <c r="D594">
        <v>0</v>
      </c>
      <c r="E594" t="s">
        <v>938</v>
      </c>
      <c r="F594" t="s">
        <v>941</v>
      </c>
      <c r="G594">
        <f t="shared" si="235"/>
        <v>937</v>
      </c>
      <c r="H594">
        <f t="shared" si="236"/>
        <v>20051018</v>
      </c>
      <c r="I594" t="str">
        <f t="shared" si="234"/>
        <v xml:space="preserve"> </v>
      </c>
      <c r="J594" t="str">
        <f t="shared" si="237"/>
        <v xml:space="preserve"> </v>
      </c>
      <c r="K594" t="str">
        <f t="shared" si="238"/>
        <v xml:space="preserve"> </v>
      </c>
      <c r="L594" t="str">
        <f t="shared" si="239"/>
        <v xml:space="preserve"> </v>
      </c>
      <c r="M594" t="str">
        <f t="shared" si="240"/>
        <v xml:space="preserve"> </v>
      </c>
      <c r="N594" t="str">
        <f t="shared" si="241"/>
        <v xml:space="preserve"> </v>
      </c>
      <c r="O594" t="str">
        <f t="shared" si="242"/>
        <v xml:space="preserve"> </v>
      </c>
      <c r="P594" t="str">
        <f t="shared" si="243"/>
        <v xml:space="preserve"> </v>
      </c>
      <c r="Q594" t="str">
        <f t="shared" si="244"/>
        <v xml:space="preserve"> </v>
      </c>
      <c r="R594">
        <f t="shared" si="245"/>
        <v>20051018</v>
      </c>
      <c r="S594" t="str">
        <f t="shared" si="246"/>
        <v xml:space="preserve"> </v>
      </c>
      <c r="T594" t="str">
        <f t="shared" si="247"/>
        <v xml:space="preserve"> </v>
      </c>
      <c r="U594" t="str">
        <f t="shared" si="248"/>
        <v xml:space="preserve"> </v>
      </c>
      <c r="V594" t="str">
        <f t="shared" si="249"/>
        <v xml:space="preserve"> </v>
      </c>
      <c r="W594" t="str">
        <f t="shared" si="250"/>
        <v xml:space="preserve"> </v>
      </c>
      <c r="X594" t="str">
        <f t="shared" si="251"/>
        <v xml:space="preserve"> </v>
      </c>
      <c r="Y594" t="str">
        <f t="shared" si="252"/>
        <v xml:space="preserve"> </v>
      </c>
      <c r="Z594" t="str">
        <f t="shared" si="253"/>
        <v xml:space="preserve"> </v>
      </c>
      <c r="AA594" t="str">
        <f t="shared" si="254"/>
        <v xml:space="preserve"> </v>
      </c>
      <c r="AB594" t="str">
        <f t="shared" si="255"/>
        <v xml:space="preserve"> </v>
      </c>
      <c r="AC594" t="str">
        <f t="shared" si="256"/>
        <v xml:space="preserve"> </v>
      </c>
      <c r="AD594" t="str">
        <f t="shared" si="257"/>
        <v xml:space="preserve"> </v>
      </c>
      <c r="AE594" t="str">
        <f t="shared" si="258"/>
        <v xml:space="preserve"> </v>
      </c>
      <c r="AF594" t="str">
        <f t="shared" si="259"/>
        <v xml:space="preserve"> </v>
      </c>
    </row>
    <row r="595" spans="1:32" x14ac:dyDescent="0.2">
      <c r="A595">
        <v>18.202999999999999</v>
      </c>
      <c r="B595" t="s">
        <v>124</v>
      </c>
      <c r="C595" t="s">
        <v>862</v>
      </c>
      <c r="D595" t="s">
        <v>936</v>
      </c>
      <c r="E595" t="s">
        <v>939</v>
      </c>
      <c r="F595" t="s">
        <v>941</v>
      </c>
      <c r="G595">
        <f t="shared" si="235"/>
        <v>1250</v>
      </c>
      <c r="H595">
        <f t="shared" si="236"/>
        <v>20051019</v>
      </c>
      <c r="I595" t="str">
        <f t="shared" si="234"/>
        <v xml:space="preserve"> </v>
      </c>
      <c r="J595" t="str">
        <f t="shared" si="237"/>
        <v xml:space="preserve"> </v>
      </c>
      <c r="K595" t="str">
        <f t="shared" si="238"/>
        <v xml:space="preserve"> </v>
      </c>
      <c r="L595" t="str">
        <f t="shared" si="239"/>
        <v xml:space="preserve"> </v>
      </c>
      <c r="M595" t="str">
        <f t="shared" si="240"/>
        <v xml:space="preserve"> </v>
      </c>
      <c r="N595" t="str">
        <f t="shared" si="241"/>
        <v xml:space="preserve"> </v>
      </c>
      <c r="O595" t="str">
        <f t="shared" si="242"/>
        <v xml:space="preserve"> </v>
      </c>
      <c r="P595" t="str">
        <f t="shared" si="243"/>
        <v xml:space="preserve"> </v>
      </c>
      <c r="Q595" t="str">
        <f t="shared" si="244"/>
        <v xml:space="preserve"> </v>
      </c>
      <c r="R595" t="str">
        <f t="shared" si="245"/>
        <v xml:space="preserve"> </v>
      </c>
      <c r="S595" t="str">
        <f t="shared" si="246"/>
        <v xml:space="preserve"> </v>
      </c>
      <c r="T595" t="str">
        <f t="shared" si="247"/>
        <v xml:space="preserve"> </v>
      </c>
      <c r="U595">
        <f t="shared" si="248"/>
        <v>20051019</v>
      </c>
      <c r="V595" t="str">
        <f t="shared" si="249"/>
        <v xml:space="preserve"> </v>
      </c>
      <c r="W595" t="str">
        <f t="shared" si="250"/>
        <v xml:space="preserve"> </v>
      </c>
      <c r="X595" t="str">
        <f t="shared" si="251"/>
        <v xml:space="preserve"> </v>
      </c>
      <c r="Y595" t="str">
        <f t="shared" si="252"/>
        <v xml:space="preserve"> </v>
      </c>
      <c r="Z595" t="str">
        <f t="shared" si="253"/>
        <v xml:space="preserve"> </v>
      </c>
      <c r="AA595" t="str">
        <f t="shared" si="254"/>
        <v xml:space="preserve"> </v>
      </c>
      <c r="AB595" t="str">
        <f t="shared" si="255"/>
        <v xml:space="preserve"> </v>
      </c>
      <c r="AC595" t="str">
        <f t="shared" si="256"/>
        <v xml:space="preserve"> </v>
      </c>
      <c r="AD595" t="str">
        <f t="shared" si="257"/>
        <v xml:space="preserve"> </v>
      </c>
      <c r="AE595" t="str">
        <f t="shared" si="258"/>
        <v xml:space="preserve"> </v>
      </c>
      <c r="AF595" t="str">
        <f t="shared" si="259"/>
        <v xml:space="preserve"> </v>
      </c>
    </row>
    <row r="596" spans="1:32" x14ac:dyDescent="0.2">
      <c r="A596">
        <v>19.420000000000002</v>
      </c>
      <c r="B596" t="s">
        <v>291</v>
      </c>
      <c r="C596" t="s">
        <v>862</v>
      </c>
      <c r="D596" t="s">
        <v>936</v>
      </c>
      <c r="E596" t="s">
        <v>938</v>
      </c>
      <c r="F596" t="s">
        <v>941</v>
      </c>
      <c r="G596">
        <f t="shared" si="235"/>
        <v>1600</v>
      </c>
      <c r="H596">
        <f t="shared" si="236"/>
        <v>20051019</v>
      </c>
      <c r="I596" t="str">
        <f t="shared" si="234"/>
        <v xml:space="preserve"> </v>
      </c>
      <c r="J596" t="str">
        <f t="shared" si="237"/>
        <v xml:space="preserve"> </v>
      </c>
      <c r="K596" t="str">
        <f t="shared" si="238"/>
        <v xml:space="preserve"> </v>
      </c>
      <c r="L596" t="str">
        <f t="shared" si="239"/>
        <v xml:space="preserve"> </v>
      </c>
      <c r="M596" t="str">
        <f t="shared" si="240"/>
        <v xml:space="preserve"> </v>
      </c>
      <c r="N596" t="str">
        <f t="shared" si="241"/>
        <v xml:space="preserve"> </v>
      </c>
      <c r="O596" t="str">
        <f t="shared" si="242"/>
        <v xml:space="preserve"> </v>
      </c>
      <c r="P596" t="str">
        <f t="shared" si="243"/>
        <v xml:space="preserve"> </v>
      </c>
      <c r="Q596" t="str">
        <f t="shared" si="244"/>
        <v xml:space="preserve"> </v>
      </c>
      <c r="R596" t="str">
        <f t="shared" si="245"/>
        <v xml:space="preserve"> </v>
      </c>
      <c r="S596" t="str">
        <f t="shared" si="246"/>
        <v xml:space="preserve"> </v>
      </c>
      <c r="T596" t="str">
        <f t="shared" si="247"/>
        <v xml:space="preserve"> </v>
      </c>
      <c r="U596" t="str">
        <f t="shared" si="248"/>
        <v xml:space="preserve"> </v>
      </c>
      <c r="V596" t="str">
        <f t="shared" si="249"/>
        <v xml:space="preserve"> </v>
      </c>
      <c r="W596" t="str">
        <f t="shared" si="250"/>
        <v xml:space="preserve"> </v>
      </c>
      <c r="X596" t="str">
        <f t="shared" si="251"/>
        <v xml:space="preserve"> </v>
      </c>
      <c r="Y596">
        <f t="shared" si="252"/>
        <v>20051019</v>
      </c>
      <c r="Z596" t="str">
        <f t="shared" si="253"/>
        <v xml:space="preserve"> </v>
      </c>
      <c r="AA596" t="str">
        <f t="shared" si="254"/>
        <v xml:space="preserve"> </v>
      </c>
      <c r="AB596" t="str">
        <f t="shared" si="255"/>
        <v xml:space="preserve"> </v>
      </c>
      <c r="AC596" t="str">
        <f t="shared" si="256"/>
        <v xml:space="preserve"> </v>
      </c>
      <c r="AD596" t="str">
        <f t="shared" si="257"/>
        <v xml:space="preserve"> </v>
      </c>
      <c r="AE596" t="str">
        <f t="shared" si="258"/>
        <v xml:space="preserve"> </v>
      </c>
      <c r="AF596" t="str">
        <f t="shared" si="259"/>
        <v xml:space="preserve"> </v>
      </c>
    </row>
    <row r="597" spans="1:32" x14ac:dyDescent="0.2">
      <c r="A597">
        <v>23.134</v>
      </c>
      <c r="B597" t="s">
        <v>36</v>
      </c>
      <c r="C597" t="s">
        <v>863</v>
      </c>
      <c r="D597" t="s">
        <v>936</v>
      </c>
      <c r="E597" t="s">
        <v>939</v>
      </c>
      <c r="F597" t="s">
        <v>941</v>
      </c>
      <c r="G597">
        <f t="shared" si="235"/>
        <v>950</v>
      </c>
      <c r="H597">
        <f t="shared" si="236"/>
        <v>20051020</v>
      </c>
      <c r="I597" t="str">
        <f t="shared" si="234"/>
        <v xml:space="preserve"> </v>
      </c>
      <c r="J597" t="str">
        <f t="shared" si="237"/>
        <v xml:space="preserve"> </v>
      </c>
      <c r="K597" t="str">
        <f t="shared" si="238"/>
        <v xml:space="preserve"> </v>
      </c>
      <c r="L597" t="str">
        <f t="shared" si="239"/>
        <v xml:space="preserve"> </v>
      </c>
      <c r="M597" t="str">
        <f t="shared" si="240"/>
        <v xml:space="preserve"> </v>
      </c>
      <c r="N597" t="str">
        <f t="shared" si="241"/>
        <v xml:space="preserve"> </v>
      </c>
      <c r="O597" t="str">
        <f t="shared" si="242"/>
        <v xml:space="preserve"> </v>
      </c>
      <c r="P597" t="str">
        <f t="shared" si="243"/>
        <v xml:space="preserve"> </v>
      </c>
      <c r="Q597" t="str">
        <f t="shared" si="244"/>
        <v xml:space="preserve"> </v>
      </c>
      <c r="R597">
        <f t="shared" si="245"/>
        <v>20051020</v>
      </c>
      <c r="S597" t="str">
        <f t="shared" si="246"/>
        <v xml:space="preserve"> </v>
      </c>
      <c r="T597" t="str">
        <f t="shared" si="247"/>
        <v xml:space="preserve"> </v>
      </c>
      <c r="U597" t="str">
        <f t="shared" si="248"/>
        <v xml:space="preserve"> </v>
      </c>
      <c r="V597" t="str">
        <f t="shared" si="249"/>
        <v xml:space="preserve"> </v>
      </c>
      <c r="W597" t="str">
        <f t="shared" si="250"/>
        <v xml:space="preserve"> </v>
      </c>
      <c r="X597" t="str">
        <f t="shared" si="251"/>
        <v xml:space="preserve"> </v>
      </c>
      <c r="Y597" t="str">
        <f t="shared" si="252"/>
        <v xml:space="preserve"> </v>
      </c>
      <c r="Z597" t="str">
        <f t="shared" si="253"/>
        <v xml:space="preserve"> </v>
      </c>
      <c r="AA597" t="str">
        <f t="shared" si="254"/>
        <v xml:space="preserve"> </v>
      </c>
      <c r="AB597" t="str">
        <f t="shared" si="255"/>
        <v xml:space="preserve"> </v>
      </c>
      <c r="AC597" t="str">
        <f t="shared" si="256"/>
        <v xml:space="preserve"> </v>
      </c>
      <c r="AD597" t="str">
        <f t="shared" si="257"/>
        <v xml:space="preserve"> </v>
      </c>
      <c r="AE597" t="str">
        <f t="shared" si="258"/>
        <v xml:space="preserve"> </v>
      </c>
      <c r="AF597" t="str">
        <f t="shared" si="259"/>
        <v xml:space="preserve"> </v>
      </c>
    </row>
    <row r="598" spans="1:32" x14ac:dyDescent="0.2">
      <c r="A598">
        <v>23.134</v>
      </c>
      <c r="B598" t="s">
        <v>265</v>
      </c>
      <c r="C598" t="s">
        <v>863</v>
      </c>
      <c r="D598" t="s">
        <v>936</v>
      </c>
      <c r="E598" t="s">
        <v>939</v>
      </c>
      <c r="F598" t="s">
        <v>941</v>
      </c>
      <c r="G598">
        <f t="shared" si="235"/>
        <v>1420</v>
      </c>
      <c r="H598">
        <f t="shared" si="236"/>
        <v>20051020</v>
      </c>
      <c r="I598" t="str">
        <f t="shared" si="234"/>
        <v xml:space="preserve"> </v>
      </c>
      <c r="J598" t="str">
        <f t="shared" si="237"/>
        <v xml:space="preserve"> </v>
      </c>
      <c r="K598" t="str">
        <f t="shared" si="238"/>
        <v xml:space="preserve"> </v>
      </c>
      <c r="L598" t="str">
        <f t="shared" si="239"/>
        <v xml:space="preserve"> </v>
      </c>
      <c r="M598" t="str">
        <f t="shared" si="240"/>
        <v xml:space="preserve"> </v>
      </c>
      <c r="N598" t="str">
        <f t="shared" si="241"/>
        <v xml:space="preserve"> </v>
      </c>
      <c r="O598" t="str">
        <f t="shared" si="242"/>
        <v xml:space="preserve"> </v>
      </c>
      <c r="P598" t="str">
        <f t="shared" si="243"/>
        <v xml:space="preserve"> </v>
      </c>
      <c r="Q598" t="str">
        <f t="shared" si="244"/>
        <v xml:space="preserve"> </v>
      </c>
      <c r="R598" t="str">
        <f t="shared" si="245"/>
        <v xml:space="preserve"> </v>
      </c>
      <c r="S598" t="str">
        <f t="shared" si="246"/>
        <v xml:space="preserve"> </v>
      </c>
      <c r="T598" t="str">
        <f t="shared" si="247"/>
        <v xml:space="preserve"> </v>
      </c>
      <c r="U598" t="str">
        <f t="shared" si="248"/>
        <v xml:space="preserve"> </v>
      </c>
      <c r="V598" t="str">
        <f t="shared" si="249"/>
        <v xml:space="preserve"> </v>
      </c>
      <c r="W598">
        <f t="shared" si="250"/>
        <v>20051020</v>
      </c>
      <c r="X598" t="str">
        <f t="shared" si="251"/>
        <v xml:space="preserve"> </v>
      </c>
      <c r="Y598" t="str">
        <f t="shared" si="252"/>
        <v xml:space="preserve"> </v>
      </c>
      <c r="Z598" t="str">
        <f t="shared" si="253"/>
        <v xml:space="preserve"> </v>
      </c>
      <c r="AA598" t="str">
        <f t="shared" si="254"/>
        <v xml:space="preserve"> </v>
      </c>
      <c r="AB598" t="str">
        <f t="shared" si="255"/>
        <v xml:space="preserve"> </v>
      </c>
      <c r="AC598" t="str">
        <f t="shared" si="256"/>
        <v xml:space="preserve"> </v>
      </c>
      <c r="AD598" t="str">
        <f t="shared" si="257"/>
        <v xml:space="preserve"> </v>
      </c>
      <c r="AE598" t="str">
        <f t="shared" si="258"/>
        <v xml:space="preserve"> </v>
      </c>
      <c r="AF598" t="str">
        <f t="shared" si="259"/>
        <v xml:space="preserve"> </v>
      </c>
    </row>
    <row r="599" spans="1:32" x14ac:dyDescent="0.2">
      <c r="A599">
        <v>19.350000000000001</v>
      </c>
      <c r="B599" t="s">
        <v>503</v>
      </c>
      <c r="C599" t="s">
        <v>864</v>
      </c>
      <c r="D599" t="s">
        <v>936</v>
      </c>
      <c r="E599" t="s">
        <v>939</v>
      </c>
      <c r="F599" t="s">
        <v>941</v>
      </c>
      <c r="G599">
        <f t="shared" si="235"/>
        <v>1057</v>
      </c>
      <c r="H599">
        <f t="shared" si="236"/>
        <v>20051021</v>
      </c>
      <c r="I599" t="str">
        <f t="shared" si="234"/>
        <v xml:space="preserve"> </v>
      </c>
      <c r="J599" t="str">
        <f t="shared" si="237"/>
        <v xml:space="preserve"> </v>
      </c>
      <c r="K599" t="str">
        <f t="shared" si="238"/>
        <v xml:space="preserve"> </v>
      </c>
      <c r="L599" t="str">
        <f t="shared" si="239"/>
        <v xml:space="preserve"> </v>
      </c>
      <c r="M599" t="str">
        <f t="shared" si="240"/>
        <v xml:space="preserve"> </v>
      </c>
      <c r="N599" t="str">
        <f t="shared" si="241"/>
        <v xml:space="preserve"> </v>
      </c>
      <c r="O599" t="str">
        <f t="shared" si="242"/>
        <v xml:space="preserve"> </v>
      </c>
      <c r="P599" t="str">
        <f t="shared" si="243"/>
        <v xml:space="preserve"> </v>
      </c>
      <c r="Q599" t="str">
        <f t="shared" si="244"/>
        <v xml:space="preserve"> </v>
      </c>
      <c r="R599" t="str">
        <f t="shared" si="245"/>
        <v xml:space="preserve"> </v>
      </c>
      <c r="S599">
        <f t="shared" si="246"/>
        <v>20051021</v>
      </c>
      <c r="T599" t="str">
        <f t="shared" si="247"/>
        <v xml:space="preserve"> </v>
      </c>
      <c r="U599" t="str">
        <f t="shared" si="248"/>
        <v xml:space="preserve"> </v>
      </c>
      <c r="V599" t="str">
        <f t="shared" si="249"/>
        <v xml:space="preserve"> </v>
      </c>
      <c r="W599" t="str">
        <f t="shared" si="250"/>
        <v xml:space="preserve"> </v>
      </c>
      <c r="X599" t="str">
        <f t="shared" si="251"/>
        <v xml:space="preserve"> </v>
      </c>
      <c r="Y599" t="str">
        <f t="shared" si="252"/>
        <v xml:space="preserve"> </v>
      </c>
      <c r="Z599" t="str">
        <f t="shared" si="253"/>
        <v xml:space="preserve"> </v>
      </c>
      <c r="AA599" t="str">
        <f t="shared" si="254"/>
        <v xml:space="preserve"> </v>
      </c>
      <c r="AB599" t="str">
        <f t="shared" si="255"/>
        <v xml:space="preserve"> </v>
      </c>
      <c r="AC599" t="str">
        <f t="shared" si="256"/>
        <v xml:space="preserve"> </v>
      </c>
      <c r="AD599" t="str">
        <f t="shared" si="257"/>
        <v xml:space="preserve"> </v>
      </c>
      <c r="AE599" t="str">
        <f t="shared" si="258"/>
        <v xml:space="preserve"> </v>
      </c>
      <c r="AF599" t="str">
        <f t="shared" si="259"/>
        <v xml:space="preserve"> </v>
      </c>
    </row>
    <row r="600" spans="1:32" x14ac:dyDescent="0.2">
      <c r="A600">
        <v>23.67</v>
      </c>
      <c r="B600" t="s">
        <v>265</v>
      </c>
      <c r="C600" t="s">
        <v>864</v>
      </c>
      <c r="D600">
        <v>0</v>
      </c>
      <c r="E600" t="s">
        <v>938</v>
      </c>
      <c r="F600" t="s">
        <v>941</v>
      </c>
      <c r="G600">
        <f t="shared" si="235"/>
        <v>1420</v>
      </c>
      <c r="H600">
        <f t="shared" si="236"/>
        <v>20051021</v>
      </c>
      <c r="I600" t="str">
        <f t="shared" si="234"/>
        <v xml:space="preserve"> </v>
      </c>
      <c r="J600" t="str">
        <f t="shared" si="237"/>
        <v xml:space="preserve"> </v>
      </c>
      <c r="K600" t="str">
        <f t="shared" si="238"/>
        <v xml:space="preserve"> </v>
      </c>
      <c r="L600" t="str">
        <f t="shared" si="239"/>
        <v xml:space="preserve"> </v>
      </c>
      <c r="M600" t="str">
        <f t="shared" si="240"/>
        <v xml:space="preserve"> </v>
      </c>
      <c r="N600" t="str">
        <f t="shared" si="241"/>
        <v xml:space="preserve"> </v>
      </c>
      <c r="O600" t="str">
        <f t="shared" si="242"/>
        <v xml:space="preserve"> </v>
      </c>
      <c r="P600" t="str">
        <f t="shared" si="243"/>
        <v xml:space="preserve"> </v>
      </c>
      <c r="Q600" t="str">
        <f t="shared" si="244"/>
        <v xml:space="preserve"> </v>
      </c>
      <c r="R600" t="str">
        <f t="shared" si="245"/>
        <v xml:space="preserve"> </v>
      </c>
      <c r="S600" t="str">
        <f t="shared" si="246"/>
        <v xml:space="preserve"> </v>
      </c>
      <c r="T600" t="str">
        <f t="shared" si="247"/>
        <v xml:space="preserve"> </v>
      </c>
      <c r="U600" t="str">
        <f t="shared" si="248"/>
        <v xml:space="preserve"> </v>
      </c>
      <c r="V600" t="str">
        <f t="shared" si="249"/>
        <v xml:space="preserve"> </v>
      </c>
      <c r="W600">
        <f t="shared" si="250"/>
        <v>20051021</v>
      </c>
      <c r="X600" t="str">
        <f t="shared" si="251"/>
        <v xml:space="preserve"> </v>
      </c>
      <c r="Y600" t="str">
        <f t="shared" si="252"/>
        <v xml:space="preserve"> </v>
      </c>
      <c r="Z600" t="str">
        <f t="shared" si="253"/>
        <v xml:space="preserve"> </v>
      </c>
      <c r="AA600" t="str">
        <f t="shared" si="254"/>
        <v xml:space="preserve"> </v>
      </c>
      <c r="AB600" t="str">
        <f t="shared" si="255"/>
        <v xml:space="preserve"> </v>
      </c>
      <c r="AC600" t="str">
        <f t="shared" si="256"/>
        <v xml:space="preserve"> </v>
      </c>
      <c r="AD600" t="str">
        <f t="shared" si="257"/>
        <v xml:space="preserve"> </v>
      </c>
      <c r="AE600" t="str">
        <f t="shared" si="258"/>
        <v xml:space="preserve"> </v>
      </c>
      <c r="AF600" t="str">
        <f t="shared" si="259"/>
        <v xml:space="preserve"> </v>
      </c>
    </row>
    <row r="601" spans="1:32" x14ac:dyDescent="0.2">
      <c r="A601">
        <v>19.2</v>
      </c>
      <c r="B601" t="s">
        <v>496</v>
      </c>
      <c r="C601" t="s">
        <v>864</v>
      </c>
      <c r="D601">
        <v>0</v>
      </c>
      <c r="E601" t="s">
        <v>938</v>
      </c>
      <c r="F601" t="s">
        <v>941</v>
      </c>
      <c r="G601">
        <f t="shared" si="235"/>
        <v>1451</v>
      </c>
      <c r="H601">
        <f t="shared" si="236"/>
        <v>20051021</v>
      </c>
      <c r="I601" t="str">
        <f t="shared" si="234"/>
        <v xml:space="preserve"> </v>
      </c>
      <c r="J601" t="str">
        <f t="shared" si="237"/>
        <v xml:space="preserve"> </v>
      </c>
      <c r="K601" t="str">
        <f t="shared" si="238"/>
        <v xml:space="preserve"> </v>
      </c>
      <c r="L601" t="str">
        <f t="shared" si="239"/>
        <v xml:space="preserve"> </v>
      </c>
      <c r="M601" t="str">
        <f t="shared" si="240"/>
        <v xml:space="preserve"> </v>
      </c>
      <c r="N601" t="str">
        <f t="shared" si="241"/>
        <v xml:space="preserve"> </v>
      </c>
      <c r="O601" t="str">
        <f t="shared" si="242"/>
        <v xml:space="preserve"> </v>
      </c>
      <c r="P601" t="str">
        <f t="shared" si="243"/>
        <v xml:space="preserve"> </v>
      </c>
      <c r="Q601" t="str">
        <f t="shared" si="244"/>
        <v xml:space="preserve"> </v>
      </c>
      <c r="R601" t="str">
        <f t="shared" si="245"/>
        <v xml:space="preserve"> </v>
      </c>
      <c r="S601" t="str">
        <f t="shared" si="246"/>
        <v xml:space="preserve"> </v>
      </c>
      <c r="T601" t="str">
        <f t="shared" si="247"/>
        <v xml:space="preserve"> </v>
      </c>
      <c r="U601" t="str">
        <f t="shared" si="248"/>
        <v xml:space="preserve"> </v>
      </c>
      <c r="V601" t="str">
        <f t="shared" si="249"/>
        <v xml:space="preserve"> </v>
      </c>
      <c r="W601">
        <f t="shared" si="250"/>
        <v>20051021</v>
      </c>
      <c r="X601" t="str">
        <f t="shared" si="251"/>
        <v xml:space="preserve"> </v>
      </c>
      <c r="Y601" t="str">
        <f t="shared" si="252"/>
        <v xml:space="preserve"> </v>
      </c>
      <c r="Z601" t="str">
        <f t="shared" si="253"/>
        <v xml:space="preserve"> </v>
      </c>
      <c r="AA601" t="str">
        <f t="shared" si="254"/>
        <v xml:space="preserve"> </v>
      </c>
      <c r="AB601" t="str">
        <f t="shared" si="255"/>
        <v xml:space="preserve"> </v>
      </c>
      <c r="AC601" t="str">
        <f t="shared" si="256"/>
        <v xml:space="preserve"> </v>
      </c>
      <c r="AD601" t="str">
        <f t="shared" si="257"/>
        <v xml:space="preserve"> </v>
      </c>
      <c r="AE601" t="str">
        <f t="shared" si="258"/>
        <v xml:space="preserve"> </v>
      </c>
      <c r="AF601" t="str">
        <f t="shared" si="259"/>
        <v xml:space="preserve"> </v>
      </c>
    </row>
    <row r="602" spans="1:32" x14ac:dyDescent="0.2">
      <c r="A602">
        <v>18.350000000000001</v>
      </c>
      <c r="B602" t="s">
        <v>233</v>
      </c>
      <c r="C602" t="s">
        <v>864</v>
      </c>
      <c r="D602">
        <v>0</v>
      </c>
      <c r="E602" t="s">
        <v>939</v>
      </c>
      <c r="F602" t="s">
        <v>941</v>
      </c>
      <c r="G602">
        <f t="shared" si="235"/>
        <v>1715</v>
      </c>
      <c r="H602">
        <f t="shared" si="236"/>
        <v>20051021</v>
      </c>
      <c r="I602" t="str">
        <f t="shared" si="234"/>
        <v xml:space="preserve"> </v>
      </c>
      <c r="J602" t="str">
        <f t="shared" si="237"/>
        <v xml:space="preserve"> </v>
      </c>
      <c r="K602" t="str">
        <f t="shared" si="238"/>
        <v xml:space="preserve"> </v>
      </c>
      <c r="L602" t="str">
        <f t="shared" si="239"/>
        <v xml:space="preserve"> </v>
      </c>
      <c r="M602" t="str">
        <f t="shared" si="240"/>
        <v xml:space="preserve"> </v>
      </c>
      <c r="N602" t="str">
        <f t="shared" si="241"/>
        <v xml:space="preserve"> </v>
      </c>
      <c r="O602" t="str">
        <f t="shared" si="242"/>
        <v xml:space="preserve"> </v>
      </c>
      <c r="P602" t="str">
        <f t="shared" si="243"/>
        <v xml:space="preserve"> </v>
      </c>
      <c r="Q602" t="str">
        <f t="shared" si="244"/>
        <v xml:space="preserve"> </v>
      </c>
      <c r="R602" t="str">
        <f t="shared" si="245"/>
        <v xml:space="preserve"> </v>
      </c>
      <c r="S602" t="str">
        <f t="shared" si="246"/>
        <v xml:space="preserve"> </v>
      </c>
      <c r="T602" t="str">
        <f t="shared" si="247"/>
        <v xml:space="preserve"> </v>
      </c>
      <c r="U602" t="str">
        <f t="shared" si="248"/>
        <v xml:space="preserve"> </v>
      </c>
      <c r="V602" t="str">
        <f t="shared" si="249"/>
        <v xml:space="preserve"> </v>
      </c>
      <c r="W602" t="str">
        <f t="shared" si="250"/>
        <v xml:space="preserve"> </v>
      </c>
      <c r="X602" t="str">
        <f t="shared" si="251"/>
        <v xml:space="preserve"> </v>
      </c>
      <c r="Y602" t="str">
        <f t="shared" si="252"/>
        <v xml:space="preserve"> </v>
      </c>
      <c r="Z602">
        <f t="shared" si="253"/>
        <v>20051021</v>
      </c>
      <c r="AA602" t="str">
        <f t="shared" si="254"/>
        <v xml:space="preserve"> </v>
      </c>
      <c r="AB602" t="str">
        <f t="shared" si="255"/>
        <v xml:space="preserve"> </v>
      </c>
      <c r="AC602" t="str">
        <f t="shared" si="256"/>
        <v xml:space="preserve"> </v>
      </c>
      <c r="AD602" t="str">
        <f t="shared" si="257"/>
        <v xml:space="preserve"> </v>
      </c>
      <c r="AE602" t="str">
        <f t="shared" si="258"/>
        <v xml:space="preserve"> </v>
      </c>
      <c r="AF602" t="str">
        <f t="shared" si="259"/>
        <v xml:space="preserve"> </v>
      </c>
    </row>
    <row r="603" spans="1:32" x14ac:dyDescent="0.2">
      <c r="A603">
        <v>19.920000000000002</v>
      </c>
      <c r="B603" t="s">
        <v>80</v>
      </c>
      <c r="C603" t="s">
        <v>864</v>
      </c>
      <c r="D603">
        <v>0</v>
      </c>
      <c r="E603" t="s">
        <v>938</v>
      </c>
      <c r="F603" t="s">
        <v>941</v>
      </c>
      <c r="G603">
        <f t="shared" si="235"/>
        <v>2315</v>
      </c>
      <c r="H603">
        <f t="shared" si="236"/>
        <v>20051021</v>
      </c>
      <c r="I603" t="str">
        <f t="shared" si="234"/>
        <v xml:space="preserve"> </v>
      </c>
      <c r="J603" t="str">
        <f t="shared" si="237"/>
        <v xml:space="preserve"> </v>
      </c>
      <c r="K603" t="str">
        <f t="shared" si="238"/>
        <v xml:space="preserve"> </v>
      </c>
      <c r="L603" t="str">
        <f t="shared" si="239"/>
        <v xml:space="preserve"> </v>
      </c>
      <c r="M603" t="str">
        <f t="shared" si="240"/>
        <v xml:space="preserve"> </v>
      </c>
      <c r="N603" t="str">
        <f t="shared" si="241"/>
        <v xml:space="preserve"> </v>
      </c>
      <c r="O603" t="str">
        <f t="shared" si="242"/>
        <v xml:space="preserve"> </v>
      </c>
      <c r="P603" t="str">
        <f t="shared" si="243"/>
        <v xml:space="preserve"> </v>
      </c>
      <c r="Q603" t="str">
        <f t="shared" si="244"/>
        <v xml:space="preserve"> </v>
      </c>
      <c r="R603" t="str">
        <f t="shared" si="245"/>
        <v xml:space="preserve"> </v>
      </c>
      <c r="S603" t="str">
        <f t="shared" si="246"/>
        <v xml:space="preserve"> </v>
      </c>
      <c r="T603" t="str">
        <f t="shared" si="247"/>
        <v xml:space="preserve"> </v>
      </c>
      <c r="U603" t="str">
        <f t="shared" si="248"/>
        <v xml:space="preserve"> </v>
      </c>
      <c r="V603" t="str">
        <f t="shared" si="249"/>
        <v xml:space="preserve"> </v>
      </c>
      <c r="W603" t="str">
        <f t="shared" si="250"/>
        <v xml:space="preserve"> </v>
      </c>
      <c r="X603" t="str">
        <f t="shared" si="251"/>
        <v xml:space="preserve"> </v>
      </c>
      <c r="Y603" t="str">
        <f t="shared" si="252"/>
        <v xml:space="preserve"> </v>
      </c>
      <c r="Z603" t="str">
        <f t="shared" si="253"/>
        <v xml:space="preserve"> </v>
      </c>
      <c r="AA603" t="str">
        <f t="shared" si="254"/>
        <v xml:space="preserve"> </v>
      </c>
      <c r="AB603" t="str">
        <f t="shared" si="255"/>
        <v xml:space="preserve"> </v>
      </c>
      <c r="AC603" t="str">
        <f t="shared" si="256"/>
        <v xml:space="preserve"> </v>
      </c>
      <c r="AD603" t="str">
        <f t="shared" si="257"/>
        <v xml:space="preserve"> </v>
      </c>
      <c r="AE603" t="str">
        <f t="shared" si="258"/>
        <v xml:space="preserve"> </v>
      </c>
      <c r="AF603">
        <f t="shared" si="259"/>
        <v>20051021</v>
      </c>
    </row>
    <row r="604" spans="1:32" x14ac:dyDescent="0.2">
      <c r="A604">
        <v>19.8</v>
      </c>
      <c r="B604" t="s">
        <v>270</v>
      </c>
      <c r="C604" t="s">
        <v>865</v>
      </c>
      <c r="D604">
        <v>0</v>
      </c>
      <c r="E604" t="s">
        <v>938</v>
      </c>
      <c r="F604" t="s">
        <v>941</v>
      </c>
      <c r="G604">
        <f t="shared" si="235"/>
        <v>235</v>
      </c>
      <c r="H604">
        <f t="shared" si="236"/>
        <v>20051022</v>
      </c>
      <c r="I604" t="str">
        <f t="shared" si="234"/>
        <v xml:space="preserve"> </v>
      </c>
      <c r="J604" t="str">
        <f t="shared" si="237"/>
        <v xml:space="preserve"> </v>
      </c>
      <c r="K604">
        <f t="shared" si="238"/>
        <v>20051022</v>
      </c>
      <c r="L604" t="str">
        <f t="shared" si="239"/>
        <v xml:space="preserve"> </v>
      </c>
      <c r="M604" t="str">
        <f t="shared" si="240"/>
        <v xml:space="preserve"> </v>
      </c>
      <c r="N604" t="str">
        <f t="shared" si="241"/>
        <v xml:space="preserve"> </v>
      </c>
      <c r="O604" t="str">
        <f t="shared" si="242"/>
        <v xml:space="preserve"> </v>
      </c>
      <c r="P604" t="str">
        <f t="shared" si="243"/>
        <v xml:space="preserve"> </v>
      </c>
      <c r="Q604" t="str">
        <f t="shared" si="244"/>
        <v xml:space="preserve"> </v>
      </c>
      <c r="R604" t="str">
        <f t="shared" si="245"/>
        <v xml:space="preserve"> </v>
      </c>
      <c r="S604" t="str">
        <f t="shared" si="246"/>
        <v xml:space="preserve"> </v>
      </c>
      <c r="T604" t="str">
        <f t="shared" si="247"/>
        <v xml:space="preserve"> </v>
      </c>
      <c r="U604" t="str">
        <f t="shared" si="248"/>
        <v xml:space="preserve"> </v>
      </c>
      <c r="V604" t="str">
        <f t="shared" si="249"/>
        <v xml:space="preserve"> </v>
      </c>
      <c r="W604" t="str">
        <f t="shared" si="250"/>
        <v xml:space="preserve"> </v>
      </c>
      <c r="X604" t="str">
        <f t="shared" si="251"/>
        <v xml:space="preserve"> </v>
      </c>
      <c r="Y604" t="str">
        <f t="shared" si="252"/>
        <v xml:space="preserve"> </v>
      </c>
      <c r="Z604" t="str">
        <f t="shared" si="253"/>
        <v xml:space="preserve"> </v>
      </c>
      <c r="AA604" t="str">
        <f t="shared" si="254"/>
        <v xml:space="preserve"> </v>
      </c>
      <c r="AB604" t="str">
        <f t="shared" si="255"/>
        <v xml:space="preserve"> </v>
      </c>
      <c r="AC604" t="str">
        <f t="shared" si="256"/>
        <v xml:space="preserve"> </v>
      </c>
      <c r="AD604" t="str">
        <f t="shared" si="257"/>
        <v xml:space="preserve"> </v>
      </c>
      <c r="AE604" t="str">
        <f t="shared" si="258"/>
        <v xml:space="preserve"> </v>
      </c>
      <c r="AF604" t="str">
        <f t="shared" si="259"/>
        <v xml:space="preserve"> </v>
      </c>
    </row>
    <row r="605" spans="1:32" x14ac:dyDescent="0.2">
      <c r="A605">
        <v>18.3</v>
      </c>
      <c r="B605" t="s">
        <v>154</v>
      </c>
      <c r="C605" t="s">
        <v>865</v>
      </c>
      <c r="D605">
        <v>0</v>
      </c>
      <c r="E605" t="s">
        <v>938</v>
      </c>
      <c r="F605" t="s">
        <v>941</v>
      </c>
      <c r="G605">
        <f t="shared" si="235"/>
        <v>300</v>
      </c>
      <c r="H605">
        <f t="shared" si="236"/>
        <v>20051022</v>
      </c>
      <c r="I605" t="str">
        <f t="shared" si="234"/>
        <v xml:space="preserve"> </v>
      </c>
      <c r="J605" t="str">
        <f t="shared" si="237"/>
        <v xml:space="preserve"> </v>
      </c>
      <c r="K605" t="str">
        <f t="shared" si="238"/>
        <v xml:space="preserve"> </v>
      </c>
      <c r="L605">
        <f t="shared" si="239"/>
        <v>20051022</v>
      </c>
      <c r="M605" t="str">
        <f t="shared" si="240"/>
        <v xml:space="preserve"> </v>
      </c>
      <c r="N605" t="str">
        <f t="shared" si="241"/>
        <v xml:space="preserve"> </v>
      </c>
      <c r="O605" t="str">
        <f t="shared" si="242"/>
        <v xml:space="preserve"> </v>
      </c>
      <c r="P605" t="str">
        <f t="shared" si="243"/>
        <v xml:space="preserve"> </v>
      </c>
      <c r="Q605" t="str">
        <f t="shared" si="244"/>
        <v xml:space="preserve"> </v>
      </c>
      <c r="R605" t="str">
        <f t="shared" si="245"/>
        <v xml:space="preserve"> </v>
      </c>
      <c r="S605" t="str">
        <f t="shared" si="246"/>
        <v xml:space="preserve"> </v>
      </c>
      <c r="T605" t="str">
        <f t="shared" si="247"/>
        <v xml:space="preserve"> </v>
      </c>
      <c r="U605" t="str">
        <f t="shared" si="248"/>
        <v xml:space="preserve"> </v>
      </c>
      <c r="V605" t="str">
        <f t="shared" si="249"/>
        <v xml:space="preserve"> </v>
      </c>
      <c r="W605" t="str">
        <f t="shared" si="250"/>
        <v xml:space="preserve"> </v>
      </c>
      <c r="X605" t="str">
        <f t="shared" si="251"/>
        <v xml:space="preserve"> </v>
      </c>
      <c r="Y605" t="str">
        <f t="shared" si="252"/>
        <v xml:space="preserve"> </v>
      </c>
      <c r="Z605" t="str">
        <f t="shared" si="253"/>
        <v xml:space="preserve"> </v>
      </c>
      <c r="AA605" t="str">
        <f t="shared" si="254"/>
        <v xml:space="preserve"> </v>
      </c>
      <c r="AB605" t="str">
        <f t="shared" si="255"/>
        <v xml:space="preserve"> </v>
      </c>
      <c r="AC605" t="str">
        <f t="shared" si="256"/>
        <v xml:space="preserve"> </v>
      </c>
      <c r="AD605" t="str">
        <f t="shared" si="257"/>
        <v xml:space="preserve"> </v>
      </c>
      <c r="AE605" t="str">
        <f t="shared" si="258"/>
        <v xml:space="preserve"> </v>
      </c>
      <c r="AF605" t="str">
        <f t="shared" si="259"/>
        <v xml:space="preserve"> </v>
      </c>
    </row>
    <row r="606" spans="1:32" x14ac:dyDescent="0.2">
      <c r="A606">
        <v>18.29</v>
      </c>
      <c r="B606" t="s">
        <v>394</v>
      </c>
      <c r="C606" t="s">
        <v>865</v>
      </c>
      <c r="D606">
        <v>0</v>
      </c>
      <c r="E606" t="s">
        <v>938</v>
      </c>
      <c r="F606" t="s">
        <v>941</v>
      </c>
      <c r="G606">
        <f t="shared" si="235"/>
        <v>305</v>
      </c>
      <c r="H606">
        <f t="shared" si="236"/>
        <v>20051022</v>
      </c>
      <c r="I606" t="str">
        <f t="shared" si="234"/>
        <v xml:space="preserve"> </v>
      </c>
      <c r="J606" t="str">
        <f t="shared" si="237"/>
        <v xml:space="preserve"> </v>
      </c>
      <c r="K606" t="str">
        <f t="shared" si="238"/>
        <v xml:space="preserve"> </v>
      </c>
      <c r="L606">
        <f t="shared" si="239"/>
        <v>20051022</v>
      </c>
      <c r="M606" t="str">
        <f t="shared" si="240"/>
        <v xml:space="preserve"> </v>
      </c>
      <c r="N606" t="str">
        <f t="shared" si="241"/>
        <v xml:space="preserve"> </v>
      </c>
      <c r="O606" t="str">
        <f t="shared" si="242"/>
        <v xml:space="preserve"> </v>
      </c>
      <c r="P606" t="str">
        <f t="shared" si="243"/>
        <v xml:space="preserve"> </v>
      </c>
      <c r="Q606" t="str">
        <f t="shared" si="244"/>
        <v xml:space="preserve"> </v>
      </c>
      <c r="R606" t="str">
        <f t="shared" si="245"/>
        <v xml:space="preserve"> </v>
      </c>
      <c r="S606" t="str">
        <f t="shared" si="246"/>
        <v xml:space="preserve"> </v>
      </c>
      <c r="T606" t="str">
        <f t="shared" si="247"/>
        <v xml:space="preserve"> </v>
      </c>
      <c r="U606" t="str">
        <f t="shared" si="248"/>
        <v xml:space="preserve"> </v>
      </c>
      <c r="V606" t="str">
        <f t="shared" si="249"/>
        <v xml:space="preserve"> </v>
      </c>
      <c r="W606" t="str">
        <f t="shared" si="250"/>
        <v xml:space="preserve"> </v>
      </c>
      <c r="X606" t="str">
        <f t="shared" si="251"/>
        <v xml:space="preserve"> </v>
      </c>
      <c r="Y606" t="str">
        <f t="shared" si="252"/>
        <v xml:space="preserve"> </v>
      </c>
      <c r="Z606" t="str">
        <f t="shared" si="253"/>
        <v xml:space="preserve"> </v>
      </c>
      <c r="AA606" t="str">
        <f t="shared" si="254"/>
        <v xml:space="preserve"> </v>
      </c>
      <c r="AB606" t="str">
        <f t="shared" si="255"/>
        <v xml:space="preserve"> </v>
      </c>
      <c r="AC606" t="str">
        <f t="shared" si="256"/>
        <v xml:space="preserve"> </v>
      </c>
      <c r="AD606" t="str">
        <f t="shared" si="257"/>
        <v xml:space="preserve"> </v>
      </c>
      <c r="AE606" t="str">
        <f t="shared" si="258"/>
        <v xml:space="preserve"> </v>
      </c>
      <c r="AF606" t="str">
        <f t="shared" si="259"/>
        <v xml:space="preserve"> </v>
      </c>
    </row>
    <row r="607" spans="1:32" x14ac:dyDescent="0.2">
      <c r="A607">
        <v>19.86</v>
      </c>
      <c r="B607" t="s">
        <v>385</v>
      </c>
      <c r="C607" t="s">
        <v>865</v>
      </c>
      <c r="D607">
        <v>0</v>
      </c>
      <c r="E607" t="s">
        <v>938</v>
      </c>
      <c r="F607" t="s">
        <v>941</v>
      </c>
      <c r="G607">
        <f t="shared" si="235"/>
        <v>310</v>
      </c>
      <c r="H607">
        <f t="shared" si="236"/>
        <v>20051022</v>
      </c>
      <c r="I607" t="str">
        <f t="shared" si="234"/>
        <v xml:space="preserve"> </v>
      </c>
      <c r="J607" t="str">
        <f t="shared" si="237"/>
        <v xml:space="preserve"> </v>
      </c>
      <c r="K607" t="str">
        <f t="shared" si="238"/>
        <v xml:space="preserve"> </v>
      </c>
      <c r="L607">
        <f t="shared" si="239"/>
        <v>20051022</v>
      </c>
      <c r="M607" t="str">
        <f t="shared" si="240"/>
        <v xml:space="preserve"> </v>
      </c>
      <c r="N607" t="str">
        <f t="shared" si="241"/>
        <v xml:space="preserve"> </v>
      </c>
      <c r="O607" t="str">
        <f t="shared" si="242"/>
        <v xml:space="preserve"> </v>
      </c>
      <c r="P607" t="str">
        <f t="shared" si="243"/>
        <v xml:space="preserve"> </v>
      </c>
      <c r="Q607" t="str">
        <f t="shared" si="244"/>
        <v xml:space="preserve"> </v>
      </c>
      <c r="R607" t="str">
        <f t="shared" si="245"/>
        <v xml:space="preserve"> </v>
      </c>
      <c r="S607" t="str">
        <f t="shared" si="246"/>
        <v xml:space="preserve"> </v>
      </c>
      <c r="T607" t="str">
        <f t="shared" si="247"/>
        <v xml:space="preserve"> </v>
      </c>
      <c r="U607" t="str">
        <f t="shared" si="248"/>
        <v xml:space="preserve"> </v>
      </c>
      <c r="V607" t="str">
        <f t="shared" si="249"/>
        <v xml:space="preserve"> </v>
      </c>
      <c r="W607" t="str">
        <f t="shared" si="250"/>
        <v xml:space="preserve"> </v>
      </c>
      <c r="X607" t="str">
        <f t="shared" si="251"/>
        <v xml:space="preserve"> </v>
      </c>
      <c r="Y607" t="str">
        <f t="shared" si="252"/>
        <v xml:space="preserve"> </v>
      </c>
      <c r="Z607" t="str">
        <f t="shared" si="253"/>
        <v xml:space="preserve"> </v>
      </c>
      <c r="AA607" t="str">
        <f t="shared" si="254"/>
        <v xml:space="preserve"> </v>
      </c>
      <c r="AB607" t="str">
        <f t="shared" si="255"/>
        <v xml:space="preserve"> </v>
      </c>
      <c r="AC607" t="str">
        <f t="shared" si="256"/>
        <v xml:space="preserve"> </v>
      </c>
      <c r="AD607" t="str">
        <f t="shared" si="257"/>
        <v xml:space="preserve"> </v>
      </c>
      <c r="AE607" t="str">
        <f t="shared" si="258"/>
        <v xml:space="preserve"> </v>
      </c>
      <c r="AF607" t="str">
        <f t="shared" si="259"/>
        <v xml:space="preserve"> </v>
      </c>
    </row>
    <row r="608" spans="1:32" x14ac:dyDescent="0.2">
      <c r="A608">
        <v>22.48</v>
      </c>
      <c r="B608" t="s">
        <v>135</v>
      </c>
      <c r="C608" t="s">
        <v>865</v>
      </c>
      <c r="D608" t="s">
        <v>936</v>
      </c>
      <c r="E608" t="s">
        <v>939</v>
      </c>
      <c r="F608" t="s">
        <v>941</v>
      </c>
      <c r="G608">
        <f t="shared" si="235"/>
        <v>555</v>
      </c>
      <c r="H608">
        <f t="shared" si="236"/>
        <v>20051022</v>
      </c>
      <c r="I608" t="str">
        <f t="shared" si="234"/>
        <v xml:space="preserve"> </v>
      </c>
      <c r="J608" t="str">
        <f t="shared" si="237"/>
        <v xml:space="preserve"> </v>
      </c>
      <c r="K608" t="str">
        <f t="shared" si="238"/>
        <v xml:space="preserve"> </v>
      </c>
      <c r="L608" t="str">
        <f t="shared" si="239"/>
        <v xml:space="preserve"> </v>
      </c>
      <c r="M608" t="str">
        <f t="shared" si="240"/>
        <v xml:space="preserve"> </v>
      </c>
      <c r="N608">
        <f t="shared" si="241"/>
        <v>20051022</v>
      </c>
      <c r="O608" t="str">
        <f t="shared" si="242"/>
        <v xml:space="preserve"> </v>
      </c>
      <c r="P608" t="str">
        <f t="shared" si="243"/>
        <v xml:space="preserve"> </v>
      </c>
      <c r="Q608" t="str">
        <f t="shared" si="244"/>
        <v xml:space="preserve"> </v>
      </c>
      <c r="R608" t="str">
        <f t="shared" si="245"/>
        <v xml:space="preserve"> </v>
      </c>
      <c r="S608" t="str">
        <f t="shared" si="246"/>
        <v xml:space="preserve"> </v>
      </c>
      <c r="T608" t="str">
        <f t="shared" si="247"/>
        <v xml:space="preserve"> </v>
      </c>
      <c r="U608" t="str">
        <f t="shared" si="248"/>
        <v xml:space="preserve"> </v>
      </c>
      <c r="V608" t="str">
        <f t="shared" si="249"/>
        <v xml:space="preserve"> </v>
      </c>
      <c r="W608" t="str">
        <f t="shared" si="250"/>
        <v xml:space="preserve"> </v>
      </c>
      <c r="X608" t="str">
        <f t="shared" si="251"/>
        <v xml:space="preserve"> </v>
      </c>
      <c r="Y608" t="str">
        <f t="shared" si="252"/>
        <v xml:space="preserve"> </v>
      </c>
      <c r="Z608" t="str">
        <f t="shared" si="253"/>
        <v xml:space="preserve"> </v>
      </c>
      <c r="AA608" t="str">
        <f t="shared" si="254"/>
        <v xml:space="preserve"> </v>
      </c>
      <c r="AB608" t="str">
        <f t="shared" si="255"/>
        <v xml:space="preserve"> </v>
      </c>
      <c r="AC608" t="str">
        <f t="shared" si="256"/>
        <v xml:space="preserve"> </v>
      </c>
      <c r="AD608" t="str">
        <f t="shared" si="257"/>
        <v xml:space="preserve"> </v>
      </c>
      <c r="AE608" t="str">
        <f t="shared" si="258"/>
        <v xml:space="preserve"> </v>
      </c>
      <c r="AF608" t="str">
        <f t="shared" si="259"/>
        <v xml:space="preserve"> </v>
      </c>
    </row>
    <row r="609" spans="1:32" x14ac:dyDescent="0.2">
      <c r="A609">
        <v>18.628</v>
      </c>
      <c r="B609" t="s">
        <v>505</v>
      </c>
      <c r="C609" t="s">
        <v>865</v>
      </c>
      <c r="D609">
        <v>0</v>
      </c>
      <c r="E609" t="s">
        <v>939</v>
      </c>
      <c r="F609" t="s">
        <v>941</v>
      </c>
      <c r="G609">
        <f t="shared" si="235"/>
        <v>1007</v>
      </c>
      <c r="H609">
        <f t="shared" si="236"/>
        <v>20051022</v>
      </c>
      <c r="I609" t="str">
        <f t="shared" si="234"/>
        <v xml:space="preserve"> </v>
      </c>
      <c r="J609" t="str">
        <f t="shared" si="237"/>
        <v xml:space="preserve"> </v>
      </c>
      <c r="K609" t="str">
        <f t="shared" si="238"/>
        <v xml:space="preserve"> </v>
      </c>
      <c r="L609" t="str">
        <f t="shared" si="239"/>
        <v xml:space="preserve"> </v>
      </c>
      <c r="M609" t="str">
        <f t="shared" si="240"/>
        <v xml:space="preserve"> </v>
      </c>
      <c r="N609" t="str">
        <f t="shared" si="241"/>
        <v xml:space="preserve"> </v>
      </c>
      <c r="O609" t="str">
        <f t="shared" si="242"/>
        <v xml:space="preserve"> </v>
      </c>
      <c r="P609" t="str">
        <f t="shared" si="243"/>
        <v xml:space="preserve"> </v>
      </c>
      <c r="Q609" t="str">
        <f t="shared" si="244"/>
        <v xml:space="preserve"> </v>
      </c>
      <c r="R609" t="str">
        <f t="shared" si="245"/>
        <v xml:space="preserve"> </v>
      </c>
      <c r="S609">
        <f t="shared" si="246"/>
        <v>20051022</v>
      </c>
      <c r="T609" t="str">
        <f t="shared" si="247"/>
        <v xml:space="preserve"> </v>
      </c>
      <c r="U609" t="str">
        <f t="shared" si="248"/>
        <v xml:space="preserve"> </v>
      </c>
      <c r="V609" t="str">
        <f t="shared" si="249"/>
        <v xml:space="preserve"> </v>
      </c>
      <c r="W609" t="str">
        <f t="shared" si="250"/>
        <v xml:space="preserve"> </v>
      </c>
      <c r="X609" t="str">
        <f t="shared" si="251"/>
        <v xml:space="preserve"> </v>
      </c>
      <c r="Y609" t="str">
        <f t="shared" si="252"/>
        <v xml:space="preserve"> </v>
      </c>
      <c r="Z609" t="str">
        <f t="shared" si="253"/>
        <v xml:space="preserve"> </v>
      </c>
      <c r="AA609" t="str">
        <f t="shared" si="254"/>
        <v xml:space="preserve"> </v>
      </c>
      <c r="AB609" t="str">
        <f t="shared" si="255"/>
        <v xml:space="preserve"> </v>
      </c>
      <c r="AC609" t="str">
        <f t="shared" si="256"/>
        <v xml:space="preserve"> </v>
      </c>
      <c r="AD609" t="str">
        <f t="shared" si="257"/>
        <v xml:space="preserve"> </v>
      </c>
      <c r="AE609" t="str">
        <f t="shared" si="258"/>
        <v xml:space="preserve"> </v>
      </c>
      <c r="AF609" t="str">
        <f t="shared" si="259"/>
        <v xml:space="preserve"> </v>
      </c>
    </row>
    <row r="610" spans="1:32" x14ac:dyDescent="0.2">
      <c r="A610">
        <v>23.574000000000002</v>
      </c>
      <c r="B610" t="s">
        <v>213</v>
      </c>
      <c r="C610" t="s">
        <v>866</v>
      </c>
      <c r="D610">
        <v>0</v>
      </c>
      <c r="E610" t="s">
        <v>939</v>
      </c>
      <c r="F610" t="s">
        <v>941</v>
      </c>
      <c r="G610">
        <f t="shared" si="235"/>
        <v>1010</v>
      </c>
      <c r="H610">
        <f t="shared" si="236"/>
        <v>20051023</v>
      </c>
      <c r="I610" t="str">
        <f t="shared" si="234"/>
        <v xml:space="preserve"> </v>
      </c>
      <c r="J610" t="str">
        <f t="shared" si="237"/>
        <v xml:space="preserve"> </v>
      </c>
      <c r="K610" t="str">
        <f t="shared" si="238"/>
        <v xml:space="preserve"> </v>
      </c>
      <c r="L610" t="str">
        <f t="shared" si="239"/>
        <v xml:space="preserve"> </v>
      </c>
      <c r="M610" t="str">
        <f t="shared" si="240"/>
        <v xml:space="preserve"> </v>
      </c>
      <c r="N610" t="str">
        <f t="shared" si="241"/>
        <v xml:space="preserve"> </v>
      </c>
      <c r="O610" t="str">
        <f t="shared" si="242"/>
        <v xml:space="preserve"> </v>
      </c>
      <c r="P610" t="str">
        <f t="shared" si="243"/>
        <v xml:space="preserve"> </v>
      </c>
      <c r="Q610" t="str">
        <f t="shared" si="244"/>
        <v xml:space="preserve"> </v>
      </c>
      <c r="R610" t="str">
        <f t="shared" si="245"/>
        <v xml:space="preserve"> </v>
      </c>
      <c r="S610">
        <f t="shared" si="246"/>
        <v>20051023</v>
      </c>
      <c r="T610" t="str">
        <f t="shared" si="247"/>
        <v xml:space="preserve"> </v>
      </c>
      <c r="U610" t="str">
        <f t="shared" si="248"/>
        <v xml:space="preserve"> </v>
      </c>
      <c r="V610" t="str">
        <f t="shared" si="249"/>
        <v xml:space="preserve"> </v>
      </c>
      <c r="W610" t="str">
        <f t="shared" si="250"/>
        <v xml:space="preserve"> </v>
      </c>
      <c r="X610" t="str">
        <f t="shared" si="251"/>
        <v xml:space="preserve"> </v>
      </c>
      <c r="Y610" t="str">
        <f t="shared" si="252"/>
        <v xml:space="preserve"> </v>
      </c>
      <c r="Z610" t="str">
        <f t="shared" si="253"/>
        <v xml:space="preserve"> </v>
      </c>
      <c r="AA610" t="str">
        <f t="shared" si="254"/>
        <v xml:space="preserve"> </v>
      </c>
      <c r="AB610" t="str">
        <f t="shared" si="255"/>
        <v xml:space="preserve"> </v>
      </c>
      <c r="AC610" t="str">
        <f t="shared" si="256"/>
        <v xml:space="preserve"> </v>
      </c>
      <c r="AD610" t="str">
        <f t="shared" si="257"/>
        <v xml:space="preserve"> </v>
      </c>
      <c r="AE610" t="str">
        <f t="shared" si="258"/>
        <v xml:space="preserve"> </v>
      </c>
      <c r="AF610" t="str">
        <f t="shared" si="259"/>
        <v xml:space="preserve"> </v>
      </c>
    </row>
    <row r="611" spans="1:32" x14ac:dyDescent="0.2">
      <c r="A611">
        <v>21.82</v>
      </c>
      <c r="B611" t="s">
        <v>69</v>
      </c>
      <c r="C611" t="s">
        <v>867</v>
      </c>
      <c r="D611">
        <v>0</v>
      </c>
      <c r="E611" t="s">
        <v>938</v>
      </c>
      <c r="F611" t="s">
        <v>941</v>
      </c>
      <c r="G611">
        <f t="shared" si="235"/>
        <v>1700</v>
      </c>
      <c r="H611">
        <f t="shared" si="236"/>
        <v>20051024</v>
      </c>
      <c r="I611" t="str">
        <f t="shared" si="234"/>
        <v xml:space="preserve"> </v>
      </c>
      <c r="J611" t="str">
        <f t="shared" si="237"/>
        <v xml:space="preserve"> </v>
      </c>
      <c r="K611" t="str">
        <f t="shared" si="238"/>
        <v xml:space="preserve"> </v>
      </c>
      <c r="L611" t="str">
        <f t="shared" si="239"/>
        <v xml:space="preserve"> </v>
      </c>
      <c r="M611" t="str">
        <f t="shared" si="240"/>
        <v xml:space="preserve"> </v>
      </c>
      <c r="N611" t="str">
        <f t="shared" si="241"/>
        <v xml:space="preserve"> </v>
      </c>
      <c r="O611" t="str">
        <f t="shared" si="242"/>
        <v xml:space="preserve"> </v>
      </c>
      <c r="P611" t="str">
        <f t="shared" si="243"/>
        <v xml:space="preserve"> </v>
      </c>
      <c r="Q611" t="str">
        <f t="shared" si="244"/>
        <v xml:space="preserve"> </v>
      </c>
      <c r="R611" t="str">
        <f t="shared" si="245"/>
        <v xml:space="preserve"> </v>
      </c>
      <c r="S611" t="str">
        <f t="shared" si="246"/>
        <v xml:space="preserve"> </v>
      </c>
      <c r="T611" t="str">
        <f t="shared" si="247"/>
        <v xml:space="preserve"> </v>
      </c>
      <c r="U611" t="str">
        <f t="shared" si="248"/>
        <v xml:space="preserve"> </v>
      </c>
      <c r="V611" t="str">
        <f t="shared" si="249"/>
        <v xml:space="preserve"> </v>
      </c>
      <c r="W611" t="str">
        <f t="shared" si="250"/>
        <v xml:space="preserve"> </v>
      </c>
      <c r="X611" t="str">
        <f t="shared" si="251"/>
        <v xml:space="preserve"> </v>
      </c>
      <c r="Y611" t="str">
        <f t="shared" si="252"/>
        <v xml:space="preserve"> </v>
      </c>
      <c r="Z611">
        <f t="shared" si="253"/>
        <v>20051024</v>
      </c>
      <c r="AA611" t="str">
        <f t="shared" si="254"/>
        <v xml:space="preserve"> </v>
      </c>
      <c r="AB611" t="str">
        <f t="shared" si="255"/>
        <v xml:space="preserve"> </v>
      </c>
      <c r="AC611" t="str">
        <f t="shared" si="256"/>
        <v xml:space="preserve"> </v>
      </c>
      <c r="AD611" t="str">
        <f t="shared" si="257"/>
        <v xml:space="preserve"> </v>
      </c>
      <c r="AE611" t="str">
        <f t="shared" si="258"/>
        <v xml:space="preserve"> </v>
      </c>
      <c r="AF611" t="str">
        <f t="shared" si="259"/>
        <v xml:space="preserve"> </v>
      </c>
    </row>
    <row r="612" spans="1:32" x14ac:dyDescent="0.2">
      <c r="A612">
        <v>22.1</v>
      </c>
      <c r="B612" t="s">
        <v>509</v>
      </c>
      <c r="C612" t="s">
        <v>868</v>
      </c>
      <c r="D612">
        <v>0</v>
      </c>
      <c r="E612" t="s">
        <v>938</v>
      </c>
      <c r="F612" t="s">
        <v>941</v>
      </c>
      <c r="G612">
        <f t="shared" si="235"/>
        <v>635</v>
      </c>
      <c r="H612">
        <f t="shared" si="236"/>
        <v>20051025</v>
      </c>
      <c r="I612" t="str">
        <f t="shared" si="234"/>
        <v xml:space="preserve"> </v>
      </c>
      <c r="J612" t="str">
        <f t="shared" si="237"/>
        <v xml:space="preserve"> </v>
      </c>
      <c r="K612" t="str">
        <f t="shared" si="238"/>
        <v xml:space="preserve"> </v>
      </c>
      <c r="L612" t="str">
        <f t="shared" si="239"/>
        <v xml:space="preserve"> </v>
      </c>
      <c r="M612" t="str">
        <f t="shared" si="240"/>
        <v xml:space="preserve"> </v>
      </c>
      <c r="N612" t="str">
        <f t="shared" si="241"/>
        <v xml:space="preserve"> </v>
      </c>
      <c r="O612">
        <f t="shared" si="242"/>
        <v>20051025</v>
      </c>
      <c r="P612" t="str">
        <f t="shared" si="243"/>
        <v xml:space="preserve"> </v>
      </c>
      <c r="Q612" t="str">
        <f t="shared" si="244"/>
        <v xml:space="preserve"> </v>
      </c>
      <c r="R612" t="str">
        <f t="shared" si="245"/>
        <v xml:space="preserve"> </v>
      </c>
      <c r="S612" t="str">
        <f t="shared" si="246"/>
        <v xml:space="preserve"> </v>
      </c>
      <c r="T612" t="str">
        <f t="shared" si="247"/>
        <v xml:space="preserve"> </v>
      </c>
      <c r="U612" t="str">
        <f t="shared" si="248"/>
        <v xml:space="preserve"> </v>
      </c>
      <c r="V612" t="str">
        <f t="shared" si="249"/>
        <v xml:space="preserve"> </v>
      </c>
      <c r="W612" t="str">
        <f t="shared" si="250"/>
        <v xml:space="preserve"> </v>
      </c>
      <c r="X612" t="str">
        <f t="shared" si="251"/>
        <v xml:space="preserve"> </v>
      </c>
      <c r="Y612" t="str">
        <f t="shared" si="252"/>
        <v xml:space="preserve"> </v>
      </c>
      <c r="Z612" t="str">
        <f t="shared" si="253"/>
        <v xml:space="preserve"> </v>
      </c>
      <c r="AA612" t="str">
        <f t="shared" si="254"/>
        <v xml:space="preserve"> </v>
      </c>
      <c r="AB612" t="str">
        <f t="shared" si="255"/>
        <v xml:space="preserve"> </v>
      </c>
      <c r="AC612" t="str">
        <f t="shared" si="256"/>
        <v xml:space="preserve"> </v>
      </c>
      <c r="AD612" t="str">
        <f t="shared" si="257"/>
        <v xml:space="preserve"> </v>
      </c>
      <c r="AE612" t="str">
        <f t="shared" si="258"/>
        <v xml:space="preserve"> </v>
      </c>
      <c r="AF612" t="str">
        <f t="shared" si="259"/>
        <v xml:space="preserve"> </v>
      </c>
    </row>
    <row r="613" spans="1:32" x14ac:dyDescent="0.2">
      <c r="A613">
        <v>22.11</v>
      </c>
      <c r="B613" t="s">
        <v>510</v>
      </c>
      <c r="C613" t="s">
        <v>868</v>
      </c>
      <c r="D613">
        <v>0</v>
      </c>
      <c r="E613" t="s">
        <v>938</v>
      </c>
      <c r="F613" t="s">
        <v>941</v>
      </c>
      <c r="G613">
        <f t="shared" si="235"/>
        <v>636</v>
      </c>
      <c r="H613">
        <f t="shared" si="236"/>
        <v>20051025</v>
      </c>
      <c r="I613" t="str">
        <f t="shared" si="234"/>
        <v xml:space="preserve"> </v>
      </c>
      <c r="J613" t="str">
        <f t="shared" si="237"/>
        <v xml:space="preserve"> </v>
      </c>
      <c r="K613" t="str">
        <f t="shared" si="238"/>
        <v xml:space="preserve"> </v>
      </c>
      <c r="L613" t="str">
        <f t="shared" si="239"/>
        <v xml:space="preserve"> </v>
      </c>
      <c r="M613" t="str">
        <f t="shared" si="240"/>
        <v xml:space="preserve"> </v>
      </c>
      <c r="N613" t="str">
        <f t="shared" si="241"/>
        <v xml:space="preserve"> </v>
      </c>
      <c r="O613">
        <f t="shared" si="242"/>
        <v>20051025</v>
      </c>
      <c r="P613" t="str">
        <f t="shared" si="243"/>
        <v xml:space="preserve"> </v>
      </c>
      <c r="Q613" t="str">
        <f t="shared" si="244"/>
        <v xml:space="preserve"> </v>
      </c>
      <c r="R613" t="str">
        <f t="shared" si="245"/>
        <v xml:space="preserve"> </v>
      </c>
      <c r="S613" t="str">
        <f t="shared" si="246"/>
        <v xml:space="preserve"> </v>
      </c>
      <c r="T613" t="str">
        <f t="shared" si="247"/>
        <v xml:space="preserve"> </v>
      </c>
      <c r="U613" t="str">
        <f t="shared" si="248"/>
        <v xml:space="preserve"> </v>
      </c>
      <c r="V613" t="str">
        <f t="shared" si="249"/>
        <v xml:space="preserve"> </v>
      </c>
      <c r="W613" t="str">
        <f t="shared" si="250"/>
        <v xml:space="preserve"> </v>
      </c>
      <c r="X613" t="str">
        <f t="shared" si="251"/>
        <v xml:space="preserve"> </v>
      </c>
      <c r="Y613" t="str">
        <f t="shared" si="252"/>
        <v xml:space="preserve"> </v>
      </c>
      <c r="Z613" t="str">
        <f t="shared" si="253"/>
        <v xml:space="preserve"> </v>
      </c>
      <c r="AA613" t="str">
        <f t="shared" si="254"/>
        <v xml:space="preserve"> </v>
      </c>
      <c r="AB613" t="str">
        <f t="shared" si="255"/>
        <v xml:space="preserve"> </v>
      </c>
      <c r="AC613" t="str">
        <f t="shared" si="256"/>
        <v xml:space="preserve"> </v>
      </c>
      <c r="AD613" t="str">
        <f t="shared" si="257"/>
        <v xml:space="preserve"> </v>
      </c>
      <c r="AE613" t="str">
        <f t="shared" si="258"/>
        <v xml:space="preserve"> </v>
      </c>
      <c r="AF613" t="str">
        <f t="shared" si="259"/>
        <v xml:space="preserve"> </v>
      </c>
    </row>
    <row r="614" spans="1:32" x14ac:dyDescent="0.2">
      <c r="A614">
        <v>22.14</v>
      </c>
      <c r="B614" t="s">
        <v>511</v>
      </c>
      <c r="C614" t="s">
        <v>868</v>
      </c>
      <c r="D614">
        <v>0</v>
      </c>
      <c r="E614" t="s">
        <v>938</v>
      </c>
      <c r="F614" t="s">
        <v>941</v>
      </c>
      <c r="G614">
        <f t="shared" si="235"/>
        <v>637</v>
      </c>
      <c r="H614">
        <f t="shared" si="236"/>
        <v>20051025</v>
      </c>
      <c r="I614" t="str">
        <f t="shared" si="234"/>
        <v xml:space="preserve"> </v>
      </c>
      <c r="J614" t="str">
        <f t="shared" si="237"/>
        <v xml:space="preserve"> </v>
      </c>
      <c r="K614" t="str">
        <f t="shared" si="238"/>
        <v xml:space="preserve"> </v>
      </c>
      <c r="L614" t="str">
        <f t="shared" si="239"/>
        <v xml:space="preserve"> </v>
      </c>
      <c r="M614" t="str">
        <f t="shared" si="240"/>
        <v xml:space="preserve"> </v>
      </c>
      <c r="N614" t="str">
        <f t="shared" si="241"/>
        <v xml:space="preserve"> </v>
      </c>
      <c r="O614">
        <f t="shared" si="242"/>
        <v>20051025</v>
      </c>
      <c r="P614" t="str">
        <f t="shared" si="243"/>
        <v xml:space="preserve"> </v>
      </c>
      <c r="Q614" t="str">
        <f t="shared" si="244"/>
        <v xml:space="preserve"> </v>
      </c>
      <c r="R614" t="str">
        <f t="shared" si="245"/>
        <v xml:space="preserve"> </v>
      </c>
      <c r="S614" t="str">
        <f t="shared" si="246"/>
        <v xml:space="preserve"> </v>
      </c>
      <c r="T614" t="str">
        <f t="shared" si="247"/>
        <v xml:space="preserve"> </v>
      </c>
      <c r="U614" t="str">
        <f t="shared" si="248"/>
        <v xml:space="preserve"> </v>
      </c>
      <c r="V614" t="str">
        <f t="shared" si="249"/>
        <v xml:space="preserve"> </v>
      </c>
      <c r="W614" t="str">
        <f t="shared" si="250"/>
        <v xml:space="preserve"> </v>
      </c>
      <c r="X614" t="str">
        <f t="shared" si="251"/>
        <v xml:space="preserve"> </v>
      </c>
      <c r="Y614" t="str">
        <f t="shared" si="252"/>
        <v xml:space="preserve"> </v>
      </c>
      <c r="Z614" t="str">
        <f t="shared" si="253"/>
        <v xml:space="preserve"> </v>
      </c>
      <c r="AA614" t="str">
        <f t="shared" si="254"/>
        <v xml:space="preserve"> </v>
      </c>
      <c r="AB614" t="str">
        <f t="shared" si="255"/>
        <v xml:space="preserve"> </v>
      </c>
      <c r="AC614" t="str">
        <f t="shared" si="256"/>
        <v xml:space="preserve"> </v>
      </c>
      <c r="AD614" t="str">
        <f t="shared" si="257"/>
        <v xml:space="preserve"> </v>
      </c>
      <c r="AE614" t="str">
        <f t="shared" si="258"/>
        <v xml:space="preserve"> </v>
      </c>
      <c r="AF614" t="str">
        <f t="shared" si="259"/>
        <v xml:space="preserve"> </v>
      </c>
    </row>
    <row r="615" spans="1:32" x14ac:dyDescent="0.2">
      <c r="A615">
        <v>21.82</v>
      </c>
      <c r="B615" t="s">
        <v>121</v>
      </c>
      <c r="C615" t="s">
        <v>868</v>
      </c>
      <c r="D615" t="s">
        <v>936</v>
      </c>
      <c r="E615" t="s">
        <v>939</v>
      </c>
      <c r="F615" t="s">
        <v>941</v>
      </c>
      <c r="G615">
        <f t="shared" si="235"/>
        <v>1345</v>
      </c>
      <c r="H615">
        <f t="shared" si="236"/>
        <v>20051025</v>
      </c>
      <c r="I615" t="str">
        <f t="shared" si="234"/>
        <v xml:space="preserve"> </v>
      </c>
      <c r="J615" t="str">
        <f t="shared" si="237"/>
        <v xml:space="preserve"> </v>
      </c>
      <c r="K615" t="str">
        <f t="shared" si="238"/>
        <v xml:space="preserve"> </v>
      </c>
      <c r="L615" t="str">
        <f t="shared" si="239"/>
        <v xml:space="preserve"> </v>
      </c>
      <c r="M615" t="str">
        <f t="shared" si="240"/>
        <v xml:space="preserve"> </v>
      </c>
      <c r="N615" t="str">
        <f t="shared" si="241"/>
        <v xml:space="preserve"> </v>
      </c>
      <c r="O615" t="str">
        <f t="shared" si="242"/>
        <v xml:space="preserve"> </v>
      </c>
      <c r="P615" t="str">
        <f t="shared" si="243"/>
        <v xml:space="preserve"> </v>
      </c>
      <c r="Q615" t="str">
        <f t="shared" si="244"/>
        <v xml:space="preserve"> </v>
      </c>
      <c r="R615" t="str">
        <f t="shared" si="245"/>
        <v xml:space="preserve"> </v>
      </c>
      <c r="S615" t="str">
        <f t="shared" si="246"/>
        <v xml:space="preserve"> </v>
      </c>
      <c r="T615" t="str">
        <f t="shared" si="247"/>
        <v xml:space="preserve"> </v>
      </c>
      <c r="U615" t="str">
        <f t="shared" si="248"/>
        <v xml:space="preserve"> </v>
      </c>
      <c r="V615">
        <f t="shared" si="249"/>
        <v>20051025</v>
      </c>
      <c r="W615" t="str">
        <f t="shared" si="250"/>
        <v xml:space="preserve"> </v>
      </c>
      <c r="X615" t="str">
        <f t="shared" si="251"/>
        <v xml:space="preserve"> </v>
      </c>
      <c r="Y615" t="str">
        <f t="shared" si="252"/>
        <v xml:space="preserve"> </v>
      </c>
      <c r="Z615" t="str">
        <f t="shared" si="253"/>
        <v xml:space="preserve"> </v>
      </c>
      <c r="AA615" t="str">
        <f t="shared" si="254"/>
        <v xml:space="preserve"> </v>
      </c>
      <c r="AB615" t="str">
        <f t="shared" si="255"/>
        <v xml:space="preserve"> </v>
      </c>
      <c r="AC615" t="str">
        <f t="shared" si="256"/>
        <v xml:space="preserve"> </v>
      </c>
      <c r="AD615" t="str">
        <f t="shared" si="257"/>
        <v xml:space="preserve"> </v>
      </c>
      <c r="AE615" t="str">
        <f t="shared" si="258"/>
        <v xml:space="preserve"> </v>
      </c>
      <c r="AF615" t="str">
        <f t="shared" si="259"/>
        <v xml:space="preserve"> </v>
      </c>
    </row>
    <row r="616" spans="1:32" x14ac:dyDescent="0.2">
      <c r="A616">
        <v>19.53</v>
      </c>
      <c r="B616" t="s">
        <v>148</v>
      </c>
      <c r="C616" t="s">
        <v>868</v>
      </c>
      <c r="D616">
        <v>0</v>
      </c>
      <c r="E616" t="s">
        <v>939</v>
      </c>
      <c r="F616" t="s">
        <v>941</v>
      </c>
      <c r="G616">
        <f t="shared" si="235"/>
        <v>1920</v>
      </c>
      <c r="H616">
        <f t="shared" si="236"/>
        <v>20051025</v>
      </c>
      <c r="I616" t="str">
        <f t="shared" si="234"/>
        <v xml:space="preserve"> </v>
      </c>
      <c r="J616" t="str">
        <f t="shared" si="237"/>
        <v xml:space="preserve"> </v>
      </c>
      <c r="K616" t="str">
        <f t="shared" si="238"/>
        <v xml:space="preserve"> </v>
      </c>
      <c r="L616" t="str">
        <f t="shared" si="239"/>
        <v xml:space="preserve"> </v>
      </c>
      <c r="M616" t="str">
        <f t="shared" si="240"/>
        <v xml:space="preserve"> </v>
      </c>
      <c r="N616" t="str">
        <f t="shared" si="241"/>
        <v xml:space="preserve"> </v>
      </c>
      <c r="O616" t="str">
        <f t="shared" si="242"/>
        <v xml:space="preserve"> </v>
      </c>
      <c r="P616" t="str">
        <f t="shared" si="243"/>
        <v xml:space="preserve"> </v>
      </c>
      <c r="Q616" t="str">
        <f t="shared" si="244"/>
        <v xml:space="preserve"> </v>
      </c>
      <c r="R616" t="str">
        <f t="shared" si="245"/>
        <v xml:space="preserve"> </v>
      </c>
      <c r="S616" t="str">
        <f t="shared" si="246"/>
        <v xml:space="preserve"> </v>
      </c>
      <c r="T616" t="str">
        <f t="shared" si="247"/>
        <v xml:space="preserve"> </v>
      </c>
      <c r="U616" t="str">
        <f t="shared" si="248"/>
        <v xml:space="preserve"> </v>
      </c>
      <c r="V616" t="str">
        <f t="shared" si="249"/>
        <v xml:space="preserve"> </v>
      </c>
      <c r="W616" t="str">
        <f t="shared" si="250"/>
        <v xml:space="preserve"> </v>
      </c>
      <c r="X616" t="str">
        <f t="shared" si="251"/>
        <v xml:space="preserve"> </v>
      </c>
      <c r="Y616" t="str">
        <f t="shared" si="252"/>
        <v xml:space="preserve"> </v>
      </c>
      <c r="Z616" t="str">
        <f t="shared" si="253"/>
        <v xml:space="preserve"> </v>
      </c>
      <c r="AA616" t="str">
        <f t="shared" si="254"/>
        <v xml:space="preserve"> </v>
      </c>
      <c r="AB616">
        <f t="shared" si="255"/>
        <v>20051025</v>
      </c>
      <c r="AC616" t="str">
        <f t="shared" si="256"/>
        <v xml:space="preserve"> </v>
      </c>
      <c r="AD616" t="str">
        <f t="shared" si="257"/>
        <v xml:space="preserve"> </v>
      </c>
      <c r="AE616" t="str">
        <f t="shared" si="258"/>
        <v xml:space="preserve"> </v>
      </c>
      <c r="AF616" t="str">
        <f t="shared" si="259"/>
        <v xml:space="preserve"> </v>
      </c>
    </row>
    <row r="617" spans="1:32" x14ac:dyDescent="0.2">
      <c r="A617">
        <v>19.93</v>
      </c>
      <c r="B617" t="s">
        <v>228</v>
      </c>
      <c r="C617" t="s">
        <v>869</v>
      </c>
      <c r="D617">
        <v>0</v>
      </c>
      <c r="E617" t="s">
        <v>938</v>
      </c>
      <c r="F617" t="s">
        <v>941</v>
      </c>
      <c r="G617">
        <f t="shared" si="235"/>
        <v>1210</v>
      </c>
      <c r="H617">
        <f t="shared" si="236"/>
        <v>20051026</v>
      </c>
      <c r="I617" t="str">
        <f t="shared" si="234"/>
        <v xml:space="preserve"> </v>
      </c>
      <c r="J617" t="str">
        <f t="shared" si="237"/>
        <v xml:space="preserve"> </v>
      </c>
      <c r="K617" t="str">
        <f t="shared" si="238"/>
        <v xml:space="preserve"> </v>
      </c>
      <c r="L617" t="str">
        <f t="shared" si="239"/>
        <v xml:space="preserve"> </v>
      </c>
      <c r="M617" t="str">
        <f t="shared" si="240"/>
        <v xml:space="preserve"> </v>
      </c>
      <c r="N617" t="str">
        <f t="shared" si="241"/>
        <v xml:space="preserve"> </v>
      </c>
      <c r="O617" t="str">
        <f t="shared" si="242"/>
        <v xml:space="preserve"> </v>
      </c>
      <c r="P617" t="str">
        <f t="shared" si="243"/>
        <v xml:space="preserve"> </v>
      </c>
      <c r="Q617" t="str">
        <f t="shared" si="244"/>
        <v xml:space="preserve"> </v>
      </c>
      <c r="R617" t="str">
        <f t="shared" si="245"/>
        <v xml:space="preserve"> </v>
      </c>
      <c r="S617" t="str">
        <f t="shared" si="246"/>
        <v xml:space="preserve"> </v>
      </c>
      <c r="T617" t="str">
        <f t="shared" si="247"/>
        <v xml:space="preserve"> </v>
      </c>
      <c r="U617">
        <f t="shared" si="248"/>
        <v>20051026</v>
      </c>
      <c r="V617" t="str">
        <f t="shared" si="249"/>
        <v xml:space="preserve"> </v>
      </c>
      <c r="W617" t="str">
        <f t="shared" si="250"/>
        <v xml:space="preserve"> </v>
      </c>
      <c r="X617" t="str">
        <f t="shared" si="251"/>
        <v xml:space="preserve"> </v>
      </c>
      <c r="Y617" t="str">
        <f t="shared" si="252"/>
        <v xml:space="preserve"> </v>
      </c>
      <c r="Z617" t="str">
        <f t="shared" si="253"/>
        <v xml:space="preserve"> </v>
      </c>
      <c r="AA617" t="str">
        <f t="shared" si="254"/>
        <v xml:space="preserve"> </v>
      </c>
      <c r="AB617" t="str">
        <f t="shared" si="255"/>
        <v xml:space="preserve"> </v>
      </c>
      <c r="AC617" t="str">
        <f t="shared" si="256"/>
        <v xml:space="preserve"> </v>
      </c>
      <c r="AD617" t="str">
        <f t="shared" si="257"/>
        <v xml:space="preserve"> </v>
      </c>
      <c r="AE617" t="str">
        <f t="shared" si="258"/>
        <v xml:space="preserve"> </v>
      </c>
      <c r="AF617" t="str">
        <f t="shared" si="259"/>
        <v xml:space="preserve"> </v>
      </c>
    </row>
    <row r="618" spans="1:32" x14ac:dyDescent="0.2">
      <c r="A618">
        <v>21.81</v>
      </c>
      <c r="B618" t="s">
        <v>265</v>
      </c>
      <c r="C618" t="s">
        <v>869</v>
      </c>
      <c r="D618" t="s">
        <v>936</v>
      </c>
      <c r="E618" t="s">
        <v>939</v>
      </c>
      <c r="F618" t="s">
        <v>941</v>
      </c>
      <c r="G618">
        <f t="shared" si="235"/>
        <v>1420</v>
      </c>
      <c r="H618">
        <f t="shared" si="236"/>
        <v>20051026</v>
      </c>
      <c r="I618" t="str">
        <f t="shared" si="234"/>
        <v xml:space="preserve"> </v>
      </c>
      <c r="J618" t="str">
        <f t="shared" si="237"/>
        <v xml:space="preserve"> </v>
      </c>
      <c r="K618" t="str">
        <f t="shared" si="238"/>
        <v xml:space="preserve"> </v>
      </c>
      <c r="L618" t="str">
        <f t="shared" si="239"/>
        <v xml:space="preserve"> </v>
      </c>
      <c r="M618" t="str">
        <f t="shared" si="240"/>
        <v xml:space="preserve"> </v>
      </c>
      <c r="N618" t="str">
        <f t="shared" si="241"/>
        <v xml:space="preserve"> </v>
      </c>
      <c r="O618" t="str">
        <f t="shared" si="242"/>
        <v xml:space="preserve"> </v>
      </c>
      <c r="P618" t="str">
        <f t="shared" si="243"/>
        <v xml:space="preserve"> </v>
      </c>
      <c r="Q618" t="str">
        <f t="shared" si="244"/>
        <v xml:space="preserve"> </v>
      </c>
      <c r="R618" t="str">
        <f t="shared" si="245"/>
        <v xml:space="preserve"> </v>
      </c>
      <c r="S618" t="str">
        <f t="shared" si="246"/>
        <v xml:space="preserve"> </v>
      </c>
      <c r="T618" t="str">
        <f t="shared" si="247"/>
        <v xml:space="preserve"> </v>
      </c>
      <c r="U618" t="str">
        <f t="shared" si="248"/>
        <v xml:space="preserve"> </v>
      </c>
      <c r="V618" t="str">
        <f t="shared" si="249"/>
        <v xml:space="preserve"> </v>
      </c>
      <c r="W618">
        <f t="shared" si="250"/>
        <v>20051026</v>
      </c>
      <c r="X618" t="str">
        <f t="shared" si="251"/>
        <v xml:space="preserve"> </v>
      </c>
      <c r="Y618" t="str">
        <f t="shared" si="252"/>
        <v xml:space="preserve"> </v>
      </c>
      <c r="Z618" t="str">
        <f t="shared" si="253"/>
        <v xml:space="preserve"> </v>
      </c>
      <c r="AA618" t="str">
        <f t="shared" si="254"/>
        <v xml:space="preserve"> </v>
      </c>
      <c r="AB618" t="str">
        <f t="shared" si="255"/>
        <v xml:space="preserve"> </v>
      </c>
      <c r="AC618" t="str">
        <f t="shared" si="256"/>
        <v xml:space="preserve"> </v>
      </c>
      <c r="AD618" t="str">
        <f t="shared" si="257"/>
        <v xml:space="preserve"> </v>
      </c>
      <c r="AE618" t="str">
        <f t="shared" si="258"/>
        <v xml:space="preserve"> </v>
      </c>
      <c r="AF618" t="str">
        <f t="shared" si="259"/>
        <v xml:space="preserve"> </v>
      </c>
    </row>
    <row r="619" spans="1:32" x14ac:dyDescent="0.2">
      <c r="A619">
        <v>19.79</v>
      </c>
      <c r="B619" t="s">
        <v>8</v>
      </c>
      <c r="C619" t="s">
        <v>870</v>
      </c>
      <c r="D619">
        <v>0</v>
      </c>
      <c r="E619" t="s">
        <v>939</v>
      </c>
      <c r="F619" t="s">
        <v>941</v>
      </c>
      <c r="G619">
        <f t="shared" si="235"/>
        <v>1120</v>
      </c>
      <c r="H619">
        <f t="shared" si="236"/>
        <v>20051027</v>
      </c>
      <c r="I619" t="str">
        <f t="shared" si="234"/>
        <v xml:space="preserve"> </v>
      </c>
      <c r="J619" t="str">
        <f t="shared" si="237"/>
        <v xml:space="preserve"> </v>
      </c>
      <c r="K619" t="str">
        <f t="shared" si="238"/>
        <v xml:space="preserve"> </v>
      </c>
      <c r="L619" t="str">
        <f t="shared" si="239"/>
        <v xml:space="preserve"> </v>
      </c>
      <c r="M619" t="str">
        <f t="shared" si="240"/>
        <v xml:space="preserve"> </v>
      </c>
      <c r="N619" t="str">
        <f t="shared" si="241"/>
        <v xml:space="preserve"> </v>
      </c>
      <c r="O619" t="str">
        <f t="shared" si="242"/>
        <v xml:space="preserve"> </v>
      </c>
      <c r="P619" t="str">
        <f t="shared" si="243"/>
        <v xml:space="preserve"> </v>
      </c>
      <c r="Q619" t="str">
        <f t="shared" si="244"/>
        <v xml:space="preserve"> </v>
      </c>
      <c r="R619" t="str">
        <f t="shared" si="245"/>
        <v xml:space="preserve"> </v>
      </c>
      <c r="S619" t="str">
        <f t="shared" si="246"/>
        <v xml:space="preserve"> </v>
      </c>
      <c r="T619">
        <f t="shared" si="247"/>
        <v>20051027</v>
      </c>
      <c r="U619" t="str">
        <f t="shared" si="248"/>
        <v xml:space="preserve"> </v>
      </c>
      <c r="V619" t="str">
        <f t="shared" si="249"/>
        <v xml:space="preserve"> </v>
      </c>
      <c r="W619" t="str">
        <f t="shared" si="250"/>
        <v xml:space="preserve"> </v>
      </c>
      <c r="X619" t="str">
        <f t="shared" si="251"/>
        <v xml:space="preserve"> </v>
      </c>
      <c r="Y619" t="str">
        <f t="shared" si="252"/>
        <v xml:space="preserve"> </v>
      </c>
      <c r="Z619" t="str">
        <f t="shared" si="253"/>
        <v xml:space="preserve"> </v>
      </c>
      <c r="AA619" t="str">
        <f t="shared" si="254"/>
        <v xml:space="preserve"> </v>
      </c>
      <c r="AB619" t="str">
        <f t="shared" si="255"/>
        <v xml:space="preserve"> </v>
      </c>
      <c r="AC619" t="str">
        <f t="shared" si="256"/>
        <v xml:space="preserve"> </v>
      </c>
      <c r="AD619" t="str">
        <f t="shared" si="257"/>
        <v xml:space="preserve"> </v>
      </c>
      <c r="AE619" t="str">
        <f t="shared" si="258"/>
        <v xml:space="preserve"> </v>
      </c>
      <c r="AF619" t="str">
        <f t="shared" si="259"/>
        <v xml:space="preserve"> </v>
      </c>
    </row>
    <row r="620" spans="1:32" x14ac:dyDescent="0.2">
      <c r="A620">
        <v>22.55</v>
      </c>
      <c r="B620" t="s">
        <v>356</v>
      </c>
      <c r="C620" t="s">
        <v>870</v>
      </c>
      <c r="D620">
        <v>0</v>
      </c>
      <c r="E620" t="s">
        <v>938</v>
      </c>
      <c r="F620" t="s">
        <v>941</v>
      </c>
      <c r="G620">
        <f t="shared" si="235"/>
        <v>1510</v>
      </c>
      <c r="H620">
        <f t="shared" si="236"/>
        <v>20051027</v>
      </c>
      <c r="I620" t="str">
        <f t="shared" si="234"/>
        <v xml:space="preserve"> </v>
      </c>
      <c r="J620" t="str">
        <f t="shared" si="237"/>
        <v xml:space="preserve"> </v>
      </c>
      <c r="K620" t="str">
        <f t="shared" si="238"/>
        <v xml:space="preserve"> </v>
      </c>
      <c r="L620" t="str">
        <f t="shared" si="239"/>
        <v xml:space="preserve"> </v>
      </c>
      <c r="M620" t="str">
        <f t="shared" si="240"/>
        <v xml:space="preserve"> </v>
      </c>
      <c r="N620" t="str">
        <f t="shared" si="241"/>
        <v xml:space="preserve"> </v>
      </c>
      <c r="O620" t="str">
        <f t="shared" si="242"/>
        <v xml:space="preserve"> </v>
      </c>
      <c r="P620" t="str">
        <f t="shared" si="243"/>
        <v xml:space="preserve"> </v>
      </c>
      <c r="Q620" t="str">
        <f t="shared" si="244"/>
        <v xml:space="preserve"> </v>
      </c>
      <c r="R620" t="str">
        <f t="shared" si="245"/>
        <v xml:space="preserve"> </v>
      </c>
      <c r="S620" t="str">
        <f t="shared" si="246"/>
        <v xml:space="preserve"> </v>
      </c>
      <c r="T620" t="str">
        <f t="shared" si="247"/>
        <v xml:space="preserve"> </v>
      </c>
      <c r="U620" t="str">
        <f t="shared" si="248"/>
        <v xml:space="preserve"> </v>
      </c>
      <c r="V620" t="str">
        <f t="shared" si="249"/>
        <v xml:space="preserve"> </v>
      </c>
      <c r="W620" t="str">
        <f t="shared" si="250"/>
        <v xml:space="preserve"> </v>
      </c>
      <c r="X620">
        <f t="shared" si="251"/>
        <v>20051027</v>
      </c>
      <c r="Y620" t="str">
        <f t="shared" si="252"/>
        <v xml:space="preserve"> </v>
      </c>
      <c r="Z620" t="str">
        <f t="shared" si="253"/>
        <v xml:space="preserve"> </v>
      </c>
      <c r="AA620" t="str">
        <f t="shared" si="254"/>
        <v xml:space="preserve"> </v>
      </c>
      <c r="AB620" t="str">
        <f t="shared" si="255"/>
        <v xml:space="preserve"> </v>
      </c>
      <c r="AC620" t="str">
        <f t="shared" si="256"/>
        <v xml:space="preserve"> </v>
      </c>
      <c r="AD620" t="str">
        <f t="shared" si="257"/>
        <v xml:space="preserve"> </v>
      </c>
      <c r="AE620" t="str">
        <f t="shared" si="258"/>
        <v xml:space="preserve"> </v>
      </c>
      <c r="AF620" t="str">
        <f t="shared" si="259"/>
        <v xml:space="preserve"> </v>
      </c>
    </row>
    <row r="621" spans="1:32" x14ac:dyDescent="0.2">
      <c r="A621">
        <v>23.134</v>
      </c>
      <c r="B621" t="s">
        <v>140</v>
      </c>
      <c r="C621" t="s">
        <v>870</v>
      </c>
      <c r="D621">
        <v>0</v>
      </c>
      <c r="E621" t="s">
        <v>939</v>
      </c>
      <c r="F621" t="s">
        <v>941</v>
      </c>
      <c r="G621">
        <f t="shared" si="235"/>
        <v>1950</v>
      </c>
      <c r="H621">
        <f t="shared" si="236"/>
        <v>20051027</v>
      </c>
      <c r="I621" t="str">
        <f t="shared" si="234"/>
        <v xml:space="preserve"> </v>
      </c>
      <c r="J621" t="str">
        <f t="shared" si="237"/>
        <v xml:space="preserve"> </v>
      </c>
      <c r="K621" t="str">
        <f t="shared" si="238"/>
        <v xml:space="preserve"> </v>
      </c>
      <c r="L621" t="str">
        <f t="shared" si="239"/>
        <v xml:space="preserve"> </v>
      </c>
      <c r="M621" t="str">
        <f t="shared" si="240"/>
        <v xml:space="preserve"> </v>
      </c>
      <c r="N621" t="str">
        <f t="shared" si="241"/>
        <v xml:space="preserve"> </v>
      </c>
      <c r="O621" t="str">
        <f t="shared" si="242"/>
        <v xml:space="preserve"> </v>
      </c>
      <c r="P621" t="str">
        <f t="shared" si="243"/>
        <v xml:space="preserve"> </v>
      </c>
      <c r="Q621" t="str">
        <f t="shared" si="244"/>
        <v xml:space="preserve"> </v>
      </c>
      <c r="R621" t="str">
        <f t="shared" si="245"/>
        <v xml:space="preserve"> </v>
      </c>
      <c r="S621" t="str">
        <f t="shared" si="246"/>
        <v xml:space="preserve"> </v>
      </c>
      <c r="T621" t="str">
        <f t="shared" si="247"/>
        <v xml:space="preserve"> </v>
      </c>
      <c r="U621" t="str">
        <f t="shared" si="248"/>
        <v xml:space="preserve"> </v>
      </c>
      <c r="V621" t="str">
        <f t="shared" si="249"/>
        <v xml:space="preserve"> </v>
      </c>
      <c r="W621" t="str">
        <f t="shared" si="250"/>
        <v xml:space="preserve"> </v>
      </c>
      <c r="X621" t="str">
        <f t="shared" si="251"/>
        <v xml:space="preserve"> </v>
      </c>
      <c r="Y621" t="str">
        <f t="shared" si="252"/>
        <v xml:space="preserve"> </v>
      </c>
      <c r="Z621" t="str">
        <f t="shared" si="253"/>
        <v xml:space="preserve"> </v>
      </c>
      <c r="AA621" t="str">
        <f t="shared" si="254"/>
        <v xml:space="preserve"> </v>
      </c>
      <c r="AB621">
        <f t="shared" si="255"/>
        <v>20051027</v>
      </c>
      <c r="AC621" t="str">
        <f t="shared" si="256"/>
        <v xml:space="preserve"> </v>
      </c>
      <c r="AD621" t="str">
        <f t="shared" si="257"/>
        <v xml:space="preserve"> </v>
      </c>
      <c r="AE621" t="str">
        <f t="shared" si="258"/>
        <v xml:space="preserve"> </v>
      </c>
      <c r="AF621" t="str">
        <f t="shared" si="259"/>
        <v xml:space="preserve"> </v>
      </c>
    </row>
    <row r="622" spans="1:32" x14ac:dyDescent="0.2">
      <c r="A622">
        <v>23.14</v>
      </c>
      <c r="B622" t="s">
        <v>318</v>
      </c>
      <c r="C622" t="s">
        <v>871</v>
      </c>
      <c r="D622">
        <v>0</v>
      </c>
      <c r="E622" t="s">
        <v>938</v>
      </c>
      <c r="F622" t="s">
        <v>941</v>
      </c>
      <c r="G622">
        <f t="shared" si="235"/>
        <v>206</v>
      </c>
      <c r="H622">
        <f t="shared" si="236"/>
        <v>20051028</v>
      </c>
      <c r="I622" t="str">
        <f t="shared" si="234"/>
        <v xml:space="preserve"> </v>
      </c>
      <c r="J622" t="str">
        <f t="shared" si="237"/>
        <v xml:space="preserve"> </v>
      </c>
      <c r="K622">
        <f t="shared" si="238"/>
        <v>20051028</v>
      </c>
      <c r="L622" t="str">
        <f t="shared" si="239"/>
        <v xml:space="preserve"> </v>
      </c>
      <c r="M622" t="str">
        <f t="shared" si="240"/>
        <v xml:space="preserve"> </v>
      </c>
      <c r="N622" t="str">
        <f t="shared" si="241"/>
        <v xml:space="preserve"> </v>
      </c>
      <c r="O622" t="str">
        <f t="shared" si="242"/>
        <v xml:space="preserve"> </v>
      </c>
      <c r="P622" t="str">
        <f t="shared" si="243"/>
        <v xml:space="preserve"> </v>
      </c>
      <c r="Q622" t="str">
        <f t="shared" si="244"/>
        <v xml:space="preserve"> </v>
      </c>
      <c r="R622" t="str">
        <f t="shared" si="245"/>
        <v xml:space="preserve"> </v>
      </c>
      <c r="S622" t="str">
        <f t="shared" si="246"/>
        <v xml:space="preserve"> </v>
      </c>
      <c r="T622" t="str">
        <f t="shared" si="247"/>
        <v xml:space="preserve"> </v>
      </c>
      <c r="U622" t="str">
        <f t="shared" si="248"/>
        <v xml:space="preserve"> </v>
      </c>
      <c r="V622" t="str">
        <f t="shared" si="249"/>
        <v xml:space="preserve"> </v>
      </c>
      <c r="W622" t="str">
        <f t="shared" si="250"/>
        <v xml:space="preserve"> </v>
      </c>
      <c r="X622" t="str">
        <f t="shared" si="251"/>
        <v xml:space="preserve"> </v>
      </c>
      <c r="Y622" t="str">
        <f t="shared" si="252"/>
        <v xml:space="preserve"> </v>
      </c>
      <c r="Z622" t="str">
        <f t="shared" si="253"/>
        <v xml:space="preserve"> </v>
      </c>
      <c r="AA622" t="str">
        <f t="shared" si="254"/>
        <v xml:space="preserve"> </v>
      </c>
      <c r="AB622" t="str">
        <f t="shared" si="255"/>
        <v xml:space="preserve"> </v>
      </c>
      <c r="AC622" t="str">
        <f t="shared" si="256"/>
        <v xml:space="preserve"> </v>
      </c>
      <c r="AD622" t="str">
        <f t="shared" si="257"/>
        <v xml:space="preserve"> </v>
      </c>
      <c r="AE622" t="str">
        <f t="shared" si="258"/>
        <v xml:space="preserve"> </v>
      </c>
      <c r="AF622" t="str">
        <f t="shared" si="259"/>
        <v xml:space="preserve"> </v>
      </c>
    </row>
    <row r="623" spans="1:32" x14ac:dyDescent="0.2">
      <c r="A623">
        <v>22.16</v>
      </c>
      <c r="B623" t="s">
        <v>513</v>
      </c>
      <c r="C623" t="s">
        <v>871</v>
      </c>
      <c r="D623" t="s">
        <v>936</v>
      </c>
      <c r="E623" t="s">
        <v>939</v>
      </c>
      <c r="F623" t="s">
        <v>941</v>
      </c>
      <c r="G623">
        <f t="shared" si="235"/>
        <v>716</v>
      </c>
      <c r="H623">
        <f t="shared" si="236"/>
        <v>20051028</v>
      </c>
      <c r="I623" t="str">
        <f t="shared" si="234"/>
        <v xml:space="preserve"> </v>
      </c>
      <c r="J623" t="str">
        <f t="shared" si="237"/>
        <v xml:space="preserve"> </v>
      </c>
      <c r="K623" t="str">
        <f t="shared" si="238"/>
        <v xml:space="preserve"> </v>
      </c>
      <c r="L623" t="str">
        <f t="shared" si="239"/>
        <v xml:space="preserve"> </v>
      </c>
      <c r="M623" t="str">
        <f t="shared" si="240"/>
        <v xml:space="preserve"> </v>
      </c>
      <c r="N623" t="str">
        <f t="shared" si="241"/>
        <v xml:space="preserve"> </v>
      </c>
      <c r="O623" t="str">
        <f t="shared" si="242"/>
        <v xml:space="preserve"> </v>
      </c>
      <c r="P623">
        <f t="shared" si="243"/>
        <v>20051028</v>
      </c>
      <c r="Q623" t="str">
        <f t="shared" si="244"/>
        <v xml:space="preserve"> </v>
      </c>
      <c r="R623" t="str">
        <f t="shared" si="245"/>
        <v xml:space="preserve"> </v>
      </c>
      <c r="S623" t="str">
        <f t="shared" si="246"/>
        <v xml:space="preserve"> </v>
      </c>
      <c r="T623" t="str">
        <f t="shared" si="247"/>
        <v xml:space="preserve"> </v>
      </c>
      <c r="U623" t="str">
        <f t="shared" si="248"/>
        <v xml:space="preserve"> </v>
      </c>
      <c r="V623" t="str">
        <f t="shared" si="249"/>
        <v xml:space="preserve"> </v>
      </c>
      <c r="W623" t="str">
        <f t="shared" si="250"/>
        <v xml:space="preserve"> </v>
      </c>
      <c r="X623" t="str">
        <f t="shared" si="251"/>
        <v xml:space="preserve"> </v>
      </c>
      <c r="Y623" t="str">
        <f t="shared" si="252"/>
        <v xml:space="preserve"> </v>
      </c>
      <c r="Z623" t="str">
        <f t="shared" si="253"/>
        <v xml:space="preserve"> </v>
      </c>
      <c r="AA623" t="str">
        <f t="shared" si="254"/>
        <v xml:space="preserve"> </v>
      </c>
      <c r="AB623" t="str">
        <f t="shared" si="255"/>
        <v xml:space="preserve"> </v>
      </c>
      <c r="AC623" t="str">
        <f t="shared" si="256"/>
        <v xml:space="preserve"> </v>
      </c>
      <c r="AD623" t="str">
        <f t="shared" si="257"/>
        <v xml:space="preserve"> </v>
      </c>
      <c r="AE623" t="str">
        <f t="shared" si="258"/>
        <v xml:space="preserve"> </v>
      </c>
      <c r="AF623" t="str">
        <f t="shared" si="259"/>
        <v xml:space="preserve"> </v>
      </c>
    </row>
    <row r="624" spans="1:32" x14ac:dyDescent="0.2">
      <c r="A624">
        <v>21.95</v>
      </c>
      <c r="B624" t="s">
        <v>60</v>
      </c>
      <c r="C624" t="s">
        <v>871</v>
      </c>
      <c r="D624">
        <v>0</v>
      </c>
      <c r="E624" t="s">
        <v>939</v>
      </c>
      <c r="F624" t="s">
        <v>941</v>
      </c>
      <c r="G624">
        <f t="shared" si="235"/>
        <v>915</v>
      </c>
      <c r="H624">
        <f t="shared" si="236"/>
        <v>20051028</v>
      </c>
      <c r="I624" t="str">
        <f t="shared" si="234"/>
        <v xml:space="preserve"> </v>
      </c>
      <c r="J624" t="str">
        <f t="shared" si="237"/>
        <v xml:space="preserve"> </v>
      </c>
      <c r="K624" t="str">
        <f t="shared" si="238"/>
        <v xml:space="preserve"> </v>
      </c>
      <c r="L624" t="str">
        <f t="shared" si="239"/>
        <v xml:space="preserve"> </v>
      </c>
      <c r="M624" t="str">
        <f t="shared" si="240"/>
        <v xml:space="preserve"> </v>
      </c>
      <c r="N624" t="str">
        <f t="shared" si="241"/>
        <v xml:space="preserve"> </v>
      </c>
      <c r="O624" t="str">
        <f t="shared" si="242"/>
        <v xml:space="preserve"> </v>
      </c>
      <c r="P624" t="str">
        <f t="shared" si="243"/>
        <v xml:space="preserve"> </v>
      </c>
      <c r="Q624" t="str">
        <f t="shared" si="244"/>
        <v xml:space="preserve"> </v>
      </c>
      <c r="R624">
        <f t="shared" si="245"/>
        <v>20051028</v>
      </c>
      <c r="S624" t="str">
        <f t="shared" si="246"/>
        <v xml:space="preserve"> </v>
      </c>
      <c r="T624" t="str">
        <f t="shared" si="247"/>
        <v xml:space="preserve"> </v>
      </c>
      <c r="U624" t="str">
        <f t="shared" si="248"/>
        <v xml:space="preserve"> </v>
      </c>
      <c r="V624" t="str">
        <f t="shared" si="249"/>
        <v xml:space="preserve"> </v>
      </c>
      <c r="W624" t="str">
        <f t="shared" si="250"/>
        <v xml:space="preserve"> </v>
      </c>
      <c r="X624" t="str">
        <f t="shared" si="251"/>
        <v xml:space="preserve"> </v>
      </c>
      <c r="Y624" t="str">
        <f t="shared" si="252"/>
        <v xml:space="preserve"> </v>
      </c>
      <c r="Z624" t="str">
        <f t="shared" si="253"/>
        <v xml:space="preserve"> </v>
      </c>
      <c r="AA624" t="str">
        <f t="shared" si="254"/>
        <v xml:space="preserve"> </v>
      </c>
      <c r="AB624" t="str">
        <f t="shared" si="255"/>
        <v xml:space="preserve"> </v>
      </c>
      <c r="AC624" t="str">
        <f t="shared" si="256"/>
        <v xml:space="preserve"> </v>
      </c>
      <c r="AD624" t="str">
        <f t="shared" si="257"/>
        <v xml:space="preserve"> </v>
      </c>
      <c r="AE624" t="str">
        <f t="shared" si="258"/>
        <v xml:space="preserve"> </v>
      </c>
      <c r="AF624" t="str">
        <f t="shared" si="259"/>
        <v xml:space="preserve"> </v>
      </c>
    </row>
    <row r="625" spans="1:32" x14ac:dyDescent="0.2">
      <c r="A625">
        <v>19.567</v>
      </c>
      <c r="B625" t="s">
        <v>158</v>
      </c>
      <c r="C625" t="s">
        <v>871</v>
      </c>
      <c r="D625">
        <v>0</v>
      </c>
      <c r="E625" t="s">
        <v>938</v>
      </c>
      <c r="F625" t="s">
        <v>941</v>
      </c>
      <c r="G625">
        <f t="shared" si="235"/>
        <v>1000</v>
      </c>
      <c r="H625">
        <f t="shared" si="236"/>
        <v>20051028</v>
      </c>
      <c r="I625" t="str">
        <f t="shared" si="234"/>
        <v xml:space="preserve"> </v>
      </c>
      <c r="J625" t="str">
        <f t="shared" si="237"/>
        <v xml:space="preserve"> </v>
      </c>
      <c r="K625" t="str">
        <f t="shared" si="238"/>
        <v xml:space="preserve"> </v>
      </c>
      <c r="L625" t="str">
        <f t="shared" si="239"/>
        <v xml:space="preserve"> </v>
      </c>
      <c r="M625" t="str">
        <f t="shared" si="240"/>
        <v xml:space="preserve"> </v>
      </c>
      <c r="N625" t="str">
        <f t="shared" si="241"/>
        <v xml:space="preserve"> </v>
      </c>
      <c r="O625" t="str">
        <f t="shared" si="242"/>
        <v xml:space="preserve"> </v>
      </c>
      <c r="P625" t="str">
        <f t="shared" si="243"/>
        <v xml:space="preserve"> </v>
      </c>
      <c r="Q625" t="str">
        <f t="shared" si="244"/>
        <v xml:space="preserve"> </v>
      </c>
      <c r="R625" t="str">
        <f t="shared" si="245"/>
        <v xml:space="preserve"> </v>
      </c>
      <c r="S625">
        <f t="shared" si="246"/>
        <v>20051028</v>
      </c>
      <c r="T625" t="str">
        <f t="shared" si="247"/>
        <v xml:space="preserve"> </v>
      </c>
      <c r="U625" t="str">
        <f t="shared" si="248"/>
        <v xml:space="preserve"> </v>
      </c>
      <c r="V625" t="str">
        <f t="shared" si="249"/>
        <v xml:space="preserve"> </v>
      </c>
      <c r="W625" t="str">
        <f t="shared" si="250"/>
        <v xml:space="preserve"> </v>
      </c>
      <c r="X625" t="str">
        <f t="shared" si="251"/>
        <v xml:space="preserve"> </v>
      </c>
      <c r="Y625" t="str">
        <f t="shared" si="252"/>
        <v xml:space="preserve"> </v>
      </c>
      <c r="Z625" t="str">
        <f t="shared" si="253"/>
        <v xml:space="preserve"> </v>
      </c>
      <c r="AA625" t="str">
        <f t="shared" si="254"/>
        <v xml:space="preserve"> </v>
      </c>
      <c r="AB625" t="str">
        <f t="shared" si="255"/>
        <v xml:space="preserve"> </v>
      </c>
      <c r="AC625" t="str">
        <f t="shared" si="256"/>
        <v xml:space="preserve"> </v>
      </c>
      <c r="AD625" t="str">
        <f t="shared" si="257"/>
        <v xml:space="preserve"> </v>
      </c>
      <c r="AE625" t="str">
        <f t="shared" si="258"/>
        <v xml:space="preserve"> </v>
      </c>
      <c r="AF625" t="str">
        <f t="shared" si="259"/>
        <v xml:space="preserve"> </v>
      </c>
    </row>
    <row r="626" spans="1:32" x14ac:dyDescent="0.2">
      <c r="A626">
        <v>21.96</v>
      </c>
      <c r="B626" t="s">
        <v>101</v>
      </c>
      <c r="C626" t="s">
        <v>871</v>
      </c>
      <c r="D626" t="s">
        <v>936</v>
      </c>
      <c r="E626" t="s">
        <v>939</v>
      </c>
      <c r="F626" t="s">
        <v>941</v>
      </c>
      <c r="G626">
        <f t="shared" si="235"/>
        <v>1045</v>
      </c>
      <c r="H626">
        <f t="shared" si="236"/>
        <v>20051028</v>
      </c>
      <c r="I626" t="str">
        <f t="shared" si="234"/>
        <v xml:space="preserve"> </v>
      </c>
      <c r="J626" t="str">
        <f t="shared" si="237"/>
        <v xml:space="preserve"> </v>
      </c>
      <c r="K626" t="str">
        <f t="shared" si="238"/>
        <v xml:space="preserve"> </v>
      </c>
      <c r="L626" t="str">
        <f t="shared" si="239"/>
        <v xml:space="preserve"> </v>
      </c>
      <c r="M626" t="str">
        <f t="shared" si="240"/>
        <v xml:space="preserve"> </v>
      </c>
      <c r="N626" t="str">
        <f t="shared" si="241"/>
        <v xml:space="preserve"> </v>
      </c>
      <c r="O626" t="str">
        <f t="shared" si="242"/>
        <v xml:space="preserve"> </v>
      </c>
      <c r="P626" t="str">
        <f t="shared" si="243"/>
        <v xml:space="preserve"> </v>
      </c>
      <c r="Q626" t="str">
        <f t="shared" si="244"/>
        <v xml:space="preserve"> </v>
      </c>
      <c r="R626" t="str">
        <f t="shared" si="245"/>
        <v xml:space="preserve"> </v>
      </c>
      <c r="S626">
        <f t="shared" si="246"/>
        <v>20051028</v>
      </c>
      <c r="T626" t="str">
        <f t="shared" si="247"/>
        <v xml:space="preserve"> </v>
      </c>
      <c r="U626" t="str">
        <f t="shared" si="248"/>
        <v xml:space="preserve"> </v>
      </c>
      <c r="V626" t="str">
        <f t="shared" si="249"/>
        <v xml:space="preserve"> </v>
      </c>
      <c r="W626" t="str">
        <f t="shared" si="250"/>
        <v xml:space="preserve"> </v>
      </c>
      <c r="X626" t="str">
        <f t="shared" si="251"/>
        <v xml:space="preserve"> </v>
      </c>
      <c r="Y626" t="str">
        <f t="shared" si="252"/>
        <v xml:space="preserve"> </v>
      </c>
      <c r="Z626" t="str">
        <f t="shared" si="253"/>
        <v xml:space="preserve"> </v>
      </c>
      <c r="AA626" t="str">
        <f t="shared" si="254"/>
        <v xml:space="preserve"> </v>
      </c>
      <c r="AB626" t="str">
        <f t="shared" si="255"/>
        <v xml:space="preserve"> </v>
      </c>
      <c r="AC626" t="str">
        <f t="shared" si="256"/>
        <v xml:space="preserve"> </v>
      </c>
      <c r="AD626" t="str">
        <f t="shared" si="257"/>
        <v xml:space="preserve"> </v>
      </c>
      <c r="AE626" t="str">
        <f t="shared" si="258"/>
        <v xml:space="preserve"> </v>
      </c>
      <c r="AF626" t="str">
        <f t="shared" si="259"/>
        <v xml:space="preserve"> </v>
      </c>
    </row>
    <row r="627" spans="1:32" x14ac:dyDescent="0.2">
      <c r="A627">
        <v>18.25</v>
      </c>
      <c r="B627" t="s">
        <v>342</v>
      </c>
      <c r="C627" t="s">
        <v>871</v>
      </c>
      <c r="D627">
        <v>0</v>
      </c>
      <c r="E627" t="s">
        <v>938</v>
      </c>
      <c r="F627" t="s">
        <v>941</v>
      </c>
      <c r="G627">
        <f t="shared" si="235"/>
        <v>2015</v>
      </c>
      <c r="H627">
        <f t="shared" si="236"/>
        <v>20051028</v>
      </c>
      <c r="I627" t="str">
        <f t="shared" si="234"/>
        <v xml:space="preserve"> </v>
      </c>
      <c r="J627" t="str">
        <f t="shared" si="237"/>
        <v xml:space="preserve"> </v>
      </c>
      <c r="K627" t="str">
        <f t="shared" si="238"/>
        <v xml:space="preserve"> </v>
      </c>
      <c r="L627" t="str">
        <f t="shared" si="239"/>
        <v xml:space="preserve"> </v>
      </c>
      <c r="M627" t="str">
        <f t="shared" si="240"/>
        <v xml:space="preserve"> </v>
      </c>
      <c r="N627" t="str">
        <f t="shared" si="241"/>
        <v xml:space="preserve"> </v>
      </c>
      <c r="O627" t="str">
        <f t="shared" si="242"/>
        <v xml:space="preserve"> </v>
      </c>
      <c r="P627" t="str">
        <f t="shared" si="243"/>
        <v xml:space="preserve"> </v>
      </c>
      <c r="Q627" t="str">
        <f t="shared" si="244"/>
        <v xml:space="preserve"> </v>
      </c>
      <c r="R627" t="str">
        <f t="shared" si="245"/>
        <v xml:space="preserve"> </v>
      </c>
      <c r="S627" t="str">
        <f t="shared" si="246"/>
        <v xml:space="preserve"> </v>
      </c>
      <c r="T627" t="str">
        <f t="shared" si="247"/>
        <v xml:space="preserve"> </v>
      </c>
      <c r="U627" t="str">
        <f t="shared" si="248"/>
        <v xml:space="preserve"> </v>
      </c>
      <c r="V627" t="str">
        <f t="shared" si="249"/>
        <v xml:space="preserve"> </v>
      </c>
      <c r="W627" t="str">
        <f t="shared" si="250"/>
        <v xml:space="preserve"> </v>
      </c>
      <c r="X627" t="str">
        <f t="shared" si="251"/>
        <v xml:space="preserve"> </v>
      </c>
      <c r="Y627" t="str">
        <f t="shared" si="252"/>
        <v xml:space="preserve"> </v>
      </c>
      <c r="Z627" t="str">
        <f t="shared" si="253"/>
        <v xml:space="preserve"> </v>
      </c>
      <c r="AA627" t="str">
        <f t="shared" si="254"/>
        <v xml:space="preserve"> </v>
      </c>
      <c r="AB627" t="str">
        <f t="shared" si="255"/>
        <v xml:space="preserve"> </v>
      </c>
      <c r="AC627">
        <f t="shared" si="256"/>
        <v>20051028</v>
      </c>
      <c r="AD627" t="str">
        <f t="shared" si="257"/>
        <v xml:space="preserve"> </v>
      </c>
      <c r="AE627" t="str">
        <f t="shared" si="258"/>
        <v xml:space="preserve"> </v>
      </c>
      <c r="AF627" t="str">
        <f t="shared" si="259"/>
        <v xml:space="preserve"> </v>
      </c>
    </row>
    <row r="628" spans="1:32" x14ac:dyDescent="0.2">
      <c r="A628">
        <v>20.51</v>
      </c>
      <c r="B628" t="s">
        <v>50</v>
      </c>
      <c r="C628" t="s">
        <v>872</v>
      </c>
      <c r="D628">
        <v>0</v>
      </c>
      <c r="E628" t="s">
        <v>938</v>
      </c>
      <c r="F628" t="s">
        <v>941</v>
      </c>
      <c r="G628">
        <f t="shared" si="235"/>
        <v>155</v>
      </c>
      <c r="H628">
        <f t="shared" si="236"/>
        <v>20051029</v>
      </c>
      <c r="I628" t="str">
        <f t="shared" si="234"/>
        <v xml:space="preserve"> </v>
      </c>
      <c r="J628">
        <f t="shared" si="237"/>
        <v>20051029</v>
      </c>
      <c r="K628" t="str">
        <f t="shared" si="238"/>
        <v xml:space="preserve"> </v>
      </c>
      <c r="L628" t="str">
        <f t="shared" si="239"/>
        <v xml:space="preserve"> </v>
      </c>
      <c r="M628" t="str">
        <f t="shared" si="240"/>
        <v xml:space="preserve"> </v>
      </c>
      <c r="N628" t="str">
        <f t="shared" si="241"/>
        <v xml:space="preserve"> </v>
      </c>
      <c r="O628" t="str">
        <f t="shared" si="242"/>
        <v xml:space="preserve"> </v>
      </c>
      <c r="P628" t="str">
        <f t="shared" si="243"/>
        <v xml:space="preserve"> </v>
      </c>
      <c r="Q628" t="str">
        <f t="shared" si="244"/>
        <v xml:space="preserve"> </v>
      </c>
      <c r="R628" t="str">
        <f t="shared" si="245"/>
        <v xml:space="preserve"> </v>
      </c>
      <c r="S628" t="str">
        <f t="shared" si="246"/>
        <v xml:space="preserve"> </v>
      </c>
      <c r="T628" t="str">
        <f t="shared" si="247"/>
        <v xml:space="preserve"> </v>
      </c>
      <c r="U628" t="str">
        <f t="shared" si="248"/>
        <v xml:space="preserve"> </v>
      </c>
      <c r="V628" t="str">
        <f t="shared" si="249"/>
        <v xml:space="preserve"> </v>
      </c>
      <c r="W628" t="str">
        <f t="shared" si="250"/>
        <v xml:space="preserve"> </v>
      </c>
      <c r="X628" t="str">
        <f t="shared" si="251"/>
        <v xml:space="preserve"> </v>
      </c>
      <c r="Y628" t="str">
        <f t="shared" si="252"/>
        <v xml:space="preserve"> </v>
      </c>
      <c r="Z628" t="str">
        <f t="shared" si="253"/>
        <v xml:space="preserve"> </v>
      </c>
      <c r="AA628" t="str">
        <f t="shared" si="254"/>
        <v xml:space="preserve"> </v>
      </c>
      <c r="AB628" t="str">
        <f t="shared" si="255"/>
        <v xml:space="preserve"> </v>
      </c>
      <c r="AC628" t="str">
        <f t="shared" si="256"/>
        <v xml:space="preserve"> </v>
      </c>
      <c r="AD628" t="str">
        <f t="shared" si="257"/>
        <v xml:space="preserve"> </v>
      </c>
      <c r="AE628" t="str">
        <f t="shared" si="258"/>
        <v xml:space="preserve"> </v>
      </c>
      <c r="AF628" t="str">
        <f t="shared" si="259"/>
        <v xml:space="preserve"> </v>
      </c>
    </row>
    <row r="629" spans="1:32" x14ac:dyDescent="0.2">
      <c r="A629">
        <v>18.22</v>
      </c>
      <c r="B629" t="s">
        <v>395</v>
      </c>
      <c r="C629" t="s">
        <v>872</v>
      </c>
      <c r="D629" t="s">
        <v>936</v>
      </c>
      <c r="E629" t="s">
        <v>939</v>
      </c>
      <c r="F629" t="s">
        <v>941</v>
      </c>
      <c r="G629">
        <f t="shared" si="235"/>
        <v>440</v>
      </c>
      <c r="H629">
        <f t="shared" si="236"/>
        <v>20051029</v>
      </c>
      <c r="I629" t="str">
        <f t="shared" si="234"/>
        <v xml:space="preserve"> </v>
      </c>
      <c r="J629" t="str">
        <f t="shared" si="237"/>
        <v xml:space="preserve"> </v>
      </c>
      <c r="K629" t="str">
        <f t="shared" si="238"/>
        <v xml:space="preserve"> </v>
      </c>
      <c r="L629" t="str">
        <f t="shared" si="239"/>
        <v xml:space="preserve"> </v>
      </c>
      <c r="M629">
        <f t="shared" si="240"/>
        <v>20051029</v>
      </c>
      <c r="N629" t="str">
        <f t="shared" si="241"/>
        <v xml:space="preserve"> </v>
      </c>
      <c r="O629" t="str">
        <f t="shared" si="242"/>
        <v xml:space="preserve"> </v>
      </c>
      <c r="P629" t="str">
        <f t="shared" si="243"/>
        <v xml:space="preserve"> </v>
      </c>
      <c r="Q629" t="str">
        <f t="shared" si="244"/>
        <v xml:space="preserve"> </v>
      </c>
      <c r="R629" t="str">
        <f t="shared" si="245"/>
        <v xml:space="preserve"> </v>
      </c>
      <c r="S629" t="str">
        <f t="shared" si="246"/>
        <v xml:space="preserve"> </v>
      </c>
      <c r="T629" t="str">
        <f t="shared" si="247"/>
        <v xml:space="preserve"> </v>
      </c>
      <c r="U629" t="str">
        <f t="shared" si="248"/>
        <v xml:space="preserve"> </v>
      </c>
      <c r="V629" t="str">
        <f t="shared" si="249"/>
        <v xml:space="preserve"> </v>
      </c>
      <c r="W629" t="str">
        <f t="shared" si="250"/>
        <v xml:space="preserve"> </v>
      </c>
      <c r="X629" t="str">
        <f t="shared" si="251"/>
        <v xml:space="preserve"> </v>
      </c>
      <c r="Y629" t="str">
        <f t="shared" si="252"/>
        <v xml:space="preserve"> </v>
      </c>
      <c r="Z629" t="str">
        <f t="shared" si="253"/>
        <v xml:space="preserve"> </v>
      </c>
      <c r="AA629" t="str">
        <f t="shared" si="254"/>
        <v xml:space="preserve"> </v>
      </c>
      <c r="AB629" t="str">
        <f t="shared" si="255"/>
        <v xml:space="preserve"> </v>
      </c>
      <c r="AC629" t="str">
        <f t="shared" si="256"/>
        <v xml:space="preserve"> </v>
      </c>
      <c r="AD629" t="str">
        <f t="shared" si="257"/>
        <v xml:space="preserve"> </v>
      </c>
      <c r="AE629" t="str">
        <f t="shared" si="258"/>
        <v xml:space="preserve"> </v>
      </c>
      <c r="AF629" t="str">
        <f t="shared" si="259"/>
        <v xml:space="preserve"> </v>
      </c>
    </row>
    <row r="630" spans="1:32" x14ac:dyDescent="0.2">
      <c r="A630">
        <v>20.48</v>
      </c>
      <c r="B630" t="s">
        <v>246</v>
      </c>
      <c r="C630" t="s">
        <v>872</v>
      </c>
      <c r="D630" t="s">
        <v>936</v>
      </c>
      <c r="E630" t="s">
        <v>938</v>
      </c>
      <c r="F630" t="s">
        <v>941</v>
      </c>
      <c r="G630">
        <f t="shared" si="235"/>
        <v>615</v>
      </c>
      <c r="H630">
        <f t="shared" si="236"/>
        <v>20051029</v>
      </c>
      <c r="I630" t="str">
        <f t="shared" si="234"/>
        <v xml:space="preserve"> </v>
      </c>
      <c r="J630" t="str">
        <f t="shared" si="237"/>
        <v xml:space="preserve"> </v>
      </c>
      <c r="K630" t="str">
        <f t="shared" si="238"/>
        <v xml:space="preserve"> </v>
      </c>
      <c r="L630" t="str">
        <f t="shared" si="239"/>
        <v xml:space="preserve"> </v>
      </c>
      <c r="M630" t="str">
        <f t="shared" si="240"/>
        <v xml:space="preserve"> </v>
      </c>
      <c r="N630" t="str">
        <f t="shared" si="241"/>
        <v xml:space="preserve"> </v>
      </c>
      <c r="O630">
        <f t="shared" si="242"/>
        <v>20051029</v>
      </c>
      <c r="P630" t="str">
        <f t="shared" si="243"/>
        <v xml:space="preserve"> </v>
      </c>
      <c r="Q630" t="str">
        <f t="shared" si="244"/>
        <v xml:space="preserve"> </v>
      </c>
      <c r="R630" t="str">
        <f t="shared" si="245"/>
        <v xml:space="preserve"> </v>
      </c>
      <c r="S630" t="str">
        <f t="shared" si="246"/>
        <v xml:space="preserve"> </v>
      </c>
      <c r="T630" t="str">
        <f t="shared" si="247"/>
        <v xml:space="preserve"> </v>
      </c>
      <c r="U630" t="str">
        <f t="shared" si="248"/>
        <v xml:space="preserve"> </v>
      </c>
      <c r="V630" t="str">
        <f t="shared" si="249"/>
        <v xml:space="preserve"> </v>
      </c>
      <c r="W630" t="str">
        <f t="shared" si="250"/>
        <v xml:space="preserve"> </v>
      </c>
      <c r="X630" t="str">
        <f t="shared" si="251"/>
        <v xml:space="preserve"> </v>
      </c>
      <c r="Y630" t="str">
        <f t="shared" si="252"/>
        <v xml:space="preserve"> </v>
      </c>
      <c r="Z630" t="str">
        <f t="shared" si="253"/>
        <v xml:space="preserve"> </v>
      </c>
      <c r="AA630" t="str">
        <f t="shared" si="254"/>
        <v xml:space="preserve"> </v>
      </c>
      <c r="AB630" t="str">
        <f t="shared" si="255"/>
        <v xml:space="preserve"> </v>
      </c>
      <c r="AC630" t="str">
        <f t="shared" si="256"/>
        <v xml:space="preserve"> </v>
      </c>
      <c r="AD630" t="str">
        <f t="shared" si="257"/>
        <v xml:space="preserve"> </v>
      </c>
      <c r="AE630" t="str">
        <f t="shared" si="258"/>
        <v xml:space="preserve"> </v>
      </c>
      <c r="AF630" t="str">
        <f t="shared" si="259"/>
        <v xml:space="preserve"> </v>
      </c>
    </row>
    <row r="631" spans="1:32" x14ac:dyDescent="0.2">
      <c r="A631">
        <v>18.73</v>
      </c>
      <c r="B631" t="s">
        <v>327</v>
      </c>
      <c r="C631" t="s">
        <v>872</v>
      </c>
      <c r="D631">
        <v>0</v>
      </c>
      <c r="E631" t="s">
        <v>939</v>
      </c>
      <c r="F631" t="s">
        <v>941</v>
      </c>
      <c r="G631">
        <f t="shared" si="235"/>
        <v>1245</v>
      </c>
      <c r="H631">
        <f t="shared" si="236"/>
        <v>20051029</v>
      </c>
      <c r="I631" t="str">
        <f t="shared" si="234"/>
        <v xml:space="preserve"> </v>
      </c>
      <c r="J631" t="str">
        <f t="shared" si="237"/>
        <v xml:space="preserve"> </v>
      </c>
      <c r="K631" t="str">
        <f t="shared" si="238"/>
        <v xml:space="preserve"> </v>
      </c>
      <c r="L631" t="str">
        <f t="shared" si="239"/>
        <v xml:space="preserve"> </v>
      </c>
      <c r="M631" t="str">
        <f t="shared" si="240"/>
        <v xml:space="preserve"> </v>
      </c>
      <c r="N631" t="str">
        <f t="shared" si="241"/>
        <v xml:space="preserve"> </v>
      </c>
      <c r="O631" t="str">
        <f t="shared" si="242"/>
        <v xml:space="preserve"> </v>
      </c>
      <c r="P631" t="str">
        <f t="shared" si="243"/>
        <v xml:space="preserve"> </v>
      </c>
      <c r="Q631" t="str">
        <f t="shared" si="244"/>
        <v xml:space="preserve"> </v>
      </c>
      <c r="R631" t="str">
        <f t="shared" si="245"/>
        <v xml:space="preserve"> </v>
      </c>
      <c r="S631" t="str">
        <f t="shared" si="246"/>
        <v xml:space="preserve"> </v>
      </c>
      <c r="T631" t="str">
        <f t="shared" si="247"/>
        <v xml:space="preserve"> </v>
      </c>
      <c r="U631">
        <f t="shared" si="248"/>
        <v>20051029</v>
      </c>
      <c r="V631" t="str">
        <f t="shared" si="249"/>
        <v xml:space="preserve"> </v>
      </c>
      <c r="W631" t="str">
        <f t="shared" si="250"/>
        <v xml:space="preserve"> </v>
      </c>
      <c r="X631" t="str">
        <f t="shared" si="251"/>
        <v xml:space="preserve"> </v>
      </c>
      <c r="Y631" t="str">
        <f t="shared" si="252"/>
        <v xml:space="preserve"> </v>
      </c>
      <c r="Z631" t="str">
        <f t="shared" si="253"/>
        <v xml:space="preserve"> </v>
      </c>
      <c r="AA631" t="str">
        <f t="shared" si="254"/>
        <v xml:space="preserve"> </v>
      </c>
      <c r="AB631" t="str">
        <f t="shared" si="255"/>
        <v xml:space="preserve"> </v>
      </c>
      <c r="AC631" t="str">
        <f t="shared" si="256"/>
        <v xml:space="preserve"> </v>
      </c>
      <c r="AD631" t="str">
        <f t="shared" si="257"/>
        <v xml:space="preserve"> </v>
      </c>
      <c r="AE631" t="str">
        <f t="shared" si="258"/>
        <v xml:space="preserve"> </v>
      </c>
      <c r="AF631" t="str">
        <f t="shared" si="259"/>
        <v xml:space="preserve"> </v>
      </c>
    </row>
    <row r="632" spans="1:32" x14ac:dyDescent="0.2">
      <c r="A632">
        <v>18.440000000000001</v>
      </c>
      <c r="B632" t="s">
        <v>344</v>
      </c>
      <c r="C632" t="s">
        <v>874</v>
      </c>
      <c r="D632">
        <v>0</v>
      </c>
      <c r="E632" t="s">
        <v>938</v>
      </c>
      <c r="F632" t="s">
        <v>941</v>
      </c>
      <c r="G632">
        <f t="shared" si="235"/>
        <v>1647</v>
      </c>
      <c r="H632">
        <f t="shared" si="236"/>
        <v>20051031</v>
      </c>
      <c r="I632" t="str">
        <f t="shared" si="234"/>
        <v xml:space="preserve"> </v>
      </c>
      <c r="J632" t="str">
        <f t="shared" si="237"/>
        <v xml:space="preserve"> </v>
      </c>
      <c r="K632" t="str">
        <f t="shared" si="238"/>
        <v xml:space="preserve"> </v>
      </c>
      <c r="L632" t="str">
        <f t="shared" si="239"/>
        <v xml:space="preserve"> </v>
      </c>
      <c r="M632" t="str">
        <f t="shared" si="240"/>
        <v xml:space="preserve"> </v>
      </c>
      <c r="N632" t="str">
        <f t="shared" si="241"/>
        <v xml:space="preserve"> </v>
      </c>
      <c r="O632" t="str">
        <f t="shared" si="242"/>
        <v xml:space="preserve"> </v>
      </c>
      <c r="P632" t="str">
        <f t="shared" si="243"/>
        <v xml:space="preserve"> </v>
      </c>
      <c r="Q632" t="str">
        <f t="shared" si="244"/>
        <v xml:space="preserve"> </v>
      </c>
      <c r="R632" t="str">
        <f t="shared" si="245"/>
        <v xml:space="preserve"> </v>
      </c>
      <c r="S632" t="str">
        <f t="shared" si="246"/>
        <v xml:space="preserve"> </v>
      </c>
      <c r="T632" t="str">
        <f t="shared" si="247"/>
        <v xml:space="preserve"> </v>
      </c>
      <c r="U632" t="str">
        <f t="shared" si="248"/>
        <v xml:space="preserve"> </v>
      </c>
      <c r="V632" t="str">
        <f t="shared" si="249"/>
        <v xml:space="preserve"> </v>
      </c>
      <c r="W632" t="str">
        <f t="shared" si="250"/>
        <v xml:space="preserve"> </v>
      </c>
      <c r="X632" t="str">
        <f t="shared" si="251"/>
        <v xml:space="preserve"> </v>
      </c>
      <c r="Y632">
        <f t="shared" si="252"/>
        <v>20051031</v>
      </c>
      <c r="Z632" t="str">
        <f t="shared" si="253"/>
        <v xml:space="preserve"> </v>
      </c>
      <c r="AA632" t="str">
        <f t="shared" si="254"/>
        <v xml:space="preserve"> </v>
      </c>
      <c r="AB632" t="str">
        <f t="shared" si="255"/>
        <v xml:space="preserve"> </v>
      </c>
      <c r="AC632" t="str">
        <f t="shared" si="256"/>
        <v xml:space="preserve"> </v>
      </c>
      <c r="AD632" t="str">
        <f t="shared" si="257"/>
        <v xml:space="preserve"> </v>
      </c>
      <c r="AE632" t="str">
        <f t="shared" si="258"/>
        <v xml:space="preserve"> </v>
      </c>
      <c r="AF632" t="str">
        <f t="shared" si="259"/>
        <v xml:space="preserve"> </v>
      </c>
    </row>
    <row r="633" spans="1:32" x14ac:dyDescent="0.2">
      <c r="A633">
        <v>22.25</v>
      </c>
      <c r="B633" t="s">
        <v>403</v>
      </c>
      <c r="C633" t="s">
        <v>874</v>
      </c>
      <c r="D633">
        <v>0</v>
      </c>
      <c r="E633" t="s">
        <v>938</v>
      </c>
      <c r="F633" t="s">
        <v>941</v>
      </c>
      <c r="G633">
        <f t="shared" si="235"/>
        <v>1755</v>
      </c>
      <c r="H633">
        <f t="shared" si="236"/>
        <v>20051031</v>
      </c>
      <c r="I633" t="str">
        <f t="shared" si="234"/>
        <v xml:space="preserve"> </v>
      </c>
      <c r="J633" t="str">
        <f t="shared" si="237"/>
        <v xml:space="preserve"> </v>
      </c>
      <c r="K633" t="str">
        <f t="shared" si="238"/>
        <v xml:space="preserve"> </v>
      </c>
      <c r="L633" t="str">
        <f t="shared" si="239"/>
        <v xml:space="preserve"> </v>
      </c>
      <c r="M633" t="str">
        <f t="shared" si="240"/>
        <v xml:space="preserve"> </v>
      </c>
      <c r="N633" t="str">
        <f t="shared" si="241"/>
        <v xml:space="preserve"> </v>
      </c>
      <c r="O633" t="str">
        <f t="shared" si="242"/>
        <v xml:space="preserve"> </v>
      </c>
      <c r="P633" t="str">
        <f t="shared" si="243"/>
        <v xml:space="preserve"> </v>
      </c>
      <c r="Q633" t="str">
        <f t="shared" si="244"/>
        <v xml:space="preserve"> </v>
      </c>
      <c r="R633" t="str">
        <f t="shared" si="245"/>
        <v xml:space="preserve"> </v>
      </c>
      <c r="S633" t="str">
        <f t="shared" si="246"/>
        <v xml:space="preserve"> </v>
      </c>
      <c r="T633" t="str">
        <f t="shared" si="247"/>
        <v xml:space="preserve"> </v>
      </c>
      <c r="U633" t="str">
        <f t="shared" si="248"/>
        <v xml:space="preserve"> </v>
      </c>
      <c r="V633" t="str">
        <f t="shared" si="249"/>
        <v xml:space="preserve"> </v>
      </c>
      <c r="W633" t="str">
        <f t="shared" si="250"/>
        <v xml:space="preserve"> </v>
      </c>
      <c r="X633" t="str">
        <f t="shared" si="251"/>
        <v xml:space="preserve"> </v>
      </c>
      <c r="Y633" t="str">
        <f t="shared" si="252"/>
        <v xml:space="preserve"> </v>
      </c>
      <c r="Z633">
        <f t="shared" si="253"/>
        <v>20051031</v>
      </c>
      <c r="AA633" t="str">
        <f t="shared" si="254"/>
        <v xml:space="preserve"> </v>
      </c>
      <c r="AB633" t="str">
        <f t="shared" si="255"/>
        <v xml:space="preserve"> </v>
      </c>
      <c r="AC633" t="str">
        <f t="shared" si="256"/>
        <v xml:space="preserve"> </v>
      </c>
      <c r="AD633" t="str">
        <f t="shared" si="257"/>
        <v xml:space="preserve"> </v>
      </c>
      <c r="AE633" t="str">
        <f t="shared" si="258"/>
        <v xml:space="preserve"> </v>
      </c>
      <c r="AF633" t="str">
        <f t="shared" si="259"/>
        <v xml:space="preserve"> </v>
      </c>
    </row>
    <row r="634" spans="1:32" x14ac:dyDescent="0.2">
      <c r="A634">
        <v>19.649999999999999</v>
      </c>
      <c r="B634" t="s">
        <v>65</v>
      </c>
      <c r="C634" t="s">
        <v>875</v>
      </c>
      <c r="D634">
        <v>0</v>
      </c>
      <c r="E634" t="s">
        <v>939</v>
      </c>
      <c r="F634" t="s">
        <v>941</v>
      </c>
      <c r="G634">
        <f t="shared" si="235"/>
        <v>800</v>
      </c>
      <c r="H634">
        <f t="shared" si="236"/>
        <v>20051101</v>
      </c>
      <c r="I634" t="str">
        <f t="shared" si="234"/>
        <v xml:space="preserve"> </v>
      </c>
      <c r="J634" t="str">
        <f t="shared" si="237"/>
        <v xml:space="preserve"> </v>
      </c>
      <c r="K634" t="str">
        <f t="shared" si="238"/>
        <v xml:space="preserve"> </v>
      </c>
      <c r="L634" t="str">
        <f t="shared" si="239"/>
        <v xml:space="preserve"> </v>
      </c>
      <c r="M634" t="str">
        <f t="shared" si="240"/>
        <v xml:space="preserve"> </v>
      </c>
      <c r="N634" t="str">
        <f t="shared" si="241"/>
        <v xml:space="preserve"> </v>
      </c>
      <c r="O634" t="str">
        <f t="shared" si="242"/>
        <v xml:space="preserve"> </v>
      </c>
      <c r="P634" t="str">
        <f t="shared" si="243"/>
        <v xml:space="preserve"> </v>
      </c>
      <c r="Q634">
        <f t="shared" si="244"/>
        <v>20051101</v>
      </c>
      <c r="R634" t="str">
        <f t="shared" si="245"/>
        <v xml:space="preserve"> </v>
      </c>
      <c r="S634" t="str">
        <f t="shared" si="246"/>
        <v xml:space="preserve"> </v>
      </c>
      <c r="T634" t="str">
        <f t="shared" si="247"/>
        <v xml:space="preserve"> </v>
      </c>
      <c r="U634" t="str">
        <f t="shared" si="248"/>
        <v xml:space="preserve"> </v>
      </c>
      <c r="V634" t="str">
        <f t="shared" si="249"/>
        <v xml:space="preserve"> </v>
      </c>
      <c r="W634" t="str">
        <f t="shared" si="250"/>
        <v xml:space="preserve"> </v>
      </c>
      <c r="X634" t="str">
        <f t="shared" si="251"/>
        <v xml:space="preserve"> </v>
      </c>
      <c r="Y634" t="str">
        <f t="shared" si="252"/>
        <v xml:space="preserve"> </v>
      </c>
      <c r="Z634" t="str">
        <f t="shared" si="253"/>
        <v xml:space="preserve"> </v>
      </c>
      <c r="AA634" t="str">
        <f t="shared" si="254"/>
        <v xml:space="preserve"> </v>
      </c>
      <c r="AB634" t="str">
        <f t="shared" si="255"/>
        <v xml:space="preserve"> </v>
      </c>
      <c r="AC634" t="str">
        <f t="shared" si="256"/>
        <v xml:space="preserve"> </v>
      </c>
      <c r="AD634" t="str">
        <f t="shared" si="257"/>
        <v xml:space="preserve"> </v>
      </c>
      <c r="AE634" t="str">
        <f t="shared" si="258"/>
        <v xml:space="preserve"> </v>
      </c>
      <c r="AF634" t="str">
        <f t="shared" si="259"/>
        <v xml:space="preserve"> </v>
      </c>
    </row>
    <row r="635" spans="1:32" x14ac:dyDescent="0.2">
      <c r="A635">
        <v>23.5</v>
      </c>
      <c r="B635" t="s">
        <v>243</v>
      </c>
      <c r="C635" t="s">
        <v>875</v>
      </c>
      <c r="D635">
        <v>0</v>
      </c>
      <c r="E635" t="s">
        <v>938</v>
      </c>
      <c r="F635" t="s">
        <v>941</v>
      </c>
      <c r="G635">
        <f t="shared" si="235"/>
        <v>1040</v>
      </c>
      <c r="H635">
        <f t="shared" si="236"/>
        <v>20051101</v>
      </c>
      <c r="I635" t="str">
        <f t="shared" si="234"/>
        <v xml:space="preserve"> </v>
      </c>
      <c r="J635" t="str">
        <f t="shared" si="237"/>
        <v xml:space="preserve"> </v>
      </c>
      <c r="K635" t="str">
        <f t="shared" si="238"/>
        <v xml:space="preserve"> </v>
      </c>
      <c r="L635" t="str">
        <f t="shared" si="239"/>
        <v xml:space="preserve"> </v>
      </c>
      <c r="M635" t="str">
        <f t="shared" si="240"/>
        <v xml:space="preserve"> </v>
      </c>
      <c r="N635" t="str">
        <f t="shared" si="241"/>
        <v xml:space="preserve"> </v>
      </c>
      <c r="O635" t="str">
        <f t="shared" si="242"/>
        <v xml:space="preserve"> </v>
      </c>
      <c r="P635" t="str">
        <f t="shared" si="243"/>
        <v xml:space="preserve"> </v>
      </c>
      <c r="Q635" t="str">
        <f t="shared" si="244"/>
        <v xml:space="preserve"> </v>
      </c>
      <c r="R635" t="str">
        <f t="shared" si="245"/>
        <v xml:space="preserve"> </v>
      </c>
      <c r="S635">
        <f t="shared" si="246"/>
        <v>20051101</v>
      </c>
      <c r="T635" t="str">
        <f t="shared" si="247"/>
        <v xml:space="preserve"> </v>
      </c>
      <c r="U635" t="str">
        <f t="shared" si="248"/>
        <v xml:space="preserve"> </v>
      </c>
      <c r="V635" t="str">
        <f t="shared" si="249"/>
        <v xml:space="preserve"> </v>
      </c>
      <c r="W635" t="str">
        <f t="shared" si="250"/>
        <v xml:space="preserve"> </v>
      </c>
      <c r="X635" t="str">
        <f t="shared" si="251"/>
        <v xml:space="preserve"> </v>
      </c>
      <c r="Y635" t="str">
        <f t="shared" si="252"/>
        <v xml:space="preserve"> </v>
      </c>
      <c r="Z635" t="str">
        <f t="shared" si="253"/>
        <v xml:space="preserve"> </v>
      </c>
      <c r="AA635" t="str">
        <f t="shared" si="254"/>
        <v xml:space="preserve"> </v>
      </c>
      <c r="AB635" t="str">
        <f t="shared" si="255"/>
        <v xml:space="preserve"> </v>
      </c>
      <c r="AC635" t="str">
        <f t="shared" si="256"/>
        <v xml:space="preserve"> </v>
      </c>
      <c r="AD635" t="str">
        <f t="shared" si="257"/>
        <v xml:space="preserve"> </v>
      </c>
      <c r="AE635" t="str">
        <f t="shared" si="258"/>
        <v xml:space="preserve"> </v>
      </c>
      <c r="AF635" t="str">
        <f t="shared" si="259"/>
        <v xml:space="preserve"> </v>
      </c>
    </row>
    <row r="636" spans="1:32" x14ac:dyDescent="0.2">
      <c r="A636">
        <v>21.72</v>
      </c>
      <c r="B636" t="s">
        <v>57</v>
      </c>
      <c r="C636" t="s">
        <v>875</v>
      </c>
      <c r="D636" t="s">
        <v>936</v>
      </c>
      <c r="E636" t="s">
        <v>939</v>
      </c>
      <c r="F636" t="s">
        <v>941</v>
      </c>
      <c r="G636">
        <f t="shared" si="235"/>
        <v>1115</v>
      </c>
      <c r="H636">
        <f t="shared" si="236"/>
        <v>20051101</v>
      </c>
      <c r="I636" t="str">
        <f t="shared" si="234"/>
        <v xml:space="preserve"> </v>
      </c>
      <c r="J636" t="str">
        <f t="shared" si="237"/>
        <v xml:space="preserve"> </v>
      </c>
      <c r="K636" t="str">
        <f t="shared" si="238"/>
        <v xml:space="preserve"> </v>
      </c>
      <c r="L636" t="str">
        <f t="shared" si="239"/>
        <v xml:space="preserve"> </v>
      </c>
      <c r="M636" t="str">
        <f t="shared" si="240"/>
        <v xml:space="preserve"> </v>
      </c>
      <c r="N636" t="str">
        <f t="shared" si="241"/>
        <v xml:space="preserve"> </v>
      </c>
      <c r="O636" t="str">
        <f t="shared" si="242"/>
        <v xml:space="preserve"> </v>
      </c>
      <c r="P636" t="str">
        <f t="shared" si="243"/>
        <v xml:space="preserve"> </v>
      </c>
      <c r="Q636" t="str">
        <f t="shared" si="244"/>
        <v xml:space="preserve"> </v>
      </c>
      <c r="R636" t="str">
        <f t="shared" si="245"/>
        <v xml:space="preserve"> </v>
      </c>
      <c r="S636" t="str">
        <f t="shared" si="246"/>
        <v xml:space="preserve"> </v>
      </c>
      <c r="T636">
        <f t="shared" si="247"/>
        <v>20051101</v>
      </c>
      <c r="U636" t="str">
        <f t="shared" si="248"/>
        <v xml:space="preserve"> </v>
      </c>
      <c r="V636" t="str">
        <f t="shared" si="249"/>
        <v xml:space="preserve"> </v>
      </c>
      <c r="W636" t="str">
        <f t="shared" si="250"/>
        <v xml:space="preserve"> </v>
      </c>
      <c r="X636" t="str">
        <f t="shared" si="251"/>
        <v xml:space="preserve"> </v>
      </c>
      <c r="Y636" t="str">
        <f t="shared" si="252"/>
        <v xml:space="preserve"> </v>
      </c>
      <c r="Z636" t="str">
        <f t="shared" si="253"/>
        <v xml:space="preserve"> </v>
      </c>
      <c r="AA636" t="str">
        <f t="shared" si="254"/>
        <v xml:space="preserve"> </v>
      </c>
      <c r="AB636" t="str">
        <f t="shared" si="255"/>
        <v xml:space="preserve"> </v>
      </c>
      <c r="AC636" t="str">
        <f t="shared" si="256"/>
        <v xml:space="preserve"> </v>
      </c>
      <c r="AD636" t="str">
        <f t="shared" si="257"/>
        <v xml:space="preserve"> </v>
      </c>
      <c r="AE636" t="str">
        <f t="shared" si="258"/>
        <v xml:space="preserve"> </v>
      </c>
      <c r="AF636" t="str">
        <f t="shared" si="259"/>
        <v xml:space="preserve"> </v>
      </c>
    </row>
    <row r="637" spans="1:32" x14ac:dyDescent="0.2">
      <c r="A637">
        <v>18.510000000000002</v>
      </c>
      <c r="B637" t="s">
        <v>15</v>
      </c>
      <c r="C637" t="s">
        <v>875</v>
      </c>
      <c r="D637">
        <v>0</v>
      </c>
      <c r="E637" t="s">
        <v>939</v>
      </c>
      <c r="F637" t="s">
        <v>941</v>
      </c>
      <c r="G637">
        <f t="shared" si="235"/>
        <v>1200</v>
      </c>
      <c r="H637">
        <f t="shared" si="236"/>
        <v>20051101</v>
      </c>
      <c r="I637" t="str">
        <f t="shared" si="234"/>
        <v xml:space="preserve"> </v>
      </c>
      <c r="J637" t="str">
        <f t="shared" si="237"/>
        <v xml:space="preserve"> </v>
      </c>
      <c r="K637" t="str">
        <f t="shared" si="238"/>
        <v xml:space="preserve"> </v>
      </c>
      <c r="L637" t="str">
        <f t="shared" si="239"/>
        <v xml:space="preserve"> </v>
      </c>
      <c r="M637" t="str">
        <f t="shared" si="240"/>
        <v xml:space="preserve"> </v>
      </c>
      <c r="N637" t="str">
        <f t="shared" si="241"/>
        <v xml:space="preserve"> </v>
      </c>
      <c r="O637" t="str">
        <f t="shared" si="242"/>
        <v xml:space="preserve"> </v>
      </c>
      <c r="P637" t="str">
        <f t="shared" si="243"/>
        <v xml:space="preserve"> </v>
      </c>
      <c r="Q637" t="str">
        <f t="shared" si="244"/>
        <v xml:space="preserve"> </v>
      </c>
      <c r="R637" t="str">
        <f t="shared" si="245"/>
        <v xml:space="preserve"> </v>
      </c>
      <c r="S637" t="str">
        <f t="shared" si="246"/>
        <v xml:space="preserve"> </v>
      </c>
      <c r="T637" t="str">
        <f t="shared" si="247"/>
        <v xml:space="preserve"> </v>
      </c>
      <c r="U637">
        <f t="shared" si="248"/>
        <v>20051101</v>
      </c>
      <c r="V637" t="str">
        <f t="shared" si="249"/>
        <v xml:space="preserve"> </v>
      </c>
      <c r="W637" t="str">
        <f t="shared" si="250"/>
        <v xml:space="preserve"> </v>
      </c>
      <c r="X637" t="str">
        <f t="shared" si="251"/>
        <v xml:space="preserve"> </v>
      </c>
      <c r="Y637" t="str">
        <f t="shared" si="252"/>
        <v xml:space="preserve"> </v>
      </c>
      <c r="Z637" t="str">
        <f t="shared" si="253"/>
        <v xml:space="preserve"> </v>
      </c>
      <c r="AA637" t="str">
        <f t="shared" si="254"/>
        <v xml:space="preserve"> </v>
      </c>
      <c r="AB637" t="str">
        <f t="shared" si="255"/>
        <v xml:space="preserve"> </v>
      </c>
      <c r="AC637" t="str">
        <f t="shared" si="256"/>
        <v xml:space="preserve"> </v>
      </c>
      <c r="AD637" t="str">
        <f t="shared" si="257"/>
        <v xml:space="preserve"> </v>
      </c>
      <c r="AE637" t="str">
        <f t="shared" si="258"/>
        <v xml:space="preserve"> </v>
      </c>
      <c r="AF637" t="str">
        <f t="shared" si="259"/>
        <v xml:space="preserve"> </v>
      </c>
    </row>
    <row r="638" spans="1:32" x14ac:dyDescent="0.2">
      <c r="A638">
        <v>23.11</v>
      </c>
      <c r="B638" t="s">
        <v>65</v>
      </c>
      <c r="C638" t="s">
        <v>876</v>
      </c>
      <c r="D638" t="s">
        <v>936</v>
      </c>
      <c r="E638" t="s">
        <v>938</v>
      </c>
      <c r="F638" t="s">
        <v>941</v>
      </c>
      <c r="G638">
        <f t="shared" si="235"/>
        <v>800</v>
      </c>
      <c r="H638">
        <f t="shared" si="236"/>
        <v>20051102</v>
      </c>
      <c r="I638" t="str">
        <f t="shared" si="234"/>
        <v xml:space="preserve"> </v>
      </c>
      <c r="J638" t="str">
        <f t="shared" si="237"/>
        <v xml:space="preserve"> </v>
      </c>
      <c r="K638" t="str">
        <f t="shared" si="238"/>
        <v xml:space="preserve"> </v>
      </c>
      <c r="L638" t="str">
        <f t="shared" si="239"/>
        <v xml:space="preserve"> </v>
      </c>
      <c r="M638" t="str">
        <f t="shared" si="240"/>
        <v xml:space="preserve"> </v>
      </c>
      <c r="N638" t="str">
        <f t="shared" si="241"/>
        <v xml:space="preserve"> </v>
      </c>
      <c r="O638" t="str">
        <f t="shared" si="242"/>
        <v xml:space="preserve"> </v>
      </c>
      <c r="P638" t="str">
        <f t="shared" si="243"/>
        <v xml:space="preserve"> </v>
      </c>
      <c r="Q638">
        <f t="shared" si="244"/>
        <v>20051102</v>
      </c>
      <c r="R638" t="str">
        <f t="shared" si="245"/>
        <v xml:space="preserve"> </v>
      </c>
      <c r="S638" t="str">
        <f t="shared" si="246"/>
        <v xml:space="preserve"> </v>
      </c>
      <c r="T638" t="str">
        <f t="shared" si="247"/>
        <v xml:space="preserve"> </v>
      </c>
      <c r="U638" t="str">
        <f t="shared" si="248"/>
        <v xml:space="preserve"> </v>
      </c>
      <c r="V638" t="str">
        <f t="shared" si="249"/>
        <v xml:space="preserve"> </v>
      </c>
      <c r="W638" t="str">
        <f t="shared" si="250"/>
        <v xml:space="preserve"> </v>
      </c>
      <c r="X638" t="str">
        <f t="shared" si="251"/>
        <v xml:space="preserve"> </v>
      </c>
      <c r="Y638" t="str">
        <f t="shared" si="252"/>
        <v xml:space="preserve"> </v>
      </c>
      <c r="Z638" t="str">
        <f t="shared" si="253"/>
        <v xml:space="preserve"> </v>
      </c>
      <c r="AA638" t="str">
        <f t="shared" si="254"/>
        <v xml:space="preserve"> </v>
      </c>
      <c r="AB638" t="str">
        <f t="shared" si="255"/>
        <v xml:space="preserve"> </v>
      </c>
      <c r="AC638" t="str">
        <f t="shared" si="256"/>
        <v xml:space="preserve"> </v>
      </c>
      <c r="AD638" t="str">
        <f t="shared" si="257"/>
        <v xml:space="preserve"> </v>
      </c>
      <c r="AE638" t="str">
        <f t="shared" si="258"/>
        <v xml:space="preserve"> </v>
      </c>
      <c r="AF638" t="str">
        <f t="shared" si="259"/>
        <v xml:space="preserve"> </v>
      </c>
    </row>
    <row r="639" spans="1:32" x14ac:dyDescent="0.2">
      <c r="A639">
        <v>23.17</v>
      </c>
      <c r="B639" t="s">
        <v>370</v>
      </c>
      <c r="C639" t="s">
        <v>876</v>
      </c>
      <c r="D639">
        <v>0</v>
      </c>
      <c r="E639" t="s">
        <v>939</v>
      </c>
      <c r="F639" t="s">
        <v>941</v>
      </c>
      <c r="G639">
        <f t="shared" si="235"/>
        <v>1655</v>
      </c>
      <c r="H639">
        <f t="shared" si="236"/>
        <v>20051102</v>
      </c>
      <c r="I639" t="str">
        <f t="shared" si="234"/>
        <v xml:space="preserve"> </v>
      </c>
      <c r="J639" t="str">
        <f t="shared" si="237"/>
        <v xml:space="preserve"> </v>
      </c>
      <c r="K639" t="str">
        <f t="shared" si="238"/>
        <v xml:space="preserve"> </v>
      </c>
      <c r="L639" t="str">
        <f t="shared" si="239"/>
        <v xml:space="preserve"> </v>
      </c>
      <c r="M639" t="str">
        <f t="shared" si="240"/>
        <v xml:space="preserve"> </v>
      </c>
      <c r="N639" t="str">
        <f t="shared" si="241"/>
        <v xml:space="preserve"> </v>
      </c>
      <c r="O639" t="str">
        <f t="shared" si="242"/>
        <v xml:space="preserve"> </v>
      </c>
      <c r="P639" t="str">
        <f t="shared" si="243"/>
        <v xml:space="preserve"> </v>
      </c>
      <c r="Q639" t="str">
        <f t="shared" si="244"/>
        <v xml:space="preserve"> </v>
      </c>
      <c r="R639" t="str">
        <f t="shared" si="245"/>
        <v xml:space="preserve"> </v>
      </c>
      <c r="S639" t="str">
        <f t="shared" si="246"/>
        <v xml:space="preserve"> </v>
      </c>
      <c r="T639" t="str">
        <f t="shared" si="247"/>
        <v xml:space="preserve"> </v>
      </c>
      <c r="U639" t="str">
        <f t="shared" si="248"/>
        <v xml:space="preserve"> </v>
      </c>
      <c r="V639" t="str">
        <f t="shared" si="249"/>
        <v xml:space="preserve"> </v>
      </c>
      <c r="W639" t="str">
        <f t="shared" si="250"/>
        <v xml:space="preserve"> </v>
      </c>
      <c r="X639" t="str">
        <f t="shared" si="251"/>
        <v xml:space="preserve"> </v>
      </c>
      <c r="Y639">
        <f t="shared" si="252"/>
        <v>20051102</v>
      </c>
      <c r="Z639" t="str">
        <f t="shared" si="253"/>
        <v xml:space="preserve"> </v>
      </c>
      <c r="AA639" t="str">
        <f t="shared" si="254"/>
        <v xml:space="preserve"> </v>
      </c>
      <c r="AB639" t="str">
        <f t="shared" si="255"/>
        <v xml:space="preserve"> </v>
      </c>
      <c r="AC639" t="str">
        <f t="shared" si="256"/>
        <v xml:space="preserve"> </v>
      </c>
      <c r="AD639" t="str">
        <f t="shared" si="257"/>
        <v xml:space="preserve"> </v>
      </c>
      <c r="AE639" t="str">
        <f t="shared" si="258"/>
        <v xml:space="preserve"> </v>
      </c>
      <c r="AF639" t="str">
        <f t="shared" si="259"/>
        <v xml:space="preserve"> </v>
      </c>
    </row>
    <row r="640" spans="1:32" x14ac:dyDescent="0.2">
      <c r="A640">
        <v>21.96</v>
      </c>
      <c r="B640" t="s">
        <v>192</v>
      </c>
      <c r="C640" t="s">
        <v>877</v>
      </c>
      <c r="D640">
        <v>0</v>
      </c>
      <c r="E640" t="s">
        <v>939</v>
      </c>
      <c r="F640" t="s">
        <v>941</v>
      </c>
      <c r="G640">
        <f t="shared" si="235"/>
        <v>730</v>
      </c>
      <c r="H640">
        <f t="shared" si="236"/>
        <v>20051103</v>
      </c>
      <c r="I640" t="str">
        <f t="shared" si="234"/>
        <v xml:space="preserve"> </v>
      </c>
      <c r="J640" t="str">
        <f t="shared" si="237"/>
        <v xml:space="preserve"> </v>
      </c>
      <c r="K640" t="str">
        <f t="shared" si="238"/>
        <v xml:space="preserve"> </v>
      </c>
      <c r="L640" t="str">
        <f t="shared" si="239"/>
        <v xml:space="preserve"> </v>
      </c>
      <c r="M640" t="str">
        <f t="shared" si="240"/>
        <v xml:space="preserve"> </v>
      </c>
      <c r="N640" t="str">
        <f t="shared" si="241"/>
        <v xml:space="preserve"> </v>
      </c>
      <c r="O640" t="str">
        <f t="shared" si="242"/>
        <v xml:space="preserve"> </v>
      </c>
      <c r="P640">
        <f t="shared" si="243"/>
        <v>20051103</v>
      </c>
      <c r="Q640" t="str">
        <f t="shared" si="244"/>
        <v xml:space="preserve"> </v>
      </c>
      <c r="R640" t="str">
        <f t="shared" si="245"/>
        <v xml:space="preserve"> </v>
      </c>
      <c r="S640" t="str">
        <f t="shared" si="246"/>
        <v xml:space="preserve"> </v>
      </c>
      <c r="T640" t="str">
        <f t="shared" si="247"/>
        <v xml:space="preserve"> </v>
      </c>
      <c r="U640" t="str">
        <f t="shared" si="248"/>
        <v xml:space="preserve"> </v>
      </c>
      <c r="V640" t="str">
        <f t="shared" si="249"/>
        <v xml:space="preserve"> </v>
      </c>
      <c r="W640" t="str">
        <f t="shared" si="250"/>
        <v xml:space="preserve"> </v>
      </c>
      <c r="X640" t="str">
        <f t="shared" si="251"/>
        <v xml:space="preserve"> </v>
      </c>
      <c r="Y640" t="str">
        <f t="shared" si="252"/>
        <v xml:space="preserve"> </v>
      </c>
      <c r="Z640" t="str">
        <f t="shared" si="253"/>
        <v xml:space="preserve"> </v>
      </c>
      <c r="AA640" t="str">
        <f t="shared" si="254"/>
        <v xml:space="preserve"> </v>
      </c>
      <c r="AB640" t="str">
        <f t="shared" si="255"/>
        <v xml:space="preserve"> </v>
      </c>
      <c r="AC640" t="str">
        <f t="shared" si="256"/>
        <v xml:space="preserve"> </v>
      </c>
      <c r="AD640" t="str">
        <f t="shared" si="257"/>
        <v xml:space="preserve"> </v>
      </c>
      <c r="AE640" t="str">
        <f t="shared" si="258"/>
        <v xml:space="preserve"> </v>
      </c>
      <c r="AF640" t="str">
        <f t="shared" si="259"/>
        <v xml:space="preserve"> </v>
      </c>
    </row>
    <row r="641" spans="1:32" x14ac:dyDescent="0.2">
      <c r="A641">
        <v>18.27</v>
      </c>
      <c r="B641" t="s">
        <v>114</v>
      </c>
      <c r="C641" t="s">
        <v>877</v>
      </c>
      <c r="D641" t="s">
        <v>936</v>
      </c>
      <c r="E641" t="s">
        <v>939</v>
      </c>
      <c r="F641" t="s">
        <v>941</v>
      </c>
      <c r="G641">
        <f t="shared" si="235"/>
        <v>1005</v>
      </c>
      <c r="H641">
        <f t="shared" si="236"/>
        <v>20051103</v>
      </c>
      <c r="I641" t="str">
        <f t="shared" si="234"/>
        <v xml:space="preserve"> </v>
      </c>
      <c r="J641" t="str">
        <f t="shared" si="237"/>
        <v xml:space="preserve"> </v>
      </c>
      <c r="K641" t="str">
        <f t="shared" si="238"/>
        <v xml:space="preserve"> </v>
      </c>
      <c r="L641" t="str">
        <f t="shared" si="239"/>
        <v xml:space="preserve"> </v>
      </c>
      <c r="M641" t="str">
        <f t="shared" si="240"/>
        <v xml:space="preserve"> </v>
      </c>
      <c r="N641" t="str">
        <f t="shared" si="241"/>
        <v xml:space="preserve"> </v>
      </c>
      <c r="O641" t="str">
        <f t="shared" si="242"/>
        <v xml:space="preserve"> </v>
      </c>
      <c r="P641" t="str">
        <f t="shared" si="243"/>
        <v xml:space="preserve"> </v>
      </c>
      <c r="Q641" t="str">
        <f t="shared" si="244"/>
        <v xml:space="preserve"> </v>
      </c>
      <c r="R641" t="str">
        <f t="shared" si="245"/>
        <v xml:space="preserve"> </v>
      </c>
      <c r="S641">
        <f t="shared" si="246"/>
        <v>20051103</v>
      </c>
      <c r="T641" t="str">
        <f t="shared" si="247"/>
        <v xml:space="preserve"> </v>
      </c>
      <c r="U641" t="str">
        <f t="shared" si="248"/>
        <v xml:space="preserve"> </v>
      </c>
      <c r="V641" t="str">
        <f t="shared" si="249"/>
        <v xml:space="preserve"> </v>
      </c>
      <c r="W641" t="str">
        <f t="shared" si="250"/>
        <v xml:space="preserve"> </v>
      </c>
      <c r="X641" t="str">
        <f t="shared" si="251"/>
        <v xml:space="preserve"> </v>
      </c>
      <c r="Y641" t="str">
        <f t="shared" si="252"/>
        <v xml:space="preserve"> </v>
      </c>
      <c r="Z641" t="str">
        <f t="shared" si="253"/>
        <v xml:space="preserve"> </v>
      </c>
      <c r="AA641" t="str">
        <f t="shared" si="254"/>
        <v xml:space="preserve"> </v>
      </c>
      <c r="AB641" t="str">
        <f t="shared" si="255"/>
        <v xml:space="preserve"> </v>
      </c>
      <c r="AC641" t="str">
        <f t="shared" si="256"/>
        <v xml:space="preserve"> </v>
      </c>
      <c r="AD641" t="str">
        <f t="shared" si="257"/>
        <v xml:space="preserve"> </v>
      </c>
      <c r="AE641" t="str">
        <f t="shared" si="258"/>
        <v xml:space="preserve"> </v>
      </c>
      <c r="AF641" t="str">
        <f t="shared" si="259"/>
        <v xml:space="preserve"> </v>
      </c>
    </row>
    <row r="642" spans="1:32" x14ac:dyDescent="0.2">
      <c r="A642">
        <v>18.420000000000002</v>
      </c>
      <c r="B642" t="s">
        <v>269</v>
      </c>
      <c r="C642" t="s">
        <v>879</v>
      </c>
      <c r="D642">
        <v>0</v>
      </c>
      <c r="E642" t="s">
        <v>939</v>
      </c>
      <c r="F642" t="s">
        <v>941</v>
      </c>
      <c r="G642">
        <f t="shared" si="235"/>
        <v>120</v>
      </c>
      <c r="H642">
        <f t="shared" si="236"/>
        <v>20051106</v>
      </c>
      <c r="I642" t="str">
        <f t="shared" ref="I642:I705" si="260">IF(G642 &lt; 100,H642, " ")</f>
        <v xml:space="preserve"> </v>
      </c>
      <c r="J642">
        <f t="shared" si="237"/>
        <v>20051106</v>
      </c>
      <c r="K642" t="str">
        <f t="shared" si="238"/>
        <v xml:space="preserve"> </v>
      </c>
      <c r="L642" t="str">
        <f t="shared" si="239"/>
        <v xml:space="preserve"> </v>
      </c>
      <c r="M642" t="str">
        <f t="shared" si="240"/>
        <v xml:space="preserve"> </v>
      </c>
      <c r="N642" t="str">
        <f t="shared" si="241"/>
        <v xml:space="preserve"> </v>
      </c>
      <c r="O642" t="str">
        <f t="shared" si="242"/>
        <v xml:space="preserve"> </v>
      </c>
      <c r="P642" t="str">
        <f t="shared" si="243"/>
        <v xml:space="preserve"> </v>
      </c>
      <c r="Q642" t="str">
        <f t="shared" si="244"/>
        <v xml:space="preserve"> </v>
      </c>
      <c r="R642" t="str">
        <f t="shared" si="245"/>
        <v xml:space="preserve"> </v>
      </c>
      <c r="S642" t="str">
        <f t="shared" si="246"/>
        <v xml:space="preserve"> </v>
      </c>
      <c r="T642" t="str">
        <f t="shared" si="247"/>
        <v xml:space="preserve"> </v>
      </c>
      <c r="U642" t="str">
        <f t="shared" si="248"/>
        <v xml:space="preserve"> </v>
      </c>
      <c r="V642" t="str">
        <f t="shared" si="249"/>
        <v xml:space="preserve"> </v>
      </c>
      <c r="W642" t="str">
        <f t="shared" si="250"/>
        <v xml:space="preserve"> </v>
      </c>
      <c r="X642" t="str">
        <f t="shared" si="251"/>
        <v xml:space="preserve"> </v>
      </c>
      <c r="Y642" t="str">
        <f t="shared" si="252"/>
        <v xml:space="preserve"> </v>
      </c>
      <c r="Z642" t="str">
        <f t="shared" si="253"/>
        <v xml:space="preserve"> </v>
      </c>
      <c r="AA642" t="str">
        <f t="shared" si="254"/>
        <v xml:space="preserve"> </v>
      </c>
      <c r="AB642" t="str">
        <f t="shared" si="255"/>
        <v xml:space="preserve"> </v>
      </c>
      <c r="AC642" t="str">
        <f t="shared" si="256"/>
        <v xml:space="preserve"> </v>
      </c>
      <c r="AD642" t="str">
        <f t="shared" si="257"/>
        <v xml:space="preserve"> </v>
      </c>
      <c r="AE642" t="str">
        <f t="shared" si="258"/>
        <v xml:space="preserve"> </v>
      </c>
      <c r="AF642" t="str">
        <f t="shared" si="259"/>
        <v xml:space="preserve"> </v>
      </c>
    </row>
    <row r="643" spans="1:32" x14ac:dyDescent="0.2">
      <c r="A643">
        <v>18.73</v>
      </c>
      <c r="B643" t="s">
        <v>67</v>
      </c>
      <c r="C643" t="s">
        <v>879</v>
      </c>
      <c r="D643">
        <v>0</v>
      </c>
      <c r="E643" t="s">
        <v>938</v>
      </c>
      <c r="F643" t="s">
        <v>941</v>
      </c>
      <c r="G643">
        <f t="shared" ref="G643:G706" si="261">B643/1</f>
        <v>1035</v>
      </c>
      <c r="H643">
        <f t="shared" ref="H643:H706" si="262">C643/1</f>
        <v>20051106</v>
      </c>
      <c r="I643" t="str">
        <f t="shared" si="260"/>
        <v xml:space="preserve"> </v>
      </c>
      <c r="J643" t="str">
        <f t="shared" ref="J643:J706" si="263">IF(AND($G643&lt;200,$G643&gt;=100),$H643, " ")</f>
        <v xml:space="preserve"> </v>
      </c>
      <c r="K643" t="str">
        <f t="shared" ref="K643:K706" si="264">IF(AND($G643&lt;300,$G643&gt;=200),$H643, " ")</f>
        <v xml:space="preserve"> </v>
      </c>
      <c r="L643" t="str">
        <f t="shared" ref="L643:L706" si="265">IF(AND($G643&lt;400,$G643&gt;=300),$H643, " ")</f>
        <v xml:space="preserve"> </v>
      </c>
      <c r="M643" t="str">
        <f t="shared" ref="M643:M706" si="266">IF(AND($G643&lt;500,$G643&gt;=400),$H643, " ")</f>
        <v xml:space="preserve"> </v>
      </c>
      <c r="N643" t="str">
        <f t="shared" ref="N643:N706" si="267">IF(AND($G643&lt;600,$G643&gt;=500),$H643, " ")</f>
        <v xml:space="preserve"> </v>
      </c>
      <c r="O643" t="str">
        <f t="shared" ref="O643:O706" si="268">IF(AND($G643&lt;700,$G643&gt;=600),$H643, " ")</f>
        <v xml:space="preserve"> </v>
      </c>
      <c r="P643" t="str">
        <f t="shared" ref="P643:P706" si="269">IF(AND($G643&lt;800,$G643&gt;=700),$H643, " ")</f>
        <v xml:space="preserve"> </v>
      </c>
      <c r="Q643" t="str">
        <f t="shared" ref="Q643:Q706" si="270">IF(AND($G643&lt;900,$G643&gt;=800),$H643, " ")</f>
        <v xml:space="preserve"> </v>
      </c>
      <c r="R643" t="str">
        <f t="shared" ref="R643:R706" si="271">IF(AND($G643&lt;1000,$G643&gt;=900),$H643, " ")</f>
        <v xml:space="preserve"> </v>
      </c>
      <c r="S643">
        <f t="shared" ref="S643:S706" si="272">IF(AND($G643&lt;1100,$G643&gt;=1000),$H643, " ")</f>
        <v>20051106</v>
      </c>
      <c r="T643" t="str">
        <f t="shared" ref="T643:T706" si="273">IF(AND($G643&lt;1200,$G643&gt;=1100),$H643, " ")</f>
        <v xml:space="preserve"> </v>
      </c>
      <c r="U643" t="str">
        <f t="shared" ref="U643:U706" si="274">IF(AND($G643&lt;1300,$G643&gt;=1200),$H643, " ")</f>
        <v xml:space="preserve"> </v>
      </c>
      <c r="V643" t="str">
        <f t="shared" ref="V643:V706" si="275">IF(AND($G643&lt;1400,$G643&gt;=1300),$H643, " ")</f>
        <v xml:space="preserve"> </v>
      </c>
      <c r="W643" t="str">
        <f t="shared" ref="W643:W706" si="276">IF(AND($G643&lt;1500,$G643&gt;=1400),$H643, " ")</f>
        <v xml:space="preserve"> </v>
      </c>
      <c r="X643" t="str">
        <f t="shared" ref="X643:X706" si="277">IF(AND($G643&lt;1600,$G643&gt;=1500),$H643, " ")</f>
        <v xml:space="preserve"> </v>
      </c>
      <c r="Y643" t="str">
        <f t="shared" ref="Y643:Y706" si="278">IF(AND($G643&lt;1700,$G643&gt;=1600),$H643, " ")</f>
        <v xml:space="preserve"> </v>
      </c>
      <c r="Z643" t="str">
        <f t="shared" ref="Z643:Z706" si="279">IF(AND($G643&lt;1800,$G643&gt;=1700),$H643, " ")</f>
        <v xml:space="preserve"> </v>
      </c>
      <c r="AA643" t="str">
        <f t="shared" ref="AA643:AA706" si="280">IF(AND($G643&lt;1900,$G643&gt;=1800),$H643, " ")</f>
        <v xml:space="preserve"> </v>
      </c>
      <c r="AB643" t="str">
        <f t="shared" ref="AB643:AB706" si="281">IF(AND($G643&lt;2000,$G643&gt;=1900),$H643, " ")</f>
        <v xml:space="preserve"> </v>
      </c>
      <c r="AC643" t="str">
        <f t="shared" ref="AC643:AC706" si="282">IF(AND($G643&lt;2100,$G643&gt;=2000),$H643, " ")</f>
        <v xml:space="preserve"> </v>
      </c>
      <c r="AD643" t="str">
        <f t="shared" ref="AD643:AD706" si="283">IF(AND($G643&lt;2200,$G643&gt;=2100),$H643, " ")</f>
        <v xml:space="preserve"> </v>
      </c>
      <c r="AE643" t="str">
        <f t="shared" ref="AE643:AE706" si="284">IF(AND($G643&lt;2300,$G643&gt;=2200),$H643, " ")</f>
        <v xml:space="preserve"> </v>
      </c>
      <c r="AF643" t="str">
        <f t="shared" ref="AF643:AF706" si="285">IF(AND($G643&lt;2400,$G643&gt;=2300),$H643, " ")</f>
        <v xml:space="preserve"> </v>
      </c>
    </row>
    <row r="644" spans="1:32" x14ac:dyDescent="0.2">
      <c r="A644">
        <v>21.64</v>
      </c>
      <c r="B644" t="s">
        <v>219</v>
      </c>
      <c r="C644" t="s">
        <v>879</v>
      </c>
      <c r="D644">
        <v>0</v>
      </c>
      <c r="E644" t="s">
        <v>939</v>
      </c>
      <c r="F644" t="s">
        <v>941</v>
      </c>
      <c r="G644">
        <f t="shared" si="261"/>
        <v>1140</v>
      </c>
      <c r="H644">
        <f t="shared" si="262"/>
        <v>20051106</v>
      </c>
      <c r="I644" t="str">
        <f t="shared" si="260"/>
        <v xml:space="preserve"> </v>
      </c>
      <c r="J644" t="str">
        <f t="shared" si="263"/>
        <v xml:space="preserve"> </v>
      </c>
      <c r="K644" t="str">
        <f t="shared" si="264"/>
        <v xml:space="preserve"> </v>
      </c>
      <c r="L644" t="str">
        <f t="shared" si="265"/>
        <v xml:space="preserve"> </v>
      </c>
      <c r="M644" t="str">
        <f t="shared" si="266"/>
        <v xml:space="preserve"> </v>
      </c>
      <c r="N644" t="str">
        <f t="shared" si="267"/>
        <v xml:space="preserve"> </v>
      </c>
      <c r="O644" t="str">
        <f t="shared" si="268"/>
        <v xml:space="preserve"> </v>
      </c>
      <c r="P644" t="str">
        <f t="shared" si="269"/>
        <v xml:space="preserve"> </v>
      </c>
      <c r="Q644" t="str">
        <f t="shared" si="270"/>
        <v xml:space="preserve"> </v>
      </c>
      <c r="R644" t="str">
        <f t="shared" si="271"/>
        <v xml:space="preserve"> </v>
      </c>
      <c r="S644" t="str">
        <f t="shared" si="272"/>
        <v xml:space="preserve"> </v>
      </c>
      <c r="T644">
        <f t="shared" si="273"/>
        <v>20051106</v>
      </c>
      <c r="U644" t="str">
        <f t="shared" si="274"/>
        <v xml:space="preserve"> </v>
      </c>
      <c r="V644" t="str">
        <f t="shared" si="275"/>
        <v xml:space="preserve"> </v>
      </c>
      <c r="W644" t="str">
        <f t="shared" si="276"/>
        <v xml:space="preserve"> </v>
      </c>
      <c r="X644" t="str">
        <f t="shared" si="277"/>
        <v xml:space="preserve"> </v>
      </c>
      <c r="Y644" t="str">
        <f t="shared" si="278"/>
        <v xml:space="preserve"> </v>
      </c>
      <c r="Z644" t="str">
        <f t="shared" si="279"/>
        <v xml:space="preserve"> </v>
      </c>
      <c r="AA644" t="str">
        <f t="shared" si="280"/>
        <v xml:space="preserve"> </v>
      </c>
      <c r="AB644" t="str">
        <f t="shared" si="281"/>
        <v xml:space="preserve"> </v>
      </c>
      <c r="AC644" t="str">
        <f t="shared" si="282"/>
        <v xml:space="preserve"> </v>
      </c>
      <c r="AD644" t="str">
        <f t="shared" si="283"/>
        <v xml:space="preserve"> </v>
      </c>
      <c r="AE644" t="str">
        <f t="shared" si="284"/>
        <v xml:space="preserve"> </v>
      </c>
      <c r="AF644" t="str">
        <f t="shared" si="285"/>
        <v xml:space="preserve"> </v>
      </c>
    </row>
    <row r="645" spans="1:32" x14ac:dyDescent="0.2">
      <c r="A645">
        <v>22.42</v>
      </c>
      <c r="B645" t="s">
        <v>114</v>
      </c>
      <c r="C645" t="s">
        <v>880</v>
      </c>
      <c r="D645" t="s">
        <v>936</v>
      </c>
      <c r="E645" t="s">
        <v>938</v>
      </c>
      <c r="F645" t="s">
        <v>941</v>
      </c>
      <c r="G645">
        <f t="shared" si="261"/>
        <v>1005</v>
      </c>
      <c r="H645">
        <f t="shared" si="262"/>
        <v>20051107</v>
      </c>
      <c r="I645" t="str">
        <f t="shared" si="260"/>
        <v xml:space="preserve"> </v>
      </c>
      <c r="J645" t="str">
        <f t="shared" si="263"/>
        <v xml:space="preserve"> </v>
      </c>
      <c r="K645" t="str">
        <f t="shared" si="264"/>
        <v xml:space="preserve"> </v>
      </c>
      <c r="L645" t="str">
        <f t="shared" si="265"/>
        <v xml:space="preserve"> </v>
      </c>
      <c r="M645" t="str">
        <f t="shared" si="266"/>
        <v xml:space="preserve"> </v>
      </c>
      <c r="N645" t="str">
        <f t="shared" si="267"/>
        <v xml:space="preserve"> </v>
      </c>
      <c r="O645" t="str">
        <f t="shared" si="268"/>
        <v xml:space="preserve"> </v>
      </c>
      <c r="P645" t="str">
        <f t="shared" si="269"/>
        <v xml:space="preserve"> </v>
      </c>
      <c r="Q645" t="str">
        <f t="shared" si="270"/>
        <v xml:space="preserve"> </v>
      </c>
      <c r="R645" t="str">
        <f t="shared" si="271"/>
        <v xml:space="preserve"> </v>
      </c>
      <c r="S645">
        <f t="shared" si="272"/>
        <v>20051107</v>
      </c>
      <c r="T645" t="str">
        <f t="shared" si="273"/>
        <v xml:space="preserve"> </v>
      </c>
      <c r="U645" t="str">
        <f t="shared" si="274"/>
        <v xml:space="preserve"> </v>
      </c>
      <c r="V645" t="str">
        <f t="shared" si="275"/>
        <v xml:space="preserve"> </v>
      </c>
      <c r="W645" t="str">
        <f t="shared" si="276"/>
        <v xml:space="preserve"> </v>
      </c>
      <c r="X645" t="str">
        <f t="shared" si="277"/>
        <v xml:space="preserve"> </v>
      </c>
      <c r="Y645" t="str">
        <f t="shared" si="278"/>
        <v xml:space="preserve"> </v>
      </c>
      <c r="Z645" t="str">
        <f t="shared" si="279"/>
        <v xml:space="preserve"> </v>
      </c>
      <c r="AA645" t="str">
        <f t="shared" si="280"/>
        <v xml:space="preserve"> </v>
      </c>
      <c r="AB645" t="str">
        <f t="shared" si="281"/>
        <v xml:space="preserve"> </v>
      </c>
      <c r="AC645" t="str">
        <f t="shared" si="282"/>
        <v xml:space="preserve"> </v>
      </c>
      <c r="AD645" t="str">
        <f t="shared" si="283"/>
        <v xml:space="preserve"> </v>
      </c>
      <c r="AE645" t="str">
        <f t="shared" si="284"/>
        <v xml:space="preserve"> </v>
      </c>
      <c r="AF645" t="str">
        <f t="shared" si="285"/>
        <v xml:space="preserve"> </v>
      </c>
    </row>
    <row r="646" spans="1:32" x14ac:dyDescent="0.2">
      <c r="A646">
        <v>23.36</v>
      </c>
      <c r="B646" t="s">
        <v>58</v>
      </c>
      <c r="C646" t="s">
        <v>880</v>
      </c>
      <c r="D646">
        <v>0</v>
      </c>
      <c r="E646" t="s">
        <v>938</v>
      </c>
      <c r="F646" t="s">
        <v>941</v>
      </c>
      <c r="G646">
        <f t="shared" si="261"/>
        <v>1130</v>
      </c>
      <c r="H646">
        <f t="shared" si="262"/>
        <v>20051107</v>
      </c>
      <c r="I646" t="str">
        <f t="shared" si="260"/>
        <v xml:space="preserve"> </v>
      </c>
      <c r="J646" t="str">
        <f t="shared" si="263"/>
        <v xml:space="preserve"> </v>
      </c>
      <c r="K646" t="str">
        <f t="shared" si="264"/>
        <v xml:space="preserve"> </v>
      </c>
      <c r="L646" t="str">
        <f t="shared" si="265"/>
        <v xml:space="preserve"> </v>
      </c>
      <c r="M646" t="str">
        <f t="shared" si="266"/>
        <v xml:space="preserve"> </v>
      </c>
      <c r="N646" t="str">
        <f t="shared" si="267"/>
        <v xml:space="preserve"> </v>
      </c>
      <c r="O646" t="str">
        <f t="shared" si="268"/>
        <v xml:space="preserve"> </v>
      </c>
      <c r="P646" t="str">
        <f t="shared" si="269"/>
        <v xml:space="preserve"> </v>
      </c>
      <c r="Q646" t="str">
        <f t="shared" si="270"/>
        <v xml:space="preserve"> </v>
      </c>
      <c r="R646" t="str">
        <f t="shared" si="271"/>
        <v xml:space="preserve"> </v>
      </c>
      <c r="S646" t="str">
        <f t="shared" si="272"/>
        <v xml:space="preserve"> </v>
      </c>
      <c r="T646">
        <f t="shared" si="273"/>
        <v>20051107</v>
      </c>
      <c r="U646" t="str">
        <f t="shared" si="274"/>
        <v xml:space="preserve"> </v>
      </c>
      <c r="V646" t="str">
        <f t="shared" si="275"/>
        <v xml:space="preserve"> </v>
      </c>
      <c r="W646" t="str">
        <f t="shared" si="276"/>
        <v xml:space="preserve"> </v>
      </c>
      <c r="X646" t="str">
        <f t="shared" si="277"/>
        <v xml:space="preserve"> </v>
      </c>
      <c r="Y646" t="str">
        <f t="shared" si="278"/>
        <v xml:space="preserve"> </v>
      </c>
      <c r="Z646" t="str">
        <f t="shared" si="279"/>
        <v xml:space="preserve"> </v>
      </c>
      <c r="AA646" t="str">
        <f t="shared" si="280"/>
        <v xml:space="preserve"> </v>
      </c>
      <c r="AB646" t="str">
        <f t="shared" si="281"/>
        <v xml:space="preserve"> </v>
      </c>
      <c r="AC646" t="str">
        <f t="shared" si="282"/>
        <v xml:space="preserve"> </v>
      </c>
      <c r="AD646" t="str">
        <f t="shared" si="283"/>
        <v xml:space="preserve"> </v>
      </c>
      <c r="AE646" t="str">
        <f t="shared" si="284"/>
        <v xml:space="preserve"> </v>
      </c>
      <c r="AF646" t="str">
        <f t="shared" si="285"/>
        <v xml:space="preserve"> </v>
      </c>
    </row>
    <row r="647" spans="1:32" x14ac:dyDescent="0.2">
      <c r="A647">
        <v>20.98</v>
      </c>
      <c r="B647" t="s">
        <v>517</v>
      </c>
      <c r="C647" t="s">
        <v>880</v>
      </c>
      <c r="D647">
        <v>0</v>
      </c>
      <c r="E647" t="s">
        <v>938</v>
      </c>
      <c r="F647" t="s">
        <v>941</v>
      </c>
      <c r="G647">
        <f t="shared" si="261"/>
        <v>2103</v>
      </c>
      <c r="H647">
        <f t="shared" si="262"/>
        <v>20051107</v>
      </c>
      <c r="I647" t="str">
        <f t="shared" si="260"/>
        <v xml:space="preserve"> </v>
      </c>
      <c r="J647" t="str">
        <f t="shared" si="263"/>
        <v xml:space="preserve"> </v>
      </c>
      <c r="K647" t="str">
        <f t="shared" si="264"/>
        <v xml:space="preserve"> </v>
      </c>
      <c r="L647" t="str">
        <f t="shared" si="265"/>
        <v xml:space="preserve"> </v>
      </c>
      <c r="M647" t="str">
        <f t="shared" si="266"/>
        <v xml:space="preserve"> </v>
      </c>
      <c r="N647" t="str">
        <f t="shared" si="267"/>
        <v xml:space="preserve"> </v>
      </c>
      <c r="O647" t="str">
        <f t="shared" si="268"/>
        <v xml:space="preserve"> </v>
      </c>
      <c r="P647" t="str">
        <f t="shared" si="269"/>
        <v xml:space="preserve"> </v>
      </c>
      <c r="Q647" t="str">
        <f t="shared" si="270"/>
        <v xml:space="preserve"> </v>
      </c>
      <c r="R647" t="str">
        <f t="shared" si="271"/>
        <v xml:space="preserve"> </v>
      </c>
      <c r="S647" t="str">
        <f t="shared" si="272"/>
        <v xml:space="preserve"> </v>
      </c>
      <c r="T647" t="str">
        <f t="shared" si="273"/>
        <v xml:space="preserve"> </v>
      </c>
      <c r="U647" t="str">
        <f t="shared" si="274"/>
        <v xml:space="preserve"> </v>
      </c>
      <c r="V647" t="str">
        <f t="shared" si="275"/>
        <v xml:space="preserve"> </v>
      </c>
      <c r="W647" t="str">
        <f t="shared" si="276"/>
        <v xml:space="preserve"> </v>
      </c>
      <c r="X647" t="str">
        <f t="shared" si="277"/>
        <v xml:space="preserve"> </v>
      </c>
      <c r="Y647" t="str">
        <f t="shared" si="278"/>
        <v xml:space="preserve"> </v>
      </c>
      <c r="Z647" t="str">
        <f t="shared" si="279"/>
        <v xml:space="preserve"> </v>
      </c>
      <c r="AA647" t="str">
        <f t="shared" si="280"/>
        <v xml:space="preserve"> </v>
      </c>
      <c r="AB647" t="str">
        <f t="shared" si="281"/>
        <v xml:space="preserve"> </v>
      </c>
      <c r="AC647" t="str">
        <f t="shared" si="282"/>
        <v xml:space="preserve"> </v>
      </c>
      <c r="AD647">
        <f t="shared" si="283"/>
        <v>20051107</v>
      </c>
      <c r="AE647" t="str">
        <f t="shared" si="284"/>
        <v xml:space="preserve"> </v>
      </c>
      <c r="AF647" t="str">
        <f t="shared" si="285"/>
        <v xml:space="preserve"> </v>
      </c>
    </row>
    <row r="648" spans="1:32" x14ac:dyDescent="0.2">
      <c r="A648">
        <v>20.96</v>
      </c>
      <c r="B648" t="s">
        <v>518</v>
      </c>
      <c r="C648" t="s">
        <v>880</v>
      </c>
      <c r="D648">
        <v>0</v>
      </c>
      <c r="E648" t="s">
        <v>938</v>
      </c>
      <c r="F648" t="s">
        <v>941</v>
      </c>
      <c r="G648">
        <f t="shared" si="261"/>
        <v>2104</v>
      </c>
      <c r="H648">
        <f t="shared" si="262"/>
        <v>20051107</v>
      </c>
      <c r="I648" t="str">
        <f t="shared" si="260"/>
        <v xml:space="preserve"> </v>
      </c>
      <c r="J648" t="str">
        <f t="shared" si="263"/>
        <v xml:space="preserve"> </v>
      </c>
      <c r="K648" t="str">
        <f t="shared" si="264"/>
        <v xml:space="preserve"> </v>
      </c>
      <c r="L648" t="str">
        <f t="shared" si="265"/>
        <v xml:space="preserve"> </v>
      </c>
      <c r="M648" t="str">
        <f t="shared" si="266"/>
        <v xml:space="preserve"> </v>
      </c>
      <c r="N648" t="str">
        <f t="shared" si="267"/>
        <v xml:space="preserve"> </v>
      </c>
      <c r="O648" t="str">
        <f t="shared" si="268"/>
        <v xml:space="preserve"> </v>
      </c>
      <c r="P648" t="str">
        <f t="shared" si="269"/>
        <v xml:space="preserve"> </v>
      </c>
      <c r="Q648" t="str">
        <f t="shared" si="270"/>
        <v xml:space="preserve"> </v>
      </c>
      <c r="R648" t="str">
        <f t="shared" si="271"/>
        <v xml:space="preserve"> </v>
      </c>
      <c r="S648" t="str">
        <f t="shared" si="272"/>
        <v xml:space="preserve"> </v>
      </c>
      <c r="T648" t="str">
        <f t="shared" si="273"/>
        <v xml:space="preserve"> </v>
      </c>
      <c r="U648" t="str">
        <f t="shared" si="274"/>
        <v xml:space="preserve"> </v>
      </c>
      <c r="V648" t="str">
        <f t="shared" si="275"/>
        <v xml:space="preserve"> </v>
      </c>
      <c r="W648" t="str">
        <f t="shared" si="276"/>
        <v xml:space="preserve"> </v>
      </c>
      <c r="X648" t="str">
        <f t="shared" si="277"/>
        <v xml:space="preserve"> </v>
      </c>
      <c r="Y648" t="str">
        <f t="shared" si="278"/>
        <v xml:space="preserve"> </v>
      </c>
      <c r="Z648" t="str">
        <f t="shared" si="279"/>
        <v xml:space="preserve"> </v>
      </c>
      <c r="AA648" t="str">
        <f t="shared" si="280"/>
        <v xml:space="preserve"> </v>
      </c>
      <c r="AB648" t="str">
        <f t="shared" si="281"/>
        <v xml:space="preserve"> </v>
      </c>
      <c r="AC648" t="str">
        <f t="shared" si="282"/>
        <v xml:space="preserve"> </v>
      </c>
      <c r="AD648">
        <f t="shared" si="283"/>
        <v>20051107</v>
      </c>
      <c r="AE648" t="str">
        <f t="shared" si="284"/>
        <v xml:space="preserve"> </v>
      </c>
      <c r="AF648" t="str">
        <f t="shared" si="285"/>
        <v xml:space="preserve"> </v>
      </c>
    </row>
    <row r="649" spans="1:32" x14ac:dyDescent="0.2">
      <c r="A649">
        <v>20.94</v>
      </c>
      <c r="B649" t="s">
        <v>519</v>
      </c>
      <c r="C649" t="s">
        <v>880</v>
      </c>
      <c r="D649">
        <v>0</v>
      </c>
      <c r="E649" t="s">
        <v>938</v>
      </c>
      <c r="F649" t="s">
        <v>941</v>
      </c>
      <c r="G649">
        <f t="shared" si="261"/>
        <v>2107</v>
      </c>
      <c r="H649">
        <f t="shared" si="262"/>
        <v>20051107</v>
      </c>
      <c r="I649" t="str">
        <f t="shared" si="260"/>
        <v xml:space="preserve"> </v>
      </c>
      <c r="J649" t="str">
        <f t="shared" si="263"/>
        <v xml:space="preserve"> </v>
      </c>
      <c r="K649" t="str">
        <f t="shared" si="264"/>
        <v xml:space="preserve"> </v>
      </c>
      <c r="L649" t="str">
        <f t="shared" si="265"/>
        <v xml:space="preserve"> </v>
      </c>
      <c r="M649" t="str">
        <f t="shared" si="266"/>
        <v xml:space="preserve"> </v>
      </c>
      <c r="N649" t="str">
        <f t="shared" si="267"/>
        <v xml:space="preserve"> </v>
      </c>
      <c r="O649" t="str">
        <f t="shared" si="268"/>
        <v xml:space="preserve"> </v>
      </c>
      <c r="P649" t="str">
        <f t="shared" si="269"/>
        <v xml:space="preserve"> </v>
      </c>
      <c r="Q649" t="str">
        <f t="shared" si="270"/>
        <v xml:space="preserve"> </v>
      </c>
      <c r="R649" t="str">
        <f t="shared" si="271"/>
        <v xml:space="preserve"> </v>
      </c>
      <c r="S649" t="str">
        <f t="shared" si="272"/>
        <v xml:space="preserve"> </v>
      </c>
      <c r="T649" t="str">
        <f t="shared" si="273"/>
        <v xml:space="preserve"> </v>
      </c>
      <c r="U649" t="str">
        <f t="shared" si="274"/>
        <v xml:space="preserve"> </v>
      </c>
      <c r="V649" t="str">
        <f t="shared" si="275"/>
        <v xml:space="preserve"> </v>
      </c>
      <c r="W649" t="str">
        <f t="shared" si="276"/>
        <v xml:space="preserve"> </v>
      </c>
      <c r="X649" t="str">
        <f t="shared" si="277"/>
        <v xml:space="preserve"> </v>
      </c>
      <c r="Y649" t="str">
        <f t="shared" si="278"/>
        <v xml:space="preserve"> </v>
      </c>
      <c r="Z649" t="str">
        <f t="shared" si="279"/>
        <v xml:space="preserve"> </v>
      </c>
      <c r="AA649" t="str">
        <f t="shared" si="280"/>
        <v xml:space="preserve"> </v>
      </c>
      <c r="AB649" t="str">
        <f t="shared" si="281"/>
        <v xml:space="preserve"> </v>
      </c>
      <c r="AC649" t="str">
        <f t="shared" si="282"/>
        <v xml:space="preserve"> </v>
      </c>
      <c r="AD649">
        <f t="shared" si="283"/>
        <v>20051107</v>
      </c>
      <c r="AE649" t="str">
        <f t="shared" si="284"/>
        <v xml:space="preserve"> </v>
      </c>
      <c r="AF649" t="str">
        <f t="shared" si="285"/>
        <v xml:space="preserve"> </v>
      </c>
    </row>
    <row r="650" spans="1:32" x14ac:dyDescent="0.2">
      <c r="A650">
        <v>21.01</v>
      </c>
      <c r="B650" t="s">
        <v>520</v>
      </c>
      <c r="C650" t="s">
        <v>880</v>
      </c>
      <c r="D650">
        <v>0</v>
      </c>
      <c r="E650" t="s">
        <v>939</v>
      </c>
      <c r="F650" t="s">
        <v>941</v>
      </c>
      <c r="G650">
        <f t="shared" si="261"/>
        <v>2141</v>
      </c>
      <c r="H650">
        <f t="shared" si="262"/>
        <v>20051107</v>
      </c>
      <c r="I650" t="str">
        <f t="shared" si="260"/>
        <v xml:space="preserve"> </v>
      </c>
      <c r="J650" t="str">
        <f t="shared" si="263"/>
        <v xml:space="preserve"> </v>
      </c>
      <c r="K650" t="str">
        <f t="shared" si="264"/>
        <v xml:space="preserve"> </v>
      </c>
      <c r="L650" t="str">
        <f t="shared" si="265"/>
        <v xml:space="preserve"> </v>
      </c>
      <c r="M650" t="str">
        <f t="shared" si="266"/>
        <v xml:space="preserve"> </v>
      </c>
      <c r="N650" t="str">
        <f t="shared" si="267"/>
        <v xml:space="preserve"> </v>
      </c>
      <c r="O650" t="str">
        <f t="shared" si="268"/>
        <v xml:space="preserve"> </v>
      </c>
      <c r="P650" t="str">
        <f t="shared" si="269"/>
        <v xml:space="preserve"> </v>
      </c>
      <c r="Q650" t="str">
        <f t="shared" si="270"/>
        <v xml:space="preserve"> </v>
      </c>
      <c r="R650" t="str">
        <f t="shared" si="271"/>
        <v xml:space="preserve"> </v>
      </c>
      <c r="S650" t="str">
        <f t="shared" si="272"/>
        <v xml:space="preserve"> </v>
      </c>
      <c r="T650" t="str">
        <f t="shared" si="273"/>
        <v xml:space="preserve"> </v>
      </c>
      <c r="U650" t="str">
        <f t="shared" si="274"/>
        <v xml:space="preserve"> </v>
      </c>
      <c r="V650" t="str">
        <f t="shared" si="275"/>
        <v xml:space="preserve"> </v>
      </c>
      <c r="W650" t="str">
        <f t="shared" si="276"/>
        <v xml:space="preserve"> </v>
      </c>
      <c r="X650" t="str">
        <f t="shared" si="277"/>
        <v xml:space="preserve"> </v>
      </c>
      <c r="Y650" t="str">
        <f t="shared" si="278"/>
        <v xml:space="preserve"> </v>
      </c>
      <c r="Z650" t="str">
        <f t="shared" si="279"/>
        <v xml:space="preserve"> </v>
      </c>
      <c r="AA650" t="str">
        <f t="shared" si="280"/>
        <v xml:space="preserve"> </v>
      </c>
      <c r="AB650" t="str">
        <f t="shared" si="281"/>
        <v xml:space="preserve"> </v>
      </c>
      <c r="AC650" t="str">
        <f t="shared" si="282"/>
        <v xml:space="preserve"> </v>
      </c>
      <c r="AD650">
        <f t="shared" si="283"/>
        <v>20051107</v>
      </c>
      <c r="AE650" t="str">
        <f t="shared" si="284"/>
        <v xml:space="preserve"> </v>
      </c>
      <c r="AF650" t="str">
        <f t="shared" si="285"/>
        <v xml:space="preserve"> </v>
      </c>
    </row>
    <row r="651" spans="1:32" x14ac:dyDescent="0.2">
      <c r="A651">
        <v>23.707000000000001</v>
      </c>
      <c r="B651" t="s">
        <v>137</v>
      </c>
      <c r="C651" t="s">
        <v>881</v>
      </c>
      <c r="D651" t="s">
        <v>936</v>
      </c>
      <c r="E651" t="s">
        <v>938</v>
      </c>
      <c r="F651" t="s">
        <v>941</v>
      </c>
      <c r="G651">
        <f t="shared" si="261"/>
        <v>810</v>
      </c>
      <c r="H651">
        <f t="shared" si="262"/>
        <v>20051108</v>
      </c>
      <c r="I651" t="str">
        <f t="shared" si="260"/>
        <v xml:space="preserve"> </v>
      </c>
      <c r="J651" t="str">
        <f t="shared" si="263"/>
        <v xml:space="preserve"> </v>
      </c>
      <c r="K651" t="str">
        <f t="shared" si="264"/>
        <v xml:space="preserve"> </v>
      </c>
      <c r="L651" t="str">
        <f t="shared" si="265"/>
        <v xml:space="preserve"> </v>
      </c>
      <c r="M651" t="str">
        <f t="shared" si="266"/>
        <v xml:space="preserve"> </v>
      </c>
      <c r="N651" t="str">
        <f t="shared" si="267"/>
        <v xml:space="preserve"> </v>
      </c>
      <c r="O651" t="str">
        <f t="shared" si="268"/>
        <v xml:space="preserve"> </v>
      </c>
      <c r="P651" t="str">
        <f t="shared" si="269"/>
        <v xml:space="preserve"> </v>
      </c>
      <c r="Q651">
        <f t="shared" si="270"/>
        <v>20051108</v>
      </c>
      <c r="R651" t="str">
        <f t="shared" si="271"/>
        <v xml:space="preserve"> </v>
      </c>
      <c r="S651" t="str">
        <f t="shared" si="272"/>
        <v xml:space="preserve"> </v>
      </c>
      <c r="T651" t="str">
        <f t="shared" si="273"/>
        <v xml:space="preserve"> </v>
      </c>
      <c r="U651" t="str">
        <f t="shared" si="274"/>
        <v xml:space="preserve"> </v>
      </c>
      <c r="V651" t="str">
        <f t="shared" si="275"/>
        <v xml:space="preserve"> </v>
      </c>
      <c r="W651" t="str">
        <f t="shared" si="276"/>
        <v xml:space="preserve"> </v>
      </c>
      <c r="X651" t="str">
        <f t="shared" si="277"/>
        <v xml:space="preserve"> </v>
      </c>
      <c r="Y651" t="str">
        <f t="shared" si="278"/>
        <v xml:space="preserve"> </v>
      </c>
      <c r="Z651" t="str">
        <f t="shared" si="279"/>
        <v xml:space="preserve"> </v>
      </c>
      <c r="AA651" t="str">
        <f t="shared" si="280"/>
        <v xml:space="preserve"> </v>
      </c>
      <c r="AB651" t="str">
        <f t="shared" si="281"/>
        <v xml:space="preserve"> </v>
      </c>
      <c r="AC651" t="str">
        <f t="shared" si="282"/>
        <v xml:space="preserve"> </v>
      </c>
      <c r="AD651" t="str">
        <f t="shared" si="283"/>
        <v xml:space="preserve"> </v>
      </c>
      <c r="AE651" t="str">
        <f t="shared" si="284"/>
        <v xml:space="preserve"> </v>
      </c>
      <c r="AF651" t="str">
        <f t="shared" si="285"/>
        <v xml:space="preserve"> </v>
      </c>
    </row>
    <row r="652" spans="1:32" x14ac:dyDescent="0.2">
      <c r="A652">
        <v>19.891999999999999</v>
      </c>
      <c r="B652" t="s">
        <v>148</v>
      </c>
      <c r="C652" t="s">
        <v>881</v>
      </c>
      <c r="D652">
        <v>0</v>
      </c>
      <c r="E652" t="s">
        <v>938</v>
      </c>
      <c r="F652" t="s">
        <v>941</v>
      </c>
      <c r="G652">
        <f t="shared" si="261"/>
        <v>1920</v>
      </c>
      <c r="H652">
        <f t="shared" si="262"/>
        <v>20051108</v>
      </c>
      <c r="I652" t="str">
        <f t="shared" si="260"/>
        <v xml:space="preserve"> </v>
      </c>
      <c r="J652" t="str">
        <f t="shared" si="263"/>
        <v xml:space="preserve"> </v>
      </c>
      <c r="K652" t="str">
        <f t="shared" si="264"/>
        <v xml:space="preserve"> </v>
      </c>
      <c r="L652" t="str">
        <f t="shared" si="265"/>
        <v xml:space="preserve"> </v>
      </c>
      <c r="M652" t="str">
        <f t="shared" si="266"/>
        <v xml:space="preserve"> </v>
      </c>
      <c r="N652" t="str">
        <f t="shared" si="267"/>
        <v xml:space="preserve"> </v>
      </c>
      <c r="O652" t="str">
        <f t="shared" si="268"/>
        <v xml:space="preserve"> </v>
      </c>
      <c r="P652" t="str">
        <f t="shared" si="269"/>
        <v xml:space="preserve"> </v>
      </c>
      <c r="Q652" t="str">
        <f t="shared" si="270"/>
        <v xml:space="preserve"> </v>
      </c>
      <c r="R652" t="str">
        <f t="shared" si="271"/>
        <v xml:space="preserve"> </v>
      </c>
      <c r="S652" t="str">
        <f t="shared" si="272"/>
        <v xml:space="preserve"> </v>
      </c>
      <c r="T652" t="str">
        <f t="shared" si="273"/>
        <v xml:space="preserve"> </v>
      </c>
      <c r="U652" t="str">
        <f t="shared" si="274"/>
        <v xml:space="preserve"> </v>
      </c>
      <c r="V652" t="str">
        <f t="shared" si="275"/>
        <v xml:space="preserve"> </v>
      </c>
      <c r="W652" t="str">
        <f t="shared" si="276"/>
        <v xml:space="preserve"> </v>
      </c>
      <c r="X652" t="str">
        <f t="shared" si="277"/>
        <v xml:space="preserve"> </v>
      </c>
      <c r="Y652" t="str">
        <f t="shared" si="278"/>
        <v xml:space="preserve"> </v>
      </c>
      <c r="Z652" t="str">
        <f t="shared" si="279"/>
        <v xml:space="preserve"> </v>
      </c>
      <c r="AA652" t="str">
        <f t="shared" si="280"/>
        <v xml:space="preserve"> </v>
      </c>
      <c r="AB652">
        <f t="shared" si="281"/>
        <v>20051108</v>
      </c>
      <c r="AC652" t="str">
        <f t="shared" si="282"/>
        <v xml:space="preserve"> </v>
      </c>
      <c r="AD652" t="str">
        <f t="shared" si="283"/>
        <v xml:space="preserve"> </v>
      </c>
      <c r="AE652" t="str">
        <f t="shared" si="284"/>
        <v xml:space="preserve"> </v>
      </c>
      <c r="AF652" t="str">
        <f t="shared" si="285"/>
        <v xml:space="preserve"> </v>
      </c>
    </row>
    <row r="653" spans="1:32" x14ac:dyDescent="0.2">
      <c r="A653">
        <v>20.85</v>
      </c>
      <c r="B653" t="s">
        <v>405</v>
      </c>
      <c r="C653" t="s">
        <v>883</v>
      </c>
      <c r="D653" t="s">
        <v>936</v>
      </c>
      <c r="E653" t="s">
        <v>938</v>
      </c>
      <c r="F653" t="s">
        <v>941</v>
      </c>
      <c r="G653">
        <f t="shared" si="261"/>
        <v>725</v>
      </c>
      <c r="H653">
        <f t="shared" si="262"/>
        <v>20051110</v>
      </c>
      <c r="I653" t="str">
        <f t="shared" si="260"/>
        <v xml:space="preserve"> </v>
      </c>
      <c r="J653" t="str">
        <f t="shared" si="263"/>
        <v xml:space="preserve"> </v>
      </c>
      <c r="K653" t="str">
        <f t="shared" si="264"/>
        <v xml:space="preserve"> </v>
      </c>
      <c r="L653" t="str">
        <f t="shared" si="265"/>
        <v xml:space="preserve"> </v>
      </c>
      <c r="M653" t="str">
        <f t="shared" si="266"/>
        <v xml:space="preserve"> </v>
      </c>
      <c r="N653" t="str">
        <f t="shared" si="267"/>
        <v xml:space="preserve"> </v>
      </c>
      <c r="O653" t="str">
        <f t="shared" si="268"/>
        <v xml:space="preserve"> </v>
      </c>
      <c r="P653">
        <f t="shared" si="269"/>
        <v>20051110</v>
      </c>
      <c r="Q653" t="str">
        <f t="shared" si="270"/>
        <v xml:space="preserve"> </v>
      </c>
      <c r="R653" t="str">
        <f t="shared" si="271"/>
        <v xml:space="preserve"> </v>
      </c>
      <c r="S653" t="str">
        <f t="shared" si="272"/>
        <v xml:space="preserve"> </v>
      </c>
      <c r="T653" t="str">
        <f t="shared" si="273"/>
        <v xml:space="preserve"> </v>
      </c>
      <c r="U653" t="str">
        <f t="shared" si="274"/>
        <v xml:space="preserve"> </v>
      </c>
      <c r="V653" t="str">
        <f t="shared" si="275"/>
        <v xml:space="preserve"> </v>
      </c>
      <c r="W653" t="str">
        <f t="shared" si="276"/>
        <v xml:space="preserve"> </v>
      </c>
      <c r="X653" t="str">
        <f t="shared" si="277"/>
        <v xml:space="preserve"> </v>
      </c>
      <c r="Y653" t="str">
        <f t="shared" si="278"/>
        <v xml:space="preserve"> </v>
      </c>
      <c r="Z653" t="str">
        <f t="shared" si="279"/>
        <v xml:space="preserve"> </v>
      </c>
      <c r="AA653" t="str">
        <f t="shared" si="280"/>
        <v xml:space="preserve"> </v>
      </c>
      <c r="AB653" t="str">
        <f t="shared" si="281"/>
        <v xml:space="preserve"> </v>
      </c>
      <c r="AC653" t="str">
        <f t="shared" si="282"/>
        <v xml:space="preserve"> </v>
      </c>
      <c r="AD653" t="str">
        <f t="shared" si="283"/>
        <v xml:space="preserve"> </v>
      </c>
      <c r="AE653" t="str">
        <f t="shared" si="284"/>
        <v xml:space="preserve"> </v>
      </c>
      <c r="AF653" t="str">
        <f t="shared" si="285"/>
        <v xml:space="preserve"> </v>
      </c>
    </row>
    <row r="654" spans="1:32" x14ac:dyDescent="0.2">
      <c r="A654">
        <v>21.04</v>
      </c>
      <c r="B654" t="s">
        <v>225</v>
      </c>
      <c r="C654" t="s">
        <v>883</v>
      </c>
      <c r="D654">
        <v>0</v>
      </c>
      <c r="E654" t="s">
        <v>938</v>
      </c>
      <c r="F654" t="s">
        <v>941</v>
      </c>
      <c r="G654">
        <f t="shared" si="261"/>
        <v>755</v>
      </c>
      <c r="H654">
        <f t="shared" si="262"/>
        <v>20051110</v>
      </c>
      <c r="I654" t="str">
        <f t="shared" si="260"/>
        <v xml:space="preserve"> </v>
      </c>
      <c r="J654" t="str">
        <f t="shared" si="263"/>
        <v xml:space="preserve"> </v>
      </c>
      <c r="K654" t="str">
        <f t="shared" si="264"/>
        <v xml:space="preserve"> </v>
      </c>
      <c r="L654" t="str">
        <f t="shared" si="265"/>
        <v xml:space="preserve"> </v>
      </c>
      <c r="M654" t="str">
        <f t="shared" si="266"/>
        <v xml:space="preserve"> </v>
      </c>
      <c r="N654" t="str">
        <f t="shared" si="267"/>
        <v xml:space="preserve"> </v>
      </c>
      <c r="O654" t="str">
        <f t="shared" si="268"/>
        <v xml:space="preserve"> </v>
      </c>
      <c r="P654">
        <f t="shared" si="269"/>
        <v>20051110</v>
      </c>
      <c r="Q654" t="str">
        <f t="shared" si="270"/>
        <v xml:space="preserve"> </v>
      </c>
      <c r="R654" t="str">
        <f t="shared" si="271"/>
        <v xml:space="preserve"> </v>
      </c>
      <c r="S654" t="str">
        <f t="shared" si="272"/>
        <v xml:space="preserve"> </v>
      </c>
      <c r="T654" t="str">
        <f t="shared" si="273"/>
        <v xml:space="preserve"> </v>
      </c>
      <c r="U654" t="str">
        <f t="shared" si="274"/>
        <v xml:space="preserve"> </v>
      </c>
      <c r="V654" t="str">
        <f t="shared" si="275"/>
        <v xml:space="preserve"> </v>
      </c>
      <c r="W654" t="str">
        <f t="shared" si="276"/>
        <v xml:space="preserve"> </v>
      </c>
      <c r="X654" t="str">
        <f t="shared" si="277"/>
        <v xml:space="preserve"> </v>
      </c>
      <c r="Y654" t="str">
        <f t="shared" si="278"/>
        <v xml:space="preserve"> </v>
      </c>
      <c r="Z654" t="str">
        <f t="shared" si="279"/>
        <v xml:space="preserve"> </v>
      </c>
      <c r="AA654" t="str">
        <f t="shared" si="280"/>
        <v xml:space="preserve"> </v>
      </c>
      <c r="AB654" t="str">
        <f t="shared" si="281"/>
        <v xml:space="preserve"> </v>
      </c>
      <c r="AC654" t="str">
        <f t="shared" si="282"/>
        <v xml:space="preserve"> </v>
      </c>
      <c r="AD654" t="str">
        <f t="shared" si="283"/>
        <v xml:space="preserve"> </v>
      </c>
      <c r="AE654" t="str">
        <f t="shared" si="284"/>
        <v xml:space="preserve"> </v>
      </c>
      <c r="AF654" t="str">
        <f t="shared" si="285"/>
        <v xml:space="preserve"> </v>
      </c>
    </row>
    <row r="655" spans="1:32" x14ac:dyDescent="0.2">
      <c r="A655">
        <v>21.74</v>
      </c>
      <c r="B655" t="s">
        <v>14</v>
      </c>
      <c r="C655" t="s">
        <v>883</v>
      </c>
      <c r="D655">
        <v>0</v>
      </c>
      <c r="E655" t="s">
        <v>939</v>
      </c>
      <c r="F655" t="s">
        <v>941</v>
      </c>
      <c r="G655">
        <f t="shared" si="261"/>
        <v>925</v>
      </c>
      <c r="H655">
        <f t="shared" si="262"/>
        <v>20051110</v>
      </c>
      <c r="I655" t="str">
        <f t="shared" si="260"/>
        <v xml:space="preserve"> </v>
      </c>
      <c r="J655" t="str">
        <f t="shared" si="263"/>
        <v xml:space="preserve"> </v>
      </c>
      <c r="K655" t="str">
        <f t="shared" si="264"/>
        <v xml:space="preserve"> </v>
      </c>
      <c r="L655" t="str">
        <f t="shared" si="265"/>
        <v xml:space="preserve"> </v>
      </c>
      <c r="M655" t="str">
        <f t="shared" si="266"/>
        <v xml:space="preserve"> </v>
      </c>
      <c r="N655" t="str">
        <f t="shared" si="267"/>
        <v xml:space="preserve"> </v>
      </c>
      <c r="O655" t="str">
        <f t="shared" si="268"/>
        <v xml:space="preserve"> </v>
      </c>
      <c r="P655" t="str">
        <f t="shared" si="269"/>
        <v xml:space="preserve"> </v>
      </c>
      <c r="Q655" t="str">
        <f t="shared" si="270"/>
        <v xml:space="preserve"> </v>
      </c>
      <c r="R655">
        <f t="shared" si="271"/>
        <v>20051110</v>
      </c>
      <c r="S655" t="str">
        <f t="shared" si="272"/>
        <v xml:space="preserve"> </v>
      </c>
      <c r="T655" t="str">
        <f t="shared" si="273"/>
        <v xml:space="preserve"> </v>
      </c>
      <c r="U655" t="str">
        <f t="shared" si="274"/>
        <v xml:space="preserve"> </v>
      </c>
      <c r="V655" t="str">
        <f t="shared" si="275"/>
        <v xml:space="preserve"> </v>
      </c>
      <c r="W655" t="str">
        <f t="shared" si="276"/>
        <v xml:space="preserve"> </v>
      </c>
      <c r="X655" t="str">
        <f t="shared" si="277"/>
        <v xml:space="preserve"> </v>
      </c>
      <c r="Y655" t="str">
        <f t="shared" si="278"/>
        <v xml:space="preserve"> </v>
      </c>
      <c r="Z655" t="str">
        <f t="shared" si="279"/>
        <v xml:space="preserve"> </v>
      </c>
      <c r="AA655" t="str">
        <f t="shared" si="280"/>
        <v xml:space="preserve"> </v>
      </c>
      <c r="AB655" t="str">
        <f t="shared" si="281"/>
        <v xml:space="preserve"> </v>
      </c>
      <c r="AC655" t="str">
        <f t="shared" si="282"/>
        <v xml:space="preserve"> </v>
      </c>
      <c r="AD655" t="str">
        <f t="shared" si="283"/>
        <v xml:space="preserve"> </v>
      </c>
      <c r="AE655" t="str">
        <f t="shared" si="284"/>
        <v xml:space="preserve"> </v>
      </c>
      <c r="AF655" t="str">
        <f t="shared" si="285"/>
        <v xml:space="preserve"> </v>
      </c>
    </row>
    <row r="656" spans="1:32" x14ac:dyDescent="0.2">
      <c r="A656">
        <v>22.66</v>
      </c>
      <c r="B656" t="s">
        <v>49</v>
      </c>
      <c r="C656" t="s">
        <v>883</v>
      </c>
      <c r="D656" t="s">
        <v>936</v>
      </c>
      <c r="E656" t="s">
        <v>938</v>
      </c>
      <c r="F656" t="s">
        <v>941</v>
      </c>
      <c r="G656">
        <f t="shared" si="261"/>
        <v>1930</v>
      </c>
      <c r="H656">
        <f t="shared" si="262"/>
        <v>20051110</v>
      </c>
      <c r="I656" t="str">
        <f t="shared" si="260"/>
        <v xml:space="preserve"> </v>
      </c>
      <c r="J656" t="str">
        <f t="shared" si="263"/>
        <v xml:space="preserve"> </v>
      </c>
      <c r="K656" t="str">
        <f t="shared" si="264"/>
        <v xml:space="preserve"> </v>
      </c>
      <c r="L656" t="str">
        <f t="shared" si="265"/>
        <v xml:space="preserve"> </v>
      </c>
      <c r="M656" t="str">
        <f t="shared" si="266"/>
        <v xml:space="preserve"> </v>
      </c>
      <c r="N656" t="str">
        <f t="shared" si="267"/>
        <v xml:space="preserve"> </v>
      </c>
      <c r="O656" t="str">
        <f t="shared" si="268"/>
        <v xml:space="preserve"> </v>
      </c>
      <c r="P656" t="str">
        <f t="shared" si="269"/>
        <v xml:space="preserve"> </v>
      </c>
      <c r="Q656" t="str">
        <f t="shared" si="270"/>
        <v xml:space="preserve"> </v>
      </c>
      <c r="R656" t="str">
        <f t="shared" si="271"/>
        <v xml:space="preserve"> </v>
      </c>
      <c r="S656" t="str">
        <f t="shared" si="272"/>
        <v xml:space="preserve"> </v>
      </c>
      <c r="T656" t="str">
        <f t="shared" si="273"/>
        <v xml:space="preserve"> </v>
      </c>
      <c r="U656" t="str">
        <f t="shared" si="274"/>
        <v xml:space="preserve"> </v>
      </c>
      <c r="V656" t="str">
        <f t="shared" si="275"/>
        <v xml:space="preserve"> </v>
      </c>
      <c r="W656" t="str">
        <f t="shared" si="276"/>
        <v xml:space="preserve"> </v>
      </c>
      <c r="X656" t="str">
        <f t="shared" si="277"/>
        <v xml:space="preserve"> </v>
      </c>
      <c r="Y656" t="str">
        <f t="shared" si="278"/>
        <v xml:space="preserve"> </v>
      </c>
      <c r="Z656" t="str">
        <f t="shared" si="279"/>
        <v xml:space="preserve"> </v>
      </c>
      <c r="AA656" t="str">
        <f t="shared" si="280"/>
        <v xml:space="preserve"> </v>
      </c>
      <c r="AB656">
        <f t="shared" si="281"/>
        <v>20051110</v>
      </c>
      <c r="AC656" t="str">
        <f t="shared" si="282"/>
        <v xml:space="preserve"> </v>
      </c>
      <c r="AD656" t="str">
        <f t="shared" si="283"/>
        <v xml:space="preserve"> </v>
      </c>
      <c r="AE656" t="str">
        <f t="shared" si="284"/>
        <v xml:space="preserve"> </v>
      </c>
      <c r="AF656" t="str">
        <f t="shared" si="285"/>
        <v xml:space="preserve"> </v>
      </c>
    </row>
    <row r="657" spans="1:32" x14ac:dyDescent="0.2">
      <c r="A657">
        <v>23.12</v>
      </c>
      <c r="B657" t="s">
        <v>10</v>
      </c>
      <c r="C657" t="s">
        <v>884</v>
      </c>
      <c r="D657" t="s">
        <v>936</v>
      </c>
      <c r="E657" t="s">
        <v>938</v>
      </c>
      <c r="F657" t="s">
        <v>941</v>
      </c>
      <c r="G657">
        <f t="shared" si="261"/>
        <v>1500</v>
      </c>
      <c r="H657">
        <f t="shared" si="262"/>
        <v>20051111</v>
      </c>
      <c r="I657" t="str">
        <f t="shared" si="260"/>
        <v xml:space="preserve"> </v>
      </c>
      <c r="J657" t="str">
        <f t="shared" si="263"/>
        <v xml:space="preserve"> </v>
      </c>
      <c r="K657" t="str">
        <f t="shared" si="264"/>
        <v xml:space="preserve"> </v>
      </c>
      <c r="L657" t="str">
        <f t="shared" si="265"/>
        <v xml:space="preserve"> </v>
      </c>
      <c r="M657" t="str">
        <f t="shared" si="266"/>
        <v xml:space="preserve"> </v>
      </c>
      <c r="N657" t="str">
        <f t="shared" si="267"/>
        <v xml:space="preserve"> </v>
      </c>
      <c r="O657" t="str">
        <f t="shared" si="268"/>
        <v xml:space="preserve"> </v>
      </c>
      <c r="P657" t="str">
        <f t="shared" si="269"/>
        <v xml:space="preserve"> </v>
      </c>
      <c r="Q657" t="str">
        <f t="shared" si="270"/>
        <v xml:space="preserve"> </v>
      </c>
      <c r="R657" t="str">
        <f t="shared" si="271"/>
        <v xml:space="preserve"> </v>
      </c>
      <c r="S657" t="str">
        <f t="shared" si="272"/>
        <v xml:space="preserve"> </v>
      </c>
      <c r="T657" t="str">
        <f t="shared" si="273"/>
        <v xml:space="preserve"> </v>
      </c>
      <c r="U657" t="str">
        <f t="shared" si="274"/>
        <v xml:space="preserve"> </v>
      </c>
      <c r="V657" t="str">
        <f t="shared" si="275"/>
        <v xml:space="preserve"> </v>
      </c>
      <c r="W657" t="str">
        <f t="shared" si="276"/>
        <v xml:space="preserve"> </v>
      </c>
      <c r="X657">
        <f t="shared" si="277"/>
        <v>20051111</v>
      </c>
      <c r="Y657" t="str">
        <f t="shared" si="278"/>
        <v xml:space="preserve"> </v>
      </c>
      <c r="Z657" t="str">
        <f t="shared" si="279"/>
        <v xml:space="preserve"> </v>
      </c>
      <c r="AA657" t="str">
        <f t="shared" si="280"/>
        <v xml:space="preserve"> </v>
      </c>
      <c r="AB657" t="str">
        <f t="shared" si="281"/>
        <v xml:space="preserve"> </v>
      </c>
      <c r="AC657" t="str">
        <f t="shared" si="282"/>
        <v xml:space="preserve"> </v>
      </c>
      <c r="AD657" t="str">
        <f t="shared" si="283"/>
        <v xml:space="preserve"> </v>
      </c>
      <c r="AE657" t="str">
        <f t="shared" si="284"/>
        <v xml:space="preserve"> </v>
      </c>
      <c r="AF657" t="str">
        <f t="shared" si="285"/>
        <v xml:space="preserve"> </v>
      </c>
    </row>
    <row r="658" spans="1:32" x14ac:dyDescent="0.2">
      <c r="A658">
        <v>22.67</v>
      </c>
      <c r="B658" t="s">
        <v>11</v>
      </c>
      <c r="C658" t="s">
        <v>884</v>
      </c>
      <c r="D658" t="s">
        <v>936</v>
      </c>
      <c r="E658" t="s">
        <v>938</v>
      </c>
      <c r="F658" t="s">
        <v>941</v>
      </c>
      <c r="G658">
        <f t="shared" si="261"/>
        <v>1515</v>
      </c>
      <c r="H658">
        <f t="shared" si="262"/>
        <v>20051111</v>
      </c>
      <c r="I658" t="str">
        <f t="shared" si="260"/>
        <v xml:space="preserve"> </v>
      </c>
      <c r="J658" t="str">
        <f t="shared" si="263"/>
        <v xml:space="preserve"> </v>
      </c>
      <c r="K658" t="str">
        <f t="shared" si="264"/>
        <v xml:space="preserve"> </v>
      </c>
      <c r="L658" t="str">
        <f t="shared" si="265"/>
        <v xml:space="preserve"> </v>
      </c>
      <c r="M658" t="str">
        <f t="shared" si="266"/>
        <v xml:space="preserve"> </v>
      </c>
      <c r="N658" t="str">
        <f t="shared" si="267"/>
        <v xml:space="preserve"> </v>
      </c>
      <c r="O658" t="str">
        <f t="shared" si="268"/>
        <v xml:space="preserve"> </v>
      </c>
      <c r="P658" t="str">
        <f t="shared" si="269"/>
        <v xml:space="preserve"> </v>
      </c>
      <c r="Q658" t="str">
        <f t="shared" si="270"/>
        <v xml:space="preserve"> </v>
      </c>
      <c r="R658" t="str">
        <f t="shared" si="271"/>
        <v xml:space="preserve"> </v>
      </c>
      <c r="S658" t="str">
        <f t="shared" si="272"/>
        <v xml:space="preserve"> </v>
      </c>
      <c r="T658" t="str">
        <f t="shared" si="273"/>
        <v xml:space="preserve"> </v>
      </c>
      <c r="U658" t="str">
        <f t="shared" si="274"/>
        <v xml:space="preserve"> </v>
      </c>
      <c r="V658" t="str">
        <f t="shared" si="275"/>
        <v xml:space="preserve"> </v>
      </c>
      <c r="W658" t="str">
        <f t="shared" si="276"/>
        <v xml:space="preserve"> </v>
      </c>
      <c r="X658">
        <f t="shared" si="277"/>
        <v>20051111</v>
      </c>
      <c r="Y658" t="str">
        <f t="shared" si="278"/>
        <v xml:space="preserve"> </v>
      </c>
      <c r="Z658" t="str">
        <f t="shared" si="279"/>
        <v xml:space="preserve"> </v>
      </c>
      <c r="AA658" t="str">
        <f t="shared" si="280"/>
        <v xml:space="preserve"> </v>
      </c>
      <c r="AB658" t="str">
        <f t="shared" si="281"/>
        <v xml:space="preserve"> </v>
      </c>
      <c r="AC658" t="str">
        <f t="shared" si="282"/>
        <v xml:space="preserve"> </v>
      </c>
      <c r="AD658" t="str">
        <f t="shared" si="283"/>
        <v xml:space="preserve"> </v>
      </c>
      <c r="AE658" t="str">
        <f t="shared" si="284"/>
        <v xml:space="preserve"> </v>
      </c>
      <c r="AF658" t="str">
        <f t="shared" si="285"/>
        <v xml:space="preserve"> </v>
      </c>
    </row>
    <row r="659" spans="1:32" x14ac:dyDescent="0.2">
      <c r="A659">
        <v>18.663</v>
      </c>
      <c r="B659" t="s">
        <v>87</v>
      </c>
      <c r="C659" t="s">
        <v>886</v>
      </c>
      <c r="D659">
        <v>0</v>
      </c>
      <c r="E659" t="s">
        <v>938</v>
      </c>
      <c r="F659" t="s">
        <v>941</v>
      </c>
      <c r="G659">
        <f t="shared" si="261"/>
        <v>1650</v>
      </c>
      <c r="H659">
        <f t="shared" si="262"/>
        <v>20051113</v>
      </c>
      <c r="I659" t="str">
        <f t="shared" si="260"/>
        <v xml:space="preserve"> </v>
      </c>
      <c r="J659" t="str">
        <f t="shared" si="263"/>
        <v xml:space="preserve"> </v>
      </c>
      <c r="K659" t="str">
        <f t="shared" si="264"/>
        <v xml:space="preserve"> </v>
      </c>
      <c r="L659" t="str">
        <f t="shared" si="265"/>
        <v xml:space="preserve"> </v>
      </c>
      <c r="M659" t="str">
        <f t="shared" si="266"/>
        <v xml:space="preserve"> </v>
      </c>
      <c r="N659" t="str">
        <f t="shared" si="267"/>
        <v xml:space="preserve"> </v>
      </c>
      <c r="O659" t="str">
        <f t="shared" si="268"/>
        <v xml:space="preserve"> </v>
      </c>
      <c r="P659" t="str">
        <f t="shared" si="269"/>
        <v xml:space="preserve"> </v>
      </c>
      <c r="Q659" t="str">
        <f t="shared" si="270"/>
        <v xml:space="preserve"> </v>
      </c>
      <c r="R659" t="str">
        <f t="shared" si="271"/>
        <v xml:space="preserve"> </v>
      </c>
      <c r="S659" t="str">
        <f t="shared" si="272"/>
        <v xml:space="preserve"> </v>
      </c>
      <c r="T659" t="str">
        <f t="shared" si="273"/>
        <v xml:space="preserve"> </v>
      </c>
      <c r="U659" t="str">
        <f t="shared" si="274"/>
        <v xml:space="preserve"> </v>
      </c>
      <c r="V659" t="str">
        <f t="shared" si="275"/>
        <v xml:space="preserve"> </v>
      </c>
      <c r="W659" t="str">
        <f t="shared" si="276"/>
        <v xml:space="preserve"> </v>
      </c>
      <c r="X659" t="str">
        <f t="shared" si="277"/>
        <v xml:space="preserve"> </v>
      </c>
      <c r="Y659">
        <f t="shared" si="278"/>
        <v>20051113</v>
      </c>
      <c r="Z659" t="str">
        <f t="shared" si="279"/>
        <v xml:space="preserve"> </v>
      </c>
      <c r="AA659" t="str">
        <f t="shared" si="280"/>
        <v xml:space="preserve"> </v>
      </c>
      <c r="AB659" t="str">
        <f t="shared" si="281"/>
        <v xml:space="preserve"> </v>
      </c>
      <c r="AC659" t="str">
        <f t="shared" si="282"/>
        <v xml:space="preserve"> </v>
      </c>
      <c r="AD659" t="str">
        <f t="shared" si="283"/>
        <v xml:space="preserve"> </v>
      </c>
      <c r="AE659" t="str">
        <f t="shared" si="284"/>
        <v xml:space="preserve"> </v>
      </c>
      <c r="AF659" t="str">
        <f t="shared" si="285"/>
        <v xml:space="preserve"> </v>
      </c>
    </row>
    <row r="660" spans="1:32" x14ac:dyDescent="0.2">
      <c r="A660">
        <v>22.154</v>
      </c>
      <c r="B660" t="s">
        <v>239</v>
      </c>
      <c r="C660" t="s">
        <v>887</v>
      </c>
      <c r="D660" t="s">
        <v>936</v>
      </c>
      <c r="E660" t="s">
        <v>939</v>
      </c>
      <c r="F660" t="s">
        <v>941</v>
      </c>
      <c r="G660">
        <f t="shared" si="261"/>
        <v>550</v>
      </c>
      <c r="H660">
        <f t="shared" si="262"/>
        <v>20051114</v>
      </c>
      <c r="I660" t="str">
        <f t="shared" si="260"/>
        <v xml:space="preserve"> </v>
      </c>
      <c r="J660" t="str">
        <f t="shared" si="263"/>
        <v xml:space="preserve"> </v>
      </c>
      <c r="K660" t="str">
        <f t="shared" si="264"/>
        <v xml:space="preserve"> </v>
      </c>
      <c r="L660" t="str">
        <f t="shared" si="265"/>
        <v xml:space="preserve"> </v>
      </c>
      <c r="M660" t="str">
        <f t="shared" si="266"/>
        <v xml:space="preserve"> </v>
      </c>
      <c r="N660">
        <f t="shared" si="267"/>
        <v>20051114</v>
      </c>
      <c r="O660" t="str">
        <f t="shared" si="268"/>
        <v xml:space="preserve"> </v>
      </c>
      <c r="P660" t="str">
        <f t="shared" si="269"/>
        <v xml:space="preserve"> </v>
      </c>
      <c r="Q660" t="str">
        <f t="shared" si="270"/>
        <v xml:space="preserve"> </v>
      </c>
      <c r="R660" t="str">
        <f t="shared" si="271"/>
        <v xml:space="preserve"> </v>
      </c>
      <c r="S660" t="str">
        <f t="shared" si="272"/>
        <v xml:space="preserve"> </v>
      </c>
      <c r="T660" t="str">
        <f t="shared" si="273"/>
        <v xml:space="preserve"> </v>
      </c>
      <c r="U660" t="str">
        <f t="shared" si="274"/>
        <v xml:space="preserve"> </v>
      </c>
      <c r="V660" t="str">
        <f t="shared" si="275"/>
        <v xml:space="preserve"> </v>
      </c>
      <c r="W660" t="str">
        <f t="shared" si="276"/>
        <v xml:space="preserve"> </v>
      </c>
      <c r="X660" t="str">
        <f t="shared" si="277"/>
        <v xml:space="preserve"> </v>
      </c>
      <c r="Y660" t="str">
        <f t="shared" si="278"/>
        <v xml:space="preserve"> </v>
      </c>
      <c r="Z660" t="str">
        <f t="shared" si="279"/>
        <v xml:space="preserve"> </v>
      </c>
      <c r="AA660" t="str">
        <f t="shared" si="280"/>
        <v xml:space="preserve"> </v>
      </c>
      <c r="AB660" t="str">
        <f t="shared" si="281"/>
        <v xml:space="preserve"> </v>
      </c>
      <c r="AC660" t="str">
        <f t="shared" si="282"/>
        <v xml:space="preserve"> </v>
      </c>
      <c r="AD660" t="str">
        <f t="shared" si="283"/>
        <v xml:space="preserve"> </v>
      </c>
      <c r="AE660" t="str">
        <f t="shared" si="284"/>
        <v xml:space="preserve"> </v>
      </c>
      <c r="AF660" t="str">
        <f t="shared" si="285"/>
        <v xml:space="preserve"> </v>
      </c>
    </row>
    <row r="661" spans="1:32" x14ac:dyDescent="0.2">
      <c r="A661">
        <v>20.95</v>
      </c>
      <c r="B661" t="s">
        <v>54</v>
      </c>
      <c r="C661" t="s">
        <v>887</v>
      </c>
      <c r="D661">
        <v>0</v>
      </c>
      <c r="E661" t="s">
        <v>939</v>
      </c>
      <c r="F661" t="s">
        <v>941</v>
      </c>
      <c r="G661">
        <f t="shared" si="261"/>
        <v>750</v>
      </c>
      <c r="H661">
        <f t="shared" si="262"/>
        <v>20051114</v>
      </c>
      <c r="I661" t="str">
        <f t="shared" si="260"/>
        <v xml:space="preserve"> </v>
      </c>
      <c r="J661" t="str">
        <f t="shared" si="263"/>
        <v xml:space="preserve"> </v>
      </c>
      <c r="K661" t="str">
        <f t="shared" si="264"/>
        <v xml:space="preserve"> </v>
      </c>
      <c r="L661" t="str">
        <f t="shared" si="265"/>
        <v xml:space="preserve"> </v>
      </c>
      <c r="M661" t="str">
        <f t="shared" si="266"/>
        <v xml:space="preserve"> </v>
      </c>
      <c r="N661" t="str">
        <f t="shared" si="267"/>
        <v xml:space="preserve"> </v>
      </c>
      <c r="O661" t="str">
        <f t="shared" si="268"/>
        <v xml:space="preserve"> </v>
      </c>
      <c r="P661">
        <f t="shared" si="269"/>
        <v>20051114</v>
      </c>
      <c r="Q661" t="str">
        <f t="shared" si="270"/>
        <v xml:space="preserve"> </v>
      </c>
      <c r="R661" t="str">
        <f t="shared" si="271"/>
        <v xml:space="preserve"> </v>
      </c>
      <c r="S661" t="str">
        <f t="shared" si="272"/>
        <v xml:space="preserve"> </v>
      </c>
      <c r="T661" t="str">
        <f t="shared" si="273"/>
        <v xml:space="preserve"> </v>
      </c>
      <c r="U661" t="str">
        <f t="shared" si="274"/>
        <v xml:space="preserve"> </v>
      </c>
      <c r="V661" t="str">
        <f t="shared" si="275"/>
        <v xml:space="preserve"> </v>
      </c>
      <c r="W661" t="str">
        <f t="shared" si="276"/>
        <v xml:space="preserve"> </v>
      </c>
      <c r="X661" t="str">
        <f t="shared" si="277"/>
        <v xml:space="preserve"> </v>
      </c>
      <c r="Y661" t="str">
        <f t="shared" si="278"/>
        <v xml:space="preserve"> </v>
      </c>
      <c r="Z661" t="str">
        <f t="shared" si="279"/>
        <v xml:space="preserve"> </v>
      </c>
      <c r="AA661" t="str">
        <f t="shared" si="280"/>
        <v xml:space="preserve"> </v>
      </c>
      <c r="AB661" t="str">
        <f t="shared" si="281"/>
        <v xml:space="preserve"> </v>
      </c>
      <c r="AC661" t="str">
        <f t="shared" si="282"/>
        <v xml:space="preserve"> </v>
      </c>
      <c r="AD661" t="str">
        <f t="shared" si="283"/>
        <v xml:space="preserve"> </v>
      </c>
      <c r="AE661" t="str">
        <f t="shared" si="284"/>
        <v xml:space="preserve"> </v>
      </c>
      <c r="AF661" t="str">
        <f t="shared" si="285"/>
        <v xml:space="preserve"> </v>
      </c>
    </row>
    <row r="662" spans="1:32" x14ac:dyDescent="0.2">
      <c r="A662">
        <v>19.21</v>
      </c>
      <c r="B662" t="s">
        <v>524</v>
      </c>
      <c r="C662" t="s">
        <v>887</v>
      </c>
      <c r="D662">
        <v>0</v>
      </c>
      <c r="E662" t="s">
        <v>938</v>
      </c>
      <c r="F662" t="s">
        <v>941</v>
      </c>
      <c r="G662">
        <f t="shared" si="261"/>
        <v>817</v>
      </c>
      <c r="H662">
        <f t="shared" si="262"/>
        <v>20051114</v>
      </c>
      <c r="I662" t="str">
        <f t="shared" si="260"/>
        <v xml:space="preserve"> </v>
      </c>
      <c r="J662" t="str">
        <f t="shared" si="263"/>
        <v xml:space="preserve"> </v>
      </c>
      <c r="K662" t="str">
        <f t="shared" si="264"/>
        <v xml:space="preserve"> </v>
      </c>
      <c r="L662" t="str">
        <f t="shared" si="265"/>
        <v xml:space="preserve"> </v>
      </c>
      <c r="M662" t="str">
        <f t="shared" si="266"/>
        <v xml:space="preserve"> </v>
      </c>
      <c r="N662" t="str">
        <f t="shared" si="267"/>
        <v xml:space="preserve"> </v>
      </c>
      <c r="O662" t="str">
        <f t="shared" si="268"/>
        <v xml:space="preserve"> </v>
      </c>
      <c r="P662" t="str">
        <f t="shared" si="269"/>
        <v xml:space="preserve"> </v>
      </c>
      <c r="Q662">
        <f t="shared" si="270"/>
        <v>20051114</v>
      </c>
      <c r="R662" t="str">
        <f t="shared" si="271"/>
        <v xml:space="preserve"> </v>
      </c>
      <c r="S662" t="str">
        <f t="shared" si="272"/>
        <v xml:space="preserve"> </v>
      </c>
      <c r="T662" t="str">
        <f t="shared" si="273"/>
        <v xml:space="preserve"> </v>
      </c>
      <c r="U662" t="str">
        <f t="shared" si="274"/>
        <v xml:space="preserve"> </v>
      </c>
      <c r="V662" t="str">
        <f t="shared" si="275"/>
        <v xml:space="preserve"> </v>
      </c>
      <c r="W662" t="str">
        <f t="shared" si="276"/>
        <v xml:space="preserve"> </v>
      </c>
      <c r="X662" t="str">
        <f t="shared" si="277"/>
        <v xml:space="preserve"> </v>
      </c>
      <c r="Y662" t="str">
        <f t="shared" si="278"/>
        <v xml:space="preserve"> </v>
      </c>
      <c r="Z662" t="str">
        <f t="shared" si="279"/>
        <v xml:space="preserve"> </v>
      </c>
      <c r="AA662" t="str">
        <f t="shared" si="280"/>
        <v xml:space="preserve"> </v>
      </c>
      <c r="AB662" t="str">
        <f t="shared" si="281"/>
        <v xml:space="preserve"> </v>
      </c>
      <c r="AC662" t="str">
        <f t="shared" si="282"/>
        <v xml:space="preserve"> </v>
      </c>
      <c r="AD662" t="str">
        <f t="shared" si="283"/>
        <v xml:space="preserve"> </v>
      </c>
      <c r="AE662" t="str">
        <f t="shared" si="284"/>
        <v xml:space="preserve"> </v>
      </c>
      <c r="AF662" t="str">
        <f t="shared" si="285"/>
        <v xml:space="preserve"> </v>
      </c>
    </row>
    <row r="663" spans="1:32" x14ac:dyDescent="0.2">
      <c r="A663">
        <v>18.315999999999999</v>
      </c>
      <c r="B663" t="s">
        <v>334</v>
      </c>
      <c r="C663" t="s">
        <v>887</v>
      </c>
      <c r="D663">
        <v>0</v>
      </c>
      <c r="E663" t="s">
        <v>939</v>
      </c>
      <c r="F663" t="s">
        <v>941</v>
      </c>
      <c r="G663">
        <f t="shared" si="261"/>
        <v>1015</v>
      </c>
      <c r="H663">
        <f t="shared" si="262"/>
        <v>20051114</v>
      </c>
      <c r="I663" t="str">
        <f t="shared" si="260"/>
        <v xml:space="preserve"> </v>
      </c>
      <c r="J663" t="str">
        <f t="shared" si="263"/>
        <v xml:space="preserve"> </v>
      </c>
      <c r="K663" t="str">
        <f t="shared" si="264"/>
        <v xml:space="preserve"> </v>
      </c>
      <c r="L663" t="str">
        <f t="shared" si="265"/>
        <v xml:space="preserve"> </v>
      </c>
      <c r="M663" t="str">
        <f t="shared" si="266"/>
        <v xml:space="preserve"> </v>
      </c>
      <c r="N663" t="str">
        <f t="shared" si="267"/>
        <v xml:space="preserve"> </v>
      </c>
      <c r="O663" t="str">
        <f t="shared" si="268"/>
        <v xml:space="preserve"> </v>
      </c>
      <c r="P663" t="str">
        <f t="shared" si="269"/>
        <v xml:space="preserve"> </v>
      </c>
      <c r="Q663" t="str">
        <f t="shared" si="270"/>
        <v xml:space="preserve"> </v>
      </c>
      <c r="R663" t="str">
        <f t="shared" si="271"/>
        <v xml:space="preserve"> </v>
      </c>
      <c r="S663">
        <f t="shared" si="272"/>
        <v>20051114</v>
      </c>
      <c r="T663" t="str">
        <f t="shared" si="273"/>
        <v xml:space="preserve"> </v>
      </c>
      <c r="U663" t="str">
        <f t="shared" si="274"/>
        <v xml:space="preserve"> </v>
      </c>
      <c r="V663" t="str">
        <f t="shared" si="275"/>
        <v xml:space="preserve"> </v>
      </c>
      <c r="W663" t="str">
        <f t="shared" si="276"/>
        <v xml:space="preserve"> </v>
      </c>
      <c r="X663" t="str">
        <f t="shared" si="277"/>
        <v xml:space="preserve"> </v>
      </c>
      <c r="Y663" t="str">
        <f t="shared" si="278"/>
        <v xml:space="preserve"> </v>
      </c>
      <c r="Z663" t="str">
        <f t="shared" si="279"/>
        <v xml:space="preserve"> </v>
      </c>
      <c r="AA663" t="str">
        <f t="shared" si="280"/>
        <v xml:space="preserve"> </v>
      </c>
      <c r="AB663" t="str">
        <f t="shared" si="281"/>
        <v xml:space="preserve"> </v>
      </c>
      <c r="AC663" t="str">
        <f t="shared" si="282"/>
        <v xml:space="preserve"> </v>
      </c>
      <c r="AD663" t="str">
        <f t="shared" si="283"/>
        <v xml:space="preserve"> </v>
      </c>
      <c r="AE663" t="str">
        <f t="shared" si="284"/>
        <v xml:space="preserve"> </v>
      </c>
      <c r="AF663" t="str">
        <f t="shared" si="285"/>
        <v xml:space="preserve"> </v>
      </c>
    </row>
    <row r="664" spans="1:32" x14ac:dyDescent="0.2">
      <c r="A664">
        <v>21.89</v>
      </c>
      <c r="B664" t="s">
        <v>59</v>
      </c>
      <c r="C664" t="s">
        <v>887</v>
      </c>
      <c r="D664">
        <v>0</v>
      </c>
      <c r="E664" t="s">
        <v>939</v>
      </c>
      <c r="F664" t="s">
        <v>941</v>
      </c>
      <c r="G664">
        <f t="shared" si="261"/>
        <v>1230</v>
      </c>
      <c r="H664">
        <f t="shared" si="262"/>
        <v>20051114</v>
      </c>
      <c r="I664" t="str">
        <f t="shared" si="260"/>
        <v xml:space="preserve"> </v>
      </c>
      <c r="J664" t="str">
        <f t="shared" si="263"/>
        <v xml:space="preserve"> </v>
      </c>
      <c r="K664" t="str">
        <f t="shared" si="264"/>
        <v xml:space="preserve"> </v>
      </c>
      <c r="L664" t="str">
        <f t="shared" si="265"/>
        <v xml:space="preserve"> </v>
      </c>
      <c r="M664" t="str">
        <f t="shared" si="266"/>
        <v xml:space="preserve"> </v>
      </c>
      <c r="N664" t="str">
        <f t="shared" si="267"/>
        <v xml:space="preserve"> </v>
      </c>
      <c r="O664" t="str">
        <f t="shared" si="268"/>
        <v xml:space="preserve"> </v>
      </c>
      <c r="P664" t="str">
        <f t="shared" si="269"/>
        <v xml:space="preserve"> </v>
      </c>
      <c r="Q664" t="str">
        <f t="shared" si="270"/>
        <v xml:space="preserve"> </v>
      </c>
      <c r="R664" t="str">
        <f t="shared" si="271"/>
        <v xml:space="preserve"> </v>
      </c>
      <c r="S664" t="str">
        <f t="shared" si="272"/>
        <v xml:space="preserve"> </v>
      </c>
      <c r="T664" t="str">
        <f t="shared" si="273"/>
        <v xml:space="preserve"> </v>
      </c>
      <c r="U664">
        <f t="shared" si="274"/>
        <v>20051114</v>
      </c>
      <c r="V664" t="str">
        <f t="shared" si="275"/>
        <v xml:space="preserve"> </v>
      </c>
      <c r="W664" t="str">
        <f t="shared" si="276"/>
        <v xml:space="preserve"> </v>
      </c>
      <c r="X664" t="str">
        <f t="shared" si="277"/>
        <v xml:space="preserve"> </v>
      </c>
      <c r="Y664" t="str">
        <f t="shared" si="278"/>
        <v xml:space="preserve"> </v>
      </c>
      <c r="Z664" t="str">
        <f t="shared" si="279"/>
        <v xml:space="preserve"> </v>
      </c>
      <c r="AA664" t="str">
        <f t="shared" si="280"/>
        <v xml:space="preserve"> </v>
      </c>
      <c r="AB664" t="str">
        <f t="shared" si="281"/>
        <v xml:space="preserve"> </v>
      </c>
      <c r="AC664" t="str">
        <f t="shared" si="282"/>
        <v xml:space="preserve"> </v>
      </c>
      <c r="AD664" t="str">
        <f t="shared" si="283"/>
        <v xml:space="preserve"> </v>
      </c>
      <c r="AE664" t="str">
        <f t="shared" si="284"/>
        <v xml:space="preserve"> </v>
      </c>
      <c r="AF664" t="str">
        <f t="shared" si="285"/>
        <v xml:space="preserve"> </v>
      </c>
    </row>
    <row r="665" spans="1:32" x14ac:dyDescent="0.2">
      <c r="A665">
        <v>21.81</v>
      </c>
      <c r="B665" t="s">
        <v>59</v>
      </c>
      <c r="C665" t="s">
        <v>887</v>
      </c>
      <c r="D665" t="s">
        <v>936</v>
      </c>
      <c r="E665" t="s">
        <v>939</v>
      </c>
      <c r="F665" t="s">
        <v>941</v>
      </c>
      <c r="G665">
        <f t="shared" si="261"/>
        <v>1230</v>
      </c>
      <c r="H665">
        <f t="shared" si="262"/>
        <v>20051114</v>
      </c>
      <c r="I665" t="str">
        <f t="shared" si="260"/>
        <v xml:space="preserve"> </v>
      </c>
      <c r="J665" t="str">
        <f t="shared" si="263"/>
        <v xml:space="preserve"> </v>
      </c>
      <c r="K665" t="str">
        <f t="shared" si="264"/>
        <v xml:space="preserve"> </v>
      </c>
      <c r="L665" t="str">
        <f t="shared" si="265"/>
        <v xml:space="preserve"> </v>
      </c>
      <c r="M665" t="str">
        <f t="shared" si="266"/>
        <v xml:space="preserve"> </v>
      </c>
      <c r="N665" t="str">
        <f t="shared" si="267"/>
        <v xml:space="preserve"> </v>
      </c>
      <c r="O665" t="str">
        <f t="shared" si="268"/>
        <v xml:space="preserve"> </v>
      </c>
      <c r="P665" t="str">
        <f t="shared" si="269"/>
        <v xml:space="preserve"> </v>
      </c>
      <c r="Q665" t="str">
        <f t="shared" si="270"/>
        <v xml:space="preserve"> </v>
      </c>
      <c r="R665" t="str">
        <f t="shared" si="271"/>
        <v xml:space="preserve"> </v>
      </c>
      <c r="S665" t="str">
        <f t="shared" si="272"/>
        <v xml:space="preserve"> </v>
      </c>
      <c r="T665" t="str">
        <f t="shared" si="273"/>
        <v xml:space="preserve"> </v>
      </c>
      <c r="U665">
        <f t="shared" si="274"/>
        <v>20051114</v>
      </c>
      <c r="V665" t="str">
        <f t="shared" si="275"/>
        <v xml:space="preserve"> </v>
      </c>
      <c r="W665" t="str">
        <f t="shared" si="276"/>
        <v xml:space="preserve"> </v>
      </c>
      <c r="X665" t="str">
        <f t="shared" si="277"/>
        <v xml:space="preserve"> </v>
      </c>
      <c r="Y665" t="str">
        <f t="shared" si="278"/>
        <v xml:space="preserve"> </v>
      </c>
      <c r="Z665" t="str">
        <f t="shared" si="279"/>
        <v xml:space="preserve"> </v>
      </c>
      <c r="AA665" t="str">
        <f t="shared" si="280"/>
        <v xml:space="preserve"> </v>
      </c>
      <c r="AB665" t="str">
        <f t="shared" si="281"/>
        <v xml:space="preserve"> </v>
      </c>
      <c r="AC665" t="str">
        <f t="shared" si="282"/>
        <v xml:space="preserve"> </v>
      </c>
      <c r="AD665" t="str">
        <f t="shared" si="283"/>
        <v xml:space="preserve"> </v>
      </c>
      <c r="AE665" t="str">
        <f t="shared" si="284"/>
        <v xml:space="preserve"> </v>
      </c>
      <c r="AF665" t="str">
        <f t="shared" si="285"/>
        <v xml:space="preserve"> </v>
      </c>
    </row>
    <row r="666" spans="1:32" x14ac:dyDescent="0.2">
      <c r="A666">
        <v>19.37</v>
      </c>
      <c r="B666" t="s">
        <v>525</v>
      </c>
      <c r="C666" t="s">
        <v>887</v>
      </c>
      <c r="D666">
        <v>0</v>
      </c>
      <c r="E666" t="s">
        <v>939</v>
      </c>
      <c r="F666" t="s">
        <v>941</v>
      </c>
      <c r="G666">
        <f t="shared" si="261"/>
        <v>1253</v>
      </c>
      <c r="H666">
        <f t="shared" si="262"/>
        <v>20051114</v>
      </c>
      <c r="I666" t="str">
        <f t="shared" si="260"/>
        <v xml:space="preserve"> </v>
      </c>
      <c r="J666" t="str">
        <f t="shared" si="263"/>
        <v xml:space="preserve"> </v>
      </c>
      <c r="K666" t="str">
        <f t="shared" si="264"/>
        <v xml:space="preserve"> </v>
      </c>
      <c r="L666" t="str">
        <f t="shared" si="265"/>
        <v xml:space="preserve"> </v>
      </c>
      <c r="M666" t="str">
        <f t="shared" si="266"/>
        <v xml:space="preserve"> </v>
      </c>
      <c r="N666" t="str">
        <f t="shared" si="267"/>
        <v xml:space="preserve"> </v>
      </c>
      <c r="O666" t="str">
        <f t="shared" si="268"/>
        <v xml:space="preserve"> </v>
      </c>
      <c r="P666" t="str">
        <f t="shared" si="269"/>
        <v xml:space="preserve"> </v>
      </c>
      <c r="Q666" t="str">
        <f t="shared" si="270"/>
        <v xml:space="preserve"> </v>
      </c>
      <c r="R666" t="str">
        <f t="shared" si="271"/>
        <v xml:space="preserve"> </v>
      </c>
      <c r="S666" t="str">
        <f t="shared" si="272"/>
        <v xml:space="preserve"> </v>
      </c>
      <c r="T666" t="str">
        <f t="shared" si="273"/>
        <v xml:space="preserve"> </v>
      </c>
      <c r="U666">
        <f t="shared" si="274"/>
        <v>20051114</v>
      </c>
      <c r="V666" t="str">
        <f t="shared" si="275"/>
        <v xml:space="preserve"> </v>
      </c>
      <c r="W666" t="str">
        <f t="shared" si="276"/>
        <v xml:space="preserve"> </v>
      </c>
      <c r="X666" t="str">
        <f t="shared" si="277"/>
        <v xml:space="preserve"> </v>
      </c>
      <c r="Y666" t="str">
        <f t="shared" si="278"/>
        <v xml:space="preserve"> </v>
      </c>
      <c r="Z666" t="str">
        <f t="shared" si="279"/>
        <v xml:space="preserve"> </v>
      </c>
      <c r="AA666" t="str">
        <f t="shared" si="280"/>
        <v xml:space="preserve"> </v>
      </c>
      <c r="AB666" t="str">
        <f t="shared" si="281"/>
        <v xml:space="preserve"> </v>
      </c>
      <c r="AC666" t="str">
        <f t="shared" si="282"/>
        <v xml:space="preserve"> </v>
      </c>
      <c r="AD666" t="str">
        <f t="shared" si="283"/>
        <v xml:space="preserve"> </v>
      </c>
      <c r="AE666" t="str">
        <f t="shared" si="284"/>
        <v xml:space="preserve"> </v>
      </c>
      <c r="AF666" t="str">
        <f t="shared" si="285"/>
        <v xml:space="preserve"> </v>
      </c>
    </row>
    <row r="667" spans="1:32" x14ac:dyDescent="0.2">
      <c r="A667">
        <v>18.39</v>
      </c>
      <c r="B667" t="s">
        <v>406</v>
      </c>
      <c r="C667" t="s">
        <v>888</v>
      </c>
      <c r="D667" t="s">
        <v>936</v>
      </c>
      <c r="E667" t="s">
        <v>938</v>
      </c>
      <c r="F667" t="s">
        <v>941</v>
      </c>
      <c r="G667">
        <f t="shared" si="261"/>
        <v>1125</v>
      </c>
      <c r="H667">
        <f t="shared" si="262"/>
        <v>20051115</v>
      </c>
      <c r="I667" t="str">
        <f t="shared" si="260"/>
        <v xml:space="preserve"> </v>
      </c>
      <c r="J667" t="str">
        <f t="shared" si="263"/>
        <v xml:space="preserve"> </v>
      </c>
      <c r="K667" t="str">
        <f t="shared" si="264"/>
        <v xml:space="preserve"> </v>
      </c>
      <c r="L667" t="str">
        <f t="shared" si="265"/>
        <v xml:space="preserve"> </v>
      </c>
      <c r="M667" t="str">
        <f t="shared" si="266"/>
        <v xml:space="preserve"> </v>
      </c>
      <c r="N667" t="str">
        <f t="shared" si="267"/>
        <v xml:space="preserve"> </v>
      </c>
      <c r="O667" t="str">
        <f t="shared" si="268"/>
        <v xml:space="preserve"> </v>
      </c>
      <c r="P667" t="str">
        <f t="shared" si="269"/>
        <v xml:space="preserve"> </v>
      </c>
      <c r="Q667" t="str">
        <f t="shared" si="270"/>
        <v xml:space="preserve"> </v>
      </c>
      <c r="R667" t="str">
        <f t="shared" si="271"/>
        <v xml:space="preserve"> </v>
      </c>
      <c r="S667" t="str">
        <f t="shared" si="272"/>
        <v xml:space="preserve"> </v>
      </c>
      <c r="T667">
        <f t="shared" si="273"/>
        <v>20051115</v>
      </c>
      <c r="U667" t="str">
        <f t="shared" si="274"/>
        <v xml:space="preserve"> </v>
      </c>
      <c r="V667" t="str">
        <f t="shared" si="275"/>
        <v xml:space="preserve"> </v>
      </c>
      <c r="W667" t="str">
        <f t="shared" si="276"/>
        <v xml:space="preserve"> </v>
      </c>
      <c r="X667" t="str">
        <f t="shared" si="277"/>
        <v xml:space="preserve"> </v>
      </c>
      <c r="Y667" t="str">
        <f t="shared" si="278"/>
        <v xml:space="preserve"> </v>
      </c>
      <c r="Z667" t="str">
        <f t="shared" si="279"/>
        <v xml:space="preserve"> </v>
      </c>
      <c r="AA667" t="str">
        <f t="shared" si="280"/>
        <v xml:space="preserve"> </v>
      </c>
      <c r="AB667" t="str">
        <f t="shared" si="281"/>
        <v xml:space="preserve"> </v>
      </c>
      <c r="AC667" t="str">
        <f t="shared" si="282"/>
        <v xml:space="preserve"> </v>
      </c>
      <c r="AD667" t="str">
        <f t="shared" si="283"/>
        <v xml:space="preserve"> </v>
      </c>
      <c r="AE667" t="str">
        <f t="shared" si="284"/>
        <v xml:space="preserve"> </v>
      </c>
      <c r="AF667" t="str">
        <f t="shared" si="285"/>
        <v xml:space="preserve"> </v>
      </c>
    </row>
    <row r="668" spans="1:32" x14ac:dyDescent="0.2">
      <c r="A668">
        <v>19.75</v>
      </c>
      <c r="B668" t="s">
        <v>119</v>
      </c>
      <c r="C668" t="s">
        <v>888</v>
      </c>
      <c r="D668">
        <v>0</v>
      </c>
      <c r="E668" t="s">
        <v>938</v>
      </c>
      <c r="F668" t="s">
        <v>941</v>
      </c>
      <c r="G668">
        <f t="shared" si="261"/>
        <v>1155</v>
      </c>
      <c r="H668">
        <f t="shared" si="262"/>
        <v>20051115</v>
      </c>
      <c r="I668" t="str">
        <f t="shared" si="260"/>
        <v xml:space="preserve"> </v>
      </c>
      <c r="J668" t="str">
        <f t="shared" si="263"/>
        <v xml:space="preserve"> </v>
      </c>
      <c r="K668" t="str">
        <f t="shared" si="264"/>
        <v xml:space="preserve"> </v>
      </c>
      <c r="L668" t="str">
        <f t="shared" si="265"/>
        <v xml:space="preserve"> </v>
      </c>
      <c r="M668" t="str">
        <f t="shared" si="266"/>
        <v xml:space="preserve"> </v>
      </c>
      <c r="N668" t="str">
        <f t="shared" si="267"/>
        <v xml:space="preserve"> </v>
      </c>
      <c r="O668" t="str">
        <f t="shared" si="268"/>
        <v xml:space="preserve"> </v>
      </c>
      <c r="P668" t="str">
        <f t="shared" si="269"/>
        <v xml:space="preserve"> </v>
      </c>
      <c r="Q668" t="str">
        <f t="shared" si="270"/>
        <v xml:space="preserve"> </v>
      </c>
      <c r="R668" t="str">
        <f t="shared" si="271"/>
        <v xml:space="preserve"> </v>
      </c>
      <c r="S668" t="str">
        <f t="shared" si="272"/>
        <v xml:space="preserve"> </v>
      </c>
      <c r="T668">
        <f t="shared" si="273"/>
        <v>20051115</v>
      </c>
      <c r="U668" t="str">
        <f t="shared" si="274"/>
        <v xml:space="preserve"> </v>
      </c>
      <c r="V668" t="str">
        <f t="shared" si="275"/>
        <v xml:space="preserve"> </v>
      </c>
      <c r="W668" t="str">
        <f t="shared" si="276"/>
        <v xml:space="preserve"> </v>
      </c>
      <c r="X668" t="str">
        <f t="shared" si="277"/>
        <v xml:space="preserve"> </v>
      </c>
      <c r="Y668" t="str">
        <f t="shared" si="278"/>
        <v xml:space="preserve"> </v>
      </c>
      <c r="Z668" t="str">
        <f t="shared" si="279"/>
        <v xml:space="preserve"> </v>
      </c>
      <c r="AA668" t="str">
        <f t="shared" si="280"/>
        <v xml:space="preserve"> </v>
      </c>
      <c r="AB668" t="str">
        <f t="shared" si="281"/>
        <v xml:space="preserve"> </v>
      </c>
      <c r="AC668" t="str">
        <f t="shared" si="282"/>
        <v xml:space="preserve"> </v>
      </c>
      <c r="AD668" t="str">
        <f t="shared" si="283"/>
        <v xml:space="preserve"> </v>
      </c>
      <c r="AE668" t="str">
        <f t="shared" si="284"/>
        <v xml:space="preserve"> </v>
      </c>
      <c r="AF668" t="str">
        <f t="shared" si="285"/>
        <v xml:space="preserve"> </v>
      </c>
    </row>
    <row r="669" spans="1:32" x14ac:dyDescent="0.2">
      <c r="A669">
        <v>23.34</v>
      </c>
      <c r="B669" t="s">
        <v>527</v>
      </c>
      <c r="C669" t="s">
        <v>889</v>
      </c>
      <c r="D669" t="s">
        <v>936</v>
      </c>
      <c r="E669" t="s">
        <v>938</v>
      </c>
      <c r="F669" t="s">
        <v>941</v>
      </c>
      <c r="G669">
        <f t="shared" si="261"/>
        <v>1826</v>
      </c>
      <c r="H669">
        <f t="shared" si="262"/>
        <v>20051116</v>
      </c>
      <c r="I669" t="str">
        <f t="shared" si="260"/>
        <v xml:space="preserve"> </v>
      </c>
      <c r="J669" t="str">
        <f t="shared" si="263"/>
        <v xml:space="preserve"> </v>
      </c>
      <c r="K669" t="str">
        <f t="shared" si="264"/>
        <v xml:space="preserve"> </v>
      </c>
      <c r="L669" t="str">
        <f t="shared" si="265"/>
        <v xml:space="preserve"> </v>
      </c>
      <c r="M669" t="str">
        <f t="shared" si="266"/>
        <v xml:space="preserve"> </v>
      </c>
      <c r="N669" t="str">
        <f t="shared" si="267"/>
        <v xml:space="preserve"> </v>
      </c>
      <c r="O669" t="str">
        <f t="shared" si="268"/>
        <v xml:space="preserve"> </v>
      </c>
      <c r="P669" t="str">
        <f t="shared" si="269"/>
        <v xml:space="preserve"> </v>
      </c>
      <c r="Q669" t="str">
        <f t="shared" si="270"/>
        <v xml:space="preserve"> </v>
      </c>
      <c r="R669" t="str">
        <f t="shared" si="271"/>
        <v xml:space="preserve"> </v>
      </c>
      <c r="S669" t="str">
        <f t="shared" si="272"/>
        <v xml:space="preserve"> </v>
      </c>
      <c r="T669" t="str">
        <f t="shared" si="273"/>
        <v xml:space="preserve"> </v>
      </c>
      <c r="U669" t="str">
        <f t="shared" si="274"/>
        <v xml:space="preserve"> </v>
      </c>
      <c r="V669" t="str">
        <f t="shared" si="275"/>
        <v xml:space="preserve"> </v>
      </c>
      <c r="W669" t="str">
        <f t="shared" si="276"/>
        <v xml:space="preserve"> </v>
      </c>
      <c r="X669" t="str">
        <f t="shared" si="277"/>
        <v xml:space="preserve"> </v>
      </c>
      <c r="Y669" t="str">
        <f t="shared" si="278"/>
        <v xml:space="preserve"> </v>
      </c>
      <c r="Z669" t="str">
        <f t="shared" si="279"/>
        <v xml:space="preserve"> </v>
      </c>
      <c r="AA669">
        <f t="shared" si="280"/>
        <v>20051116</v>
      </c>
      <c r="AB669" t="str">
        <f t="shared" si="281"/>
        <v xml:space="preserve"> </v>
      </c>
      <c r="AC669" t="str">
        <f t="shared" si="282"/>
        <v xml:space="preserve"> </v>
      </c>
      <c r="AD669" t="str">
        <f t="shared" si="283"/>
        <v xml:space="preserve"> </v>
      </c>
      <c r="AE669" t="str">
        <f t="shared" si="284"/>
        <v xml:space="preserve"> </v>
      </c>
      <c r="AF669" t="str">
        <f t="shared" si="285"/>
        <v xml:space="preserve"> </v>
      </c>
    </row>
    <row r="670" spans="1:32" x14ac:dyDescent="0.2">
      <c r="A670">
        <v>19.75</v>
      </c>
      <c r="B670" t="s">
        <v>528</v>
      </c>
      <c r="C670" t="s">
        <v>890</v>
      </c>
      <c r="D670" t="s">
        <v>936</v>
      </c>
      <c r="E670" t="s">
        <v>938</v>
      </c>
      <c r="F670" t="s">
        <v>941</v>
      </c>
      <c r="G670">
        <f t="shared" si="261"/>
        <v>345</v>
      </c>
      <c r="H670">
        <f t="shared" si="262"/>
        <v>20051117</v>
      </c>
      <c r="I670" t="str">
        <f t="shared" si="260"/>
        <v xml:space="preserve"> </v>
      </c>
      <c r="J670" t="str">
        <f t="shared" si="263"/>
        <v xml:space="preserve"> </v>
      </c>
      <c r="K670" t="str">
        <f t="shared" si="264"/>
        <v xml:space="preserve"> </v>
      </c>
      <c r="L670">
        <f t="shared" si="265"/>
        <v>20051117</v>
      </c>
      <c r="M670" t="str">
        <f t="shared" si="266"/>
        <v xml:space="preserve"> </v>
      </c>
      <c r="N670" t="str">
        <f t="shared" si="267"/>
        <v xml:space="preserve"> </v>
      </c>
      <c r="O670" t="str">
        <f t="shared" si="268"/>
        <v xml:space="preserve"> </v>
      </c>
      <c r="P670" t="str">
        <f t="shared" si="269"/>
        <v xml:space="preserve"> </v>
      </c>
      <c r="Q670" t="str">
        <f t="shared" si="270"/>
        <v xml:space="preserve"> </v>
      </c>
      <c r="R670" t="str">
        <f t="shared" si="271"/>
        <v xml:space="preserve"> </v>
      </c>
      <c r="S670" t="str">
        <f t="shared" si="272"/>
        <v xml:space="preserve"> </v>
      </c>
      <c r="T670" t="str">
        <f t="shared" si="273"/>
        <v xml:space="preserve"> </v>
      </c>
      <c r="U670" t="str">
        <f t="shared" si="274"/>
        <v xml:space="preserve"> </v>
      </c>
      <c r="V670" t="str">
        <f t="shared" si="275"/>
        <v xml:space="preserve"> </v>
      </c>
      <c r="W670" t="str">
        <f t="shared" si="276"/>
        <v xml:space="preserve"> </v>
      </c>
      <c r="X670" t="str">
        <f t="shared" si="277"/>
        <v xml:space="preserve"> </v>
      </c>
      <c r="Y670" t="str">
        <f t="shared" si="278"/>
        <v xml:space="preserve"> </v>
      </c>
      <c r="Z670" t="str">
        <f t="shared" si="279"/>
        <v xml:space="preserve"> </v>
      </c>
      <c r="AA670" t="str">
        <f t="shared" si="280"/>
        <v xml:space="preserve"> </v>
      </c>
      <c r="AB670" t="str">
        <f t="shared" si="281"/>
        <v xml:space="preserve"> </v>
      </c>
      <c r="AC670" t="str">
        <f t="shared" si="282"/>
        <v xml:space="preserve"> </v>
      </c>
      <c r="AD670" t="str">
        <f t="shared" si="283"/>
        <v xml:space="preserve"> </v>
      </c>
      <c r="AE670" t="str">
        <f t="shared" si="284"/>
        <v xml:space="preserve"> </v>
      </c>
      <c r="AF670" t="str">
        <f t="shared" si="285"/>
        <v xml:space="preserve"> </v>
      </c>
    </row>
    <row r="671" spans="1:32" x14ac:dyDescent="0.2">
      <c r="A671">
        <v>23.88</v>
      </c>
      <c r="B671" t="s">
        <v>529</v>
      </c>
      <c r="C671" t="s">
        <v>890</v>
      </c>
      <c r="D671">
        <v>0</v>
      </c>
      <c r="E671" t="s">
        <v>938</v>
      </c>
      <c r="F671" t="s">
        <v>941</v>
      </c>
      <c r="G671">
        <f t="shared" si="261"/>
        <v>1508</v>
      </c>
      <c r="H671">
        <f t="shared" si="262"/>
        <v>20051117</v>
      </c>
      <c r="I671" t="str">
        <f t="shared" si="260"/>
        <v xml:space="preserve"> </v>
      </c>
      <c r="J671" t="str">
        <f t="shared" si="263"/>
        <v xml:space="preserve"> </v>
      </c>
      <c r="K671" t="str">
        <f t="shared" si="264"/>
        <v xml:space="preserve"> </v>
      </c>
      <c r="L671" t="str">
        <f t="shared" si="265"/>
        <v xml:space="preserve"> </v>
      </c>
      <c r="M671" t="str">
        <f t="shared" si="266"/>
        <v xml:space="preserve"> </v>
      </c>
      <c r="N671" t="str">
        <f t="shared" si="267"/>
        <v xml:space="preserve"> </v>
      </c>
      <c r="O671" t="str">
        <f t="shared" si="268"/>
        <v xml:space="preserve"> </v>
      </c>
      <c r="P671" t="str">
        <f t="shared" si="269"/>
        <v xml:space="preserve"> </v>
      </c>
      <c r="Q671" t="str">
        <f t="shared" si="270"/>
        <v xml:space="preserve"> </v>
      </c>
      <c r="R671" t="str">
        <f t="shared" si="271"/>
        <v xml:space="preserve"> </v>
      </c>
      <c r="S671" t="str">
        <f t="shared" si="272"/>
        <v xml:space="preserve"> </v>
      </c>
      <c r="T671" t="str">
        <f t="shared" si="273"/>
        <v xml:space="preserve"> </v>
      </c>
      <c r="U671" t="str">
        <f t="shared" si="274"/>
        <v xml:space="preserve"> </v>
      </c>
      <c r="V671" t="str">
        <f t="shared" si="275"/>
        <v xml:space="preserve"> </v>
      </c>
      <c r="W671" t="str">
        <f t="shared" si="276"/>
        <v xml:space="preserve"> </v>
      </c>
      <c r="X671">
        <f t="shared" si="277"/>
        <v>20051117</v>
      </c>
      <c r="Y671" t="str">
        <f t="shared" si="278"/>
        <v xml:space="preserve"> </v>
      </c>
      <c r="Z671" t="str">
        <f t="shared" si="279"/>
        <v xml:space="preserve"> </v>
      </c>
      <c r="AA671" t="str">
        <f t="shared" si="280"/>
        <v xml:space="preserve"> </v>
      </c>
      <c r="AB671" t="str">
        <f t="shared" si="281"/>
        <v xml:space="preserve"> </v>
      </c>
      <c r="AC671" t="str">
        <f t="shared" si="282"/>
        <v xml:space="preserve"> </v>
      </c>
      <c r="AD671" t="str">
        <f t="shared" si="283"/>
        <v xml:space="preserve"> </v>
      </c>
      <c r="AE671" t="str">
        <f t="shared" si="284"/>
        <v xml:space="preserve"> </v>
      </c>
      <c r="AF671" t="str">
        <f t="shared" si="285"/>
        <v xml:space="preserve"> </v>
      </c>
    </row>
    <row r="672" spans="1:32" x14ac:dyDescent="0.2">
      <c r="A672">
        <v>23.8</v>
      </c>
      <c r="B672" t="s">
        <v>530</v>
      </c>
      <c r="C672" t="s">
        <v>890</v>
      </c>
      <c r="D672" t="s">
        <v>936</v>
      </c>
      <c r="E672" t="s">
        <v>938</v>
      </c>
      <c r="F672" t="s">
        <v>941</v>
      </c>
      <c r="G672">
        <f t="shared" si="261"/>
        <v>1734</v>
      </c>
      <c r="H672">
        <f t="shared" si="262"/>
        <v>20051117</v>
      </c>
      <c r="I672" t="str">
        <f t="shared" si="260"/>
        <v xml:space="preserve"> </v>
      </c>
      <c r="J672" t="str">
        <f t="shared" si="263"/>
        <v xml:space="preserve"> </v>
      </c>
      <c r="K672" t="str">
        <f t="shared" si="264"/>
        <v xml:space="preserve"> </v>
      </c>
      <c r="L672" t="str">
        <f t="shared" si="265"/>
        <v xml:space="preserve"> </v>
      </c>
      <c r="M672" t="str">
        <f t="shared" si="266"/>
        <v xml:space="preserve"> </v>
      </c>
      <c r="N672" t="str">
        <f t="shared" si="267"/>
        <v xml:space="preserve"> </v>
      </c>
      <c r="O672" t="str">
        <f t="shared" si="268"/>
        <v xml:space="preserve"> </v>
      </c>
      <c r="P672" t="str">
        <f t="shared" si="269"/>
        <v xml:space="preserve"> </v>
      </c>
      <c r="Q672" t="str">
        <f t="shared" si="270"/>
        <v xml:space="preserve"> </v>
      </c>
      <c r="R672" t="str">
        <f t="shared" si="271"/>
        <v xml:space="preserve"> </v>
      </c>
      <c r="S672" t="str">
        <f t="shared" si="272"/>
        <v xml:space="preserve"> </v>
      </c>
      <c r="T672" t="str">
        <f t="shared" si="273"/>
        <v xml:space="preserve"> </v>
      </c>
      <c r="U672" t="str">
        <f t="shared" si="274"/>
        <v xml:space="preserve"> </v>
      </c>
      <c r="V672" t="str">
        <f t="shared" si="275"/>
        <v xml:space="preserve"> </v>
      </c>
      <c r="W672" t="str">
        <f t="shared" si="276"/>
        <v xml:space="preserve"> </v>
      </c>
      <c r="X672" t="str">
        <f t="shared" si="277"/>
        <v xml:space="preserve"> </v>
      </c>
      <c r="Y672" t="str">
        <f t="shared" si="278"/>
        <v xml:space="preserve"> </v>
      </c>
      <c r="Z672">
        <f t="shared" si="279"/>
        <v>20051117</v>
      </c>
      <c r="AA672" t="str">
        <f t="shared" si="280"/>
        <v xml:space="preserve"> </v>
      </c>
      <c r="AB672" t="str">
        <f t="shared" si="281"/>
        <v xml:space="preserve"> </v>
      </c>
      <c r="AC672" t="str">
        <f t="shared" si="282"/>
        <v xml:space="preserve"> </v>
      </c>
      <c r="AD672" t="str">
        <f t="shared" si="283"/>
        <v xml:space="preserve"> </v>
      </c>
      <c r="AE672" t="str">
        <f t="shared" si="284"/>
        <v xml:space="preserve"> </v>
      </c>
      <c r="AF672" t="str">
        <f t="shared" si="285"/>
        <v xml:space="preserve"> </v>
      </c>
    </row>
    <row r="673" spans="1:32" x14ac:dyDescent="0.2">
      <c r="A673">
        <v>20.309999999999999</v>
      </c>
      <c r="B673" t="s">
        <v>533</v>
      </c>
      <c r="C673" t="s">
        <v>891</v>
      </c>
      <c r="D673">
        <v>0</v>
      </c>
      <c r="E673" t="s">
        <v>938</v>
      </c>
      <c r="F673" t="s">
        <v>941</v>
      </c>
      <c r="G673">
        <f t="shared" si="261"/>
        <v>2228</v>
      </c>
      <c r="H673">
        <f t="shared" si="262"/>
        <v>20051118</v>
      </c>
      <c r="I673" t="str">
        <f t="shared" si="260"/>
        <v xml:space="preserve"> </v>
      </c>
      <c r="J673" t="str">
        <f t="shared" si="263"/>
        <v xml:space="preserve"> </v>
      </c>
      <c r="K673" t="str">
        <f t="shared" si="264"/>
        <v xml:space="preserve"> </v>
      </c>
      <c r="L673" t="str">
        <f t="shared" si="265"/>
        <v xml:space="preserve"> </v>
      </c>
      <c r="M673" t="str">
        <f t="shared" si="266"/>
        <v xml:space="preserve"> </v>
      </c>
      <c r="N673" t="str">
        <f t="shared" si="267"/>
        <v xml:space="preserve"> </v>
      </c>
      <c r="O673" t="str">
        <f t="shared" si="268"/>
        <v xml:space="preserve"> </v>
      </c>
      <c r="P673" t="str">
        <f t="shared" si="269"/>
        <v xml:space="preserve"> </v>
      </c>
      <c r="Q673" t="str">
        <f t="shared" si="270"/>
        <v xml:space="preserve"> </v>
      </c>
      <c r="R673" t="str">
        <f t="shared" si="271"/>
        <v xml:space="preserve"> </v>
      </c>
      <c r="S673" t="str">
        <f t="shared" si="272"/>
        <v xml:space="preserve"> </v>
      </c>
      <c r="T673" t="str">
        <f t="shared" si="273"/>
        <v xml:space="preserve"> </v>
      </c>
      <c r="U673" t="str">
        <f t="shared" si="274"/>
        <v xml:space="preserve"> </v>
      </c>
      <c r="V673" t="str">
        <f t="shared" si="275"/>
        <v xml:space="preserve"> </v>
      </c>
      <c r="W673" t="str">
        <f t="shared" si="276"/>
        <v xml:space="preserve"> </v>
      </c>
      <c r="X673" t="str">
        <f t="shared" si="277"/>
        <v xml:space="preserve"> </v>
      </c>
      <c r="Y673" t="str">
        <f t="shared" si="278"/>
        <v xml:space="preserve"> </v>
      </c>
      <c r="Z673" t="str">
        <f t="shared" si="279"/>
        <v xml:space="preserve"> </v>
      </c>
      <c r="AA673" t="str">
        <f t="shared" si="280"/>
        <v xml:space="preserve"> </v>
      </c>
      <c r="AB673" t="str">
        <f t="shared" si="281"/>
        <v xml:space="preserve"> </v>
      </c>
      <c r="AC673" t="str">
        <f t="shared" si="282"/>
        <v xml:space="preserve"> </v>
      </c>
      <c r="AD673" t="str">
        <f t="shared" si="283"/>
        <v xml:space="preserve"> </v>
      </c>
      <c r="AE673">
        <f t="shared" si="284"/>
        <v>20051118</v>
      </c>
      <c r="AF673" t="str">
        <f t="shared" si="285"/>
        <v xml:space="preserve"> </v>
      </c>
    </row>
    <row r="674" spans="1:32" x14ac:dyDescent="0.2">
      <c r="A674">
        <v>18.628</v>
      </c>
      <c r="B674" t="s">
        <v>61</v>
      </c>
      <c r="C674" t="s">
        <v>892</v>
      </c>
      <c r="D674">
        <v>0</v>
      </c>
      <c r="E674" t="s">
        <v>939</v>
      </c>
      <c r="F674" t="s">
        <v>941</v>
      </c>
      <c r="G674">
        <f t="shared" si="261"/>
        <v>1100</v>
      </c>
      <c r="H674">
        <f t="shared" si="262"/>
        <v>20051119</v>
      </c>
      <c r="I674" t="str">
        <f t="shared" si="260"/>
        <v xml:space="preserve"> </v>
      </c>
      <c r="J674" t="str">
        <f t="shared" si="263"/>
        <v xml:space="preserve"> </v>
      </c>
      <c r="K674" t="str">
        <f t="shared" si="264"/>
        <v xml:space="preserve"> </v>
      </c>
      <c r="L674" t="str">
        <f t="shared" si="265"/>
        <v xml:space="preserve"> </v>
      </c>
      <c r="M674" t="str">
        <f t="shared" si="266"/>
        <v xml:space="preserve"> </v>
      </c>
      <c r="N674" t="str">
        <f t="shared" si="267"/>
        <v xml:space="preserve"> </v>
      </c>
      <c r="O674" t="str">
        <f t="shared" si="268"/>
        <v xml:space="preserve"> </v>
      </c>
      <c r="P674" t="str">
        <f t="shared" si="269"/>
        <v xml:space="preserve"> </v>
      </c>
      <c r="Q674" t="str">
        <f t="shared" si="270"/>
        <v xml:space="preserve"> </v>
      </c>
      <c r="R674" t="str">
        <f t="shared" si="271"/>
        <v xml:space="preserve"> </v>
      </c>
      <c r="S674" t="str">
        <f t="shared" si="272"/>
        <v xml:space="preserve"> </v>
      </c>
      <c r="T674">
        <f t="shared" si="273"/>
        <v>20051119</v>
      </c>
      <c r="U674" t="str">
        <f t="shared" si="274"/>
        <v xml:space="preserve"> </v>
      </c>
      <c r="V674" t="str">
        <f t="shared" si="275"/>
        <v xml:space="preserve"> </v>
      </c>
      <c r="W674" t="str">
        <f t="shared" si="276"/>
        <v xml:space="preserve"> </v>
      </c>
      <c r="X674" t="str">
        <f t="shared" si="277"/>
        <v xml:space="preserve"> </v>
      </c>
      <c r="Y674" t="str">
        <f t="shared" si="278"/>
        <v xml:space="preserve"> </v>
      </c>
      <c r="Z674" t="str">
        <f t="shared" si="279"/>
        <v xml:space="preserve"> </v>
      </c>
      <c r="AA674" t="str">
        <f t="shared" si="280"/>
        <v xml:space="preserve"> </v>
      </c>
      <c r="AB674" t="str">
        <f t="shared" si="281"/>
        <v xml:space="preserve"> </v>
      </c>
      <c r="AC674" t="str">
        <f t="shared" si="282"/>
        <v xml:space="preserve"> </v>
      </c>
      <c r="AD674" t="str">
        <f t="shared" si="283"/>
        <v xml:space="preserve"> </v>
      </c>
      <c r="AE674" t="str">
        <f t="shared" si="284"/>
        <v xml:space="preserve"> </v>
      </c>
      <c r="AF674" t="str">
        <f t="shared" si="285"/>
        <v xml:space="preserve"> </v>
      </c>
    </row>
    <row r="675" spans="1:32" x14ac:dyDescent="0.2">
      <c r="A675">
        <v>23.134</v>
      </c>
      <c r="B675" t="s">
        <v>72</v>
      </c>
      <c r="C675" t="s">
        <v>893</v>
      </c>
      <c r="D675">
        <v>0</v>
      </c>
      <c r="E675" t="s">
        <v>939</v>
      </c>
      <c r="F675" t="s">
        <v>941</v>
      </c>
      <c r="G675">
        <f t="shared" si="261"/>
        <v>645</v>
      </c>
      <c r="H675">
        <f t="shared" si="262"/>
        <v>20051120</v>
      </c>
      <c r="I675" t="str">
        <f t="shared" si="260"/>
        <v xml:space="preserve"> </v>
      </c>
      <c r="J675" t="str">
        <f t="shared" si="263"/>
        <v xml:space="preserve"> </v>
      </c>
      <c r="K675" t="str">
        <f t="shared" si="264"/>
        <v xml:space="preserve"> </v>
      </c>
      <c r="L675" t="str">
        <f t="shared" si="265"/>
        <v xml:space="preserve"> </v>
      </c>
      <c r="M675" t="str">
        <f t="shared" si="266"/>
        <v xml:space="preserve"> </v>
      </c>
      <c r="N675" t="str">
        <f t="shared" si="267"/>
        <v xml:space="preserve"> </v>
      </c>
      <c r="O675">
        <f t="shared" si="268"/>
        <v>20051120</v>
      </c>
      <c r="P675" t="str">
        <f t="shared" si="269"/>
        <v xml:space="preserve"> </v>
      </c>
      <c r="Q675" t="str">
        <f t="shared" si="270"/>
        <v xml:space="preserve"> </v>
      </c>
      <c r="R675" t="str">
        <f t="shared" si="271"/>
        <v xml:space="preserve"> </v>
      </c>
      <c r="S675" t="str">
        <f t="shared" si="272"/>
        <v xml:space="preserve"> </v>
      </c>
      <c r="T675" t="str">
        <f t="shared" si="273"/>
        <v xml:space="preserve"> </v>
      </c>
      <c r="U675" t="str">
        <f t="shared" si="274"/>
        <v xml:space="preserve"> </v>
      </c>
      <c r="V675" t="str">
        <f t="shared" si="275"/>
        <v xml:space="preserve"> </v>
      </c>
      <c r="W675" t="str">
        <f t="shared" si="276"/>
        <v xml:space="preserve"> </v>
      </c>
      <c r="X675" t="str">
        <f t="shared" si="277"/>
        <v xml:space="preserve"> </v>
      </c>
      <c r="Y675" t="str">
        <f t="shared" si="278"/>
        <v xml:space="preserve"> </v>
      </c>
      <c r="Z675" t="str">
        <f t="shared" si="279"/>
        <v xml:space="preserve"> </v>
      </c>
      <c r="AA675" t="str">
        <f t="shared" si="280"/>
        <v xml:space="preserve"> </v>
      </c>
      <c r="AB675" t="str">
        <f t="shared" si="281"/>
        <v xml:space="preserve"> </v>
      </c>
      <c r="AC675" t="str">
        <f t="shared" si="282"/>
        <v xml:space="preserve"> </v>
      </c>
      <c r="AD675" t="str">
        <f t="shared" si="283"/>
        <v xml:space="preserve"> </v>
      </c>
      <c r="AE675" t="str">
        <f t="shared" si="284"/>
        <v xml:space="preserve"> </v>
      </c>
      <c r="AF675" t="str">
        <f t="shared" si="285"/>
        <v xml:space="preserve"> </v>
      </c>
    </row>
    <row r="676" spans="1:32" x14ac:dyDescent="0.2">
      <c r="A676">
        <v>21.82</v>
      </c>
      <c r="B676" t="s">
        <v>83</v>
      </c>
      <c r="C676" t="s">
        <v>894</v>
      </c>
      <c r="D676">
        <v>0</v>
      </c>
      <c r="E676" t="s">
        <v>938</v>
      </c>
      <c r="F676" t="s">
        <v>941</v>
      </c>
      <c r="G676">
        <f t="shared" si="261"/>
        <v>2130</v>
      </c>
      <c r="H676">
        <f t="shared" si="262"/>
        <v>20051121</v>
      </c>
      <c r="I676" t="str">
        <f t="shared" si="260"/>
        <v xml:space="preserve"> </v>
      </c>
      <c r="J676" t="str">
        <f t="shared" si="263"/>
        <v xml:space="preserve"> </v>
      </c>
      <c r="K676" t="str">
        <f t="shared" si="264"/>
        <v xml:space="preserve"> </v>
      </c>
      <c r="L676" t="str">
        <f t="shared" si="265"/>
        <v xml:space="preserve"> </v>
      </c>
      <c r="M676" t="str">
        <f t="shared" si="266"/>
        <v xml:space="preserve"> </v>
      </c>
      <c r="N676" t="str">
        <f t="shared" si="267"/>
        <v xml:space="preserve"> </v>
      </c>
      <c r="O676" t="str">
        <f t="shared" si="268"/>
        <v xml:space="preserve"> </v>
      </c>
      <c r="P676" t="str">
        <f t="shared" si="269"/>
        <v xml:space="preserve"> </v>
      </c>
      <c r="Q676" t="str">
        <f t="shared" si="270"/>
        <v xml:space="preserve"> </v>
      </c>
      <c r="R676" t="str">
        <f t="shared" si="271"/>
        <v xml:space="preserve"> </v>
      </c>
      <c r="S676" t="str">
        <f t="shared" si="272"/>
        <v xml:space="preserve"> </v>
      </c>
      <c r="T676" t="str">
        <f t="shared" si="273"/>
        <v xml:space="preserve"> </v>
      </c>
      <c r="U676" t="str">
        <f t="shared" si="274"/>
        <v xml:space="preserve"> </v>
      </c>
      <c r="V676" t="str">
        <f t="shared" si="275"/>
        <v xml:space="preserve"> </v>
      </c>
      <c r="W676" t="str">
        <f t="shared" si="276"/>
        <v xml:space="preserve"> </v>
      </c>
      <c r="X676" t="str">
        <f t="shared" si="277"/>
        <v xml:space="preserve"> </v>
      </c>
      <c r="Y676" t="str">
        <f t="shared" si="278"/>
        <v xml:space="preserve"> </v>
      </c>
      <c r="Z676" t="str">
        <f t="shared" si="279"/>
        <v xml:space="preserve"> </v>
      </c>
      <c r="AA676" t="str">
        <f t="shared" si="280"/>
        <v xml:space="preserve"> </v>
      </c>
      <c r="AB676" t="str">
        <f t="shared" si="281"/>
        <v xml:space="preserve"> </v>
      </c>
      <c r="AC676" t="str">
        <f t="shared" si="282"/>
        <v xml:space="preserve"> </v>
      </c>
      <c r="AD676">
        <f t="shared" si="283"/>
        <v>20051121</v>
      </c>
      <c r="AE676" t="str">
        <f t="shared" si="284"/>
        <v xml:space="preserve"> </v>
      </c>
      <c r="AF676" t="str">
        <f t="shared" si="285"/>
        <v xml:space="preserve"> </v>
      </c>
    </row>
    <row r="677" spans="1:32" x14ac:dyDescent="0.2">
      <c r="A677">
        <v>20.99</v>
      </c>
      <c r="B677" t="s">
        <v>55</v>
      </c>
      <c r="C677" t="s">
        <v>895</v>
      </c>
      <c r="D677">
        <v>0</v>
      </c>
      <c r="E677" t="s">
        <v>938</v>
      </c>
      <c r="F677" t="s">
        <v>941</v>
      </c>
      <c r="G677">
        <f t="shared" si="261"/>
        <v>845</v>
      </c>
      <c r="H677">
        <f t="shared" si="262"/>
        <v>20051122</v>
      </c>
      <c r="I677" t="str">
        <f t="shared" si="260"/>
        <v xml:space="preserve"> </v>
      </c>
      <c r="J677" t="str">
        <f t="shared" si="263"/>
        <v xml:space="preserve"> </v>
      </c>
      <c r="K677" t="str">
        <f t="shared" si="264"/>
        <v xml:space="preserve"> </v>
      </c>
      <c r="L677" t="str">
        <f t="shared" si="265"/>
        <v xml:space="preserve"> </v>
      </c>
      <c r="M677" t="str">
        <f t="shared" si="266"/>
        <v xml:space="preserve"> </v>
      </c>
      <c r="N677" t="str">
        <f t="shared" si="267"/>
        <v xml:space="preserve"> </v>
      </c>
      <c r="O677" t="str">
        <f t="shared" si="268"/>
        <v xml:space="preserve"> </v>
      </c>
      <c r="P677" t="str">
        <f t="shared" si="269"/>
        <v xml:space="preserve"> </v>
      </c>
      <c r="Q677">
        <f t="shared" si="270"/>
        <v>20051122</v>
      </c>
      <c r="R677" t="str">
        <f t="shared" si="271"/>
        <v xml:space="preserve"> </v>
      </c>
      <c r="S677" t="str">
        <f t="shared" si="272"/>
        <v xml:space="preserve"> </v>
      </c>
      <c r="T677" t="str">
        <f t="shared" si="273"/>
        <v xml:space="preserve"> </v>
      </c>
      <c r="U677" t="str">
        <f t="shared" si="274"/>
        <v xml:space="preserve"> </v>
      </c>
      <c r="V677" t="str">
        <f t="shared" si="275"/>
        <v xml:space="preserve"> </v>
      </c>
      <c r="W677" t="str">
        <f t="shared" si="276"/>
        <v xml:space="preserve"> </v>
      </c>
      <c r="X677" t="str">
        <f t="shared" si="277"/>
        <v xml:space="preserve"> </v>
      </c>
      <c r="Y677" t="str">
        <f t="shared" si="278"/>
        <v xml:space="preserve"> </v>
      </c>
      <c r="Z677" t="str">
        <f t="shared" si="279"/>
        <v xml:space="preserve"> </v>
      </c>
      <c r="AA677" t="str">
        <f t="shared" si="280"/>
        <v xml:space="preserve"> </v>
      </c>
      <c r="AB677" t="str">
        <f t="shared" si="281"/>
        <v xml:space="preserve"> </v>
      </c>
      <c r="AC677" t="str">
        <f t="shared" si="282"/>
        <v xml:space="preserve"> </v>
      </c>
      <c r="AD677" t="str">
        <f t="shared" si="283"/>
        <v xml:space="preserve"> </v>
      </c>
      <c r="AE677" t="str">
        <f t="shared" si="284"/>
        <v xml:space="preserve"> </v>
      </c>
      <c r="AF677" t="str">
        <f t="shared" si="285"/>
        <v xml:space="preserve"> </v>
      </c>
    </row>
    <row r="678" spans="1:32" x14ac:dyDescent="0.2">
      <c r="A678">
        <v>18.312999999999999</v>
      </c>
      <c r="B678" t="s">
        <v>297</v>
      </c>
      <c r="C678" t="s">
        <v>896</v>
      </c>
      <c r="D678">
        <v>0</v>
      </c>
      <c r="E678" t="s">
        <v>938</v>
      </c>
      <c r="F678" t="s">
        <v>941</v>
      </c>
      <c r="G678">
        <f t="shared" si="261"/>
        <v>930</v>
      </c>
      <c r="H678">
        <f t="shared" si="262"/>
        <v>20051123</v>
      </c>
      <c r="I678" t="str">
        <f t="shared" si="260"/>
        <v xml:space="preserve"> </v>
      </c>
      <c r="J678" t="str">
        <f t="shared" si="263"/>
        <v xml:space="preserve"> </v>
      </c>
      <c r="K678" t="str">
        <f t="shared" si="264"/>
        <v xml:space="preserve"> </v>
      </c>
      <c r="L678" t="str">
        <f t="shared" si="265"/>
        <v xml:space="preserve"> </v>
      </c>
      <c r="M678" t="str">
        <f t="shared" si="266"/>
        <v xml:space="preserve"> </v>
      </c>
      <c r="N678" t="str">
        <f t="shared" si="267"/>
        <v xml:space="preserve"> </v>
      </c>
      <c r="O678" t="str">
        <f t="shared" si="268"/>
        <v xml:space="preserve"> </v>
      </c>
      <c r="P678" t="str">
        <f t="shared" si="269"/>
        <v xml:space="preserve"> </v>
      </c>
      <c r="Q678" t="str">
        <f t="shared" si="270"/>
        <v xml:space="preserve"> </v>
      </c>
      <c r="R678">
        <f t="shared" si="271"/>
        <v>20051123</v>
      </c>
      <c r="S678" t="str">
        <f t="shared" si="272"/>
        <v xml:space="preserve"> </v>
      </c>
      <c r="T678" t="str">
        <f t="shared" si="273"/>
        <v xml:space="preserve"> </v>
      </c>
      <c r="U678" t="str">
        <f t="shared" si="274"/>
        <v xml:space="preserve"> </v>
      </c>
      <c r="V678" t="str">
        <f t="shared" si="275"/>
        <v xml:space="preserve"> </v>
      </c>
      <c r="W678" t="str">
        <f t="shared" si="276"/>
        <v xml:space="preserve"> </v>
      </c>
      <c r="X678" t="str">
        <f t="shared" si="277"/>
        <v xml:space="preserve"> </v>
      </c>
      <c r="Y678" t="str">
        <f t="shared" si="278"/>
        <v xml:space="preserve"> </v>
      </c>
      <c r="Z678" t="str">
        <f t="shared" si="279"/>
        <v xml:space="preserve"> </v>
      </c>
      <c r="AA678" t="str">
        <f t="shared" si="280"/>
        <v xml:space="preserve"> </v>
      </c>
      <c r="AB678" t="str">
        <f t="shared" si="281"/>
        <v xml:space="preserve"> </v>
      </c>
      <c r="AC678" t="str">
        <f t="shared" si="282"/>
        <v xml:space="preserve"> </v>
      </c>
      <c r="AD678" t="str">
        <f t="shared" si="283"/>
        <v xml:space="preserve"> </v>
      </c>
      <c r="AE678" t="str">
        <f t="shared" si="284"/>
        <v xml:space="preserve"> </v>
      </c>
      <c r="AF678" t="str">
        <f t="shared" si="285"/>
        <v xml:space="preserve"> </v>
      </c>
    </row>
    <row r="679" spans="1:32" x14ac:dyDescent="0.2">
      <c r="A679">
        <v>22.95</v>
      </c>
      <c r="B679" t="s">
        <v>297</v>
      </c>
      <c r="C679" t="s">
        <v>896</v>
      </c>
      <c r="D679">
        <v>0</v>
      </c>
      <c r="E679" t="s">
        <v>939</v>
      </c>
      <c r="F679" t="s">
        <v>941</v>
      </c>
      <c r="G679">
        <f t="shared" si="261"/>
        <v>930</v>
      </c>
      <c r="H679">
        <f t="shared" si="262"/>
        <v>20051123</v>
      </c>
      <c r="I679" t="str">
        <f t="shared" si="260"/>
        <v xml:space="preserve"> </v>
      </c>
      <c r="J679" t="str">
        <f t="shared" si="263"/>
        <v xml:space="preserve"> </v>
      </c>
      <c r="K679" t="str">
        <f t="shared" si="264"/>
        <v xml:space="preserve"> </v>
      </c>
      <c r="L679" t="str">
        <f t="shared" si="265"/>
        <v xml:space="preserve"> </v>
      </c>
      <c r="M679" t="str">
        <f t="shared" si="266"/>
        <v xml:space="preserve"> </v>
      </c>
      <c r="N679" t="str">
        <f t="shared" si="267"/>
        <v xml:space="preserve"> </v>
      </c>
      <c r="O679" t="str">
        <f t="shared" si="268"/>
        <v xml:space="preserve"> </v>
      </c>
      <c r="P679" t="str">
        <f t="shared" si="269"/>
        <v xml:space="preserve"> </v>
      </c>
      <c r="Q679" t="str">
        <f t="shared" si="270"/>
        <v xml:space="preserve"> </v>
      </c>
      <c r="R679">
        <f t="shared" si="271"/>
        <v>20051123</v>
      </c>
      <c r="S679" t="str">
        <f t="shared" si="272"/>
        <v xml:space="preserve"> </v>
      </c>
      <c r="T679" t="str">
        <f t="shared" si="273"/>
        <v xml:space="preserve"> </v>
      </c>
      <c r="U679" t="str">
        <f t="shared" si="274"/>
        <v xml:space="preserve"> </v>
      </c>
      <c r="V679" t="str">
        <f t="shared" si="275"/>
        <v xml:space="preserve"> </v>
      </c>
      <c r="W679" t="str">
        <f t="shared" si="276"/>
        <v xml:space="preserve"> </v>
      </c>
      <c r="X679" t="str">
        <f t="shared" si="277"/>
        <v xml:space="preserve"> </v>
      </c>
      <c r="Y679" t="str">
        <f t="shared" si="278"/>
        <v xml:space="preserve"> </v>
      </c>
      <c r="Z679" t="str">
        <f t="shared" si="279"/>
        <v xml:space="preserve"> </v>
      </c>
      <c r="AA679" t="str">
        <f t="shared" si="280"/>
        <v xml:space="preserve"> </v>
      </c>
      <c r="AB679" t="str">
        <f t="shared" si="281"/>
        <v xml:space="preserve"> </v>
      </c>
      <c r="AC679" t="str">
        <f t="shared" si="282"/>
        <v xml:space="preserve"> </v>
      </c>
      <c r="AD679" t="str">
        <f t="shared" si="283"/>
        <v xml:space="preserve"> </v>
      </c>
      <c r="AE679" t="str">
        <f t="shared" si="284"/>
        <v xml:space="preserve"> </v>
      </c>
      <c r="AF679" t="str">
        <f t="shared" si="285"/>
        <v xml:space="preserve"> </v>
      </c>
    </row>
    <row r="680" spans="1:32" x14ac:dyDescent="0.2">
      <c r="A680">
        <v>22.67</v>
      </c>
      <c r="B680" t="s">
        <v>37</v>
      </c>
      <c r="C680" t="s">
        <v>896</v>
      </c>
      <c r="D680" t="s">
        <v>936</v>
      </c>
      <c r="E680" t="s">
        <v>939</v>
      </c>
      <c r="F680" t="s">
        <v>941</v>
      </c>
      <c r="G680">
        <f t="shared" si="261"/>
        <v>1525</v>
      </c>
      <c r="H680">
        <f t="shared" si="262"/>
        <v>20051123</v>
      </c>
      <c r="I680" t="str">
        <f t="shared" si="260"/>
        <v xml:space="preserve"> </v>
      </c>
      <c r="J680" t="str">
        <f t="shared" si="263"/>
        <v xml:space="preserve"> </v>
      </c>
      <c r="K680" t="str">
        <f t="shared" si="264"/>
        <v xml:space="preserve"> </v>
      </c>
      <c r="L680" t="str">
        <f t="shared" si="265"/>
        <v xml:space="preserve"> </v>
      </c>
      <c r="M680" t="str">
        <f t="shared" si="266"/>
        <v xml:space="preserve"> </v>
      </c>
      <c r="N680" t="str">
        <f t="shared" si="267"/>
        <v xml:space="preserve"> </v>
      </c>
      <c r="O680" t="str">
        <f t="shared" si="268"/>
        <v xml:space="preserve"> </v>
      </c>
      <c r="P680" t="str">
        <f t="shared" si="269"/>
        <v xml:space="preserve"> </v>
      </c>
      <c r="Q680" t="str">
        <f t="shared" si="270"/>
        <v xml:space="preserve"> </v>
      </c>
      <c r="R680" t="str">
        <f t="shared" si="271"/>
        <v xml:space="preserve"> </v>
      </c>
      <c r="S680" t="str">
        <f t="shared" si="272"/>
        <v xml:space="preserve"> </v>
      </c>
      <c r="T680" t="str">
        <f t="shared" si="273"/>
        <v xml:space="preserve"> </v>
      </c>
      <c r="U680" t="str">
        <f t="shared" si="274"/>
        <v xml:space="preserve"> </v>
      </c>
      <c r="V680" t="str">
        <f t="shared" si="275"/>
        <v xml:space="preserve"> </v>
      </c>
      <c r="W680" t="str">
        <f t="shared" si="276"/>
        <v xml:space="preserve"> </v>
      </c>
      <c r="X680">
        <f t="shared" si="277"/>
        <v>20051123</v>
      </c>
      <c r="Y680" t="str">
        <f t="shared" si="278"/>
        <v xml:space="preserve"> </v>
      </c>
      <c r="Z680" t="str">
        <f t="shared" si="279"/>
        <v xml:space="preserve"> </v>
      </c>
      <c r="AA680" t="str">
        <f t="shared" si="280"/>
        <v xml:space="preserve"> </v>
      </c>
      <c r="AB680" t="str">
        <f t="shared" si="281"/>
        <v xml:space="preserve"> </v>
      </c>
      <c r="AC680" t="str">
        <f t="shared" si="282"/>
        <v xml:space="preserve"> </v>
      </c>
      <c r="AD680" t="str">
        <f t="shared" si="283"/>
        <v xml:space="preserve"> </v>
      </c>
      <c r="AE680" t="str">
        <f t="shared" si="284"/>
        <v xml:space="preserve"> </v>
      </c>
      <c r="AF680" t="str">
        <f t="shared" si="285"/>
        <v xml:space="preserve"> </v>
      </c>
    </row>
    <row r="681" spans="1:32" x14ac:dyDescent="0.2">
      <c r="A681">
        <v>18.04</v>
      </c>
      <c r="B681" t="s">
        <v>242</v>
      </c>
      <c r="C681" t="s">
        <v>896</v>
      </c>
      <c r="D681" t="s">
        <v>936</v>
      </c>
      <c r="E681" t="s">
        <v>939</v>
      </c>
      <c r="F681" t="s">
        <v>941</v>
      </c>
      <c r="G681">
        <f t="shared" si="261"/>
        <v>1900</v>
      </c>
      <c r="H681">
        <f t="shared" si="262"/>
        <v>20051123</v>
      </c>
      <c r="I681" t="str">
        <f t="shared" si="260"/>
        <v xml:space="preserve"> </v>
      </c>
      <c r="J681" t="str">
        <f t="shared" si="263"/>
        <v xml:space="preserve"> </v>
      </c>
      <c r="K681" t="str">
        <f t="shared" si="264"/>
        <v xml:space="preserve"> </v>
      </c>
      <c r="L681" t="str">
        <f t="shared" si="265"/>
        <v xml:space="preserve"> </v>
      </c>
      <c r="M681" t="str">
        <f t="shared" si="266"/>
        <v xml:space="preserve"> </v>
      </c>
      <c r="N681" t="str">
        <f t="shared" si="267"/>
        <v xml:space="preserve"> </v>
      </c>
      <c r="O681" t="str">
        <f t="shared" si="268"/>
        <v xml:space="preserve"> </v>
      </c>
      <c r="P681" t="str">
        <f t="shared" si="269"/>
        <v xml:space="preserve"> </v>
      </c>
      <c r="Q681" t="str">
        <f t="shared" si="270"/>
        <v xml:space="preserve"> </v>
      </c>
      <c r="R681" t="str">
        <f t="shared" si="271"/>
        <v xml:space="preserve"> </v>
      </c>
      <c r="S681" t="str">
        <f t="shared" si="272"/>
        <v xml:space="preserve"> </v>
      </c>
      <c r="T681" t="str">
        <f t="shared" si="273"/>
        <v xml:space="preserve"> </v>
      </c>
      <c r="U681" t="str">
        <f t="shared" si="274"/>
        <v xml:space="preserve"> </v>
      </c>
      <c r="V681" t="str">
        <f t="shared" si="275"/>
        <v xml:space="preserve"> </v>
      </c>
      <c r="W681" t="str">
        <f t="shared" si="276"/>
        <v xml:space="preserve"> </v>
      </c>
      <c r="X681" t="str">
        <f t="shared" si="277"/>
        <v xml:space="preserve"> </v>
      </c>
      <c r="Y681" t="str">
        <f t="shared" si="278"/>
        <v xml:space="preserve"> </v>
      </c>
      <c r="Z681" t="str">
        <f t="shared" si="279"/>
        <v xml:space="preserve"> </v>
      </c>
      <c r="AA681" t="str">
        <f t="shared" si="280"/>
        <v xml:space="preserve"> </v>
      </c>
      <c r="AB681">
        <f t="shared" si="281"/>
        <v>20051123</v>
      </c>
      <c r="AC681" t="str">
        <f t="shared" si="282"/>
        <v xml:space="preserve"> </v>
      </c>
      <c r="AD681" t="str">
        <f t="shared" si="283"/>
        <v xml:space="preserve"> </v>
      </c>
      <c r="AE681" t="str">
        <f t="shared" si="284"/>
        <v xml:space="preserve"> </v>
      </c>
      <c r="AF681" t="str">
        <f t="shared" si="285"/>
        <v xml:space="preserve"> </v>
      </c>
    </row>
    <row r="682" spans="1:32" x14ac:dyDescent="0.2">
      <c r="A682">
        <v>20.98</v>
      </c>
      <c r="B682" t="s">
        <v>243</v>
      </c>
      <c r="C682" t="s">
        <v>898</v>
      </c>
      <c r="D682">
        <v>0</v>
      </c>
      <c r="E682" t="s">
        <v>938</v>
      </c>
      <c r="F682" t="s">
        <v>941</v>
      </c>
      <c r="G682">
        <f t="shared" si="261"/>
        <v>1040</v>
      </c>
      <c r="H682">
        <f t="shared" si="262"/>
        <v>20051125</v>
      </c>
      <c r="I682" t="str">
        <f t="shared" si="260"/>
        <v xml:space="preserve"> </v>
      </c>
      <c r="J682" t="str">
        <f t="shared" si="263"/>
        <v xml:space="preserve"> </v>
      </c>
      <c r="K682" t="str">
        <f t="shared" si="264"/>
        <v xml:space="preserve"> </v>
      </c>
      <c r="L682" t="str">
        <f t="shared" si="265"/>
        <v xml:space="preserve"> </v>
      </c>
      <c r="M682" t="str">
        <f t="shared" si="266"/>
        <v xml:space="preserve"> </v>
      </c>
      <c r="N682" t="str">
        <f t="shared" si="267"/>
        <v xml:space="preserve"> </v>
      </c>
      <c r="O682" t="str">
        <f t="shared" si="268"/>
        <v xml:space="preserve"> </v>
      </c>
      <c r="P682" t="str">
        <f t="shared" si="269"/>
        <v xml:space="preserve"> </v>
      </c>
      <c r="Q682" t="str">
        <f t="shared" si="270"/>
        <v xml:space="preserve"> </v>
      </c>
      <c r="R682" t="str">
        <f t="shared" si="271"/>
        <v xml:space="preserve"> </v>
      </c>
      <c r="S682">
        <f t="shared" si="272"/>
        <v>20051125</v>
      </c>
      <c r="T682" t="str">
        <f t="shared" si="273"/>
        <v xml:space="preserve"> </v>
      </c>
      <c r="U682" t="str">
        <f t="shared" si="274"/>
        <v xml:space="preserve"> </v>
      </c>
      <c r="V682" t="str">
        <f t="shared" si="275"/>
        <v xml:space="preserve"> </v>
      </c>
      <c r="W682" t="str">
        <f t="shared" si="276"/>
        <v xml:space="preserve"> </v>
      </c>
      <c r="X682" t="str">
        <f t="shared" si="277"/>
        <v xml:space="preserve"> </v>
      </c>
      <c r="Y682" t="str">
        <f t="shared" si="278"/>
        <v xml:space="preserve"> </v>
      </c>
      <c r="Z682" t="str">
        <f t="shared" si="279"/>
        <v xml:space="preserve"> </v>
      </c>
      <c r="AA682" t="str">
        <f t="shared" si="280"/>
        <v xml:space="preserve"> </v>
      </c>
      <c r="AB682" t="str">
        <f t="shared" si="281"/>
        <v xml:space="preserve"> </v>
      </c>
      <c r="AC682" t="str">
        <f t="shared" si="282"/>
        <v xml:space="preserve"> </v>
      </c>
      <c r="AD682" t="str">
        <f t="shared" si="283"/>
        <v xml:space="preserve"> </v>
      </c>
      <c r="AE682" t="str">
        <f t="shared" si="284"/>
        <v xml:space="preserve"> </v>
      </c>
      <c r="AF682" t="str">
        <f t="shared" si="285"/>
        <v xml:space="preserve"> </v>
      </c>
    </row>
    <row r="683" spans="1:32" x14ac:dyDescent="0.2">
      <c r="A683">
        <v>21.9</v>
      </c>
      <c r="B683" t="s">
        <v>228</v>
      </c>
      <c r="C683" t="s">
        <v>898</v>
      </c>
      <c r="D683" t="s">
        <v>936</v>
      </c>
      <c r="E683" t="s">
        <v>938</v>
      </c>
      <c r="F683" t="s">
        <v>941</v>
      </c>
      <c r="G683">
        <f t="shared" si="261"/>
        <v>1210</v>
      </c>
      <c r="H683">
        <f t="shared" si="262"/>
        <v>20051125</v>
      </c>
      <c r="I683" t="str">
        <f t="shared" si="260"/>
        <v xml:space="preserve"> </v>
      </c>
      <c r="J683" t="str">
        <f t="shared" si="263"/>
        <v xml:space="preserve"> </v>
      </c>
      <c r="K683" t="str">
        <f t="shared" si="264"/>
        <v xml:space="preserve"> </v>
      </c>
      <c r="L683" t="str">
        <f t="shared" si="265"/>
        <v xml:space="preserve"> </v>
      </c>
      <c r="M683" t="str">
        <f t="shared" si="266"/>
        <v xml:space="preserve"> </v>
      </c>
      <c r="N683" t="str">
        <f t="shared" si="267"/>
        <v xml:space="preserve"> </v>
      </c>
      <c r="O683" t="str">
        <f t="shared" si="268"/>
        <v xml:space="preserve"> </v>
      </c>
      <c r="P683" t="str">
        <f t="shared" si="269"/>
        <v xml:space="preserve"> </v>
      </c>
      <c r="Q683" t="str">
        <f t="shared" si="270"/>
        <v xml:space="preserve"> </v>
      </c>
      <c r="R683" t="str">
        <f t="shared" si="271"/>
        <v xml:space="preserve"> </v>
      </c>
      <c r="S683" t="str">
        <f t="shared" si="272"/>
        <v xml:space="preserve"> </v>
      </c>
      <c r="T683" t="str">
        <f t="shared" si="273"/>
        <v xml:space="preserve"> </v>
      </c>
      <c r="U683">
        <f t="shared" si="274"/>
        <v>20051125</v>
      </c>
      <c r="V683" t="str">
        <f t="shared" si="275"/>
        <v xml:space="preserve"> </v>
      </c>
      <c r="W683" t="str">
        <f t="shared" si="276"/>
        <v xml:space="preserve"> </v>
      </c>
      <c r="X683" t="str">
        <f t="shared" si="277"/>
        <v xml:space="preserve"> </v>
      </c>
      <c r="Y683" t="str">
        <f t="shared" si="278"/>
        <v xml:space="preserve"> </v>
      </c>
      <c r="Z683" t="str">
        <f t="shared" si="279"/>
        <v xml:space="preserve"> </v>
      </c>
      <c r="AA683" t="str">
        <f t="shared" si="280"/>
        <v xml:space="preserve"> </v>
      </c>
      <c r="AB683" t="str">
        <f t="shared" si="281"/>
        <v xml:space="preserve"> </v>
      </c>
      <c r="AC683" t="str">
        <f t="shared" si="282"/>
        <v xml:space="preserve"> </v>
      </c>
      <c r="AD683" t="str">
        <f t="shared" si="283"/>
        <v xml:space="preserve"> </v>
      </c>
      <c r="AE683" t="str">
        <f t="shared" si="284"/>
        <v xml:space="preserve"> </v>
      </c>
      <c r="AF683" t="str">
        <f t="shared" si="285"/>
        <v xml:space="preserve"> </v>
      </c>
    </row>
    <row r="684" spans="1:32" x14ac:dyDescent="0.2">
      <c r="A684">
        <v>19.88</v>
      </c>
      <c r="B684" t="s">
        <v>445</v>
      </c>
      <c r="C684" t="s">
        <v>898</v>
      </c>
      <c r="D684">
        <v>0</v>
      </c>
      <c r="E684" t="s">
        <v>938</v>
      </c>
      <c r="F684" t="s">
        <v>941</v>
      </c>
      <c r="G684">
        <f t="shared" si="261"/>
        <v>1910</v>
      </c>
      <c r="H684">
        <f t="shared" si="262"/>
        <v>20051125</v>
      </c>
      <c r="I684" t="str">
        <f t="shared" si="260"/>
        <v xml:space="preserve"> </v>
      </c>
      <c r="J684" t="str">
        <f t="shared" si="263"/>
        <v xml:space="preserve"> </v>
      </c>
      <c r="K684" t="str">
        <f t="shared" si="264"/>
        <v xml:space="preserve"> </v>
      </c>
      <c r="L684" t="str">
        <f t="shared" si="265"/>
        <v xml:space="preserve"> </v>
      </c>
      <c r="M684" t="str">
        <f t="shared" si="266"/>
        <v xml:space="preserve"> </v>
      </c>
      <c r="N684" t="str">
        <f t="shared" si="267"/>
        <v xml:space="preserve"> </v>
      </c>
      <c r="O684" t="str">
        <f t="shared" si="268"/>
        <v xml:space="preserve"> </v>
      </c>
      <c r="P684" t="str">
        <f t="shared" si="269"/>
        <v xml:space="preserve"> </v>
      </c>
      <c r="Q684" t="str">
        <f t="shared" si="270"/>
        <v xml:space="preserve"> </v>
      </c>
      <c r="R684" t="str">
        <f t="shared" si="271"/>
        <v xml:space="preserve"> </v>
      </c>
      <c r="S684" t="str">
        <f t="shared" si="272"/>
        <v xml:space="preserve"> </v>
      </c>
      <c r="T684" t="str">
        <f t="shared" si="273"/>
        <v xml:space="preserve"> </v>
      </c>
      <c r="U684" t="str">
        <f t="shared" si="274"/>
        <v xml:space="preserve"> </v>
      </c>
      <c r="V684" t="str">
        <f t="shared" si="275"/>
        <v xml:space="preserve"> </v>
      </c>
      <c r="W684" t="str">
        <f t="shared" si="276"/>
        <v xml:space="preserve"> </v>
      </c>
      <c r="X684" t="str">
        <f t="shared" si="277"/>
        <v xml:space="preserve"> </v>
      </c>
      <c r="Y684" t="str">
        <f t="shared" si="278"/>
        <v xml:space="preserve"> </v>
      </c>
      <c r="Z684" t="str">
        <f t="shared" si="279"/>
        <v xml:space="preserve"> </v>
      </c>
      <c r="AA684" t="str">
        <f t="shared" si="280"/>
        <v xml:space="preserve"> </v>
      </c>
      <c r="AB684">
        <f t="shared" si="281"/>
        <v>20051125</v>
      </c>
      <c r="AC684" t="str">
        <f t="shared" si="282"/>
        <v xml:space="preserve"> </v>
      </c>
      <c r="AD684" t="str">
        <f t="shared" si="283"/>
        <v xml:space="preserve"> </v>
      </c>
      <c r="AE684" t="str">
        <f t="shared" si="284"/>
        <v xml:space="preserve"> </v>
      </c>
      <c r="AF684" t="str">
        <f t="shared" si="285"/>
        <v xml:space="preserve"> </v>
      </c>
    </row>
    <row r="685" spans="1:32" x14ac:dyDescent="0.2">
      <c r="A685">
        <v>18.850000000000001</v>
      </c>
      <c r="B685" t="s">
        <v>173</v>
      </c>
      <c r="C685" t="s">
        <v>899</v>
      </c>
      <c r="D685">
        <v>0</v>
      </c>
      <c r="E685" t="s">
        <v>938</v>
      </c>
      <c r="F685" t="s">
        <v>941</v>
      </c>
      <c r="G685">
        <f t="shared" si="261"/>
        <v>445</v>
      </c>
      <c r="H685">
        <f t="shared" si="262"/>
        <v>20051126</v>
      </c>
      <c r="I685" t="str">
        <f t="shared" si="260"/>
        <v xml:space="preserve"> </v>
      </c>
      <c r="J685" t="str">
        <f t="shared" si="263"/>
        <v xml:space="preserve"> </v>
      </c>
      <c r="K685" t="str">
        <f t="shared" si="264"/>
        <v xml:space="preserve"> </v>
      </c>
      <c r="L685" t="str">
        <f t="shared" si="265"/>
        <v xml:space="preserve"> </v>
      </c>
      <c r="M685">
        <f t="shared" si="266"/>
        <v>20051126</v>
      </c>
      <c r="N685" t="str">
        <f t="shared" si="267"/>
        <v xml:space="preserve"> </v>
      </c>
      <c r="O685" t="str">
        <f t="shared" si="268"/>
        <v xml:space="preserve"> </v>
      </c>
      <c r="P685" t="str">
        <f t="shared" si="269"/>
        <v xml:space="preserve"> </v>
      </c>
      <c r="Q685" t="str">
        <f t="shared" si="270"/>
        <v xml:space="preserve"> </v>
      </c>
      <c r="R685" t="str">
        <f t="shared" si="271"/>
        <v xml:space="preserve"> </v>
      </c>
      <c r="S685" t="str">
        <f t="shared" si="272"/>
        <v xml:space="preserve"> </v>
      </c>
      <c r="T685" t="str">
        <f t="shared" si="273"/>
        <v xml:space="preserve"> </v>
      </c>
      <c r="U685" t="str">
        <f t="shared" si="274"/>
        <v xml:space="preserve"> </v>
      </c>
      <c r="V685" t="str">
        <f t="shared" si="275"/>
        <v xml:space="preserve"> </v>
      </c>
      <c r="W685" t="str">
        <f t="shared" si="276"/>
        <v xml:space="preserve"> </v>
      </c>
      <c r="X685" t="str">
        <f t="shared" si="277"/>
        <v xml:space="preserve"> </v>
      </c>
      <c r="Y685" t="str">
        <f t="shared" si="278"/>
        <v xml:space="preserve"> </v>
      </c>
      <c r="Z685" t="str">
        <f t="shared" si="279"/>
        <v xml:space="preserve"> </v>
      </c>
      <c r="AA685" t="str">
        <f t="shared" si="280"/>
        <v xml:space="preserve"> </v>
      </c>
      <c r="AB685" t="str">
        <f t="shared" si="281"/>
        <v xml:space="preserve"> </v>
      </c>
      <c r="AC685" t="str">
        <f t="shared" si="282"/>
        <v xml:space="preserve"> </v>
      </c>
      <c r="AD685" t="str">
        <f t="shared" si="283"/>
        <v xml:space="preserve"> </v>
      </c>
      <c r="AE685" t="str">
        <f t="shared" si="284"/>
        <v xml:space="preserve"> </v>
      </c>
      <c r="AF685" t="str">
        <f t="shared" si="285"/>
        <v xml:space="preserve"> </v>
      </c>
    </row>
    <row r="686" spans="1:32" x14ac:dyDescent="0.2">
      <c r="A686">
        <v>23.34</v>
      </c>
      <c r="B686" t="s">
        <v>158</v>
      </c>
      <c r="C686" t="s">
        <v>899</v>
      </c>
      <c r="D686">
        <v>0</v>
      </c>
      <c r="E686" t="s">
        <v>939</v>
      </c>
      <c r="F686" t="s">
        <v>941</v>
      </c>
      <c r="G686">
        <f t="shared" si="261"/>
        <v>1000</v>
      </c>
      <c r="H686">
        <f t="shared" si="262"/>
        <v>20051126</v>
      </c>
      <c r="I686" t="str">
        <f t="shared" si="260"/>
        <v xml:space="preserve"> </v>
      </c>
      <c r="J686" t="str">
        <f t="shared" si="263"/>
        <v xml:space="preserve"> </v>
      </c>
      <c r="K686" t="str">
        <f t="shared" si="264"/>
        <v xml:space="preserve"> </v>
      </c>
      <c r="L686" t="str">
        <f t="shared" si="265"/>
        <v xml:space="preserve"> </v>
      </c>
      <c r="M686" t="str">
        <f t="shared" si="266"/>
        <v xml:space="preserve"> </v>
      </c>
      <c r="N686" t="str">
        <f t="shared" si="267"/>
        <v xml:space="preserve"> </v>
      </c>
      <c r="O686" t="str">
        <f t="shared" si="268"/>
        <v xml:space="preserve"> </v>
      </c>
      <c r="P686" t="str">
        <f t="shared" si="269"/>
        <v xml:space="preserve"> </v>
      </c>
      <c r="Q686" t="str">
        <f t="shared" si="270"/>
        <v xml:space="preserve"> </v>
      </c>
      <c r="R686" t="str">
        <f t="shared" si="271"/>
        <v xml:space="preserve"> </v>
      </c>
      <c r="S686">
        <f t="shared" si="272"/>
        <v>20051126</v>
      </c>
      <c r="T686" t="str">
        <f t="shared" si="273"/>
        <v xml:space="preserve"> </v>
      </c>
      <c r="U686" t="str">
        <f t="shared" si="274"/>
        <v xml:space="preserve"> </v>
      </c>
      <c r="V686" t="str">
        <f t="shared" si="275"/>
        <v xml:space="preserve"> </v>
      </c>
      <c r="W686" t="str">
        <f t="shared" si="276"/>
        <v xml:space="preserve"> </v>
      </c>
      <c r="X686" t="str">
        <f t="shared" si="277"/>
        <v xml:space="preserve"> </v>
      </c>
      <c r="Y686" t="str">
        <f t="shared" si="278"/>
        <v xml:space="preserve"> </v>
      </c>
      <c r="Z686" t="str">
        <f t="shared" si="279"/>
        <v xml:space="preserve"> </v>
      </c>
      <c r="AA686" t="str">
        <f t="shared" si="280"/>
        <v xml:space="preserve"> </v>
      </c>
      <c r="AB686" t="str">
        <f t="shared" si="281"/>
        <v xml:space="preserve"> </v>
      </c>
      <c r="AC686" t="str">
        <f t="shared" si="282"/>
        <v xml:space="preserve"> </v>
      </c>
      <c r="AD686" t="str">
        <f t="shared" si="283"/>
        <v xml:space="preserve"> </v>
      </c>
      <c r="AE686" t="str">
        <f t="shared" si="284"/>
        <v xml:space="preserve"> </v>
      </c>
      <c r="AF686" t="str">
        <f t="shared" si="285"/>
        <v xml:space="preserve"> </v>
      </c>
    </row>
    <row r="687" spans="1:32" x14ac:dyDescent="0.2">
      <c r="A687">
        <v>23.26</v>
      </c>
      <c r="B687" t="s">
        <v>540</v>
      </c>
      <c r="C687" t="s">
        <v>899</v>
      </c>
      <c r="D687">
        <v>0</v>
      </c>
      <c r="E687" t="s">
        <v>939</v>
      </c>
      <c r="F687" t="s">
        <v>941</v>
      </c>
      <c r="G687">
        <f t="shared" si="261"/>
        <v>1001</v>
      </c>
      <c r="H687">
        <f t="shared" si="262"/>
        <v>20051126</v>
      </c>
      <c r="I687" t="str">
        <f t="shared" si="260"/>
        <v xml:space="preserve"> </v>
      </c>
      <c r="J687" t="str">
        <f t="shared" si="263"/>
        <v xml:space="preserve"> </v>
      </c>
      <c r="K687" t="str">
        <f t="shared" si="264"/>
        <v xml:space="preserve"> </v>
      </c>
      <c r="L687" t="str">
        <f t="shared" si="265"/>
        <v xml:space="preserve"> </v>
      </c>
      <c r="M687" t="str">
        <f t="shared" si="266"/>
        <v xml:space="preserve"> </v>
      </c>
      <c r="N687" t="str">
        <f t="shared" si="267"/>
        <v xml:space="preserve"> </v>
      </c>
      <c r="O687" t="str">
        <f t="shared" si="268"/>
        <v xml:space="preserve"> </v>
      </c>
      <c r="P687" t="str">
        <f t="shared" si="269"/>
        <v xml:space="preserve"> </v>
      </c>
      <c r="Q687" t="str">
        <f t="shared" si="270"/>
        <v xml:space="preserve"> </v>
      </c>
      <c r="R687" t="str">
        <f t="shared" si="271"/>
        <v xml:space="preserve"> </v>
      </c>
      <c r="S687">
        <f t="shared" si="272"/>
        <v>20051126</v>
      </c>
      <c r="T687" t="str">
        <f t="shared" si="273"/>
        <v xml:space="preserve"> </v>
      </c>
      <c r="U687" t="str">
        <f t="shared" si="274"/>
        <v xml:space="preserve"> </v>
      </c>
      <c r="V687" t="str">
        <f t="shared" si="275"/>
        <v xml:space="preserve"> </v>
      </c>
      <c r="W687" t="str">
        <f t="shared" si="276"/>
        <v xml:space="preserve"> </v>
      </c>
      <c r="X687" t="str">
        <f t="shared" si="277"/>
        <v xml:space="preserve"> </v>
      </c>
      <c r="Y687" t="str">
        <f t="shared" si="278"/>
        <v xml:space="preserve"> </v>
      </c>
      <c r="Z687" t="str">
        <f t="shared" si="279"/>
        <v xml:space="preserve"> </v>
      </c>
      <c r="AA687" t="str">
        <f t="shared" si="280"/>
        <v xml:space="preserve"> </v>
      </c>
      <c r="AB687" t="str">
        <f t="shared" si="281"/>
        <v xml:space="preserve"> </v>
      </c>
      <c r="AC687" t="str">
        <f t="shared" si="282"/>
        <v xml:space="preserve"> </v>
      </c>
      <c r="AD687" t="str">
        <f t="shared" si="283"/>
        <v xml:space="preserve"> </v>
      </c>
      <c r="AE687" t="str">
        <f t="shared" si="284"/>
        <v xml:space="preserve"> </v>
      </c>
      <c r="AF687" t="str">
        <f t="shared" si="285"/>
        <v xml:space="preserve"> </v>
      </c>
    </row>
    <row r="688" spans="1:32" x14ac:dyDescent="0.2">
      <c r="A688">
        <v>20.55</v>
      </c>
      <c r="B688" t="s">
        <v>181</v>
      </c>
      <c r="C688" t="s">
        <v>899</v>
      </c>
      <c r="D688">
        <v>0</v>
      </c>
      <c r="E688" t="s">
        <v>938</v>
      </c>
      <c r="F688" t="s">
        <v>941</v>
      </c>
      <c r="G688">
        <f t="shared" si="261"/>
        <v>2325</v>
      </c>
      <c r="H688">
        <f t="shared" si="262"/>
        <v>20051126</v>
      </c>
      <c r="I688" t="str">
        <f t="shared" si="260"/>
        <v xml:space="preserve"> </v>
      </c>
      <c r="J688" t="str">
        <f t="shared" si="263"/>
        <v xml:space="preserve"> </v>
      </c>
      <c r="K688" t="str">
        <f t="shared" si="264"/>
        <v xml:space="preserve"> </v>
      </c>
      <c r="L688" t="str">
        <f t="shared" si="265"/>
        <v xml:space="preserve"> </v>
      </c>
      <c r="M688" t="str">
        <f t="shared" si="266"/>
        <v xml:space="preserve"> </v>
      </c>
      <c r="N688" t="str">
        <f t="shared" si="267"/>
        <v xml:space="preserve"> </v>
      </c>
      <c r="O688" t="str">
        <f t="shared" si="268"/>
        <v xml:space="preserve"> </v>
      </c>
      <c r="P688" t="str">
        <f t="shared" si="269"/>
        <v xml:space="preserve"> </v>
      </c>
      <c r="Q688" t="str">
        <f t="shared" si="270"/>
        <v xml:space="preserve"> </v>
      </c>
      <c r="R688" t="str">
        <f t="shared" si="271"/>
        <v xml:space="preserve"> </v>
      </c>
      <c r="S688" t="str">
        <f t="shared" si="272"/>
        <v xml:space="preserve"> </v>
      </c>
      <c r="T688" t="str">
        <f t="shared" si="273"/>
        <v xml:space="preserve"> </v>
      </c>
      <c r="U688" t="str">
        <f t="shared" si="274"/>
        <v xml:space="preserve"> </v>
      </c>
      <c r="V688" t="str">
        <f t="shared" si="275"/>
        <v xml:space="preserve"> </v>
      </c>
      <c r="W688" t="str">
        <f t="shared" si="276"/>
        <v xml:space="preserve"> </v>
      </c>
      <c r="X688" t="str">
        <f t="shared" si="277"/>
        <v xml:space="preserve"> </v>
      </c>
      <c r="Y688" t="str">
        <f t="shared" si="278"/>
        <v xml:space="preserve"> </v>
      </c>
      <c r="Z688" t="str">
        <f t="shared" si="279"/>
        <v xml:space="preserve"> </v>
      </c>
      <c r="AA688" t="str">
        <f t="shared" si="280"/>
        <v xml:space="preserve"> </v>
      </c>
      <c r="AB688" t="str">
        <f t="shared" si="281"/>
        <v xml:space="preserve"> </v>
      </c>
      <c r="AC688" t="str">
        <f t="shared" si="282"/>
        <v xml:space="preserve"> </v>
      </c>
      <c r="AD688" t="str">
        <f t="shared" si="283"/>
        <v xml:space="preserve"> </v>
      </c>
      <c r="AE688" t="str">
        <f t="shared" si="284"/>
        <v xml:space="preserve"> </v>
      </c>
      <c r="AF688">
        <f t="shared" si="285"/>
        <v>20051126</v>
      </c>
    </row>
    <row r="689" spans="1:32" x14ac:dyDescent="0.2">
      <c r="A689">
        <v>23.73</v>
      </c>
      <c r="B689" t="s">
        <v>189</v>
      </c>
      <c r="C689" t="s">
        <v>900</v>
      </c>
      <c r="D689">
        <v>0</v>
      </c>
      <c r="E689" t="s">
        <v>938</v>
      </c>
      <c r="F689" t="s">
        <v>941</v>
      </c>
      <c r="G689">
        <f t="shared" si="261"/>
        <v>1220</v>
      </c>
      <c r="H689">
        <f t="shared" si="262"/>
        <v>20051127</v>
      </c>
      <c r="I689" t="str">
        <f t="shared" si="260"/>
        <v xml:space="preserve"> </v>
      </c>
      <c r="J689" t="str">
        <f t="shared" si="263"/>
        <v xml:space="preserve"> </v>
      </c>
      <c r="K689" t="str">
        <f t="shared" si="264"/>
        <v xml:space="preserve"> </v>
      </c>
      <c r="L689" t="str">
        <f t="shared" si="265"/>
        <v xml:space="preserve"> </v>
      </c>
      <c r="M689" t="str">
        <f t="shared" si="266"/>
        <v xml:space="preserve"> </v>
      </c>
      <c r="N689" t="str">
        <f t="shared" si="267"/>
        <v xml:space="preserve"> </v>
      </c>
      <c r="O689" t="str">
        <f t="shared" si="268"/>
        <v xml:space="preserve"> </v>
      </c>
      <c r="P689" t="str">
        <f t="shared" si="269"/>
        <v xml:space="preserve"> </v>
      </c>
      <c r="Q689" t="str">
        <f t="shared" si="270"/>
        <v xml:space="preserve"> </v>
      </c>
      <c r="R689" t="str">
        <f t="shared" si="271"/>
        <v xml:space="preserve"> </v>
      </c>
      <c r="S689" t="str">
        <f t="shared" si="272"/>
        <v xml:space="preserve"> </v>
      </c>
      <c r="T689" t="str">
        <f t="shared" si="273"/>
        <v xml:space="preserve"> </v>
      </c>
      <c r="U689">
        <f t="shared" si="274"/>
        <v>20051127</v>
      </c>
      <c r="V689" t="str">
        <f t="shared" si="275"/>
        <v xml:space="preserve"> </v>
      </c>
      <c r="W689" t="str">
        <f t="shared" si="276"/>
        <v xml:space="preserve"> </v>
      </c>
      <c r="X689" t="str">
        <f t="shared" si="277"/>
        <v xml:space="preserve"> </v>
      </c>
      <c r="Y689" t="str">
        <f t="shared" si="278"/>
        <v xml:space="preserve"> </v>
      </c>
      <c r="Z689" t="str">
        <f t="shared" si="279"/>
        <v xml:space="preserve"> </v>
      </c>
      <c r="AA689" t="str">
        <f t="shared" si="280"/>
        <v xml:space="preserve"> </v>
      </c>
      <c r="AB689" t="str">
        <f t="shared" si="281"/>
        <v xml:space="preserve"> </v>
      </c>
      <c r="AC689" t="str">
        <f t="shared" si="282"/>
        <v xml:space="preserve"> </v>
      </c>
      <c r="AD689" t="str">
        <f t="shared" si="283"/>
        <v xml:space="preserve"> </v>
      </c>
      <c r="AE689" t="str">
        <f t="shared" si="284"/>
        <v xml:space="preserve"> </v>
      </c>
      <c r="AF689" t="str">
        <f t="shared" si="285"/>
        <v xml:space="preserve"> </v>
      </c>
    </row>
    <row r="690" spans="1:32" x14ac:dyDescent="0.2">
      <c r="A690">
        <v>18.36</v>
      </c>
      <c r="B690" t="s">
        <v>543</v>
      </c>
      <c r="C690" t="s">
        <v>901</v>
      </c>
      <c r="D690">
        <v>0</v>
      </c>
      <c r="E690" t="s">
        <v>939</v>
      </c>
      <c r="F690" t="s">
        <v>941</v>
      </c>
      <c r="G690">
        <f t="shared" si="261"/>
        <v>911</v>
      </c>
      <c r="H690">
        <f t="shared" si="262"/>
        <v>20051128</v>
      </c>
      <c r="I690" t="str">
        <f t="shared" si="260"/>
        <v xml:space="preserve"> </v>
      </c>
      <c r="J690" t="str">
        <f t="shared" si="263"/>
        <v xml:space="preserve"> </v>
      </c>
      <c r="K690" t="str">
        <f t="shared" si="264"/>
        <v xml:space="preserve"> </v>
      </c>
      <c r="L690" t="str">
        <f t="shared" si="265"/>
        <v xml:space="preserve"> </v>
      </c>
      <c r="M690" t="str">
        <f t="shared" si="266"/>
        <v xml:space="preserve"> </v>
      </c>
      <c r="N690" t="str">
        <f t="shared" si="267"/>
        <v xml:space="preserve"> </v>
      </c>
      <c r="O690" t="str">
        <f t="shared" si="268"/>
        <v xml:space="preserve"> </v>
      </c>
      <c r="P690" t="str">
        <f t="shared" si="269"/>
        <v xml:space="preserve"> </v>
      </c>
      <c r="Q690" t="str">
        <f t="shared" si="270"/>
        <v xml:space="preserve"> </v>
      </c>
      <c r="R690">
        <f t="shared" si="271"/>
        <v>20051128</v>
      </c>
      <c r="S690" t="str">
        <f t="shared" si="272"/>
        <v xml:space="preserve"> </v>
      </c>
      <c r="T690" t="str">
        <f t="shared" si="273"/>
        <v xml:space="preserve"> </v>
      </c>
      <c r="U690" t="str">
        <f t="shared" si="274"/>
        <v xml:space="preserve"> </v>
      </c>
      <c r="V690" t="str">
        <f t="shared" si="275"/>
        <v xml:space="preserve"> </v>
      </c>
      <c r="W690" t="str">
        <f t="shared" si="276"/>
        <v xml:space="preserve"> </v>
      </c>
      <c r="X690" t="str">
        <f t="shared" si="277"/>
        <v xml:space="preserve"> </v>
      </c>
      <c r="Y690" t="str">
        <f t="shared" si="278"/>
        <v xml:space="preserve"> </v>
      </c>
      <c r="Z690" t="str">
        <f t="shared" si="279"/>
        <v xml:space="preserve"> </v>
      </c>
      <c r="AA690" t="str">
        <f t="shared" si="280"/>
        <v xml:space="preserve"> </v>
      </c>
      <c r="AB690" t="str">
        <f t="shared" si="281"/>
        <v xml:space="preserve"> </v>
      </c>
      <c r="AC690" t="str">
        <f t="shared" si="282"/>
        <v xml:space="preserve"> </v>
      </c>
      <c r="AD690" t="str">
        <f t="shared" si="283"/>
        <v xml:space="preserve"> </v>
      </c>
      <c r="AE690" t="str">
        <f t="shared" si="284"/>
        <v xml:space="preserve"> </v>
      </c>
      <c r="AF690" t="str">
        <f t="shared" si="285"/>
        <v xml:space="preserve"> </v>
      </c>
    </row>
    <row r="691" spans="1:32" x14ac:dyDescent="0.2">
      <c r="A691">
        <v>22.49</v>
      </c>
      <c r="B691" t="s">
        <v>334</v>
      </c>
      <c r="C691" t="s">
        <v>901</v>
      </c>
      <c r="D691" t="s">
        <v>936</v>
      </c>
      <c r="E691" t="s">
        <v>939</v>
      </c>
      <c r="F691" t="s">
        <v>941</v>
      </c>
      <c r="G691">
        <f t="shared" si="261"/>
        <v>1015</v>
      </c>
      <c r="H691">
        <f t="shared" si="262"/>
        <v>20051128</v>
      </c>
      <c r="I691" t="str">
        <f t="shared" si="260"/>
        <v xml:space="preserve"> </v>
      </c>
      <c r="J691" t="str">
        <f t="shared" si="263"/>
        <v xml:space="preserve"> </v>
      </c>
      <c r="K691" t="str">
        <f t="shared" si="264"/>
        <v xml:space="preserve"> </v>
      </c>
      <c r="L691" t="str">
        <f t="shared" si="265"/>
        <v xml:space="preserve"> </v>
      </c>
      <c r="M691" t="str">
        <f t="shared" si="266"/>
        <v xml:space="preserve"> </v>
      </c>
      <c r="N691" t="str">
        <f t="shared" si="267"/>
        <v xml:space="preserve"> </v>
      </c>
      <c r="O691" t="str">
        <f t="shared" si="268"/>
        <v xml:space="preserve"> </v>
      </c>
      <c r="P691" t="str">
        <f t="shared" si="269"/>
        <v xml:space="preserve"> </v>
      </c>
      <c r="Q691" t="str">
        <f t="shared" si="270"/>
        <v xml:space="preserve"> </v>
      </c>
      <c r="R691" t="str">
        <f t="shared" si="271"/>
        <v xml:space="preserve"> </v>
      </c>
      <c r="S691">
        <f t="shared" si="272"/>
        <v>20051128</v>
      </c>
      <c r="T691" t="str">
        <f t="shared" si="273"/>
        <v xml:space="preserve"> </v>
      </c>
      <c r="U691" t="str">
        <f t="shared" si="274"/>
        <v xml:space="preserve"> </v>
      </c>
      <c r="V691" t="str">
        <f t="shared" si="275"/>
        <v xml:space="preserve"> </v>
      </c>
      <c r="W691" t="str">
        <f t="shared" si="276"/>
        <v xml:space="preserve"> </v>
      </c>
      <c r="X691" t="str">
        <f t="shared" si="277"/>
        <v xml:space="preserve"> </v>
      </c>
      <c r="Y691" t="str">
        <f t="shared" si="278"/>
        <v xml:space="preserve"> </v>
      </c>
      <c r="Z691" t="str">
        <f t="shared" si="279"/>
        <v xml:space="preserve"> </v>
      </c>
      <c r="AA691" t="str">
        <f t="shared" si="280"/>
        <v xml:space="preserve"> </v>
      </c>
      <c r="AB691" t="str">
        <f t="shared" si="281"/>
        <v xml:space="preserve"> </v>
      </c>
      <c r="AC691" t="str">
        <f t="shared" si="282"/>
        <v xml:space="preserve"> </v>
      </c>
      <c r="AD691" t="str">
        <f t="shared" si="283"/>
        <v xml:space="preserve"> </v>
      </c>
      <c r="AE691" t="str">
        <f t="shared" si="284"/>
        <v xml:space="preserve"> </v>
      </c>
      <c r="AF691" t="str">
        <f t="shared" si="285"/>
        <v xml:space="preserve"> </v>
      </c>
    </row>
    <row r="692" spans="1:32" x14ac:dyDescent="0.2">
      <c r="A692">
        <v>23.75</v>
      </c>
      <c r="B692" t="s">
        <v>100</v>
      </c>
      <c r="C692" t="s">
        <v>901</v>
      </c>
      <c r="D692">
        <v>0</v>
      </c>
      <c r="E692" t="s">
        <v>938</v>
      </c>
      <c r="F692" t="s">
        <v>941</v>
      </c>
      <c r="G692">
        <f t="shared" si="261"/>
        <v>1615</v>
      </c>
      <c r="H692">
        <f t="shared" si="262"/>
        <v>20051128</v>
      </c>
      <c r="I692" t="str">
        <f t="shared" si="260"/>
        <v xml:space="preserve"> </v>
      </c>
      <c r="J692" t="str">
        <f t="shared" si="263"/>
        <v xml:space="preserve"> </v>
      </c>
      <c r="K692" t="str">
        <f t="shared" si="264"/>
        <v xml:space="preserve"> </v>
      </c>
      <c r="L692" t="str">
        <f t="shared" si="265"/>
        <v xml:space="preserve"> </v>
      </c>
      <c r="M692" t="str">
        <f t="shared" si="266"/>
        <v xml:space="preserve"> </v>
      </c>
      <c r="N692" t="str">
        <f t="shared" si="267"/>
        <v xml:space="preserve"> </v>
      </c>
      <c r="O692" t="str">
        <f t="shared" si="268"/>
        <v xml:space="preserve"> </v>
      </c>
      <c r="P692" t="str">
        <f t="shared" si="269"/>
        <v xml:space="preserve"> </v>
      </c>
      <c r="Q692" t="str">
        <f t="shared" si="270"/>
        <v xml:space="preserve"> </v>
      </c>
      <c r="R692" t="str">
        <f t="shared" si="271"/>
        <v xml:space="preserve"> </v>
      </c>
      <c r="S692" t="str">
        <f t="shared" si="272"/>
        <v xml:space="preserve"> </v>
      </c>
      <c r="T692" t="str">
        <f t="shared" si="273"/>
        <v xml:space="preserve"> </v>
      </c>
      <c r="U692" t="str">
        <f t="shared" si="274"/>
        <v xml:space="preserve"> </v>
      </c>
      <c r="V692" t="str">
        <f t="shared" si="275"/>
        <v xml:space="preserve"> </v>
      </c>
      <c r="W692" t="str">
        <f t="shared" si="276"/>
        <v xml:space="preserve"> </v>
      </c>
      <c r="X692" t="str">
        <f t="shared" si="277"/>
        <v xml:space="preserve"> </v>
      </c>
      <c r="Y692">
        <f t="shared" si="278"/>
        <v>20051128</v>
      </c>
      <c r="Z692" t="str">
        <f t="shared" si="279"/>
        <v xml:space="preserve"> </v>
      </c>
      <c r="AA692" t="str">
        <f t="shared" si="280"/>
        <v xml:space="preserve"> </v>
      </c>
      <c r="AB692" t="str">
        <f t="shared" si="281"/>
        <v xml:space="preserve"> </v>
      </c>
      <c r="AC692" t="str">
        <f t="shared" si="282"/>
        <v xml:space="preserve"> </v>
      </c>
      <c r="AD692" t="str">
        <f t="shared" si="283"/>
        <v xml:space="preserve"> </v>
      </c>
      <c r="AE692" t="str">
        <f t="shared" si="284"/>
        <v xml:space="preserve"> </v>
      </c>
      <c r="AF692" t="str">
        <f t="shared" si="285"/>
        <v xml:space="preserve"> </v>
      </c>
    </row>
    <row r="693" spans="1:32" x14ac:dyDescent="0.2">
      <c r="A693">
        <v>22.068000000000001</v>
      </c>
      <c r="B693" t="s">
        <v>347</v>
      </c>
      <c r="C693" t="s">
        <v>902</v>
      </c>
      <c r="D693" t="s">
        <v>936</v>
      </c>
      <c r="E693" t="s">
        <v>939</v>
      </c>
      <c r="F693" t="s">
        <v>941</v>
      </c>
      <c r="G693">
        <f t="shared" si="261"/>
        <v>135</v>
      </c>
      <c r="H693">
        <f t="shared" si="262"/>
        <v>20051129</v>
      </c>
      <c r="I693" t="str">
        <f t="shared" si="260"/>
        <v xml:space="preserve"> </v>
      </c>
      <c r="J693">
        <f t="shared" si="263"/>
        <v>20051129</v>
      </c>
      <c r="K693" t="str">
        <f t="shared" si="264"/>
        <v xml:space="preserve"> </v>
      </c>
      <c r="L693" t="str">
        <f t="shared" si="265"/>
        <v xml:space="preserve"> </v>
      </c>
      <c r="M693" t="str">
        <f t="shared" si="266"/>
        <v xml:space="preserve"> </v>
      </c>
      <c r="N693" t="str">
        <f t="shared" si="267"/>
        <v xml:space="preserve"> </v>
      </c>
      <c r="O693" t="str">
        <f t="shared" si="268"/>
        <v xml:space="preserve"> </v>
      </c>
      <c r="P693" t="str">
        <f t="shared" si="269"/>
        <v xml:space="preserve"> </v>
      </c>
      <c r="Q693" t="str">
        <f t="shared" si="270"/>
        <v xml:space="preserve"> </v>
      </c>
      <c r="R693" t="str">
        <f t="shared" si="271"/>
        <v xml:space="preserve"> </v>
      </c>
      <c r="S693" t="str">
        <f t="shared" si="272"/>
        <v xml:space="preserve"> </v>
      </c>
      <c r="T693" t="str">
        <f t="shared" si="273"/>
        <v xml:space="preserve"> </v>
      </c>
      <c r="U693" t="str">
        <f t="shared" si="274"/>
        <v xml:space="preserve"> </v>
      </c>
      <c r="V693" t="str">
        <f t="shared" si="275"/>
        <v xml:space="preserve"> </v>
      </c>
      <c r="W693" t="str">
        <f t="shared" si="276"/>
        <v xml:space="preserve"> </v>
      </c>
      <c r="X693" t="str">
        <f t="shared" si="277"/>
        <v xml:space="preserve"> </v>
      </c>
      <c r="Y693" t="str">
        <f t="shared" si="278"/>
        <v xml:space="preserve"> </v>
      </c>
      <c r="Z693" t="str">
        <f t="shared" si="279"/>
        <v xml:space="preserve"> </v>
      </c>
      <c r="AA693" t="str">
        <f t="shared" si="280"/>
        <v xml:space="preserve"> </v>
      </c>
      <c r="AB693" t="str">
        <f t="shared" si="281"/>
        <v xml:space="preserve"> </v>
      </c>
      <c r="AC693" t="str">
        <f t="shared" si="282"/>
        <v xml:space="preserve"> </v>
      </c>
      <c r="AD693" t="str">
        <f t="shared" si="283"/>
        <v xml:space="preserve"> </v>
      </c>
      <c r="AE693" t="str">
        <f t="shared" si="284"/>
        <v xml:space="preserve"> </v>
      </c>
      <c r="AF693" t="str">
        <f t="shared" si="285"/>
        <v xml:space="preserve"> </v>
      </c>
    </row>
    <row r="694" spans="1:32" x14ac:dyDescent="0.2">
      <c r="A694">
        <v>19.75</v>
      </c>
      <c r="B694" t="s">
        <v>45</v>
      </c>
      <c r="C694" t="s">
        <v>902</v>
      </c>
      <c r="D694">
        <v>0</v>
      </c>
      <c r="E694" t="s">
        <v>938</v>
      </c>
      <c r="F694" t="s">
        <v>941</v>
      </c>
      <c r="G694">
        <f t="shared" si="261"/>
        <v>1520</v>
      </c>
      <c r="H694">
        <f t="shared" si="262"/>
        <v>20051129</v>
      </c>
      <c r="I694" t="str">
        <f t="shared" si="260"/>
        <v xml:space="preserve"> </v>
      </c>
      <c r="J694" t="str">
        <f t="shared" si="263"/>
        <v xml:space="preserve"> </v>
      </c>
      <c r="K694" t="str">
        <f t="shared" si="264"/>
        <v xml:space="preserve"> </v>
      </c>
      <c r="L694" t="str">
        <f t="shared" si="265"/>
        <v xml:space="preserve"> </v>
      </c>
      <c r="M694" t="str">
        <f t="shared" si="266"/>
        <v xml:space="preserve"> </v>
      </c>
      <c r="N694" t="str">
        <f t="shared" si="267"/>
        <v xml:space="preserve"> </v>
      </c>
      <c r="O694" t="str">
        <f t="shared" si="268"/>
        <v xml:space="preserve"> </v>
      </c>
      <c r="P694" t="str">
        <f t="shared" si="269"/>
        <v xml:space="preserve"> </v>
      </c>
      <c r="Q694" t="str">
        <f t="shared" si="270"/>
        <v xml:space="preserve"> </v>
      </c>
      <c r="R694" t="str">
        <f t="shared" si="271"/>
        <v xml:space="preserve"> </v>
      </c>
      <c r="S694" t="str">
        <f t="shared" si="272"/>
        <v xml:space="preserve"> </v>
      </c>
      <c r="T694" t="str">
        <f t="shared" si="273"/>
        <v xml:space="preserve"> </v>
      </c>
      <c r="U694" t="str">
        <f t="shared" si="274"/>
        <v xml:space="preserve"> </v>
      </c>
      <c r="V694" t="str">
        <f t="shared" si="275"/>
        <v xml:space="preserve"> </v>
      </c>
      <c r="W694" t="str">
        <f t="shared" si="276"/>
        <v xml:space="preserve"> </v>
      </c>
      <c r="X694">
        <f t="shared" si="277"/>
        <v>20051129</v>
      </c>
      <c r="Y694" t="str">
        <f t="shared" si="278"/>
        <v xml:space="preserve"> </v>
      </c>
      <c r="Z694" t="str">
        <f t="shared" si="279"/>
        <v xml:space="preserve"> </v>
      </c>
      <c r="AA694" t="str">
        <f t="shared" si="280"/>
        <v xml:space="preserve"> </v>
      </c>
      <c r="AB694" t="str">
        <f t="shared" si="281"/>
        <v xml:space="preserve"> </v>
      </c>
      <c r="AC694" t="str">
        <f t="shared" si="282"/>
        <v xml:space="preserve"> </v>
      </c>
      <c r="AD694" t="str">
        <f t="shared" si="283"/>
        <v xml:space="preserve"> </v>
      </c>
      <c r="AE694" t="str">
        <f t="shared" si="284"/>
        <v xml:space="preserve"> </v>
      </c>
      <c r="AF694" t="str">
        <f t="shared" si="285"/>
        <v xml:space="preserve"> </v>
      </c>
    </row>
    <row r="695" spans="1:32" x14ac:dyDescent="0.2">
      <c r="A695">
        <v>23.89</v>
      </c>
      <c r="B695" t="s">
        <v>103</v>
      </c>
      <c r="C695" t="s">
        <v>903</v>
      </c>
      <c r="D695" t="s">
        <v>936</v>
      </c>
      <c r="E695" t="s">
        <v>938</v>
      </c>
      <c r="F695" t="s">
        <v>941</v>
      </c>
      <c r="G695">
        <f t="shared" si="261"/>
        <v>1830</v>
      </c>
      <c r="H695">
        <f t="shared" si="262"/>
        <v>20051130</v>
      </c>
      <c r="I695" t="str">
        <f t="shared" si="260"/>
        <v xml:space="preserve"> </v>
      </c>
      <c r="J695" t="str">
        <f t="shared" si="263"/>
        <v xml:space="preserve"> </v>
      </c>
      <c r="K695" t="str">
        <f t="shared" si="264"/>
        <v xml:space="preserve"> </v>
      </c>
      <c r="L695" t="str">
        <f t="shared" si="265"/>
        <v xml:space="preserve"> </v>
      </c>
      <c r="M695" t="str">
        <f t="shared" si="266"/>
        <v xml:space="preserve"> </v>
      </c>
      <c r="N695" t="str">
        <f t="shared" si="267"/>
        <v xml:space="preserve"> </v>
      </c>
      <c r="O695" t="str">
        <f t="shared" si="268"/>
        <v xml:space="preserve"> </v>
      </c>
      <c r="P695" t="str">
        <f t="shared" si="269"/>
        <v xml:space="preserve"> </v>
      </c>
      <c r="Q695" t="str">
        <f t="shared" si="270"/>
        <v xml:space="preserve"> </v>
      </c>
      <c r="R695" t="str">
        <f t="shared" si="271"/>
        <v xml:space="preserve"> </v>
      </c>
      <c r="S695" t="str">
        <f t="shared" si="272"/>
        <v xml:space="preserve"> </v>
      </c>
      <c r="T695" t="str">
        <f t="shared" si="273"/>
        <v xml:space="preserve"> </v>
      </c>
      <c r="U695" t="str">
        <f t="shared" si="274"/>
        <v xml:space="preserve"> </v>
      </c>
      <c r="V695" t="str">
        <f t="shared" si="275"/>
        <v xml:space="preserve"> </v>
      </c>
      <c r="W695" t="str">
        <f t="shared" si="276"/>
        <v xml:space="preserve"> </v>
      </c>
      <c r="X695" t="str">
        <f t="shared" si="277"/>
        <v xml:space="preserve"> </v>
      </c>
      <c r="Y695" t="str">
        <f t="shared" si="278"/>
        <v xml:space="preserve"> </v>
      </c>
      <c r="Z695" t="str">
        <f t="shared" si="279"/>
        <v xml:space="preserve"> </v>
      </c>
      <c r="AA695">
        <f t="shared" si="280"/>
        <v>20051130</v>
      </c>
      <c r="AB695" t="str">
        <f t="shared" si="281"/>
        <v xml:space="preserve"> </v>
      </c>
      <c r="AC695" t="str">
        <f t="shared" si="282"/>
        <v xml:space="preserve"> </v>
      </c>
      <c r="AD695" t="str">
        <f t="shared" si="283"/>
        <v xml:space="preserve"> </v>
      </c>
      <c r="AE695" t="str">
        <f t="shared" si="284"/>
        <v xml:space="preserve"> </v>
      </c>
      <c r="AF695" t="str">
        <f t="shared" si="285"/>
        <v xml:space="preserve"> </v>
      </c>
    </row>
    <row r="696" spans="1:32" x14ac:dyDescent="0.2">
      <c r="A696">
        <v>19.53</v>
      </c>
      <c r="B696" t="s">
        <v>45</v>
      </c>
      <c r="C696" t="s">
        <v>905</v>
      </c>
      <c r="D696" t="s">
        <v>936</v>
      </c>
      <c r="E696" t="s">
        <v>939</v>
      </c>
      <c r="F696" t="s">
        <v>941</v>
      </c>
      <c r="G696">
        <f t="shared" si="261"/>
        <v>1520</v>
      </c>
      <c r="H696">
        <f t="shared" si="262"/>
        <v>20051202</v>
      </c>
      <c r="I696" t="str">
        <f t="shared" si="260"/>
        <v xml:space="preserve"> </v>
      </c>
      <c r="J696" t="str">
        <f t="shared" si="263"/>
        <v xml:space="preserve"> </v>
      </c>
      <c r="K696" t="str">
        <f t="shared" si="264"/>
        <v xml:space="preserve"> </v>
      </c>
      <c r="L696" t="str">
        <f t="shared" si="265"/>
        <v xml:space="preserve"> </v>
      </c>
      <c r="M696" t="str">
        <f t="shared" si="266"/>
        <v xml:space="preserve"> </v>
      </c>
      <c r="N696" t="str">
        <f t="shared" si="267"/>
        <v xml:space="preserve"> </v>
      </c>
      <c r="O696" t="str">
        <f t="shared" si="268"/>
        <v xml:space="preserve"> </v>
      </c>
      <c r="P696" t="str">
        <f t="shared" si="269"/>
        <v xml:space="preserve"> </v>
      </c>
      <c r="Q696" t="str">
        <f t="shared" si="270"/>
        <v xml:space="preserve"> </v>
      </c>
      <c r="R696" t="str">
        <f t="shared" si="271"/>
        <v xml:space="preserve"> </v>
      </c>
      <c r="S696" t="str">
        <f t="shared" si="272"/>
        <v xml:space="preserve"> </v>
      </c>
      <c r="T696" t="str">
        <f t="shared" si="273"/>
        <v xml:space="preserve"> </v>
      </c>
      <c r="U696" t="str">
        <f t="shared" si="274"/>
        <v xml:space="preserve"> </v>
      </c>
      <c r="V696" t="str">
        <f t="shared" si="275"/>
        <v xml:space="preserve"> </v>
      </c>
      <c r="W696" t="str">
        <f t="shared" si="276"/>
        <v xml:space="preserve"> </v>
      </c>
      <c r="X696">
        <f t="shared" si="277"/>
        <v>20051202</v>
      </c>
      <c r="Y696" t="str">
        <f t="shared" si="278"/>
        <v xml:space="preserve"> </v>
      </c>
      <c r="Z696" t="str">
        <f t="shared" si="279"/>
        <v xml:space="preserve"> </v>
      </c>
      <c r="AA696" t="str">
        <f t="shared" si="280"/>
        <v xml:space="preserve"> </v>
      </c>
      <c r="AB696" t="str">
        <f t="shared" si="281"/>
        <v xml:space="preserve"> </v>
      </c>
      <c r="AC696" t="str">
        <f t="shared" si="282"/>
        <v xml:space="preserve"> </v>
      </c>
      <c r="AD696" t="str">
        <f t="shared" si="283"/>
        <v xml:space="preserve"> </v>
      </c>
      <c r="AE696" t="str">
        <f t="shared" si="284"/>
        <v xml:space="preserve"> </v>
      </c>
      <c r="AF696" t="str">
        <f t="shared" si="285"/>
        <v xml:space="preserve"> </v>
      </c>
    </row>
    <row r="697" spans="1:32" x14ac:dyDescent="0.2">
      <c r="A697">
        <v>19.920000000000002</v>
      </c>
      <c r="B697" t="s">
        <v>105</v>
      </c>
      <c r="C697" t="s">
        <v>905</v>
      </c>
      <c r="D697">
        <v>0</v>
      </c>
      <c r="E697" t="s">
        <v>938</v>
      </c>
      <c r="F697" t="s">
        <v>941</v>
      </c>
      <c r="G697">
        <f t="shared" si="261"/>
        <v>2140</v>
      </c>
      <c r="H697">
        <f t="shared" si="262"/>
        <v>20051202</v>
      </c>
      <c r="I697" t="str">
        <f t="shared" si="260"/>
        <v xml:space="preserve"> </v>
      </c>
      <c r="J697" t="str">
        <f t="shared" si="263"/>
        <v xml:space="preserve"> </v>
      </c>
      <c r="K697" t="str">
        <f t="shared" si="264"/>
        <v xml:space="preserve"> </v>
      </c>
      <c r="L697" t="str">
        <f t="shared" si="265"/>
        <v xml:space="preserve"> </v>
      </c>
      <c r="M697" t="str">
        <f t="shared" si="266"/>
        <v xml:space="preserve"> </v>
      </c>
      <c r="N697" t="str">
        <f t="shared" si="267"/>
        <v xml:space="preserve"> </v>
      </c>
      <c r="O697" t="str">
        <f t="shared" si="268"/>
        <v xml:space="preserve"> </v>
      </c>
      <c r="P697" t="str">
        <f t="shared" si="269"/>
        <v xml:space="preserve"> </v>
      </c>
      <c r="Q697" t="str">
        <f t="shared" si="270"/>
        <v xml:space="preserve"> </v>
      </c>
      <c r="R697" t="str">
        <f t="shared" si="271"/>
        <v xml:space="preserve"> </v>
      </c>
      <c r="S697" t="str">
        <f t="shared" si="272"/>
        <v xml:space="preserve"> </v>
      </c>
      <c r="T697" t="str">
        <f t="shared" si="273"/>
        <v xml:space="preserve"> </v>
      </c>
      <c r="U697" t="str">
        <f t="shared" si="274"/>
        <v xml:space="preserve"> </v>
      </c>
      <c r="V697" t="str">
        <f t="shared" si="275"/>
        <v xml:space="preserve"> </v>
      </c>
      <c r="W697" t="str">
        <f t="shared" si="276"/>
        <v xml:space="preserve"> </v>
      </c>
      <c r="X697" t="str">
        <f t="shared" si="277"/>
        <v xml:space="preserve"> </v>
      </c>
      <c r="Y697" t="str">
        <f t="shared" si="278"/>
        <v xml:space="preserve"> </v>
      </c>
      <c r="Z697" t="str">
        <f t="shared" si="279"/>
        <v xml:space="preserve"> </v>
      </c>
      <c r="AA697" t="str">
        <f t="shared" si="280"/>
        <v xml:space="preserve"> </v>
      </c>
      <c r="AB697" t="str">
        <f t="shared" si="281"/>
        <v xml:space="preserve"> </v>
      </c>
      <c r="AC697" t="str">
        <f t="shared" si="282"/>
        <v xml:space="preserve"> </v>
      </c>
      <c r="AD697">
        <f t="shared" si="283"/>
        <v>20051202</v>
      </c>
      <c r="AE697" t="str">
        <f t="shared" si="284"/>
        <v xml:space="preserve"> </v>
      </c>
      <c r="AF697" t="str">
        <f t="shared" si="285"/>
        <v xml:space="preserve"> </v>
      </c>
    </row>
    <row r="698" spans="1:32" x14ac:dyDescent="0.2">
      <c r="A698">
        <v>22.498000000000001</v>
      </c>
      <c r="B698" t="s">
        <v>41</v>
      </c>
      <c r="C698" t="s">
        <v>907</v>
      </c>
      <c r="D698" t="s">
        <v>936</v>
      </c>
      <c r="E698" t="s">
        <v>938</v>
      </c>
      <c r="F698" t="s">
        <v>941</v>
      </c>
      <c r="G698">
        <f t="shared" si="261"/>
        <v>1030</v>
      </c>
      <c r="H698">
        <f t="shared" si="262"/>
        <v>20051204</v>
      </c>
      <c r="I698" t="str">
        <f t="shared" si="260"/>
        <v xml:space="preserve"> </v>
      </c>
      <c r="J698" t="str">
        <f t="shared" si="263"/>
        <v xml:space="preserve"> </v>
      </c>
      <c r="K698" t="str">
        <f t="shared" si="264"/>
        <v xml:space="preserve"> </v>
      </c>
      <c r="L698" t="str">
        <f t="shared" si="265"/>
        <v xml:space="preserve"> </v>
      </c>
      <c r="M698" t="str">
        <f t="shared" si="266"/>
        <v xml:space="preserve"> </v>
      </c>
      <c r="N698" t="str">
        <f t="shared" si="267"/>
        <v xml:space="preserve"> </v>
      </c>
      <c r="O698" t="str">
        <f t="shared" si="268"/>
        <v xml:space="preserve"> </v>
      </c>
      <c r="P698" t="str">
        <f t="shared" si="269"/>
        <v xml:space="preserve"> </v>
      </c>
      <c r="Q698" t="str">
        <f t="shared" si="270"/>
        <v xml:space="preserve"> </v>
      </c>
      <c r="R698" t="str">
        <f t="shared" si="271"/>
        <v xml:space="preserve"> </v>
      </c>
      <c r="S698">
        <f t="shared" si="272"/>
        <v>20051204</v>
      </c>
      <c r="T698" t="str">
        <f t="shared" si="273"/>
        <v xml:space="preserve"> </v>
      </c>
      <c r="U698" t="str">
        <f t="shared" si="274"/>
        <v xml:space="preserve"> </v>
      </c>
      <c r="V698" t="str">
        <f t="shared" si="275"/>
        <v xml:space="preserve"> </v>
      </c>
      <c r="W698" t="str">
        <f t="shared" si="276"/>
        <v xml:space="preserve"> </v>
      </c>
      <c r="X698" t="str">
        <f t="shared" si="277"/>
        <v xml:space="preserve"> </v>
      </c>
      <c r="Y698" t="str">
        <f t="shared" si="278"/>
        <v xml:space="preserve"> </v>
      </c>
      <c r="Z698" t="str">
        <f t="shared" si="279"/>
        <v xml:space="preserve"> </v>
      </c>
      <c r="AA698" t="str">
        <f t="shared" si="280"/>
        <v xml:space="preserve"> </v>
      </c>
      <c r="AB698" t="str">
        <f t="shared" si="281"/>
        <v xml:space="preserve"> </v>
      </c>
      <c r="AC698" t="str">
        <f t="shared" si="282"/>
        <v xml:space="preserve"> </v>
      </c>
      <c r="AD698" t="str">
        <f t="shared" si="283"/>
        <v xml:space="preserve"> </v>
      </c>
      <c r="AE698" t="str">
        <f t="shared" si="284"/>
        <v xml:space="preserve"> </v>
      </c>
      <c r="AF698" t="str">
        <f t="shared" si="285"/>
        <v xml:space="preserve"> </v>
      </c>
    </row>
    <row r="699" spans="1:32" x14ac:dyDescent="0.2">
      <c r="A699">
        <v>18.64</v>
      </c>
      <c r="B699" t="s">
        <v>151</v>
      </c>
      <c r="C699" t="s">
        <v>908</v>
      </c>
      <c r="D699" t="s">
        <v>936</v>
      </c>
      <c r="E699" t="s">
        <v>939</v>
      </c>
      <c r="F699" t="s">
        <v>941</v>
      </c>
      <c r="G699">
        <f t="shared" si="261"/>
        <v>630</v>
      </c>
      <c r="H699">
        <f t="shared" si="262"/>
        <v>20051205</v>
      </c>
      <c r="I699" t="str">
        <f t="shared" si="260"/>
        <v xml:space="preserve"> </v>
      </c>
      <c r="J699" t="str">
        <f t="shared" si="263"/>
        <v xml:space="preserve"> </v>
      </c>
      <c r="K699" t="str">
        <f t="shared" si="264"/>
        <v xml:space="preserve"> </v>
      </c>
      <c r="L699" t="str">
        <f t="shared" si="265"/>
        <v xml:space="preserve"> </v>
      </c>
      <c r="M699" t="str">
        <f t="shared" si="266"/>
        <v xml:space="preserve"> </v>
      </c>
      <c r="N699" t="str">
        <f t="shared" si="267"/>
        <v xml:space="preserve"> </v>
      </c>
      <c r="O699">
        <f t="shared" si="268"/>
        <v>20051205</v>
      </c>
      <c r="P699" t="str">
        <f t="shared" si="269"/>
        <v xml:space="preserve"> </v>
      </c>
      <c r="Q699" t="str">
        <f t="shared" si="270"/>
        <v xml:space="preserve"> </v>
      </c>
      <c r="R699" t="str">
        <f t="shared" si="271"/>
        <v xml:space="preserve"> </v>
      </c>
      <c r="S699" t="str">
        <f t="shared" si="272"/>
        <v xml:space="preserve"> </v>
      </c>
      <c r="T699" t="str">
        <f t="shared" si="273"/>
        <v xml:space="preserve"> </v>
      </c>
      <c r="U699" t="str">
        <f t="shared" si="274"/>
        <v xml:space="preserve"> </v>
      </c>
      <c r="V699" t="str">
        <f t="shared" si="275"/>
        <v xml:space="preserve"> </v>
      </c>
      <c r="W699" t="str">
        <f t="shared" si="276"/>
        <v xml:space="preserve"> </v>
      </c>
      <c r="X699" t="str">
        <f t="shared" si="277"/>
        <v xml:space="preserve"> </v>
      </c>
      <c r="Y699" t="str">
        <f t="shared" si="278"/>
        <v xml:space="preserve"> </v>
      </c>
      <c r="Z699" t="str">
        <f t="shared" si="279"/>
        <v xml:space="preserve"> </v>
      </c>
      <c r="AA699" t="str">
        <f t="shared" si="280"/>
        <v xml:space="preserve"> </v>
      </c>
      <c r="AB699" t="str">
        <f t="shared" si="281"/>
        <v xml:space="preserve"> </v>
      </c>
      <c r="AC699" t="str">
        <f t="shared" si="282"/>
        <v xml:space="preserve"> </v>
      </c>
      <c r="AD699" t="str">
        <f t="shared" si="283"/>
        <v xml:space="preserve"> </v>
      </c>
      <c r="AE699" t="str">
        <f t="shared" si="284"/>
        <v xml:space="preserve"> </v>
      </c>
      <c r="AF699" t="str">
        <f t="shared" si="285"/>
        <v xml:space="preserve"> </v>
      </c>
    </row>
    <row r="700" spans="1:32" x14ac:dyDescent="0.2">
      <c r="A700">
        <v>21.89</v>
      </c>
      <c r="B700" t="s">
        <v>549</v>
      </c>
      <c r="C700" t="s">
        <v>908</v>
      </c>
      <c r="D700">
        <v>0</v>
      </c>
      <c r="E700" t="s">
        <v>939</v>
      </c>
      <c r="F700" t="s">
        <v>941</v>
      </c>
      <c r="G700">
        <f t="shared" si="261"/>
        <v>1758</v>
      </c>
      <c r="H700">
        <f t="shared" si="262"/>
        <v>20051205</v>
      </c>
      <c r="I700" t="str">
        <f t="shared" si="260"/>
        <v xml:space="preserve"> </v>
      </c>
      <c r="J700" t="str">
        <f t="shared" si="263"/>
        <v xml:space="preserve"> </v>
      </c>
      <c r="K700" t="str">
        <f t="shared" si="264"/>
        <v xml:space="preserve"> </v>
      </c>
      <c r="L700" t="str">
        <f t="shared" si="265"/>
        <v xml:space="preserve"> </v>
      </c>
      <c r="M700" t="str">
        <f t="shared" si="266"/>
        <v xml:space="preserve"> </v>
      </c>
      <c r="N700" t="str">
        <f t="shared" si="267"/>
        <v xml:space="preserve"> </v>
      </c>
      <c r="O700" t="str">
        <f t="shared" si="268"/>
        <v xml:space="preserve"> </v>
      </c>
      <c r="P700" t="str">
        <f t="shared" si="269"/>
        <v xml:space="preserve"> </v>
      </c>
      <c r="Q700" t="str">
        <f t="shared" si="270"/>
        <v xml:space="preserve"> </v>
      </c>
      <c r="R700" t="str">
        <f t="shared" si="271"/>
        <v xml:space="preserve"> </v>
      </c>
      <c r="S700" t="str">
        <f t="shared" si="272"/>
        <v xml:space="preserve"> </v>
      </c>
      <c r="T700" t="str">
        <f t="shared" si="273"/>
        <v xml:space="preserve"> </v>
      </c>
      <c r="U700" t="str">
        <f t="shared" si="274"/>
        <v xml:space="preserve"> </v>
      </c>
      <c r="V700" t="str">
        <f t="shared" si="275"/>
        <v xml:space="preserve"> </v>
      </c>
      <c r="W700" t="str">
        <f t="shared" si="276"/>
        <v xml:space="preserve"> </v>
      </c>
      <c r="X700" t="str">
        <f t="shared" si="277"/>
        <v xml:space="preserve"> </v>
      </c>
      <c r="Y700" t="str">
        <f t="shared" si="278"/>
        <v xml:space="preserve"> </v>
      </c>
      <c r="Z700">
        <f t="shared" si="279"/>
        <v>20051205</v>
      </c>
      <c r="AA700" t="str">
        <f t="shared" si="280"/>
        <v xml:space="preserve"> </v>
      </c>
      <c r="AB700" t="str">
        <f t="shared" si="281"/>
        <v xml:space="preserve"> </v>
      </c>
      <c r="AC700" t="str">
        <f t="shared" si="282"/>
        <v xml:space="preserve"> </v>
      </c>
      <c r="AD700" t="str">
        <f t="shared" si="283"/>
        <v xml:space="preserve"> </v>
      </c>
      <c r="AE700" t="str">
        <f t="shared" si="284"/>
        <v xml:space="preserve"> </v>
      </c>
      <c r="AF700" t="str">
        <f t="shared" si="285"/>
        <v xml:space="preserve"> </v>
      </c>
    </row>
    <row r="701" spans="1:32" x14ac:dyDescent="0.2">
      <c r="A701">
        <v>22.94</v>
      </c>
      <c r="B701" t="s">
        <v>174</v>
      </c>
      <c r="C701" t="s">
        <v>909</v>
      </c>
      <c r="D701">
        <v>0</v>
      </c>
      <c r="E701" t="s">
        <v>939</v>
      </c>
      <c r="F701" t="s">
        <v>941</v>
      </c>
      <c r="G701">
        <f t="shared" si="261"/>
        <v>600</v>
      </c>
      <c r="H701">
        <f t="shared" si="262"/>
        <v>20051206</v>
      </c>
      <c r="I701" t="str">
        <f t="shared" si="260"/>
        <v xml:space="preserve"> </v>
      </c>
      <c r="J701" t="str">
        <f t="shared" si="263"/>
        <v xml:space="preserve"> </v>
      </c>
      <c r="K701" t="str">
        <f t="shared" si="264"/>
        <v xml:space="preserve"> </v>
      </c>
      <c r="L701" t="str">
        <f t="shared" si="265"/>
        <v xml:space="preserve"> </v>
      </c>
      <c r="M701" t="str">
        <f t="shared" si="266"/>
        <v xml:space="preserve"> </v>
      </c>
      <c r="N701" t="str">
        <f t="shared" si="267"/>
        <v xml:space="preserve"> </v>
      </c>
      <c r="O701">
        <f t="shared" si="268"/>
        <v>20051206</v>
      </c>
      <c r="P701" t="str">
        <f t="shared" si="269"/>
        <v xml:space="preserve"> </v>
      </c>
      <c r="Q701" t="str">
        <f t="shared" si="270"/>
        <v xml:space="preserve"> </v>
      </c>
      <c r="R701" t="str">
        <f t="shared" si="271"/>
        <v xml:space="preserve"> </v>
      </c>
      <c r="S701" t="str">
        <f t="shared" si="272"/>
        <v xml:space="preserve"> </v>
      </c>
      <c r="T701" t="str">
        <f t="shared" si="273"/>
        <v xml:space="preserve"> </v>
      </c>
      <c r="U701" t="str">
        <f t="shared" si="274"/>
        <v xml:space="preserve"> </v>
      </c>
      <c r="V701" t="str">
        <f t="shared" si="275"/>
        <v xml:space="preserve"> </v>
      </c>
      <c r="W701" t="str">
        <f t="shared" si="276"/>
        <v xml:space="preserve"> </v>
      </c>
      <c r="X701" t="str">
        <f t="shared" si="277"/>
        <v xml:space="preserve"> </v>
      </c>
      <c r="Y701" t="str">
        <f t="shared" si="278"/>
        <v xml:space="preserve"> </v>
      </c>
      <c r="Z701" t="str">
        <f t="shared" si="279"/>
        <v xml:space="preserve"> </v>
      </c>
      <c r="AA701" t="str">
        <f t="shared" si="280"/>
        <v xml:space="preserve"> </v>
      </c>
      <c r="AB701" t="str">
        <f t="shared" si="281"/>
        <v xml:space="preserve"> </v>
      </c>
      <c r="AC701" t="str">
        <f t="shared" si="282"/>
        <v xml:space="preserve"> </v>
      </c>
      <c r="AD701" t="str">
        <f t="shared" si="283"/>
        <v xml:space="preserve"> </v>
      </c>
      <c r="AE701" t="str">
        <f t="shared" si="284"/>
        <v xml:space="preserve"> </v>
      </c>
      <c r="AF701" t="str">
        <f t="shared" si="285"/>
        <v xml:space="preserve"> </v>
      </c>
    </row>
    <row r="702" spans="1:32" x14ac:dyDescent="0.2">
      <c r="A702">
        <v>22.59</v>
      </c>
      <c r="B702" t="s">
        <v>67</v>
      </c>
      <c r="C702" t="s">
        <v>909</v>
      </c>
      <c r="D702">
        <v>0</v>
      </c>
      <c r="E702" t="s">
        <v>938</v>
      </c>
      <c r="F702" t="s">
        <v>941</v>
      </c>
      <c r="G702">
        <f t="shared" si="261"/>
        <v>1035</v>
      </c>
      <c r="H702">
        <f t="shared" si="262"/>
        <v>20051206</v>
      </c>
      <c r="I702" t="str">
        <f t="shared" si="260"/>
        <v xml:space="preserve"> </v>
      </c>
      <c r="J702" t="str">
        <f t="shared" si="263"/>
        <v xml:space="preserve"> </v>
      </c>
      <c r="K702" t="str">
        <f t="shared" si="264"/>
        <v xml:space="preserve"> </v>
      </c>
      <c r="L702" t="str">
        <f t="shared" si="265"/>
        <v xml:space="preserve"> </v>
      </c>
      <c r="M702" t="str">
        <f t="shared" si="266"/>
        <v xml:space="preserve"> </v>
      </c>
      <c r="N702" t="str">
        <f t="shared" si="267"/>
        <v xml:space="preserve"> </v>
      </c>
      <c r="O702" t="str">
        <f t="shared" si="268"/>
        <v xml:space="preserve"> </v>
      </c>
      <c r="P702" t="str">
        <f t="shared" si="269"/>
        <v xml:space="preserve"> </v>
      </c>
      <c r="Q702" t="str">
        <f t="shared" si="270"/>
        <v xml:space="preserve"> </v>
      </c>
      <c r="R702" t="str">
        <f t="shared" si="271"/>
        <v xml:space="preserve"> </v>
      </c>
      <c r="S702">
        <f t="shared" si="272"/>
        <v>20051206</v>
      </c>
      <c r="T702" t="str">
        <f t="shared" si="273"/>
        <v xml:space="preserve"> </v>
      </c>
      <c r="U702" t="str">
        <f t="shared" si="274"/>
        <v xml:space="preserve"> </v>
      </c>
      <c r="V702" t="str">
        <f t="shared" si="275"/>
        <v xml:space="preserve"> </v>
      </c>
      <c r="W702" t="str">
        <f t="shared" si="276"/>
        <v xml:space="preserve"> </v>
      </c>
      <c r="X702" t="str">
        <f t="shared" si="277"/>
        <v xml:space="preserve"> </v>
      </c>
      <c r="Y702" t="str">
        <f t="shared" si="278"/>
        <v xml:space="preserve"> </v>
      </c>
      <c r="Z702" t="str">
        <f t="shared" si="279"/>
        <v xml:space="preserve"> </v>
      </c>
      <c r="AA702" t="str">
        <f t="shared" si="280"/>
        <v xml:space="preserve"> </v>
      </c>
      <c r="AB702" t="str">
        <f t="shared" si="281"/>
        <v xml:space="preserve"> </v>
      </c>
      <c r="AC702" t="str">
        <f t="shared" si="282"/>
        <v xml:space="preserve"> </v>
      </c>
      <c r="AD702" t="str">
        <f t="shared" si="283"/>
        <v xml:space="preserve"> </v>
      </c>
      <c r="AE702" t="str">
        <f t="shared" si="284"/>
        <v xml:space="preserve"> </v>
      </c>
      <c r="AF702" t="str">
        <f t="shared" si="285"/>
        <v xml:space="preserve"> </v>
      </c>
    </row>
    <row r="703" spans="1:32" x14ac:dyDescent="0.2">
      <c r="A703">
        <v>22.25</v>
      </c>
      <c r="B703" t="s">
        <v>233</v>
      </c>
      <c r="C703" t="s">
        <v>909</v>
      </c>
      <c r="D703">
        <v>0</v>
      </c>
      <c r="E703" t="s">
        <v>939</v>
      </c>
      <c r="F703" t="s">
        <v>941</v>
      </c>
      <c r="G703">
        <f t="shared" si="261"/>
        <v>1715</v>
      </c>
      <c r="H703">
        <f t="shared" si="262"/>
        <v>20051206</v>
      </c>
      <c r="I703" t="str">
        <f t="shared" si="260"/>
        <v xml:space="preserve"> </v>
      </c>
      <c r="J703" t="str">
        <f t="shared" si="263"/>
        <v xml:space="preserve"> </v>
      </c>
      <c r="K703" t="str">
        <f t="shared" si="264"/>
        <v xml:space="preserve"> </v>
      </c>
      <c r="L703" t="str">
        <f t="shared" si="265"/>
        <v xml:space="preserve"> </v>
      </c>
      <c r="M703" t="str">
        <f t="shared" si="266"/>
        <v xml:space="preserve"> </v>
      </c>
      <c r="N703" t="str">
        <f t="shared" si="267"/>
        <v xml:space="preserve"> </v>
      </c>
      <c r="O703" t="str">
        <f t="shared" si="268"/>
        <v xml:space="preserve"> </v>
      </c>
      <c r="P703" t="str">
        <f t="shared" si="269"/>
        <v xml:space="preserve"> </v>
      </c>
      <c r="Q703" t="str">
        <f t="shared" si="270"/>
        <v xml:space="preserve"> </v>
      </c>
      <c r="R703" t="str">
        <f t="shared" si="271"/>
        <v xml:space="preserve"> </v>
      </c>
      <c r="S703" t="str">
        <f t="shared" si="272"/>
        <v xml:space="preserve"> </v>
      </c>
      <c r="T703" t="str">
        <f t="shared" si="273"/>
        <v xml:space="preserve"> </v>
      </c>
      <c r="U703" t="str">
        <f t="shared" si="274"/>
        <v xml:space="preserve"> </v>
      </c>
      <c r="V703" t="str">
        <f t="shared" si="275"/>
        <v xml:space="preserve"> </v>
      </c>
      <c r="W703" t="str">
        <f t="shared" si="276"/>
        <v xml:space="preserve"> </v>
      </c>
      <c r="X703" t="str">
        <f t="shared" si="277"/>
        <v xml:space="preserve"> </v>
      </c>
      <c r="Y703" t="str">
        <f t="shared" si="278"/>
        <v xml:space="preserve"> </v>
      </c>
      <c r="Z703">
        <f t="shared" si="279"/>
        <v>20051206</v>
      </c>
      <c r="AA703" t="str">
        <f t="shared" si="280"/>
        <v xml:space="preserve"> </v>
      </c>
      <c r="AB703" t="str">
        <f t="shared" si="281"/>
        <v xml:space="preserve"> </v>
      </c>
      <c r="AC703" t="str">
        <f t="shared" si="282"/>
        <v xml:space="preserve"> </v>
      </c>
      <c r="AD703" t="str">
        <f t="shared" si="283"/>
        <v xml:space="preserve"> </v>
      </c>
      <c r="AE703" t="str">
        <f t="shared" si="284"/>
        <v xml:space="preserve"> </v>
      </c>
      <c r="AF703" t="str">
        <f t="shared" si="285"/>
        <v xml:space="preserve"> </v>
      </c>
    </row>
    <row r="704" spans="1:32" x14ac:dyDescent="0.2">
      <c r="A704">
        <v>18.54</v>
      </c>
      <c r="B704" t="s">
        <v>161</v>
      </c>
      <c r="C704" t="s">
        <v>909</v>
      </c>
      <c r="D704" t="s">
        <v>936</v>
      </c>
      <c r="E704" t="s">
        <v>938</v>
      </c>
      <c r="F704" t="s">
        <v>941</v>
      </c>
      <c r="G704">
        <f t="shared" si="261"/>
        <v>1820</v>
      </c>
      <c r="H704">
        <f t="shared" si="262"/>
        <v>20051206</v>
      </c>
      <c r="I704" t="str">
        <f t="shared" si="260"/>
        <v xml:space="preserve"> </v>
      </c>
      <c r="J704" t="str">
        <f t="shared" si="263"/>
        <v xml:space="preserve"> </v>
      </c>
      <c r="K704" t="str">
        <f t="shared" si="264"/>
        <v xml:space="preserve"> </v>
      </c>
      <c r="L704" t="str">
        <f t="shared" si="265"/>
        <v xml:space="preserve"> </v>
      </c>
      <c r="M704" t="str">
        <f t="shared" si="266"/>
        <v xml:space="preserve"> </v>
      </c>
      <c r="N704" t="str">
        <f t="shared" si="267"/>
        <v xml:space="preserve"> </v>
      </c>
      <c r="O704" t="str">
        <f t="shared" si="268"/>
        <v xml:space="preserve"> </v>
      </c>
      <c r="P704" t="str">
        <f t="shared" si="269"/>
        <v xml:space="preserve"> </v>
      </c>
      <c r="Q704" t="str">
        <f t="shared" si="270"/>
        <v xml:space="preserve"> </v>
      </c>
      <c r="R704" t="str">
        <f t="shared" si="271"/>
        <v xml:space="preserve"> </v>
      </c>
      <c r="S704" t="str">
        <f t="shared" si="272"/>
        <v xml:space="preserve"> </v>
      </c>
      <c r="T704" t="str">
        <f t="shared" si="273"/>
        <v xml:space="preserve"> </v>
      </c>
      <c r="U704" t="str">
        <f t="shared" si="274"/>
        <v xml:space="preserve"> </v>
      </c>
      <c r="V704" t="str">
        <f t="shared" si="275"/>
        <v xml:space="preserve"> </v>
      </c>
      <c r="W704" t="str">
        <f t="shared" si="276"/>
        <v xml:space="preserve"> </v>
      </c>
      <c r="X704" t="str">
        <f t="shared" si="277"/>
        <v xml:space="preserve"> </v>
      </c>
      <c r="Y704" t="str">
        <f t="shared" si="278"/>
        <v xml:space="preserve"> </v>
      </c>
      <c r="Z704" t="str">
        <f t="shared" si="279"/>
        <v xml:space="preserve"> </v>
      </c>
      <c r="AA704">
        <f t="shared" si="280"/>
        <v>20051206</v>
      </c>
      <c r="AB704" t="str">
        <f t="shared" si="281"/>
        <v xml:space="preserve"> </v>
      </c>
      <c r="AC704" t="str">
        <f t="shared" si="282"/>
        <v xml:space="preserve"> </v>
      </c>
      <c r="AD704" t="str">
        <f t="shared" si="283"/>
        <v xml:space="preserve"> </v>
      </c>
      <c r="AE704" t="str">
        <f t="shared" si="284"/>
        <v xml:space="preserve"> </v>
      </c>
      <c r="AF704" t="str">
        <f t="shared" si="285"/>
        <v xml:space="preserve"> </v>
      </c>
    </row>
    <row r="705" spans="1:32" x14ac:dyDescent="0.2">
      <c r="A705">
        <v>23.87</v>
      </c>
      <c r="B705" t="s">
        <v>103</v>
      </c>
      <c r="C705" t="s">
        <v>909</v>
      </c>
      <c r="D705" t="s">
        <v>936</v>
      </c>
      <c r="E705" t="s">
        <v>938</v>
      </c>
      <c r="F705" t="s">
        <v>941</v>
      </c>
      <c r="G705">
        <f t="shared" si="261"/>
        <v>1830</v>
      </c>
      <c r="H705">
        <f t="shared" si="262"/>
        <v>20051206</v>
      </c>
      <c r="I705" t="str">
        <f t="shared" si="260"/>
        <v xml:space="preserve"> </v>
      </c>
      <c r="J705" t="str">
        <f t="shared" si="263"/>
        <v xml:space="preserve"> </v>
      </c>
      <c r="K705" t="str">
        <f t="shared" si="264"/>
        <v xml:space="preserve"> </v>
      </c>
      <c r="L705" t="str">
        <f t="shared" si="265"/>
        <v xml:space="preserve"> </v>
      </c>
      <c r="M705" t="str">
        <f t="shared" si="266"/>
        <v xml:space="preserve"> </v>
      </c>
      <c r="N705" t="str">
        <f t="shared" si="267"/>
        <v xml:space="preserve"> </v>
      </c>
      <c r="O705" t="str">
        <f t="shared" si="268"/>
        <v xml:space="preserve"> </v>
      </c>
      <c r="P705" t="str">
        <f t="shared" si="269"/>
        <v xml:space="preserve"> </v>
      </c>
      <c r="Q705" t="str">
        <f t="shared" si="270"/>
        <v xml:space="preserve"> </v>
      </c>
      <c r="R705" t="str">
        <f t="shared" si="271"/>
        <v xml:space="preserve"> </v>
      </c>
      <c r="S705" t="str">
        <f t="shared" si="272"/>
        <v xml:space="preserve"> </v>
      </c>
      <c r="T705" t="str">
        <f t="shared" si="273"/>
        <v xml:space="preserve"> </v>
      </c>
      <c r="U705" t="str">
        <f t="shared" si="274"/>
        <v xml:space="preserve"> </v>
      </c>
      <c r="V705" t="str">
        <f t="shared" si="275"/>
        <v xml:space="preserve"> </v>
      </c>
      <c r="W705" t="str">
        <f t="shared" si="276"/>
        <v xml:space="preserve"> </v>
      </c>
      <c r="X705" t="str">
        <f t="shared" si="277"/>
        <v xml:space="preserve"> </v>
      </c>
      <c r="Y705" t="str">
        <f t="shared" si="278"/>
        <v xml:space="preserve"> </v>
      </c>
      <c r="Z705" t="str">
        <f t="shared" si="279"/>
        <v xml:space="preserve"> </v>
      </c>
      <c r="AA705">
        <f t="shared" si="280"/>
        <v>20051206</v>
      </c>
      <c r="AB705" t="str">
        <f t="shared" si="281"/>
        <v xml:space="preserve"> </v>
      </c>
      <c r="AC705" t="str">
        <f t="shared" si="282"/>
        <v xml:space="preserve"> </v>
      </c>
      <c r="AD705" t="str">
        <f t="shared" si="283"/>
        <v xml:space="preserve"> </v>
      </c>
      <c r="AE705" t="str">
        <f t="shared" si="284"/>
        <v xml:space="preserve"> </v>
      </c>
      <c r="AF705" t="str">
        <f t="shared" si="285"/>
        <v xml:space="preserve"> </v>
      </c>
    </row>
    <row r="706" spans="1:32" x14ac:dyDescent="0.2">
      <c r="A706">
        <v>23.08</v>
      </c>
      <c r="B706" t="s">
        <v>550</v>
      </c>
      <c r="C706" t="s">
        <v>910</v>
      </c>
      <c r="D706">
        <v>0</v>
      </c>
      <c r="E706" t="s">
        <v>939</v>
      </c>
      <c r="F706" t="s">
        <v>941</v>
      </c>
      <c r="G706">
        <f t="shared" si="261"/>
        <v>826</v>
      </c>
      <c r="H706">
        <f t="shared" si="262"/>
        <v>20051207</v>
      </c>
      <c r="I706" t="str">
        <f t="shared" ref="I706:I753" si="286">IF(G706 &lt; 100,H706, " ")</f>
        <v xml:space="preserve"> </v>
      </c>
      <c r="J706" t="str">
        <f t="shared" si="263"/>
        <v xml:space="preserve"> </v>
      </c>
      <c r="K706" t="str">
        <f t="shared" si="264"/>
        <v xml:space="preserve"> </v>
      </c>
      <c r="L706" t="str">
        <f t="shared" si="265"/>
        <v xml:space="preserve"> </v>
      </c>
      <c r="M706" t="str">
        <f t="shared" si="266"/>
        <v xml:space="preserve"> </v>
      </c>
      <c r="N706" t="str">
        <f t="shared" si="267"/>
        <v xml:space="preserve"> </v>
      </c>
      <c r="O706" t="str">
        <f t="shared" si="268"/>
        <v xml:space="preserve"> </v>
      </c>
      <c r="P706" t="str">
        <f t="shared" si="269"/>
        <v xml:space="preserve"> </v>
      </c>
      <c r="Q706">
        <f t="shared" si="270"/>
        <v>20051207</v>
      </c>
      <c r="R706" t="str">
        <f t="shared" si="271"/>
        <v xml:space="preserve"> </v>
      </c>
      <c r="S706" t="str">
        <f t="shared" si="272"/>
        <v xml:space="preserve"> </v>
      </c>
      <c r="T706" t="str">
        <f t="shared" si="273"/>
        <v xml:space="preserve"> </v>
      </c>
      <c r="U706" t="str">
        <f t="shared" si="274"/>
        <v xml:space="preserve"> </v>
      </c>
      <c r="V706" t="str">
        <f t="shared" si="275"/>
        <v xml:space="preserve"> </v>
      </c>
      <c r="W706" t="str">
        <f t="shared" si="276"/>
        <v xml:space="preserve"> </v>
      </c>
      <c r="X706" t="str">
        <f t="shared" si="277"/>
        <v xml:space="preserve"> </v>
      </c>
      <c r="Y706" t="str">
        <f t="shared" si="278"/>
        <v xml:space="preserve"> </v>
      </c>
      <c r="Z706" t="str">
        <f t="shared" si="279"/>
        <v xml:space="preserve"> </v>
      </c>
      <c r="AA706" t="str">
        <f t="shared" si="280"/>
        <v xml:space="preserve"> </v>
      </c>
      <c r="AB706" t="str">
        <f t="shared" si="281"/>
        <v xml:space="preserve"> </v>
      </c>
      <c r="AC706" t="str">
        <f t="shared" si="282"/>
        <v xml:space="preserve"> </v>
      </c>
      <c r="AD706" t="str">
        <f t="shared" si="283"/>
        <v xml:space="preserve"> </v>
      </c>
      <c r="AE706" t="str">
        <f t="shared" si="284"/>
        <v xml:space="preserve"> </v>
      </c>
      <c r="AF706" t="str">
        <f t="shared" si="285"/>
        <v xml:space="preserve"> </v>
      </c>
    </row>
    <row r="707" spans="1:32" x14ac:dyDescent="0.2">
      <c r="A707">
        <v>20.03</v>
      </c>
      <c r="B707" t="s">
        <v>291</v>
      </c>
      <c r="C707" t="s">
        <v>910</v>
      </c>
      <c r="D707">
        <v>0</v>
      </c>
      <c r="E707" t="s">
        <v>938</v>
      </c>
      <c r="F707" t="s">
        <v>941</v>
      </c>
      <c r="G707">
        <f t="shared" ref="G707:G753" si="287">B707/1</f>
        <v>1600</v>
      </c>
      <c r="H707">
        <f t="shared" ref="H707:H753" si="288">C707/1</f>
        <v>20051207</v>
      </c>
      <c r="I707" t="str">
        <f t="shared" si="286"/>
        <v xml:space="preserve"> </v>
      </c>
      <c r="J707" t="str">
        <f t="shared" ref="J707:J753" si="289">IF(AND($G707&lt;200,$G707&gt;=100),$H707, " ")</f>
        <v xml:space="preserve"> </v>
      </c>
      <c r="K707" t="str">
        <f t="shared" ref="K707:K753" si="290">IF(AND($G707&lt;300,$G707&gt;=200),$H707, " ")</f>
        <v xml:space="preserve"> </v>
      </c>
      <c r="L707" t="str">
        <f t="shared" ref="L707:L753" si="291">IF(AND($G707&lt;400,$G707&gt;=300),$H707, " ")</f>
        <v xml:space="preserve"> </v>
      </c>
      <c r="M707" t="str">
        <f t="shared" ref="M707:M753" si="292">IF(AND($G707&lt;500,$G707&gt;=400),$H707, " ")</f>
        <v xml:space="preserve"> </v>
      </c>
      <c r="N707" t="str">
        <f t="shared" ref="N707:N753" si="293">IF(AND($G707&lt;600,$G707&gt;=500),$H707, " ")</f>
        <v xml:space="preserve"> </v>
      </c>
      <c r="O707" t="str">
        <f t="shared" ref="O707:O753" si="294">IF(AND($G707&lt;700,$G707&gt;=600),$H707, " ")</f>
        <v xml:space="preserve"> </v>
      </c>
      <c r="P707" t="str">
        <f t="shared" ref="P707:P753" si="295">IF(AND($G707&lt;800,$G707&gt;=700),$H707, " ")</f>
        <v xml:space="preserve"> </v>
      </c>
      <c r="Q707" t="str">
        <f t="shared" ref="Q707:Q753" si="296">IF(AND($G707&lt;900,$G707&gt;=800),$H707, " ")</f>
        <v xml:space="preserve"> </v>
      </c>
      <c r="R707" t="str">
        <f t="shared" ref="R707:R753" si="297">IF(AND($G707&lt;1000,$G707&gt;=900),$H707, " ")</f>
        <v xml:space="preserve"> </v>
      </c>
      <c r="S707" t="str">
        <f t="shared" ref="S707:S753" si="298">IF(AND($G707&lt;1100,$G707&gt;=1000),$H707, " ")</f>
        <v xml:space="preserve"> </v>
      </c>
      <c r="T707" t="str">
        <f t="shared" ref="T707:T753" si="299">IF(AND($G707&lt;1200,$G707&gt;=1100),$H707, " ")</f>
        <v xml:space="preserve"> </v>
      </c>
      <c r="U707" t="str">
        <f t="shared" ref="U707:U753" si="300">IF(AND($G707&lt;1300,$G707&gt;=1200),$H707, " ")</f>
        <v xml:space="preserve"> </v>
      </c>
      <c r="V707" t="str">
        <f t="shared" ref="V707:V753" si="301">IF(AND($G707&lt;1400,$G707&gt;=1300),$H707, " ")</f>
        <v xml:space="preserve"> </v>
      </c>
      <c r="W707" t="str">
        <f t="shared" ref="W707:W753" si="302">IF(AND($G707&lt;1500,$G707&gt;=1400),$H707, " ")</f>
        <v xml:space="preserve"> </v>
      </c>
      <c r="X707" t="str">
        <f t="shared" ref="X707:X753" si="303">IF(AND($G707&lt;1600,$G707&gt;=1500),$H707, " ")</f>
        <v xml:space="preserve"> </v>
      </c>
      <c r="Y707">
        <f t="shared" ref="Y707:Y753" si="304">IF(AND($G707&lt;1700,$G707&gt;=1600),$H707, " ")</f>
        <v>20051207</v>
      </c>
      <c r="Z707" t="str">
        <f t="shared" ref="Z707:Z753" si="305">IF(AND($G707&lt;1800,$G707&gt;=1700),$H707, " ")</f>
        <v xml:space="preserve"> </v>
      </c>
      <c r="AA707" t="str">
        <f t="shared" ref="AA707:AA753" si="306">IF(AND($G707&lt;1900,$G707&gt;=1800),$H707, " ")</f>
        <v xml:space="preserve"> </v>
      </c>
      <c r="AB707" t="str">
        <f t="shared" ref="AB707:AB753" si="307">IF(AND($G707&lt;2000,$G707&gt;=1900),$H707, " ")</f>
        <v xml:space="preserve"> </v>
      </c>
      <c r="AC707" t="str">
        <f t="shared" ref="AC707:AC753" si="308">IF(AND($G707&lt;2100,$G707&gt;=2000),$H707, " ")</f>
        <v xml:space="preserve"> </v>
      </c>
      <c r="AD707" t="str">
        <f t="shared" ref="AD707:AD753" si="309">IF(AND($G707&lt;2200,$G707&gt;=2100),$H707, " ")</f>
        <v xml:space="preserve"> </v>
      </c>
      <c r="AE707" t="str">
        <f t="shared" ref="AE707:AE753" si="310">IF(AND($G707&lt;2300,$G707&gt;=2200),$H707, " ")</f>
        <v xml:space="preserve"> </v>
      </c>
      <c r="AF707" t="str">
        <f t="shared" ref="AF707:AF753" si="311">IF(AND($G707&lt;2400,$G707&gt;=2300),$H707, " ")</f>
        <v xml:space="preserve"> </v>
      </c>
    </row>
    <row r="708" spans="1:32" x14ac:dyDescent="0.2">
      <c r="A708">
        <v>23.67</v>
      </c>
      <c r="B708" t="s">
        <v>17</v>
      </c>
      <c r="C708" t="s">
        <v>910</v>
      </c>
      <c r="D708" t="s">
        <v>936</v>
      </c>
      <c r="E708" t="s">
        <v>938</v>
      </c>
      <c r="F708" t="s">
        <v>941</v>
      </c>
      <c r="G708">
        <f t="shared" si="287"/>
        <v>1730</v>
      </c>
      <c r="H708">
        <f t="shared" si="288"/>
        <v>20051207</v>
      </c>
      <c r="I708" t="str">
        <f t="shared" si="286"/>
        <v xml:space="preserve"> </v>
      </c>
      <c r="J708" t="str">
        <f t="shared" si="289"/>
        <v xml:space="preserve"> </v>
      </c>
      <c r="K708" t="str">
        <f t="shared" si="290"/>
        <v xml:space="preserve"> </v>
      </c>
      <c r="L708" t="str">
        <f t="shared" si="291"/>
        <v xml:space="preserve"> </v>
      </c>
      <c r="M708" t="str">
        <f t="shared" si="292"/>
        <v xml:space="preserve"> </v>
      </c>
      <c r="N708" t="str">
        <f t="shared" si="293"/>
        <v xml:space="preserve"> </v>
      </c>
      <c r="O708" t="str">
        <f t="shared" si="294"/>
        <v xml:space="preserve"> </v>
      </c>
      <c r="P708" t="str">
        <f t="shared" si="295"/>
        <v xml:space="preserve"> </v>
      </c>
      <c r="Q708" t="str">
        <f t="shared" si="296"/>
        <v xml:space="preserve"> </v>
      </c>
      <c r="R708" t="str">
        <f t="shared" si="297"/>
        <v xml:space="preserve"> </v>
      </c>
      <c r="S708" t="str">
        <f t="shared" si="298"/>
        <v xml:space="preserve"> </v>
      </c>
      <c r="T708" t="str">
        <f t="shared" si="299"/>
        <v xml:space="preserve"> </v>
      </c>
      <c r="U708" t="str">
        <f t="shared" si="300"/>
        <v xml:space="preserve"> </v>
      </c>
      <c r="V708" t="str">
        <f t="shared" si="301"/>
        <v xml:space="preserve"> </v>
      </c>
      <c r="W708" t="str">
        <f t="shared" si="302"/>
        <v xml:space="preserve"> </v>
      </c>
      <c r="X708" t="str">
        <f t="shared" si="303"/>
        <v xml:space="preserve"> </v>
      </c>
      <c r="Y708" t="str">
        <f t="shared" si="304"/>
        <v xml:space="preserve"> </v>
      </c>
      <c r="Z708">
        <f t="shared" si="305"/>
        <v>20051207</v>
      </c>
      <c r="AA708" t="str">
        <f t="shared" si="306"/>
        <v xml:space="preserve"> </v>
      </c>
      <c r="AB708" t="str">
        <f t="shared" si="307"/>
        <v xml:space="preserve"> </v>
      </c>
      <c r="AC708" t="str">
        <f t="shared" si="308"/>
        <v xml:space="preserve"> </v>
      </c>
      <c r="AD708" t="str">
        <f t="shared" si="309"/>
        <v xml:space="preserve"> </v>
      </c>
      <c r="AE708" t="str">
        <f t="shared" si="310"/>
        <v xml:space="preserve"> </v>
      </c>
      <c r="AF708" t="str">
        <f t="shared" si="311"/>
        <v xml:space="preserve"> </v>
      </c>
    </row>
    <row r="709" spans="1:32" x14ac:dyDescent="0.2">
      <c r="A709">
        <v>18.54</v>
      </c>
      <c r="B709" t="s">
        <v>119</v>
      </c>
      <c r="C709" t="s">
        <v>911</v>
      </c>
      <c r="D709">
        <v>0</v>
      </c>
      <c r="E709" t="s">
        <v>938</v>
      </c>
      <c r="F709" t="s">
        <v>941</v>
      </c>
      <c r="G709">
        <f t="shared" si="287"/>
        <v>1155</v>
      </c>
      <c r="H709">
        <f t="shared" si="288"/>
        <v>20051208</v>
      </c>
      <c r="I709" t="str">
        <f t="shared" si="286"/>
        <v xml:space="preserve"> </v>
      </c>
      <c r="J709" t="str">
        <f t="shared" si="289"/>
        <v xml:space="preserve"> </v>
      </c>
      <c r="K709" t="str">
        <f t="shared" si="290"/>
        <v xml:space="preserve"> </v>
      </c>
      <c r="L709" t="str">
        <f t="shared" si="291"/>
        <v xml:space="preserve"> </v>
      </c>
      <c r="M709" t="str">
        <f t="shared" si="292"/>
        <v xml:space="preserve"> </v>
      </c>
      <c r="N709" t="str">
        <f t="shared" si="293"/>
        <v xml:space="preserve"> </v>
      </c>
      <c r="O709" t="str">
        <f t="shared" si="294"/>
        <v xml:space="preserve"> </v>
      </c>
      <c r="P709" t="str">
        <f t="shared" si="295"/>
        <v xml:space="preserve"> </v>
      </c>
      <c r="Q709" t="str">
        <f t="shared" si="296"/>
        <v xml:space="preserve"> </v>
      </c>
      <c r="R709" t="str">
        <f t="shared" si="297"/>
        <v xml:space="preserve"> </v>
      </c>
      <c r="S709" t="str">
        <f t="shared" si="298"/>
        <v xml:space="preserve"> </v>
      </c>
      <c r="T709">
        <f t="shared" si="299"/>
        <v>20051208</v>
      </c>
      <c r="U709" t="str">
        <f t="shared" si="300"/>
        <v xml:space="preserve"> </v>
      </c>
      <c r="V709" t="str">
        <f t="shared" si="301"/>
        <v xml:space="preserve"> </v>
      </c>
      <c r="W709" t="str">
        <f t="shared" si="302"/>
        <v xml:space="preserve"> </v>
      </c>
      <c r="X709" t="str">
        <f t="shared" si="303"/>
        <v xml:space="preserve"> </v>
      </c>
      <c r="Y709" t="str">
        <f t="shared" si="304"/>
        <v xml:space="preserve"> </v>
      </c>
      <c r="Z709" t="str">
        <f t="shared" si="305"/>
        <v xml:space="preserve"> </v>
      </c>
      <c r="AA709" t="str">
        <f t="shared" si="306"/>
        <v xml:space="preserve"> </v>
      </c>
      <c r="AB709" t="str">
        <f t="shared" si="307"/>
        <v xml:space="preserve"> </v>
      </c>
      <c r="AC709" t="str">
        <f t="shared" si="308"/>
        <v xml:space="preserve"> </v>
      </c>
      <c r="AD709" t="str">
        <f t="shared" si="309"/>
        <v xml:space="preserve"> </v>
      </c>
      <c r="AE709" t="str">
        <f t="shared" si="310"/>
        <v xml:space="preserve"> </v>
      </c>
      <c r="AF709" t="str">
        <f t="shared" si="311"/>
        <v xml:space="preserve"> </v>
      </c>
    </row>
    <row r="710" spans="1:32" x14ac:dyDescent="0.2">
      <c r="A710">
        <v>23.17</v>
      </c>
      <c r="B710" t="s">
        <v>553</v>
      </c>
      <c r="C710" t="s">
        <v>912</v>
      </c>
      <c r="D710">
        <v>0</v>
      </c>
      <c r="E710" t="s">
        <v>939</v>
      </c>
      <c r="F710" t="s">
        <v>941</v>
      </c>
      <c r="G710">
        <f t="shared" si="287"/>
        <v>726</v>
      </c>
      <c r="H710">
        <f t="shared" si="288"/>
        <v>20051209</v>
      </c>
      <c r="I710" t="str">
        <f t="shared" si="286"/>
        <v xml:space="preserve"> </v>
      </c>
      <c r="J710" t="str">
        <f t="shared" si="289"/>
        <v xml:space="preserve"> </v>
      </c>
      <c r="K710" t="str">
        <f t="shared" si="290"/>
        <v xml:space="preserve"> </v>
      </c>
      <c r="L710" t="str">
        <f t="shared" si="291"/>
        <v xml:space="preserve"> </v>
      </c>
      <c r="M710" t="str">
        <f t="shared" si="292"/>
        <v xml:space="preserve"> </v>
      </c>
      <c r="N710" t="str">
        <f t="shared" si="293"/>
        <v xml:space="preserve"> </v>
      </c>
      <c r="O710" t="str">
        <f t="shared" si="294"/>
        <v xml:space="preserve"> </v>
      </c>
      <c r="P710">
        <f t="shared" si="295"/>
        <v>20051209</v>
      </c>
      <c r="Q710" t="str">
        <f t="shared" si="296"/>
        <v xml:space="preserve"> </v>
      </c>
      <c r="R710" t="str">
        <f t="shared" si="297"/>
        <v xml:space="preserve"> </v>
      </c>
      <c r="S710" t="str">
        <f t="shared" si="298"/>
        <v xml:space="preserve"> </v>
      </c>
      <c r="T710" t="str">
        <f t="shared" si="299"/>
        <v xml:space="preserve"> </v>
      </c>
      <c r="U710" t="str">
        <f t="shared" si="300"/>
        <v xml:space="preserve"> </v>
      </c>
      <c r="V710" t="str">
        <f t="shared" si="301"/>
        <v xml:space="preserve"> </v>
      </c>
      <c r="W710" t="str">
        <f t="shared" si="302"/>
        <v xml:space="preserve"> </v>
      </c>
      <c r="X710" t="str">
        <f t="shared" si="303"/>
        <v xml:space="preserve"> </v>
      </c>
      <c r="Y710" t="str">
        <f t="shared" si="304"/>
        <v xml:space="preserve"> </v>
      </c>
      <c r="Z710" t="str">
        <f t="shared" si="305"/>
        <v xml:space="preserve"> </v>
      </c>
      <c r="AA710" t="str">
        <f t="shared" si="306"/>
        <v xml:space="preserve"> </v>
      </c>
      <c r="AB710" t="str">
        <f t="shared" si="307"/>
        <v xml:space="preserve"> </v>
      </c>
      <c r="AC710" t="str">
        <f t="shared" si="308"/>
        <v xml:space="preserve"> </v>
      </c>
      <c r="AD710" t="str">
        <f t="shared" si="309"/>
        <v xml:space="preserve"> </v>
      </c>
      <c r="AE710" t="str">
        <f t="shared" si="310"/>
        <v xml:space="preserve"> </v>
      </c>
      <c r="AF710" t="str">
        <f t="shared" si="311"/>
        <v xml:space="preserve"> </v>
      </c>
    </row>
    <row r="711" spans="1:32" x14ac:dyDescent="0.2">
      <c r="A711">
        <v>23.11</v>
      </c>
      <c r="B711" t="s">
        <v>95</v>
      </c>
      <c r="C711" t="s">
        <v>912</v>
      </c>
      <c r="D711" t="s">
        <v>936</v>
      </c>
      <c r="E711" t="s">
        <v>938</v>
      </c>
      <c r="F711" t="s">
        <v>941</v>
      </c>
      <c r="G711">
        <f t="shared" si="287"/>
        <v>1330</v>
      </c>
      <c r="H711">
        <f t="shared" si="288"/>
        <v>20051209</v>
      </c>
      <c r="I711" t="str">
        <f t="shared" si="286"/>
        <v xml:space="preserve"> </v>
      </c>
      <c r="J711" t="str">
        <f t="shared" si="289"/>
        <v xml:space="preserve"> </v>
      </c>
      <c r="K711" t="str">
        <f t="shared" si="290"/>
        <v xml:space="preserve"> </v>
      </c>
      <c r="L711" t="str">
        <f t="shared" si="291"/>
        <v xml:space="preserve"> </v>
      </c>
      <c r="M711" t="str">
        <f t="shared" si="292"/>
        <v xml:space="preserve"> </v>
      </c>
      <c r="N711" t="str">
        <f t="shared" si="293"/>
        <v xml:space="preserve"> </v>
      </c>
      <c r="O711" t="str">
        <f t="shared" si="294"/>
        <v xml:space="preserve"> </v>
      </c>
      <c r="P711" t="str">
        <f t="shared" si="295"/>
        <v xml:space="preserve"> </v>
      </c>
      <c r="Q711" t="str">
        <f t="shared" si="296"/>
        <v xml:space="preserve"> </v>
      </c>
      <c r="R711" t="str">
        <f t="shared" si="297"/>
        <v xml:space="preserve"> </v>
      </c>
      <c r="S711" t="str">
        <f t="shared" si="298"/>
        <v xml:space="preserve"> </v>
      </c>
      <c r="T711" t="str">
        <f t="shared" si="299"/>
        <v xml:space="preserve"> </v>
      </c>
      <c r="U711" t="str">
        <f t="shared" si="300"/>
        <v xml:space="preserve"> </v>
      </c>
      <c r="V711">
        <f t="shared" si="301"/>
        <v>20051209</v>
      </c>
      <c r="W711" t="str">
        <f t="shared" si="302"/>
        <v xml:space="preserve"> </v>
      </c>
      <c r="X711" t="str">
        <f t="shared" si="303"/>
        <v xml:space="preserve"> </v>
      </c>
      <c r="Y711" t="str">
        <f t="shared" si="304"/>
        <v xml:space="preserve"> </v>
      </c>
      <c r="Z711" t="str">
        <f t="shared" si="305"/>
        <v xml:space="preserve"> </v>
      </c>
      <c r="AA711" t="str">
        <f t="shared" si="306"/>
        <v xml:space="preserve"> </v>
      </c>
      <c r="AB711" t="str">
        <f t="shared" si="307"/>
        <v xml:space="preserve"> </v>
      </c>
      <c r="AC711" t="str">
        <f t="shared" si="308"/>
        <v xml:space="preserve"> </v>
      </c>
      <c r="AD711" t="str">
        <f t="shared" si="309"/>
        <v xml:space="preserve"> </v>
      </c>
      <c r="AE711" t="str">
        <f t="shared" si="310"/>
        <v xml:space="preserve"> </v>
      </c>
      <c r="AF711" t="str">
        <f t="shared" si="311"/>
        <v xml:space="preserve"> </v>
      </c>
    </row>
    <row r="712" spans="1:32" x14ac:dyDescent="0.2">
      <c r="A712">
        <v>21.79</v>
      </c>
      <c r="B712" t="s">
        <v>22</v>
      </c>
      <c r="C712" t="s">
        <v>913</v>
      </c>
      <c r="D712">
        <v>0</v>
      </c>
      <c r="E712" t="s">
        <v>938</v>
      </c>
      <c r="F712" t="s">
        <v>941</v>
      </c>
      <c r="G712">
        <f t="shared" si="287"/>
        <v>830</v>
      </c>
      <c r="H712">
        <f t="shared" si="288"/>
        <v>20051210</v>
      </c>
      <c r="I712" t="str">
        <f t="shared" si="286"/>
        <v xml:space="preserve"> </v>
      </c>
      <c r="J712" t="str">
        <f t="shared" si="289"/>
        <v xml:space="preserve"> </v>
      </c>
      <c r="K712" t="str">
        <f t="shared" si="290"/>
        <v xml:space="preserve"> </v>
      </c>
      <c r="L712" t="str">
        <f t="shared" si="291"/>
        <v xml:space="preserve"> </v>
      </c>
      <c r="M712" t="str">
        <f t="shared" si="292"/>
        <v xml:space="preserve"> </v>
      </c>
      <c r="N712" t="str">
        <f t="shared" si="293"/>
        <v xml:space="preserve"> </v>
      </c>
      <c r="O712" t="str">
        <f t="shared" si="294"/>
        <v xml:space="preserve"> </v>
      </c>
      <c r="P712" t="str">
        <f t="shared" si="295"/>
        <v xml:space="preserve"> </v>
      </c>
      <c r="Q712">
        <f t="shared" si="296"/>
        <v>20051210</v>
      </c>
      <c r="R712" t="str">
        <f t="shared" si="297"/>
        <v xml:space="preserve"> </v>
      </c>
      <c r="S712" t="str">
        <f t="shared" si="298"/>
        <v xml:space="preserve"> </v>
      </c>
      <c r="T712" t="str">
        <f t="shared" si="299"/>
        <v xml:space="preserve"> </v>
      </c>
      <c r="U712" t="str">
        <f t="shared" si="300"/>
        <v xml:space="preserve"> </v>
      </c>
      <c r="V712" t="str">
        <f t="shared" si="301"/>
        <v xml:space="preserve"> </v>
      </c>
      <c r="W712" t="str">
        <f t="shared" si="302"/>
        <v xml:space="preserve"> </v>
      </c>
      <c r="X712" t="str">
        <f t="shared" si="303"/>
        <v xml:space="preserve"> </v>
      </c>
      <c r="Y712" t="str">
        <f t="shared" si="304"/>
        <v xml:space="preserve"> </v>
      </c>
      <c r="Z712" t="str">
        <f t="shared" si="305"/>
        <v xml:space="preserve"> </v>
      </c>
      <c r="AA712" t="str">
        <f t="shared" si="306"/>
        <v xml:space="preserve"> </v>
      </c>
      <c r="AB712" t="str">
        <f t="shared" si="307"/>
        <v xml:space="preserve"> </v>
      </c>
      <c r="AC712" t="str">
        <f t="shared" si="308"/>
        <v xml:space="preserve"> </v>
      </c>
      <c r="AD712" t="str">
        <f t="shared" si="309"/>
        <v xml:space="preserve"> </v>
      </c>
      <c r="AE712" t="str">
        <f t="shared" si="310"/>
        <v xml:space="preserve"> </v>
      </c>
      <c r="AF712" t="str">
        <f t="shared" si="311"/>
        <v xml:space="preserve"> </v>
      </c>
    </row>
    <row r="713" spans="1:32" x14ac:dyDescent="0.2">
      <c r="A713">
        <v>23.134</v>
      </c>
      <c r="B713" t="s">
        <v>320</v>
      </c>
      <c r="C713" t="s">
        <v>914</v>
      </c>
      <c r="D713">
        <v>0</v>
      </c>
      <c r="E713" t="s">
        <v>939</v>
      </c>
      <c r="F713" t="s">
        <v>941</v>
      </c>
      <c r="G713">
        <f t="shared" si="287"/>
        <v>1605</v>
      </c>
      <c r="H713">
        <f t="shared" si="288"/>
        <v>20051211</v>
      </c>
      <c r="I713" t="str">
        <f t="shared" si="286"/>
        <v xml:space="preserve"> </v>
      </c>
      <c r="J713" t="str">
        <f t="shared" si="289"/>
        <v xml:space="preserve"> </v>
      </c>
      <c r="K713" t="str">
        <f t="shared" si="290"/>
        <v xml:space="preserve"> </v>
      </c>
      <c r="L713" t="str">
        <f t="shared" si="291"/>
        <v xml:space="preserve"> </v>
      </c>
      <c r="M713" t="str">
        <f t="shared" si="292"/>
        <v xml:space="preserve"> </v>
      </c>
      <c r="N713" t="str">
        <f t="shared" si="293"/>
        <v xml:space="preserve"> </v>
      </c>
      <c r="O713" t="str">
        <f t="shared" si="294"/>
        <v xml:space="preserve"> </v>
      </c>
      <c r="P713" t="str">
        <f t="shared" si="295"/>
        <v xml:space="preserve"> </v>
      </c>
      <c r="Q713" t="str">
        <f t="shared" si="296"/>
        <v xml:space="preserve"> </v>
      </c>
      <c r="R713" t="str">
        <f t="shared" si="297"/>
        <v xml:space="preserve"> </v>
      </c>
      <c r="S713" t="str">
        <f t="shared" si="298"/>
        <v xml:space="preserve"> </v>
      </c>
      <c r="T713" t="str">
        <f t="shared" si="299"/>
        <v xml:space="preserve"> </v>
      </c>
      <c r="U713" t="str">
        <f t="shared" si="300"/>
        <v xml:space="preserve"> </v>
      </c>
      <c r="V713" t="str">
        <f t="shared" si="301"/>
        <v xml:space="preserve"> </v>
      </c>
      <c r="W713" t="str">
        <f t="shared" si="302"/>
        <v xml:space="preserve"> </v>
      </c>
      <c r="X713" t="str">
        <f t="shared" si="303"/>
        <v xml:space="preserve"> </v>
      </c>
      <c r="Y713">
        <f t="shared" si="304"/>
        <v>20051211</v>
      </c>
      <c r="Z713" t="str">
        <f t="shared" si="305"/>
        <v xml:space="preserve"> </v>
      </c>
      <c r="AA713" t="str">
        <f t="shared" si="306"/>
        <v xml:space="preserve"> </v>
      </c>
      <c r="AB713" t="str">
        <f t="shared" si="307"/>
        <v xml:space="preserve"> </v>
      </c>
      <c r="AC713" t="str">
        <f t="shared" si="308"/>
        <v xml:space="preserve"> </v>
      </c>
      <c r="AD713" t="str">
        <f t="shared" si="309"/>
        <v xml:space="preserve"> </v>
      </c>
      <c r="AE713" t="str">
        <f t="shared" si="310"/>
        <v xml:space="preserve"> </v>
      </c>
      <c r="AF713" t="str">
        <f t="shared" si="311"/>
        <v xml:space="preserve"> </v>
      </c>
    </row>
    <row r="714" spans="1:32" x14ac:dyDescent="0.2">
      <c r="A714">
        <v>23.134</v>
      </c>
      <c r="B714" t="s">
        <v>63</v>
      </c>
      <c r="C714" t="s">
        <v>914</v>
      </c>
      <c r="D714">
        <v>0</v>
      </c>
      <c r="E714" t="s">
        <v>939</v>
      </c>
      <c r="F714" t="s">
        <v>941</v>
      </c>
      <c r="G714">
        <f t="shared" si="287"/>
        <v>1720</v>
      </c>
      <c r="H714">
        <f t="shared" si="288"/>
        <v>20051211</v>
      </c>
      <c r="I714" t="str">
        <f t="shared" si="286"/>
        <v xml:space="preserve"> </v>
      </c>
      <c r="J714" t="str">
        <f t="shared" si="289"/>
        <v xml:space="preserve"> </v>
      </c>
      <c r="K714" t="str">
        <f t="shared" si="290"/>
        <v xml:space="preserve"> </v>
      </c>
      <c r="L714" t="str">
        <f t="shared" si="291"/>
        <v xml:space="preserve"> </v>
      </c>
      <c r="M714" t="str">
        <f t="shared" si="292"/>
        <v xml:space="preserve"> </v>
      </c>
      <c r="N714" t="str">
        <f t="shared" si="293"/>
        <v xml:space="preserve"> </v>
      </c>
      <c r="O714" t="str">
        <f t="shared" si="294"/>
        <v xml:space="preserve"> </v>
      </c>
      <c r="P714" t="str">
        <f t="shared" si="295"/>
        <v xml:space="preserve"> </v>
      </c>
      <c r="Q714" t="str">
        <f t="shared" si="296"/>
        <v xml:space="preserve"> </v>
      </c>
      <c r="R714" t="str">
        <f t="shared" si="297"/>
        <v xml:space="preserve"> </v>
      </c>
      <c r="S714" t="str">
        <f t="shared" si="298"/>
        <v xml:space="preserve"> </v>
      </c>
      <c r="T714" t="str">
        <f t="shared" si="299"/>
        <v xml:space="preserve"> </v>
      </c>
      <c r="U714" t="str">
        <f t="shared" si="300"/>
        <v xml:space="preserve"> </v>
      </c>
      <c r="V714" t="str">
        <f t="shared" si="301"/>
        <v xml:space="preserve"> </v>
      </c>
      <c r="W714" t="str">
        <f t="shared" si="302"/>
        <v xml:space="preserve"> </v>
      </c>
      <c r="X714" t="str">
        <f t="shared" si="303"/>
        <v xml:space="preserve"> </v>
      </c>
      <c r="Y714" t="str">
        <f t="shared" si="304"/>
        <v xml:space="preserve"> </v>
      </c>
      <c r="Z714">
        <f t="shared" si="305"/>
        <v>20051211</v>
      </c>
      <c r="AA714" t="str">
        <f t="shared" si="306"/>
        <v xml:space="preserve"> </v>
      </c>
      <c r="AB714" t="str">
        <f t="shared" si="307"/>
        <v xml:space="preserve"> </v>
      </c>
      <c r="AC714" t="str">
        <f t="shared" si="308"/>
        <v xml:space="preserve"> </v>
      </c>
      <c r="AD714" t="str">
        <f t="shared" si="309"/>
        <v xml:space="preserve"> </v>
      </c>
      <c r="AE714" t="str">
        <f t="shared" si="310"/>
        <v xml:space="preserve"> </v>
      </c>
      <c r="AF714" t="str">
        <f t="shared" si="311"/>
        <v xml:space="preserve"> </v>
      </c>
    </row>
    <row r="715" spans="1:32" x14ac:dyDescent="0.2">
      <c r="A715">
        <v>19.881</v>
      </c>
      <c r="B715" t="s">
        <v>174</v>
      </c>
      <c r="C715" t="s">
        <v>915</v>
      </c>
      <c r="D715">
        <v>0</v>
      </c>
      <c r="E715" t="s">
        <v>939</v>
      </c>
      <c r="F715" t="s">
        <v>941</v>
      </c>
      <c r="G715">
        <f t="shared" si="287"/>
        <v>600</v>
      </c>
      <c r="H715">
        <f t="shared" si="288"/>
        <v>20051212</v>
      </c>
      <c r="I715" t="str">
        <f t="shared" si="286"/>
        <v xml:space="preserve"> </v>
      </c>
      <c r="J715" t="str">
        <f t="shared" si="289"/>
        <v xml:space="preserve"> </v>
      </c>
      <c r="K715" t="str">
        <f t="shared" si="290"/>
        <v xml:space="preserve"> </v>
      </c>
      <c r="L715" t="str">
        <f t="shared" si="291"/>
        <v xml:space="preserve"> </v>
      </c>
      <c r="M715" t="str">
        <f t="shared" si="292"/>
        <v xml:space="preserve"> </v>
      </c>
      <c r="N715" t="str">
        <f t="shared" si="293"/>
        <v xml:space="preserve"> </v>
      </c>
      <c r="O715">
        <f t="shared" si="294"/>
        <v>20051212</v>
      </c>
      <c r="P715" t="str">
        <f t="shared" si="295"/>
        <v xml:space="preserve"> </v>
      </c>
      <c r="Q715" t="str">
        <f t="shared" si="296"/>
        <v xml:space="preserve"> </v>
      </c>
      <c r="R715" t="str">
        <f t="shared" si="297"/>
        <v xml:space="preserve"> </v>
      </c>
      <c r="S715" t="str">
        <f t="shared" si="298"/>
        <v xml:space="preserve"> </v>
      </c>
      <c r="T715" t="str">
        <f t="shared" si="299"/>
        <v xml:space="preserve"> </v>
      </c>
      <c r="U715" t="str">
        <f t="shared" si="300"/>
        <v xml:space="preserve"> </v>
      </c>
      <c r="V715" t="str">
        <f t="shared" si="301"/>
        <v xml:space="preserve"> </v>
      </c>
      <c r="W715" t="str">
        <f t="shared" si="302"/>
        <v xml:space="preserve"> </v>
      </c>
      <c r="X715" t="str">
        <f t="shared" si="303"/>
        <v xml:space="preserve"> </v>
      </c>
      <c r="Y715" t="str">
        <f t="shared" si="304"/>
        <v xml:space="preserve"> </v>
      </c>
      <c r="Z715" t="str">
        <f t="shared" si="305"/>
        <v xml:space="preserve"> </v>
      </c>
      <c r="AA715" t="str">
        <f t="shared" si="306"/>
        <v xml:space="preserve"> </v>
      </c>
      <c r="AB715" t="str">
        <f t="shared" si="307"/>
        <v xml:space="preserve"> </v>
      </c>
      <c r="AC715" t="str">
        <f t="shared" si="308"/>
        <v xml:space="preserve"> </v>
      </c>
      <c r="AD715" t="str">
        <f t="shared" si="309"/>
        <v xml:space="preserve"> </v>
      </c>
      <c r="AE715" t="str">
        <f t="shared" si="310"/>
        <v xml:space="preserve"> </v>
      </c>
      <c r="AF715" t="str">
        <f t="shared" si="311"/>
        <v xml:space="preserve"> </v>
      </c>
    </row>
    <row r="716" spans="1:32" x14ac:dyDescent="0.2">
      <c r="A716">
        <v>19.46</v>
      </c>
      <c r="B716" t="s">
        <v>59</v>
      </c>
      <c r="C716" t="s">
        <v>915</v>
      </c>
      <c r="D716">
        <v>0</v>
      </c>
      <c r="E716" t="s">
        <v>938</v>
      </c>
      <c r="F716" t="s">
        <v>941</v>
      </c>
      <c r="G716">
        <f t="shared" si="287"/>
        <v>1230</v>
      </c>
      <c r="H716">
        <f t="shared" si="288"/>
        <v>20051212</v>
      </c>
      <c r="I716" t="str">
        <f t="shared" si="286"/>
        <v xml:space="preserve"> </v>
      </c>
      <c r="J716" t="str">
        <f t="shared" si="289"/>
        <v xml:space="preserve"> </v>
      </c>
      <c r="K716" t="str">
        <f t="shared" si="290"/>
        <v xml:space="preserve"> </v>
      </c>
      <c r="L716" t="str">
        <f t="shared" si="291"/>
        <v xml:space="preserve"> </v>
      </c>
      <c r="M716" t="str">
        <f t="shared" si="292"/>
        <v xml:space="preserve"> </v>
      </c>
      <c r="N716" t="str">
        <f t="shared" si="293"/>
        <v xml:space="preserve"> </v>
      </c>
      <c r="O716" t="str">
        <f t="shared" si="294"/>
        <v xml:space="preserve"> </v>
      </c>
      <c r="P716" t="str">
        <f t="shared" si="295"/>
        <v xml:space="preserve"> </v>
      </c>
      <c r="Q716" t="str">
        <f t="shared" si="296"/>
        <v xml:space="preserve"> </v>
      </c>
      <c r="R716" t="str">
        <f t="shared" si="297"/>
        <v xml:space="preserve"> </v>
      </c>
      <c r="S716" t="str">
        <f t="shared" si="298"/>
        <v xml:space="preserve"> </v>
      </c>
      <c r="T716" t="str">
        <f t="shared" si="299"/>
        <v xml:space="preserve"> </v>
      </c>
      <c r="U716">
        <f t="shared" si="300"/>
        <v>20051212</v>
      </c>
      <c r="V716" t="str">
        <f t="shared" si="301"/>
        <v xml:space="preserve"> </v>
      </c>
      <c r="W716" t="str">
        <f t="shared" si="302"/>
        <v xml:space="preserve"> </v>
      </c>
      <c r="X716" t="str">
        <f t="shared" si="303"/>
        <v xml:space="preserve"> </v>
      </c>
      <c r="Y716" t="str">
        <f t="shared" si="304"/>
        <v xml:space="preserve"> </v>
      </c>
      <c r="Z716" t="str">
        <f t="shared" si="305"/>
        <v xml:space="preserve"> </v>
      </c>
      <c r="AA716" t="str">
        <f t="shared" si="306"/>
        <v xml:space="preserve"> </v>
      </c>
      <c r="AB716" t="str">
        <f t="shared" si="307"/>
        <v xml:space="preserve"> </v>
      </c>
      <c r="AC716" t="str">
        <f t="shared" si="308"/>
        <v xml:space="preserve"> </v>
      </c>
      <c r="AD716" t="str">
        <f t="shared" si="309"/>
        <v xml:space="preserve"> </v>
      </c>
      <c r="AE716" t="str">
        <f t="shared" si="310"/>
        <v xml:space="preserve"> </v>
      </c>
      <c r="AF716" t="str">
        <f t="shared" si="311"/>
        <v xml:space="preserve"> </v>
      </c>
    </row>
    <row r="717" spans="1:32" x14ac:dyDescent="0.2">
      <c r="A717">
        <v>22.56</v>
      </c>
      <c r="B717" t="s">
        <v>146</v>
      </c>
      <c r="C717" t="s">
        <v>915</v>
      </c>
      <c r="D717">
        <v>0</v>
      </c>
      <c r="E717" t="s">
        <v>938</v>
      </c>
      <c r="F717" t="s">
        <v>941</v>
      </c>
      <c r="G717">
        <f t="shared" si="287"/>
        <v>1710</v>
      </c>
      <c r="H717">
        <f t="shared" si="288"/>
        <v>20051212</v>
      </c>
      <c r="I717" t="str">
        <f t="shared" si="286"/>
        <v xml:space="preserve"> </v>
      </c>
      <c r="J717" t="str">
        <f t="shared" si="289"/>
        <v xml:space="preserve"> </v>
      </c>
      <c r="K717" t="str">
        <f t="shared" si="290"/>
        <v xml:space="preserve"> </v>
      </c>
      <c r="L717" t="str">
        <f t="shared" si="291"/>
        <v xml:space="preserve"> </v>
      </c>
      <c r="M717" t="str">
        <f t="shared" si="292"/>
        <v xml:space="preserve"> </v>
      </c>
      <c r="N717" t="str">
        <f t="shared" si="293"/>
        <v xml:space="preserve"> </v>
      </c>
      <c r="O717" t="str">
        <f t="shared" si="294"/>
        <v xml:space="preserve"> </v>
      </c>
      <c r="P717" t="str">
        <f t="shared" si="295"/>
        <v xml:space="preserve"> </v>
      </c>
      <c r="Q717" t="str">
        <f t="shared" si="296"/>
        <v xml:space="preserve"> </v>
      </c>
      <c r="R717" t="str">
        <f t="shared" si="297"/>
        <v xml:space="preserve"> </v>
      </c>
      <c r="S717" t="str">
        <f t="shared" si="298"/>
        <v xml:space="preserve"> </v>
      </c>
      <c r="T717" t="str">
        <f t="shared" si="299"/>
        <v xml:space="preserve"> </v>
      </c>
      <c r="U717" t="str">
        <f t="shared" si="300"/>
        <v xml:space="preserve"> </v>
      </c>
      <c r="V717" t="str">
        <f t="shared" si="301"/>
        <v xml:space="preserve"> </v>
      </c>
      <c r="W717" t="str">
        <f t="shared" si="302"/>
        <v xml:space="preserve"> </v>
      </c>
      <c r="X717" t="str">
        <f t="shared" si="303"/>
        <v xml:space="preserve"> </v>
      </c>
      <c r="Y717" t="str">
        <f t="shared" si="304"/>
        <v xml:space="preserve"> </v>
      </c>
      <c r="Z717">
        <f t="shared" si="305"/>
        <v>20051212</v>
      </c>
      <c r="AA717" t="str">
        <f t="shared" si="306"/>
        <v xml:space="preserve"> </v>
      </c>
      <c r="AB717" t="str">
        <f t="shared" si="307"/>
        <v xml:space="preserve"> </v>
      </c>
      <c r="AC717" t="str">
        <f t="shared" si="308"/>
        <v xml:space="preserve"> </v>
      </c>
      <c r="AD717" t="str">
        <f t="shared" si="309"/>
        <v xml:space="preserve"> </v>
      </c>
      <c r="AE717" t="str">
        <f t="shared" si="310"/>
        <v xml:space="preserve"> </v>
      </c>
      <c r="AF717" t="str">
        <f t="shared" si="311"/>
        <v xml:space="preserve"> </v>
      </c>
    </row>
    <row r="718" spans="1:32" x14ac:dyDescent="0.2">
      <c r="A718">
        <v>22.154</v>
      </c>
      <c r="B718" t="s">
        <v>17</v>
      </c>
      <c r="C718" t="s">
        <v>915</v>
      </c>
      <c r="D718" t="s">
        <v>936</v>
      </c>
      <c r="E718" t="s">
        <v>939</v>
      </c>
      <c r="F718" t="s">
        <v>941</v>
      </c>
      <c r="G718">
        <f t="shared" si="287"/>
        <v>1730</v>
      </c>
      <c r="H718">
        <f t="shared" si="288"/>
        <v>20051212</v>
      </c>
      <c r="I718" t="str">
        <f t="shared" si="286"/>
        <v xml:space="preserve"> </v>
      </c>
      <c r="J718" t="str">
        <f t="shared" si="289"/>
        <v xml:space="preserve"> </v>
      </c>
      <c r="K718" t="str">
        <f t="shared" si="290"/>
        <v xml:space="preserve"> </v>
      </c>
      <c r="L718" t="str">
        <f t="shared" si="291"/>
        <v xml:space="preserve"> </v>
      </c>
      <c r="M718" t="str">
        <f t="shared" si="292"/>
        <v xml:space="preserve"> </v>
      </c>
      <c r="N718" t="str">
        <f t="shared" si="293"/>
        <v xml:space="preserve"> </v>
      </c>
      <c r="O718" t="str">
        <f t="shared" si="294"/>
        <v xml:space="preserve"> </v>
      </c>
      <c r="P718" t="str">
        <f t="shared" si="295"/>
        <v xml:space="preserve"> </v>
      </c>
      <c r="Q718" t="str">
        <f t="shared" si="296"/>
        <v xml:space="preserve"> </v>
      </c>
      <c r="R718" t="str">
        <f t="shared" si="297"/>
        <v xml:space="preserve"> </v>
      </c>
      <c r="S718" t="str">
        <f t="shared" si="298"/>
        <v xml:space="preserve"> </v>
      </c>
      <c r="T718" t="str">
        <f t="shared" si="299"/>
        <v xml:space="preserve"> </v>
      </c>
      <c r="U718" t="str">
        <f t="shared" si="300"/>
        <v xml:space="preserve"> </v>
      </c>
      <c r="V718" t="str">
        <f t="shared" si="301"/>
        <v xml:space="preserve"> </v>
      </c>
      <c r="W718" t="str">
        <f t="shared" si="302"/>
        <v xml:space="preserve"> </v>
      </c>
      <c r="X718" t="str">
        <f t="shared" si="303"/>
        <v xml:space="preserve"> </v>
      </c>
      <c r="Y718" t="str">
        <f t="shared" si="304"/>
        <v xml:space="preserve"> </v>
      </c>
      <c r="Z718">
        <f t="shared" si="305"/>
        <v>20051212</v>
      </c>
      <c r="AA718" t="str">
        <f t="shared" si="306"/>
        <v xml:space="preserve"> </v>
      </c>
      <c r="AB718" t="str">
        <f t="shared" si="307"/>
        <v xml:space="preserve"> </v>
      </c>
      <c r="AC718" t="str">
        <f t="shared" si="308"/>
        <v xml:space="preserve"> </v>
      </c>
      <c r="AD718" t="str">
        <f t="shared" si="309"/>
        <v xml:space="preserve"> </v>
      </c>
      <c r="AE718" t="str">
        <f t="shared" si="310"/>
        <v xml:space="preserve"> </v>
      </c>
      <c r="AF718" t="str">
        <f t="shared" si="311"/>
        <v xml:space="preserve"> </v>
      </c>
    </row>
    <row r="719" spans="1:32" x14ac:dyDescent="0.2">
      <c r="A719">
        <v>21.05</v>
      </c>
      <c r="B719" t="s">
        <v>123</v>
      </c>
      <c r="C719" t="s">
        <v>915</v>
      </c>
      <c r="D719" t="s">
        <v>936</v>
      </c>
      <c r="E719" t="s">
        <v>938</v>
      </c>
      <c r="F719" t="s">
        <v>941</v>
      </c>
      <c r="G719">
        <f t="shared" si="287"/>
        <v>1825</v>
      </c>
      <c r="H719">
        <f t="shared" si="288"/>
        <v>20051212</v>
      </c>
      <c r="I719" t="str">
        <f t="shared" si="286"/>
        <v xml:space="preserve"> </v>
      </c>
      <c r="J719" t="str">
        <f t="shared" si="289"/>
        <v xml:space="preserve"> </v>
      </c>
      <c r="K719" t="str">
        <f t="shared" si="290"/>
        <v xml:space="preserve"> </v>
      </c>
      <c r="L719" t="str">
        <f t="shared" si="291"/>
        <v xml:space="preserve"> </v>
      </c>
      <c r="M719" t="str">
        <f t="shared" si="292"/>
        <v xml:space="preserve"> </v>
      </c>
      <c r="N719" t="str">
        <f t="shared" si="293"/>
        <v xml:space="preserve"> </v>
      </c>
      <c r="O719" t="str">
        <f t="shared" si="294"/>
        <v xml:space="preserve"> </v>
      </c>
      <c r="P719" t="str">
        <f t="shared" si="295"/>
        <v xml:space="preserve"> </v>
      </c>
      <c r="Q719" t="str">
        <f t="shared" si="296"/>
        <v xml:space="preserve"> </v>
      </c>
      <c r="R719" t="str">
        <f t="shared" si="297"/>
        <v xml:space="preserve"> </v>
      </c>
      <c r="S719" t="str">
        <f t="shared" si="298"/>
        <v xml:space="preserve"> </v>
      </c>
      <c r="T719" t="str">
        <f t="shared" si="299"/>
        <v xml:space="preserve"> </v>
      </c>
      <c r="U719" t="str">
        <f t="shared" si="300"/>
        <v xml:space="preserve"> </v>
      </c>
      <c r="V719" t="str">
        <f t="shared" si="301"/>
        <v xml:space="preserve"> </v>
      </c>
      <c r="W719" t="str">
        <f t="shared" si="302"/>
        <v xml:space="preserve"> </v>
      </c>
      <c r="X719" t="str">
        <f t="shared" si="303"/>
        <v xml:space="preserve"> </v>
      </c>
      <c r="Y719" t="str">
        <f t="shared" si="304"/>
        <v xml:space="preserve"> </v>
      </c>
      <c r="Z719" t="str">
        <f t="shared" si="305"/>
        <v xml:space="preserve"> </v>
      </c>
      <c r="AA719">
        <f t="shared" si="306"/>
        <v>20051212</v>
      </c>
      <c r="AB719" t="str">
        <f t="shared" si="307"/>
        <v xml:space="preserve"> </v>
      </c>
      <c r="AC719" t="str">
        <f t="shared" si="308"/>
        <v xml:space="preserve"> </v>
      </c>
      <c r="AD719" t="str">
        <f t="shared" si="309"/>
        <v xml:space="preserve"> </v>
      </c>
      <c r="AE719" t="str">
        <f t="shared" si="310"/>
        <v xml:space="preserve"> </v>
      </c>
      <c r="AF719" t="str">
        <f t="shared" si="311"/>
        <v xml:space="preserve"> </v>
      </c>
    </row>
    <row r="720" spans="1:32" x14ac:dyDescent="0.2">
      <c r="A720">
        <v>19.8</v>
      </c>
      <c r="B720" t="s">
        <v>356</v>
      </c>
      <c r="C720" t="s">
        <v>916</v>
      </c>
      <c r="D720" t="s">
        <v>936</v>
      </c>
      <c r="E720" t="s">
        <v>938</v>
      </c>
      <c r="F720" t="s">
        <v>941</v>
      </c>
      <c r="G720">
        <f t="shared" si="287"/>
        <v>1510</v>
      </c>
      <c r="H720">
        <f t="shared" si="288"/>
        <v>20051213</v>
      </c>
      <c r="I720" t="str">
        <f t="shared" si="286"/>
        <v xml:space="preserve"> </v>
      </c>
      <c r="J720" t="str">
        <f t="shared" si="289"/>
        <v xml:space="preserve"> </v>
      </c>
      <c r="K720" t="str">
        <f t="shared" si="290"/>
        <v xml:space="preserve"> </v>
      </c>
      <c r="L720" t="str">
        <f t="shared" si="291"/>
        <v xml:space="preserve"> </v>
      </c>
      <c r="M720" t="str">
        <f t="shared" si="292"/>
        <v xml:space="preserve"> </v>
      </c>
      <c r="N720" t="str">
        <f t="shared" si="293"/>
        <v xml:space="preserve"> </v>
      </c>
      <c r="O720" t="str">
        <f t="shared" si="294"/>
        <v xml:space="preserve"> </v>
      </c>
      <c r="P720" t="str">
        <f t="shared" si="295"/>
        <v xml:space="preserve"> </v>
      </c>
      <c r="Q720" t="str">
        <f t="shared" si="296"/>
        <v xml:space="preserve"> </v>
      </c>
      <c r="R720" t="str">
        <f t="shared" si="297"/>
        <v xml:space="preserve"> </v>
      </c>
      <c r="S720" t="str">
        <f t="shared" si="298"/>
        <v xml:space="preserve"> </v>
      </c>
      <c r="T720" t="str">
        <f t="shared" si="299"/>
        <v xml:space="preserve"> </v>
      </c>
      <c r="U720" t="str">
        <f t="shared" si="300"/>
        <v xml:space="preserve"> </v>
      </c>
      <c r="V720" t="str">
        <f t="shared" si="301"/>
        <v xml:space="preserve"> </v>
      </c>
      <c r="W720" t="str">
        <f t="shared" si="302"/>
        <v xml:space="preserve"> </v>
      </c>
      <c r="X720">
        <f t="shared" si="303"/>
        <v>20051213</v>
      </c>
      <c r="Y720" t="str">
        <f t="shared" si="304"/>
        <v xml:space="preserve"> </v>
      </c>
      <c r="Z720" t="str">
        <f t="shared" si="305"/>
        <v xml:space="preserve"> </v>
      </c>
      <c r="AA720" t="str">
        <f t="shared" si="306"/>
        <v xml:space="preserve"> </v>
      </c>
      <c r="AB720" t="str">
        <f t="shared" si="307"/>
        <v xml:space="preserve"> </v>
      </c>
      <c r="AC720" t="str">
        <f t="shared" si="308"/>
        <v xml:space="preserve"> </v>
      </c>
      <c r="AD720" t="str">
        <f t="shared" si="309"/>
        <v xml:space="preserve"> </v>
      </c>
      <c r="AE720" t="str">
        <f t="shared" si="310"/>
        <v xml:space="preserve"> </v>
      </c>
      <c r="AF720" t="str">
        <f t="shared" si="311"/>
        <v xml:space="preserve"> </v>
      </c>
    </row>
    <row r="721" spans="1:32" x14ac:dyDescent="0.2">
      <c r="A721">
        <v>18.54</v>
      </c>
      <c r="B721" t="s">
        <v>151</v>
      </c>
      <c r="C721" t="s">
        <v>918</v>
      </c>
      <c r="D721">
        <v>0</v>
      </c>
      <c r="E721" t="s">
        <v>939</v>
      </c>
      <c r="F721" t="s">
        <v>941</v>
      </c>
      <c r="G721">
        <f t="shared" si="287"/>
        <v>630</v>
      </c>
      <c r="H721">
        <f t="shared" si="288"/>
        <v>20051215</v>
      </c>
      <c r="I721" t="str">
        <f t="shared" si="286"/>
        <v xml:space="preserve"> </v>
      </c>
      <c r="J721" t="str">
        <f t="shared" si="289"/>
        <v xml:space="preserve"> </v>
      </c>
      <c r="K721" t="str">
        <f t="shared" si="290"/>
        <v xml:space="preserve"> </v>
      </c>
      <c r="L721" t="str">
        <f t="shared" si="291"/>
        <v xml:space="preserve"> </v>
      </c>
      <c r="M721" t="str">
        <f t="shared" si="292"/>
        <v xml:space="preserve"> </v>
      </c>
      <c r="N721" t="str">
        <f t="shared" si="293"/>
        <v xml:space="preserve"> </v>
      </c>
      <c r="O721">
        <f t="shared" si="294"/>
        <v>20051215</v>
      </c>
      <c r="P721" t="str">
        <f t="shared" si="295"/>
        <v xml:space="preserve"> </v>
      </c>
      <c r="Q721" t="str">
        <f t="shared" si="296"/>
        <v xml:space="preserve"> </v>
      </c>
      <c r="R721" t="str">
        <f t="shared" si="297"/>
        <v xml:space="preserve"> </v>
      </c>
      <c r="S721" t="str">
        <f t="shared" si="298"/>
        <v xml:space="preserve"> </v>
      </c>
      <c r="T721" t="str">
        <f t="shared" si="299"/>
        <v xml:space="preserve"> </v>
      </c>
      <c r="U721" t="str">
        <f t="shared" si="300"/>
        <v xml:space="preserve"> </v>
      </c>
      <c r="V721" t="str">
        <f t="shared" si="301"/>
        <v xml:space="preserve"> </v>
      </c>
      <c r="W721" t="str">
        <f t="shared" si="302"/>
        <v xml:space="preserve"> </v>
      </c>
      <c r="X721" t="str">
        <f t="shared" si="303"/>
        <v xml:space="preserve"> </v>
      </c>
      <c r="Y721" t="str">
        <f t="shared" si="304"/>
        <v xml:space="preserve"> </v>
      </c>
      <c r="Z721" t="str">
        <f t="shared" si="305"/>
        <v xml:space="preserve"> </v>
      </c>
      <c r="AA721" t="str">
        <f t="shared" si="306"/>
        <v xml:space="preserve"> </v>
      </c>
      <c r="AB721" t="str">
        <f t="shared" si="307"/>
        <v xml:space="preserve"> </v>
      </c>
      <c r="AC721" t="str">
        <f t="shared" si="308"/>
        <v xml:space="preserve"> </v>
      </c>
      <c r="AD721" t="str">
        <f t="shared" si="309"/>
        <v xml:space="preserve"> </v>
      </c>
      <c r="AE721" t="str">
        <f t="shared" si="310"/>
        <v xml:space="preserve"> </v>
      </c>
      <c r="AF721" t="str">
        <f t="shared" si="311"/>
        <v xml:space="preserve"> </v>
      </c>
    </row>
    <row r="722" spans="1:32" x14ac:dyDescent="0.2">
      <c r="A722">
        <v>18.553000000000001</v>
      </c>
      <c r="B722" t="s">
        <v>61</v>
      </c>
      <c r="C722" t="s">
        <v>918</v>
      </c>
      <c r="D722">
        <v>0</v>
      </c>
      <c r="E722" t="s">
        <v>939</v>
      </c>
      <c r="F722" t="s">
        <v>941</v>
      </c>
      <c r="G722">
        <f t="shared" si="287"/>
        <v>1100</v>
      </c>
      <c r="H722">
        <f t="shared" si="288"/>
        <v>20051215</v>
      </c>
      <c r="I722" t="str">
        <f t="shared" si="286"/>
        <v xml:space="preserve"> </v>
      </c>
      <c r="J722" t="str">
        <f t="shared" si="289"/>
        <v xml:space="preserve"> </v>
      </c>
      <c r="K722" t="str">
        <f t="shared" si="290"/>
        <v xml:space="preserve"> </v>
      </c>
      <c r="L722" t="str">
        <f t="shared" si="291"/>
        <v xml:space="preserve"> </v>
      </c>
      <c r="M722" t="str">
        <f t="shared" si="292"/>
        <v xml:space="preserve"> </v>
      </c>
      <c r="N722" t="str">
        <f t="shared" si="293"/>
        <v xml:space="preserve"> </v>
      </c>
      <c r="O722" t="str">
        <f t="shared" si="294"/>
        <v xml:space="preserve"> </v>
      </c>
      <c r="P722" t="str">
        <f t="shared" si="295"/>
        <v xml:space="preserve"> </v>
      </c>
      <c r="Q722" t="str">
        <f t="shared" si="296"/>
        <v xml:space="preserve"> </v>
      </c>
      <c r="R722" t="str">
        <f t="shared" si="297"/>
        <v xml:space="preserve"> </v>
      </c>
      <c r="S722" t="str">
        <f t="shared" si="298"/>
        <v xml:space="preserve"> </v>
      </c>
      <c r="T722">
        <f t="shared" si="299"/>
        <v>20051215</v>
      </c>
      <c r="U722" t="str">
        <f t="shared" si="300"/>
        <v xml:space="preserve"> </v>
      </c>
      <c r="V722" t="str">
        <f t="shared" si="301"/>
        <v xml:space="preserve"> </v>
      </c>
      <c r="W722" t="str">
        <f t="shared" si="302"/>
        <v xml:space="preserve"> </v>
      </c>
      <c r="X722" t="str">
        <f t="shared" si="303"/>
        <v xml:space="preserve"> </v>
      </c>
      <c r="Y722" t="str">
        <f t="shared" si="304"/>
        <v xml:space="preserve"> </v>
      </c>
      <c r="Z722" t="str">
        <f t="shared" si="305"/>
        <v xml:space="preserve"> </v>
      </c>
      <c r="AA722" t="str">
        <f t="shared" si="306"/>
        <v xml:space="preserve"> </v>
      </c>
      <c r="AB722" t="str">
        <f t="shared" si="307"/>
        <v xml:space="preserve"> </v>
      </c>
      <c r="AC722" t="str">
        <f t="shared" si="308"/>
        <v xml:space="preserve"> </v>
      </c>
      <c r="AD722" t="str">
        <f t="shared" si="309"/>
        <v xml:space="preserve"> </v>
      </c>
      <c r="AE722" t="str">
        <f t="shared" si="310"/>
        <v xml:space="preserve"> </v>
      </c>
      <c r="AF722" t="str">
        <f t="shared" si="311"/>
        <v xml:space="preserve"> </v>
      </c>
    </row>
    <row r="723" spans="1:32" x14ac:dyDescent="0.2">
      <c r="A723">
        <v>22.77</v>
      </c>
      <c r="B723" t="s">
        <v>103</v>
      </c>
      <c r="C723" t="s">
        <v>918</v>
      </c>
      <c r="D723">
        <v>0</v>
      </c>
      <c r="E723" t="s">
        <v>938</v>
      </c>
      <c r="F723" t="s">
        <v>941</v>
      </c>
      <c r="G723">
        <f t="shared" si="287"/>
        <v>1830</v>
      </c>
      <c r="H723">
        <f t="shared" si="288"/>
        <v>20051215</v>
      </c>
      <c r="I723" t="str">
        <f t="shared" si="286"/>
        <v xml:space="preserve"> </v>
      </c>
      <c r="J723" t="str">
        <f t="shared" si="289"/>
        <v xml:space="preserve"> </v>
      </c>
      <c r="K723" t="str">
        <f t="shared" si="290"/>
        <v xml:space="preserve"> </v>
      </c>
      <c r="L723" t="str">
        <f t="shared" si="291"/>
        <v xml:space="preserve"> </v>
      </c>
      <c r="M723" t="str">
        <f t="shared" si="292"/>
        <v xml:space="preserve"> </v>
      </c>
      <c r="N723" t="str">
        <f t="shared" si="293"/>
        <v xml:space="preserve"> </v>
      </c>
      <c r="O723" t="str">
        <f t="shared" si="294"/>
        <v xml:space="preserve"> </v>
      </c>
      <c r="P723" t="str">
        <f t="shared" si="295"/>
        <v xml:space="preserve"> </v>
      </c>
      <c r="Q723" t="str">
        <f t="shared" si="296"/>
        <v xml:space="preserve"> </v>
      </c>
      <c r="R723" t="str">
        <f t="shared" si="297"/>
        <v xml:space="preserve"> </v>
      </c>
      <c r="S723" t="str">
        <f t="shared" si="298"/>
        <v xml:space="preserve"> </v>
      </c>
      <c r="T723" t="str">
        <f t="shared" si="299"/>
        <v xml:space="preserve"> </v>
      </c>
      <c r="U723" t="str">
        <f t="shared" si="300"/>
        <v xml:space="preserve"> </v>
      </c>
      <c r="V723" t="str">
        <f t="shared" si="301"/>
        <v xml:space="preserve"> </v>
      </c>
      <c r="W723" t="str">
        <f t="shared" si="302"/>
        <v xml:space="preserve"> </v>
      </c>
      <c r="X723" t="str">
        <f t="shared" si="303"/>
        <v xml:space="preserve"> </v>
      </c>
      <c r="Y723" t="str">
        <f t="shared" si="304"/>
        <v xml:space="preserve"> </v>
      </c>
      <c r="Z723" t="str">
        <f t="shared" si="305"/>
        <v xml:space="preserve"> </v>
      </c>
      <c r="AA723">
        <f t="shared" si="306"/>
        <v>20051215</v>
      </c>
      <c r="AB723" t="str">
        <f t="shared" si="307"/>
        <v xml:space="preserve"> </v>
      </c>
      <c r="AC723" t="str">
        <f t="shared" si="308"/>
        <v xml:space="preserve"> </v>
      </c>
      <c r="AD723" t="str">
        <f t="shared" si="309"/>
        <v xml:space="preserve"> </v>
      </c>
      <c r="AE723" t="str">
        <f t="shared" si="310"/>
        <v xml:space="preserve"> </v>
      </c>
      <c r="AF723" t="str">
        <f t="shared" si="311"/>
        <v xml:space="preserve"> </v>
      </c>
    </row>
    <row r="724" spans="1:32" x14ac:dyDescent="0.2">
      <c r="A724">
        <v>22.5</v>
      </c>
      <c r="B724" t="s">
        <v>106</v>
      </c>
      <c r="C724" t="s">
        <v>918</v>
      </c>
      <c r="D724">
        <v>0</v>
      </c>
      <c r="E724" t="s">
        <v>939</v>
      </c>
      <c r="F724" t="s">
        <v>941</v>
      </c>
      <c r="G724">
        <f t="shared" si="287"/>
        <v>2150</v>
      </c>
      <c r="H724">
        <f t="shared" si="288"/>
        <v>20051215</v>
      </c>
      <c r="I724" t="str">
        <f t="shared" si="286"/>
        <v xml:space="preserve"> </v>
      </c>
      <c r="J724" t="str">
        <f t="shared" si="289"/>
        <v xml:space="preserve"> </v>
      </c>
      <c r="K724" t="str">
        <f t="shared" si="290"/>
        <v xml:space="preserve"> </v>
      </c>
      <c r="L724" t="str">
        <f t="shared" si="291"/>
        <v xml:space="preserve"> </v>
      </c>
      <c r="M724" t="str">
        <f t="shared" si="292"/>
        <v xml:space="preserve"> </v>
      </c>
      <c r="N724" t="str">
        <f t="shared" si="293"/>
        <v xml:space="preserve"> </v>
      </c>
      <c r="O724" t="str">
        <f t="shared" si="294"/>
        <v xml:space="preserve"> </v>
      </c>
      <c r="P724" t="str">
        <f t="shared" si="295"/>
        <v xml:space="preserve"> </v>
      </c>
      <c r="Q724" t="str">
        <f t="shared" si="296"/>
        <v xml:space="preserve"> </v>
      </c>
      <c r="R724" t="str">
        <f t="shared" si="297"/>
        <v xml:space="preserve"> </v>
      </c>
      <c r="S724" t="str">
        <f t="shared" si="298"/>
        <v xml:space="preserve"> </v>
      </c>
      <c r="T724" t="str">
        <f t="shared" si="299"/>
        <v xml:space="preserve"> </v>
      </c>
      <c r="U724" t="str">
        <f t="shared" si="300"/>
        <v xml:space="preserve"> </v>
      </c>
      <c r="V724" t="str">
        <f t="shared" si="301"/>
        <v xml:space="preserve"> </v>
      </c>
      <c r="W724" t="str">
        <f t="shared" si="302"/>
        <v xml:space="preserve"> </v>
      </c>
      <c r="X724" t="str">
        <f t="shared" si="303"/>
        <v xml:space="preserve"> </v>
      </c>
      <c r="Y724" t="str">
        <f t="shared" si="304"/>
        <v xml:space="preserve"> </v>
      </c>
      <c r="Z724" t="str">
        <f t="shared" si="305"/>
        <v xml:space="preserve"> </v>
      </c>
      <c r="AA724" t="str">
        <f t="shared" si="306"/>
        <v xml:space="preserve"> </v>
      </c>
      <c r="AB724" t="str">
        <f t="shared" si="307"/>
        <v xml:space="preserve"> </v>
      </c>
      <c r="AC724" t="str">
        <f t="shared" si="308"/>
        <v xml:space="preserve"> </v>
      </c>
      <c r="AD724">
        <f t="shared" si="309"/>
        <v>20051215</v>
      </c>
      <c r="AE724" t="str">
        <f t="shared" si="310"/>
        <v xml:space="preserve"> </v>
      </c>
      <c r="AF724" t="str">
        <f t="shared" si="311"/>
        <v xml:space="preserve"> </v>
      </c>
    </row>
    <row r="725" spans="1:32" x14ac:dyDescent="0.2">
      <c r="A725">
        <v>21.07</v>
      </c>
      <c r="B725" t="s">
        <v>123</v>
      </c>
      <c r="C725" t="s">
        <v>919</v>
      </c>
      <c r="D725">
        <v>0</v>
      </c>
      <c r="E725" t="s">
        <v>939</v>
      </c>
      <c r="F725" t="s">
        <v>941</v>
      </c>
      <c r="G725">
        <f t="shared" si="287"/>
        <v>1825</v>
      </c>
      <c r="H725">
        <f t="shared" si="288"/>
        <v>20051216</v>
      </c>
      <c r="I725" t="str">
        <f t="shared" si="286"/>
        <v xml:space="preserve"> </v>
      </c>
      <c r="J725" t="str">
        <f t="shared" si="289"/>
        <v xml:space="preserve"> </v>
      </c>
      <c r="K725" t="str">
        <f t="shared" si="290"/>
        <v xml:space="preserve"> </v>
      </c>
      <c r="L725" t="str">
        <f t="shared" si="291"/>
        <v xml:space="preserve"> </v>
      </c>
      <c r="M725" t="str">
        <f t="shared" si="292"/>
        <v xml:space="preserve"> </v>
      </c>
      <c r="N725" t="str">
        <f t="shared" si="293"/>
        <v xml:space="preserve"> </v>
      </c>
      <c r="O725" t="str">
        <f t="shared" si="294"/>
        <v xml:space="preserve"> </v>
      </c>
      <c r="P725" t="str">
        <f t="shared" si="295"/>
        <v xml:space="preserve"> </v>
      </c>
      <c r="Q725" t="str">
        <f t="shared" si="296"/>
        <v xml:space="preserve"> </v>
      </c>
      <c r="R725" t="str">
        <f t="shared" si="297"/>
        <v xml:space="preserve"> </v>
      </c>
      <c r="S725" t="str">
        <f t="shared" si="298"/>
        <v xml:space="preserve"> </v>
      </c>
      <c r="T725" t="str">
        <f t="shared" si="299"/>
        <v xml:space="preserve"> </v>
      </c>
      <c r="U725" t="str">
        <f t="shared" si="300"/>
        <v xml:space="preserve"> </v>
      </c>
      <c r="V725" t="str">
        <f t="shared" si="301"/>
        <v xml:space="preserve"> </v>
      </c>
      <c r="W725" t="str">
        <f t="shared" si="302"/>
        <v xml:space="preserve"> </v>
      </c>
      <c r="X725" t="str">
        <f t="shared" si="303"/>
        <v xml:space="preserve"> </v>
      </c>
      <c r="Y725" t="str">
        <f t="shared" si="304"/>
        <v xml:space="preserve"> </v>
      </c>
      <c r="Z725" t="str">
        <f t="shared" si="305"/>
        <v xml:space="preserve"> </v>
      </c>
      <c r="AA725">
        <f t="shared" si="306"/>
        <v>20051216</v>
      </c>
      <c r="AB725" t="str">
        <f t="shared" si="307"/>
        <v xml:space="preserve"> </v>
      </c>
      <c r="AC725" t="str">
        <f t="shared" si="308"/>
        <v xml:space="preserve"> </v>
      </c>
      <c r="AD725" t="str">
        <f t="shared" si="309"/>
        <v xml:space="preserve"> </v>
      </c>
      <c r="AE725" t="str">
        <f t="shared" si="310"/>
        <v xml:space="preserve"> </v>
      </c>
      <c r="AF725" t="str">
        <f t="shared" si="311"/>
        <v xml:space="preserve"> </v>
      </c>
    </row>
    <row r="726" spans="1:32" x14ac:dyDescent="0.2">
      <c r="A726">
        <v>18.34</v>
      </c>
      <c r="B726" t="s">
        <v>399</v>
      </c>
      <c r="C726" t="s">
        <v>919</v>
      </c>
      <c r="D726">
        <v>0</v>
      </c>
      <c r="E726" t="s">
        <v>938</v>
      </c>
      <c r="F726" t="s">
        <v>941</v>
      </c>
      <c r="G726">
        <f t="shared" si="287"/>
        <v>1925</v>
      </c>
      <c r="H726">
        <f t="shared" si="288"/>
        <v>20051216</v>
      </c>
      <c r="I726" t="str">
        <f t="shared" si="286"/>
        <v xml:space="preserve"> </v>
      </c>
      <c r="J726" t="str">
        <f t="shared" si="289"/>
        <v xml:space="preserve"> </v>
      </c>
      <c r="K726" t="str">
        <f t="shared" si="290"/>
        <v xml:space="preserve"> </v>
      </c>
      <c r="L726" t="str">
        <f t="shared" si="291"/>
        <v xml:space="preserve"> </v>
      </c>
      <c r="M726" t="str">
        <f t="shared" si="292"/>
        <v xml:space="preserve"> </v>
      </c>
      <c r="N726" t="str">
        <f t="shared" si="293"/>
        <v xml:space="preserve"> </v>
      </c>
      <c r="O726" t="str">
        <f t="shared" si="294"/>
        <v xml:space="preserve"> </v>
      </c>
      <c r="P726" t="str">
        <f t="shared" si="295"/>
        <v xml:space="preserve"> </v>
      </c>
      <c r="Q726" t="str">
        <f t="shared" si="296"/>
        <v xml:space="preserve"> </v>
      </c>
      <c r="R726" t="str">
        <f t="shared" si="297"/>
        <v xml:space="preserve"> </v>
      </c>
      <c r="S726" t="str">
        <f t="shared" si="298"/>
        <v xml:space="preserve"> </v>
      </c>
      <c r="T726" t="str">
        <f t="shared" si="299"/>
        <v xml:space="preserve"> </v>
      </c>
      <c r="U726" t="str">
        <f t="shared" si="300"/>
        <v xml:space="preserve"> </v>
      </c>
      <c r="V726" t="str">
        <f t="shared" si="301"/>
        <v xml:space="preserve"> </v>
      </c>
      <c r="W726" t="str">
        <f t="shared" si="302"/>
        <v xml:space="preserve"> </v>
      </c>
      <c r="X726" t="str">
        <f t="shared" si="303"/>
        <v xml:space="preserve"> </v>
      </c>
      <c r="Y726" t="str">
        <f t="shared" si="304"/>
        <v xml:space="preserve"> </v>
      </c>
      <c r="Z726" t="str">
        <f t="shared" si="305"/>
        <v xml:space="preserve"> </v>
      </c>
      <c r="AA726" t="str">
        <f t="shared" si="306"/>
        <v xml:space="preserve"> </v>
      </c>
      <c r="AB726">
        <f t="shared" si="307"/>
        <v>20051216</v>
      </c>
      <c r="AC726" t="str">
        <f t="shared" si="308"/>
        <v xml:space="preserve"> </v>
      </c>
      <c r="AD726" t="str">
        <f t="shared" si="309"/>
        <v xml:space="preserve"> </v>
      </c>
      <c r="AE726" t="str">
        <f t="shared" si="310"/>
        <v xml:space="preserve"> </v>
      </c>
      <c r="AF726" t="str">
        <f t="shared" si="311"/>
        <v xml:space="preserve"> </v>
      </c>
    </row>
    <row r="727" spans="1:32" x14ac:dyDescent="0.2">
      <c r="A727">
        <v>18.196000000000002</v>
      </c>
      <c r="B727" t="s">
        <v>234</v>
      </c>
      <c r="C727" t="s">
        <v>920</v>
      </c>
      <c r="D727">
        <v>0</v>
      </c>
      <c r="E727" t="s">
        <v>938</v>
      </c>
      <c r="F727" t="s">
        <v>941</v>
      </c>
      <c r="G727">
        <f t="shared" si="287"/>
        <v>230</v>
      </c>
      <c r="H727">
        <f t="shared" si="288"/>
        <v>20051217</v>
      </c>
      <c r="I727" t="str">
        <f t="shared" si="286"/>
        <v xml:space="preserve"> </v>
      </c>
      <c r="J727" t="str">
        <f t="shared" si="289"/>
        <v xml:space="preserve"> </v>
      </c>
      <c r="K727">
        <f t="shared" si="290"/>
        <v>20051217</v>
      </c>
      <c r="L727" t="str">
        <f t="shared" si="291"/>
        <v xml:space="preserve"> </v>
      </c>
      <c r="M727" t="str">
        <f t="shared" si="292"/>
        <v xml:space="preserve"> </v>
      </c>
      <c r="N727" t="str">
        <f t="shared" si="293"/>
        <v xml:space="preserve"> </v>
      </c>
      <c r="O727" t="str">
        <f t="shared" si="294"/>
        <v xml:space="preserve"> </v>
      </c>
      <c r="P727" t="str">
        <f t="shared" si="295"/>
        <v xml:space="preserve"> </v>
      </c>
      <c r="Q727" t="str">
        <f t="shared" si="296"/>
        <v xml:space="preserve"> </v>
      </c>
      <c r="R727" t="str">
        <f t="shared" si="297"/>
        <v xml:space="preserve"> </v>
      </c>
      <c r="S727" t="str">
        <f t="shared" si="298"/>
        <v xml:space="preserve"> </v>
      </c>
      <c r="T727" t="str">
        <f t="shared" si="299"/>
        <v xml:space="preserve"> </v>
      </c>
      <c r="U727" t="str">
        <f t="shared" si="300"/>
        <v xml:space="preserve"> </v>
      </c>
      <c r="V727" t="str">
        <f t="shared" si="301"/>
        <v xml:space="preserve"> </v>
      </c>
      <c r="W727" t="str">
        <f t="shared" si="302"/>
        <v xml:space="preserve"> </v>
      </c>
      <c r="X727" t="str">
        <f t="shared" si="303"/>
        <v xml:space="preserve"> </v>
      </c>
      <c r="Y727" t="str">
        <f t="shared" si="304"/>
        <v xml:space="preserve"> </v>
      </c>
      <c r="Z727" t="str">
        <f t="shared" si="305"/>
        <v xml:space="preserve"> </v>
      </c>
      <c r="AA727" t="str">
        <f t="shared" si="306"/>
        <v xml:space="preserve"> </v>
      </c>
      <c r="AB727" t="str">
        <f t="shared" si="307"/>
        <v xml:space="preserve"> </v>
      </c>
      <c r="AC727" t="str">
        <f t="shared" si="308"/>
        <v xml:space="preserve"> </v>
      </c>
      <c r="AD727" t="str">
        <f t="shared" si="309"/>
        <v xml:space="preserve"> </v>
      </c>
      <c r="AE727" t="str">
        <f t="shared" si="310"/>
        <v xml:space="preserve"> </v>
      </c>
      <c r="AF727" t="str">
        <f t="shared" si="311"/>
        <v xml:space="preserve"> </v>
      </c>
    </row>
    <row r="728" spans="1:32" x14ac:dyDescent="0.2">
      <c r="A728">
        <v>18.25</v>
      </c>
      <c r="B728" t="s">
        <v>268</v>
      </c>
      <c r="C728" t="s">
        <v>920</v>
      </c>
      <c r="D728">
        <v>0</v>
      </c>
      <c r="E728" t="s">
        <v>938</v>
      </c>
      <c r="F728" t="s">
        <v>941</v>
      </c>
      <c r="G728">
        <f t="shared" si="287"/>
        <v>1815</v>
      </c>
      <c r="H728">
        <f t="shared" si="288"/>
        <v>20051217</v>
      </c>
      <c r="I728" t="str">
        <f t="shared" si="286"/>
        <v xml:space="preserve"> </v>
      </c>
      <c r="J728" t="str">
        <f t="shared" si="289"/>
        <v xml:space="preserve"> </v>
      </c>
      <c r="K728" t="str">
        <f t="shared" si="290"/>
        <v xml:space="preserve"> </v>
      </c>
      <c r="L728" t="str">
        <f t="shared" si="291"/>
        <v xml:space="preserve"> </v>
      </c>
      <c r="M728" t="str">
        <f t="shared" si="292"/>
        <v xml:space="preserve"> </v>
      </c>
      <c r="N728" t="str">
        <f t="shared" si="293"/>
        <v xml:space="preserve"> </v>
      </c>
      <c r="O728" t="str">
        <f t="shared" si="294"/>
        <v xml:space="preserve"> </v>
      </c>
      <c r="P728" t="str">
        <f t="shared" si="295"/>
        <v xml:space="preserve"> </v>
      </c>
      <c r="Q728" t="str">
        <f t="shared" si="296"/>
        <v xml:space="preserve"> </v>
      </c>
      <c r="R728" t="str">
        <f t="shared" si="297"/>
        <v xml:space="preserve"> </v>
      </c>
      <c r="S728" t="str">
        <f t="shared" si="298"/>
        <v xml:space="preserve"> </v>
      </c>
      <c r="T728" t="str">
        <f t="shared" si="299"/>
        <v xml:space="preserve"> </v>
      </c>
      <c r="U728" t="str">
        <f t="shared" si="300"/>
        <v xml:space="preserve"> </v>
      </c>
      <c r="V728" t="str">
        <f t="shared" si="301"/>
        <v xml:space="preserve"> </v>
      </c>
      <c r="W728" t="str">
        <f t="shared" si="302"/>
        <v xml:space="preserve"> </v>
      </c>
      <c r="X728" t="str">
        <f t="shared" si="303"/>
        <v xml:space="preserve"> </v>
      </c>
      <c r="Y728" t="str">
        <f t="shared" si="304"/>
        <v xml:space="preserve"> </v>
      </c>
      <c r="Z728" t="str">
        <f t="shared" si="305"/>
        <v xml:space="preserve"> </v>
      </c>
      <c r="AA728">
        <f t="shared" si="306"/>
        <v>20051217</v>
      </c>
      <c r="AB728" t="str">
        <f t="shared" si="307"/>
        <v xml:space="preserve"> </v>
      </c>
      <c r="AC728" t="str">
        <f t="shared" si="308"/>
        <v xml:space="preserve"> </v>
      </c>
      <c r="AD728" t="str">
        <f t="shared" si="309"/>
        <v xml:space="preserve"> </v>
      </c>
      <c r="AE728" t="str">
        <f t="shared" si="310"/>
        <v xml:space="preserve"> </v>
      </c>
      <c r="AF728" t="str">
        <f t="shared" si="311"/>
        <v xml:space="preserve"> </v>
      </c>
    </row>
    <row r="729" spans="1:32" x14ac:dyDescent="0.2">
      <c r="A729">
        <v>23.574000000000002</v>
      </c>
      <c r="B729" t="s">
        <v>84</v>
      </c>
      <c r="C729" t="s">
        <v>920</v>
      </c>
      <c r="D729">
        <v>0</v>
      </c>
      <c r="E729" t="s">
        <v>939</v>
      </c>
      <c r="F729" t="s">
        <v>941</v>
      </c>
      <c r="G729">
        <f t="shared" si="287"/>
        <v>2145</v>
      </c>
      <c r="H729">
        <f t="shared" si="288"/>
        <v>20051217</v>
      </c>
      <c r="I729" t="str">
        <f t="shared" si="286"/>
        <v xml:space="preserve"> </v>
      </c>
      <c r="J729" t="str">
        <f t="shared" si="289"/>
        <v xml:space="preserve"> </v>
      </c>
      <c r="K729" t="str">
        <f t="shared" si="290"/>
        <v xml:space="preserve"> </v>
      </c>
      <c r="L729" t="str">
        <f t="shared" si="291"/>
        <v xml:space="preserve"> </v>
      </c>
      <c r="M729" t="str">
        <f t="shared" si="292"/>
        <v xml:space="preserve"> </v>
      </c>
      <c r="N729" t="str">
        <f t="shared" si="293"/>
        <v xml:space="preserve"> </v>
      </c>
      <c r="O729" t="str">
        <f t="shared" si="294"/>
        <v xml:space="preserve"> </v>
      </c>
      <c r="P729" t="str">
        <f t="shared" si="295"/>
        <v xml:space="preserve"> </v>
      </c>
      <c r="Q729" t="str">
        <f t="shared" si="296"/>
        <v xml:space="preserve"> </v>
      </c>
      <c r="R729" t="str">
        <f t="shared" si="297"/>
        <v xml:space="preserve"> </v>
      </c>
      <c r="S729" t="str">
        <f t="shared" si="298"/>
        <v xml:space="preserve"> </v>
      </c>
      <c r="T729" t="str">
        <f t="shared" si="299"/>
        <v xml:space="preserve"> </v>
      </c>
      <c r="U729" t="str">
        <f t="shared" si="300"/>
        <v xml:space="preserve"> </v>
      </c>
      <c r="V729" t="str">
        <f t="shared" si="301"/>
        <v xml:space="preserve"> </v>
      </c>
      <c r="W729" t="str">
        <f t="shared" si="302"/>
        <v xml:space="preserve"> </v>
      </c>
      <c r="X729" t="str">
        <f t="shared" si="303"/>
        <v xml:space="preserve"> </v>
      </c>
      <c r="Y729" t="str">
        <f t="shared" si="304"/>
        <v xml:space="preserve"> </v>
      </c>
      <c r="Z729" t="str">
        <f t="shared" si="305"/>
        <v xml:space="preserve"> </v>
      </c>
      <c r="AA729" t="str">
        <f t="shared" si="306"/>
        <v xml:space="preserve"> </v>
      </c>
      <c r="AB729" t="str">
        <f t="shared" si="307"/>
        <v xml:space="preserve"> </v>
      </c>
      <c r="AC729" t="str">
        <f t="shared" si="308"/>
        <v xml:space="preserve"> </v>
      </c>
      <c r="AD729">
        <f t="shared" si="309"/>
        <v>20051217</v>
      </c>
      <c r="AE729" t="str">
        <f t="shared" si="310"/>
        <v xml:space="preserve"> </v>
      </c>
      <c r="AF729" t="str">
        <f t="shared" si="311"/>
        <v xml:space="preserve"> </v>
      </c>
    </row>
    <row r="730" spans="1:32" x14ac:dyDescent="0.2">
      <c r="A730">
        <v>23.11</v>
      </c>
      <c r="B730" t="s">
        <v>78</v>
      </c>
      <c r="C730" t="s">
        <v>921</v>
      </c>
      <c r="D730">
        <v>0</v>
      </c>
      <c r="E730" t="s">
        <v>939</v>
      </c>
      <c r="F730" t="s">
        <v>941</v>
      </c>
      <c r="G730">
        <f t="shared" si="287"/>
        <v>1810</v>
      </c>
      <c r="H730">
        <f t="shared" si="288"/>
        <v>20051218</v>
      </c>
      <c r="I730" t="str">
        <f t="shared" si="286"/>
        <v xml:space="preserve"> </v>
      </c>
      <c r="J730" t="str">
        <f t="shared" si="289"/>
        <v xml:space="preserve"> </v>
      </c>
      <c r="K730" t="str">
        <f t="shared" si="290"/>
        <v xml:space="preserve"> </v>
      </c>
      <c r="L730" t="str">
        <f t="shared" si="291"/>
        <v xml:space="preserve"> </v>
      </c>
      <c r="M730" t="str">
        <f t="shared" si="292"/>
        <v xml:space="preserve"> </v>
      </c>
      <c r="N730" t="str">
        <f t="shared" si="293"/>
        <v xml:space="preserve"> </v>
      </c>
      <c r="O730" t="str">
        <f t="shared" si="294"/>
        <v xml:space="preserve"> </v>
      </c>
      <c r="P730" t="str">
        <f t="shared" si="295"/>
        <v xml:space="preserve"> </v>
      </c>
      <c r="Q730" t="str">
        <f t="shared" si="296"/>
        <v xml:space="preserve"> </v>
      </c>
      <c r="R730" t="str">
        <f t="shared" si="297"/>
        <v xml:space="preserve"> </v>
      </c>
      <c r="S730" t="str">
        <f t="shared" si="298"/>
        <v xml:space="preserve"> </v>
      </c>
      <c r="T730" t="str">
        <f t="shared" si="299"/>
        <v xml:space="preserve"> </v>
      </c>
      <c r="U730" t="str">
        <f t="shared" si="300"/>
        <v xml:space="preserve"> </v>
      </c>
      <c r="V730" t="str">
        <f t="shared" si="301"/>
        <v xml:space="preserve"> </v>
      </c>
      <c r="W730" t="str">
        <f t="shared" si="302"/>
        <v xml:space="preserve"> </v>
      </c>
      <c r="X730" t="str">
        <f t="shared" si="303"/>
        <v xml:space="preserve"> </v>
      </c>
      <c r="Y730" t="str">
        <f t="shared" si="304"/>
        <v xml:space="preserve"> </v>
      </c>
      <c r="Z730" t="str">
        <f t="shared" si="305"/>
        <v xml:space="preserve"> </v>
      </c>
      <c r="AA730">
        <f t="shared" si="306"/>
        <v>20051218</v>
      </c>
      <c r="AB730" t="str">
        <f t="shared" si="307"/>
        <v xml:space="preserve"> </v>
      </c>
      <c r="AC730" t="str">
        <f t="shared" si="308"/>
        <v xml:space="preserve"> </v>
      </c>
      <c r="AD730" t="str">
        <f t="shared" si="309"/>
        <v xml:space="preserve"> </v>
      </c>
      <c r="AE730" t="str">
        <f t="shared" si="310"/>
        <v xml:space="preserve"> </v>
      </c>
      <c r="AF730" t="str">
        <f t="shared" si="311"/>
        <v xml:space="preserve"> </v>
      </c>
    </row>
    <row r="731" spans="1:32" x14ac:dyDescent="0.2">
      <c r="A731">
        <v>20.11</v>
      </c>
      <c r="B731" t="s">
        <v>22</v>
      </c>
      <c r="C731" t="s">
        <v>923</v>
      </c>
      <c r="D731">
        <v>0</v>
      </c>
      <c r="E731" t="s">
        <v>939</v>
      </c>
      <c r="F731" t="s">
        <v>941</v>
      </c>
      <c r="G731">
        <f t="shared" si="287"/>
        <v>830</v>
      </c>
      <c r="H731">
        <f t="shared" si="288"/>
        <v>20051220</v>
      </c>
      <c r="I731" t="str">
        <f t="shared" si="286"/>
        <v xml:space="preserve"> </v>
      </c>
      <c r="J731" t="str">
        <f t="shared" si="289"/>
        <v xml:space="preserve"> </v>
      </c>
      <c r="K731" t="str">
        <f t="shared" si="290"/>
        <v xml:space="preserve"> </v>
      </c>
      <c r="L731" t="str">
        <f t="shared" si="291"/>
        <v xml:space="preserve"> </v>
      </c>
      <c r="M731" t="str">
        <f t="shared" si="292"/>
        <v xml:space="preserve"> </v>
      </c>
      <c r="N731" t="str">
        <f t="shared" si="293"/>
        <v xml:space="preserve"> </v>
      </c>
      <c r="O731" t="str">
        <f t="shared" si="294"/>
        <v xml:space="preserve"> </v>
      </c>
      <c r="P731" t="str">
        <f t="shared" si="295"/>
        <v xml:space="preserve"> </v>
      </c>
      <c r="Q731">
        <f t="shared" si="296"/>
        <v>20051220</v>
      </c>
      <c r="R731" t="str">
        <f t="shared" si="297"/>
        <v xml:space="preserve"> </v>
      </c>
      <c r="S731" t="str">
        <f t="shared" si="298"/>
        <v xml:space="preserve"> </v>
      </c>
      <c r="T731" t="str">
        <f t="shared" si="299"/>
        <v xml:space="preserve"> </v>
      </c>
      <c r="U731" t="str">
        <f t="shared" si="300"/>
        <v xml:space="preserve"> </v>
      </c>
      <c r="V731" t="str">
        <f t="shared" si="301"/>
        <v xml:space="preserve"> </v>
      </c>
      <c r="W731" t="str">
        <f t="shared" si="302"/>
        <v xml:space="preserve"> </v>
      </c>
      <c r="X731" t="str">
        <f t="shared" si="303"/>
        <v xml:space="preserve"> </v>
      </c>
      <c r="Y731" t="str">
        <f t="shared" si="304"/>
        <v xml:space="preserve"> </v>
      </c>
      <c r="Z731" t="str">
        <f t="shared" si="305"/>
        <v xml:space="preserve"> </v>
      </c>
      <c r="AA731" t="str">
        <f t="shared" si="306"/>
        <v xml:space="preserve"> </v>
      </c>
      <c r="AB731" t="str">
        <f t="shared" si="307"/>
        <v xml:space="preserve"> </v>
      </c>
      <c r="AC731" t="str">
        <f t="shared" si="308"/>
        <v xml:space="preserve"> </v>
      </c>
      <c r="AD731" t="str">
        <f t="shared" si="309"/>
        <v xml:space="preserve"> </v>
      </c>
      <c r="AE731" t="str">
        <f t="shared" si="310"/>
        <v xml:space="preserve"> </v>
      </c>
      <c r="AF731" t="str">
        <f t="shared" si="311"/>
        <v xml:space="preserve"> </v>
      </c>
    </row>
    <row r="732" spans="1:32" x14ac:dyDescent="0.2">
      <c r="A732">
        <v>18.309999999999999</v>
      </c>
      <c r="B732" t="s">
        <v>410</v>
      </c>
      <c r="C732" t="s">
        <v>924</v>
      </c>
      <c r="D732" t="s">
        <v>936</v>
      </c>
      <c r="E732" t="s">
        <v>938</v>
      </c>
      <c r="F732" t="s">
        <v>941</v>
      </c>
      <c r="G732">
        <f t="shared" si="287"/>
        <v>955</v>
      </c>
      <c r="H732">
        <f t="shared" si="288"/>
        <v>20051221</v>
      </c>
      <c r="I732" t="str">
        <f t="shared" si="286"/>
        <v xml:space="preserve"> </v>
      </c>
      <c r="J732" t="str">
        <f t="shared" si="289"/>
        <v xml:space="preserve"> </v>
      </c>
      <c r="K732" t="str">
        <f t="shared" si="290"/>
        <v xml:space="preserve"> </v>
      </c>
      <c r="L732" t="str">
        <f t="shared" si="291"/>
        <v xml:space="preserve"> </v>
      </c>
      <c r="M732" t="str">
        <f t="shared" si="292"/>
        <v xml:space="preserve"> </v>
      </c>
      <c r="N732" t="str">
        <f t="shared" si="293"/>
        <v xml:space="preserve"> </v>
      </c>
      <c r="O732" t="str">
        <f t="shared" si="294"/>
        <v xml:space="preserve"> </v>
      </c>
      <c r="P732" t="str">
        <f t="shared" si="295"/>
        <v xml:space="preserve"> </v>
      </c>
      <c r="Q732" t="str">
        <f t="shared" si="296"/>
        <v xml:space="preserve"> </v>
      </c>
      <c r="R732">
        <f t="shared" si="297"/>
        <v>20051221</v>
      </c>
      <c r="S732" t="str">
        <f t="shared" si="298"/>
        <v xml:space="preserve"> </v>
      </c>
      <c r="T732" t="str">
        <f t="shared" si="299"/>
        <v xml:space="preserve"> </v>
      </c>
      <c r="U732" t="str">
        <f t="shared" si="300"/>
        <v xml:space="preserve"> </v>
      </c>
      <c r="V732" t="str">
        <f t="shared" si="301"/>
        <v xml:space="preserve"> </v>
      </c>
      <c r="W732" t="str">
        <f t="shared" si="302"/>
        <v xml:space="preserve"> </v>
      </c>
      <c r="X732" t="str">
        <f t="shared" si="303"/>
        <v xml:space="preserve"> </v>
      </c>
      <c r="Y732" t="str">
        <f t="shared" si="304"/>
        <v xml:space="preserve"> </v>
      </c>
      <c r="Z732" t="str">
        <f t="shared" si="305"/>
        <v xml:space="preserve"> </v>
      </c>
      <c r="AA732" t="str">
        <f t="shared" si="306"/>
        <v xml:space="preserve"> </v>
      </c>
      <c r="AB732" t="str">
        <f t="shared" si="307"/>
        <v xml:space="preserve"> </v>
      </c>
      <c r="AC732" t="str">
        <f t="shared" si="308"/>
        <v xml:space="preserve"> </v>
      </c>
      <c r="AD732" t="str">
        <f t="shared" si="309"/>
        <v xml:space="preserve"> </v>
      </c>
      <c r="AE732" t="str">
        <f t="shared" si="310"/>
        <v xml:space="preserve"> </v>
      </c>
      <c r="AF732" t="str">
        <f t="shared" si="311"/>
        <v xml:space="preserve"> </v>
      </c>
    </row>
    <row r="733" spans="1:32" x14ac:dyDescent="0.2">
      <c r="A733">
        <v>23.9</v>
      </c>
      <c r="B733" t="s">
        <v>61</v>
      </c>
      <c r="C733" t="s">
        <v>924</v>
      </c>
      <c r="D733">
        <v>0</v>
      </c>
      <c r="E733" t="s">
        <v>938</v>
      </c>
      <c r="F733" t="s">
        <v>941</v>
      </c>
      <c r="G733">
        <f t="shared" si="287"/>
        <v>1100</v>
      </c>
      <c r="H733">
        <f t="shared" si="288"/>
        <v>20051221</v>
      </c>
      <c r="I733" t="str">
        <f t="shared" si="286"/>
        <v xml:space="preserve"> </v>
      </c>
      <c r="J733" t="str">
        <f t="shared" si="289"/>
        <v xml:space="preserve"> </v>
      </c>
      <c r="K733" t="str">
        <f t="shared" si="290"/>
        <v xml:space="preserve"> </v>
      </c>
      <c r="L733" t="str">
        <f t="shared" si="291"/>
        <v xml:space="preserve"> </v>
      </c>
      <c r="M733" t="str">
        <f t="shared" si="292"/>
        <v xml:space="preserve"> </v>
      </c>
      <c r="N733" t="str">
        <f t="shared" si="293"/>
        <v xml:space="preserve"> </v>
      </c>
      <c r="O733" t="str">
        <f t="shared" si="294"/>
        <v xml:space="preserve"> </v>
      </c>
      <c r="P733" t="str">
        <f t="shared" si="295"/>
        <v xml:space="preserve"> </v>
      </c>
      <c r="Q733" t="str">
        <f t="shared" si="296"/>
        <v xml:space="preserve"> </v>
      </c>
      <c r="R733" t="str">
        <f t="shared" si="297"/>
        <v xml:space="preserve"> </v>
      </c>
      <c r="S733" t="str">
        <f t="shared" si="298"/>
        <v xml:space="preserve"> </v>
      </c>
      <c r="T733">
        <f t="shared" si="299"/>
        <v>20051221</v>
      </c>
      <c r="U733" t="str">
        <f t="shared" si="300"/>
        <v xml:space="preserve"> </v>
      </c>
      <c r="V733" t="str">
        <f t="shared" si="301"/>
        <v xml:space="preserve"> </v>
      </c>
      <c r="W733" t="str">
        <f t="shared" si="302"/>
        <v xml:space="preserve"> </v>
      </c>
      <c r="X733" t="str">
        <f t="shared" si="303"/>
        <v xml:space="preserve"> </v>
      </c>
      <c r="Y733" t="str">
        <f t="shared" si="304"/>
        <v xml:space="preserve"> </v>
      </c>
      <c r="Z733" t="str">
        <f t="shared" si="305"/>
        <v xml:space="preserve"> </v>
      </c>
      <c r="AA733" t="str">
        <f t="shared" si="306"/>
        <v xml:space="preserve"> </v>
      </c>
      <c r="AB733" t="str">
        <f t="shared" si="307"/>
        <v xml:space="preserve"> </v>
      </c>
      <c r="AC733" t="str">
        <f t="shared" si="308"/>
        <v xml:space="preserve"> </v>
      </c>
      <c r="AD733" t="str">
        <f t="shared" si="309"/>
        <v xml:space="preserve"> </v>
      </c>
      <c r="AE733" t="str">
        <f t="shared" si="310"/>
        <v xml:space="preserve"> </v>
      </c>
      <c r="AF733" t="str">
        <f t="shared" si="311"/>
        <v xml:space="preserve"> </v>
      </c>
    </row>
    <row r="734" spans="1:32" x14ac:dyDescent="0.2">
      <c r="A734">
        <v>21.83</v>
      </c>
      <c r="B734" t="s">
        <v>112</v>
      </c>
      <c r="C734" t="s">
        <v>924</v>
      </c>
      <c r="D734" t="s">
        <v>936</v>
      </c>
      <c r="E734" t="s">
        <v>939</v>
      </c>
      <c r="F734" t="s">
        <v>941</v>
      </c>
      <c r="G734">
        <f t="shared" si="287"/>
        <v>1225</v>
      </c>
      <c r="H734">
        <f t="shared" si="288"/>
        <v>20051221</v>
      </c>
      <c r="I734" t="str">
        <f t="shared" si="286"/>
        <v xml:space="preserve"> </v>
      </c>
      <c r="J734" t="str">
        <f t="shared" si="289"/>
        <v xml:space="preserve"> </v>
      </c>
      <c r="K734" t="str">
        <f t="shared" si="290"/>
        <v xml:space="preserve"> </v>
      </c>
      <c r="L734" t="str">
        <f t="shared" si="291"/>
        <v xml:space="preserve"> </v>
      </c>
      <c r="M734" t="str">
        <f t="shared" si="292"/>
        <v xml:space="preserve"> </v>
      </c>
      <c r="N734" t="str">
        <f t="shared" si="293"/>
        <v xml:space="preserve"> </v>
      </c>
      <c r="O734" t="str">
        <f t="shared" si="294"/>
        <v xml:space="preserve"> </v>
      </c>
      <c r="P734" t="str">
        <f t="shared" si="295"/>
        <v xml:space="preserve"> </v>
      </c>
      <c r="Q734" t="str">
        <f t="shared" si="296"/>
        <v xml:space="preserve"> </v>
      </c>
      <c r="R734" t="str">
        <f t="shared" si="297"/>
        <v xml:space="preserve"> </v>
      </c>
      <c r="S734" t="str">
        <f t="shared" si="298"/>
        <v xml:space="preserve"> </v>
      </c>
      <c r="T734" t="str">
        <f t="shared" si="299"/>
        <v xml:space="preserve"> </v>
      </c>
      <c r="U734">
        <f t="shared" si="300"/>
        <v>20051221</v>
      </c>
      <c r="V734" t="str">
        <f t="shared" si="301"/>
        <v xml:space="preserve"> </v>
      </c>
      <c r="W734" t="str">
        <f t="shared" si="302"/>
        <v xml:space="preserve"> </v>
      </c>
      <c r="X734" t="str">
        <f t="shared" si="303"/>
        <v xml:space="preserve"> </v>
      </c>
      <c r="Y734" t="str">
        <f t="shared" si="304"/>
        <v xml:space="preserve"> </v>
      </c>
      <c r="Z734" t="str">
        <f t="shared" si="305"/>
        <v xml:space="preserve"> </v>
      </c>
      <c r="AA734" t="str">
        <f t="shared" si="306"/>
        <v xml:space="preserve"> </v>
      </c>
      <c r="AB734" t="str">
        <f t="shared" si="307"/>
        <v xml:space="preserve"> </v>
      </c>
      <c r="AC734" t="str">
        <f t="shared" si="308"/>
        <v xml:space="preserve"> </v>
      </c>
      <c r="AD734" t="str">
        <f t="shared" si="309"/>
        <v xml:space="preserve"> </v>
      </c>
      <c r="AE734" t="str">
        <f t="shared" si="310"/>
        <v xml:space="preserve"> </v>
      </c>
      <c r="AF734" t="str">
        <f t="shared" si="311"/>
        <v xml:space="preserve"> </v>
      </c>
    </row>
    <row r="735" spans="1:32" x14ac:dyDescent="0.2">
      <c r="A735">
        <v>23.48</v>
      </c>
      <c r="B735" t="s">
        <v>477</v>
      </c>
      <c r="C735" t="s">
        <v>924</v>
      </c>
      <c r="D735" t="s">
        <v>936</v>
      </c>
      <c r="E735" t="s">
        <v>938</v>
      </c>
      <c r="F735" t="s">
        <v>941</v>
      </c>
      <c r="G735">
        <f t="shared" si="287"/>
        <v>1355</v>
      </c>
      <c r="H735">
        <f t="shared" si="288"/>
        <v>20051221</v>
      </c>
      <c r="I735" t="str">
        <f t="shared" si="286"/>
        <v xml:space="preserve"> </v>
      </c>
      <c r="J735" t="str">
        <f t="shared" si="289"/>
        <v xml:space="preserve"> </v>
      </c>
      <c r="K735" t="str">
        <f t="shared" si="290"/>
        <v xml:space="preserve"> </v>
      </c>
      <c r="L735" t="str">
        <f t="shared" si="291"/>
        <v xml:space="preserve"> </v>
      </c>
      <c r="M735" t="str">
        <f t="shared" si="292"/>
        <v xml:space="preserve"> </v>
      </c>
      <c r="N735" t="str">
        <f t="shared" si="293"/>
        <v xml:space="preserve"> </v>
      </c>
      <c r="O735" t="str">
        <f t="shared" si="294"/>
        <v xml:space="preserve"> </v>
      </c>
      <c r="P735" t="str">
        <f t="shared" si="295"/>
        <v xml:space="preserve"> </v>
      </c>
      <c r="Q735" t="str">
        <f t="shared" si="296"/>
        <v xml:space="preserve"> </v>
      </c>
      <c r="R735" t="str">
        <f t="shared" si="297"/>
        <v xml:space="preserve"> </v>
      </c>
      <c r="S735" t="str">
        <f t="shared" si="298"/>
        <v xml:space="preserve"> </v>
      </c>
      <c r="T735" t="str">
        <f t="shared" si="299"/>
        <v xml:space="preserve"> </v>
      </c>
      <c r="U735" t="str">
        <f t="shared" si="300"/>
        <v xml:space="preserve"> </v>
      </c>
      <c r="V735">
        <f t="shared" si="301"/>
        <v>20051221</v>
      </c>
      <c r="W735" t="str">
        <f t="shared" si="302"/>
        <v xml:space="preserve"> </v>
      </c>
      <c r="X735" t="str">
        <f t="shared" si="303"/>
        <v xml:space="preserve"> </v>
      </c>
      <c r="Y735" t="str">
        <f t="shared" si="304"/>
        <v xml:space="preserve"> </v>
      </c>
      <c r="Z735" t="str">
        <f t="shared" si="305"/>
        <v xml:space="preserve"> </v>
      </c>
      <c r="AA735" t="str">
        <f t="shared" si="306"/>
        <v xml:space="preserve"> </v>
      </c>
      <c r="AB735" t="str">
        <f t="shared" si="307"/>
        <v xml:space="preserve"> </v>
      </c>
      <c r="AC735" t="str">
        <f t="shared" si="308"/>
        <v xml:space="preserve"> </v>
      </c>
      <c r="AD735" t="str">
        <f t="shared" si="309"/>
        <v xml:space="preserve"> </v>
      </c>
      <c r="AE735" t="str">
        <f t="shared" si="310"/>
        <v xml:space="preserve"> </v>
      </c>
      <c r="AF735" t="str">
        <f t="shared" si="311"/>
        <v xml:space="preserve"> </v>
      </c>
    </row>
    <row r="736" spans="1:32" x14ac:dyDescent="0.2">
      <c r="A736">
        <v>20.023</v>
      </c>
      <c r="B736" t="s">
        <v>565</v>
      </c>
      <c r="C736" t="s">
        <v>925</v>
      </c>
      <c r="D736">
        <v>0</v>
      </c>
      <c r="E736" t="s">
        <v>938</v>
      </c>
      <c r="F736" t="s">
        <v>941</v>
      </c>
      <c r="G736">
        <f t="shared" si="287"/>
        <v>706</v>
      </c>
      <c r="H736">
        <f t="shared" si="288"/>
        <v>20051222</v>
      </c>
      <c r="I736" t="str">
        <f t="shared" si="286"/>
        <v xml:space="preserve"> </v>
      </c>
      <c r="J736" t="str">
        <f t="shared" si="289"/>
        <v xml:space="preserve"> </v>
      </c>
      <c r="K736" t="str">
        <f t="shared" si="290"/>
        <v xml:space="preserve"> </v>
      </c>
      <c r="L736" t="str">
        <f t="shared" si="291"/>
        <v xml:space="preserve"> </v>
      </c>
      <c r="M736" t="str">
        <f t="shared" si="292"/>
        <v xml:space="preserve"> </v>
      </c>
      <c r="N736" t="str">
        <f t="shared" si="293"/>
        <v xml:space="preserve"> </v>
      </c>
      <c r="O736" t="str">
        <f t="shared" si="294"/>
        <v xml:space="preserve"> </v>
      </c>
      <c r="P736">
        <f t="shared" si="295"/>
        <v>20051222</v>
      </c>
      <c r="Q736" t="str">
        <f t="shared" si="296"/>
        <v xml:space="preserve"> </v>
      </c>
      <c r="R736" t="str">
        <f t="shared" si="297"/>
        <v xml:space="preserve"> </v>
      </c>
      <c r="S736" t="str">
        <f t="shared" si="298"/>
        <v xml:space="preserve"> </v>
      </c>
      <c r="T736" t="str">
        <f t="shared" si="299"/>
        <v xml:space="preserve"> </v>
      </c>
      <c r="U736" t="str">
        <f t="shared" si="300"/>
        <v xml:space="preserve"> </v>
      </c>
      <c r="V736" t="str">
        <f t="shared" si="301"/>
        <v xml:space="preserve"> </v>
      </c>
      <c r="W736" t="str">
        <f t="shared" si="302"/>
        <v xml:space="preserve"> </v>
      </c>
      <c r="X736" t="str">
        <f t="shared" si="303"/>
        <v xml:space="preserve"> </v>
      </c>
      <c r="Y736" t="str">
        <f t="shared" si="304"/>
        <v xml:space="preserve"> </v>
      </c>
      <c r="Z736" t="str">
        <f t="shared" si="305"/>
        <v xml:space="preserve"> </v>
      </c>
      <c r="AA736" t="str">
        <f t="shared" si="306"/>
        <v xml:space="preserve"> </v>
      </c>
      <c r="AB736" t="str">
        <f t="shared" si="307"/>
        <v xml:space="preserve"> </v>
      </c>
      <c r="AC736" t="str">
        <f t="shared" si="308"/>
        <v xml:space="preserve"> </v>
      </c>
      <c r="AD736" t="str">
        <f t="shared" si="309"/>
        <v xml:space="preserve"> </v>
      </c>
      <c r="AE736" t="str">
        <f t="shared" si="310"/>
        <v xml:space="preserve"> </v>
      </c>
      <c r="AF736" t="str">
        <f t="shared" si="311"/>
        <v xml:space="preserve"> </v>
      </c>
    </row>
    <row r="737" spans="1:32" x14ac:dyDescent="0.2">
      <c r="A737">
        <v>23.81</v>
      </c>
      <c r="B737" t="s">
        <v>11</v>
      </c>
      <c r="C737" t="s">
        <v>925</v>
      </c>
      <c r="D737">
        <v>0</v>
      </c>
      <c r="E737" t="s">
        <v>938</v>
      </c>
      <c r="F737" t="s">
        <v>941</v>
      </c>
      <c r="G737">
        <f t="shared" si="287"/>
        <v>1515</v>
      </c>
      <c r="H737">
        <f t="shared" si="288"/>
        <v>20051222</v>
      </c>
      <c r="I737" t="str">
        <f t="shared" si="286"/>
        <v xml:space="preserve"> </v>
      </c>
      <c r="J737" t="str">
        <f t="shared" si="289"/>
        <v xml:space="preserve"> </v>
      </c>
      <c r="K737" t="str">
        <f t="shared" si="290"/>
        <v xml:space="preserve"> </v>
      </c>
      <c r="L737" t="str">
        <f t="shared" si="291"/>
        <v xml:space="preserve"> </v>
      </c>
      <c r="M737" t="str">
        <f t="shared" si="292"/>
        <v xml:space="preserve"> </v>
      </c>
      <c r="N737" t="str">
        <f t="shared" si="293"/>
        <v xml:space="preserve"> </v>
      </c>
      <c r="O737" t="str">
        <f t="shared" si="294"/>
        <v xml:space="preserve"> </v>
      </c>
      <c r="P737" t="str">
        <f t="shared" si="295"/>
        <v xml:space="preserve"> </v>
      </c>
      <c r="Q737" t="str">
        <f t="shared" si="296"/>
        <v xml:space="preserve"> </v>
      </c>
      <c r="R737" t="str">
        <f t="shared" si="297"/>
        <v xml:space="preserve"> </v>
      </c>
      <c r="S737" t="str">
        <f t="shared" si="298"/>
        <v xml:space="preserve"> </v>
      </c>
      <c r="T737" t="str">
        <f t="shared" si="299"/>
        <v xml:space="preserve"> </v>
      </c>
      <c r="U737" t="str">
        <f t="shared" si="300"/>
        <v xml:space="preserve"> </v>
      </c>
      <c r="V737" t="str">
        <f t="shared" si="301"/>
        <v xml:space="preserve"> </v>
      </c>
      <c r="W737" t="str">
        <f t="shared" si="302"/>
        <v xml:space="preserve"> </v>
      </c>
      <c r="X737">
        <f t="shared" si="303"/>
        <v>20051222</v>
      </c>
      <c r="Y737" t="str">
        <f t="shared" si="304"/>
        <v xml:space="preserve"> </v>
      </c>
      <c r="Z737" t="str">
        <f t="shared" si="305"/>
        <v xml:space="preserve"> </v>
      </c>
      <c r="AA737" t="str">
        <f t="shared" si="306"/>
        <v xml:space="preserve"> </v>
      </c>
      <c r="AB737" t="str">
        <f t="shared" si="307"/>
        <v xml:space="preserve"> </v>
      </c>
      <c r="AC737" t="str">
        <f t="shared" si="308"/>
        <v xml:space="preserve"> </v>
      </c>
      <c r="AD737" t="str">
        <f t="shared" si="309"/>
        <v xml:space="preserve"> </v>
      </c>
      <c r="AE737" t="str">
        <f t="shared" si="310"/>
        <v xml:space="preserve"> </v>
      </c>
      <c r="AF737" t="str">
        <f t="shared" si="311"/>
        <v xml:space="preserve"> </v>
      </c>
    </row>
    <row r="738" spans="1:32" x14ac:dyDescent="0.2">
      <c r="A738">
        <v>22.77</v>
      </c>
      <c r="B738" t="s">
        <v>291</v>
      </c>
      <c r="C738" t="s">
        <v>925</v>
      </c>
      <c r="D738">
        <v>0</v>
      </c>
      <c r="E738" t="s">
        <v>938</v>
      </c>
      <c r="F738" t="s">
        <v>941</v>
      </c>
      <c r="G738">
        <f t="shared" si="287"/>
        <v>1600</v>
      </c>
      <c r="H738">
        <f t="shared" si="288"/>
        <v>20051222</v>
      </c>
      <c r="I738" t="str">
        <f t="shared" si="286"/>
        <v xml:space="preserve"> </v>
      </c>
      <c r="J738" t="str">
        <f t="shared" si="289"/>
        <v xml:space="preserve"> </v>
      </c>
      <c r="K738" t="str">
        <f t="shared" si="290"/>
        <v xml:space="preserve"> </v>
      </c>
      <c r="L738" t="str">
        <f t="shared" si="291"/>
        <v xml:space="preserve"> </v>
      </c>
      <c r="M738" t="str">
        <f t="shared" si="292"/>
        <v xml:space="preserve"> </v>
      </c>
      <c r="N738" t="str">
        <f t="shared" si="293"/>
        <v xml:space="preserve"> </v>
      </c>
      <c r="O738" t="str">
        <f t="shared" si="294"/>
        <v xml:space="preserve"> </v>
      </c>
      <c r="P738" t="str">
        <f t="shared" si="295"/>
        <v xml:space="preserve"> </v>
      </c>
      <c r="Q738" t="str">
        <f t="shared" si="296"/>
        <v xml:space="preserve"> </v>
      </c>
      <c r="R738" t="str">
        <f t="shared" si="297"/>
        <v xml:space="preserve"> </v>
      </c>
      <c r="S738" t="str">
        <f t="shared" si="298"/>
        <v xml:space="preserve"> </v>
      </c>
      <c r="T738" t="str">
        <f t="shared" si="299"/>
        <v xml:space="preserve"> </v>
      </c>
      <c r="U738" t="str">
        <f t="shared" si="300"/>
        <v xml:space="preserve"> </v>
      </c>
      <c r="V738" t="str">
        <f t="shared" si="301"/>
        <v xml:space="preserve"> </v>
      </c>
      <c r="W738" t="str">
        <f t="shared" si="302"/>
        <v xml:space="preserve"> </v>
      </c>
      <c r="X738" t="str">
        <f t="shared" si="303"/>
        <v xml:space="preserve"> </v>
      </c>
      <c r="Y738">
        <f t="shared" si="304"/>
        <v>20051222</v>
      </c>
      <c r="Z738" t="str">
        <f t="shared" si="305"/>
        <v xml:space="preserve"> </v>
      </c>
      <c r="AA738" t="str">
        <f t="shared" si="306"/>
        <v xml:space="preserve"> </v>
      </c>
      <c r="AB738" t="str">
        <f t="shared" si="307"/>
        <v xml:space="preserve"> </v>
      </c>
      <c r="AC738" t="str">
        <f t="shared" si="308"/>
        <v xml:space="preserve"> </v>
      </c>
      <c r="AD738" t="str">
        <f t="shared" si="309"/>
        <v xml:space="preserve"> </v>
      </c>
      <c r="AE738" t="str">
        <f t="shared" si="310"/>
        <v xml:space="preserve"> </v>
      </c>
      <c r="AF738" t="str">
        <f t="shared" si="311"/>
        <v xml:space="preserve"> </v>
      </c>
    </row>
    <row r="739" spans="1:32" x14ac:dyDescent="0.2">
      <c r="A739">
        <v>18.315999999999999</v>
      </c>
      <c r="B739" t="s">
        <v>210</v>
      </c>
      <c r="C739" t="s">
        <v>925</v>
      </c>
      <c r="D739">
        <v>0</v>
      </c>
      <c r="E739" t="s">
        <v>939</v>
      </c>
      <c r="F739" t="s">
        <v>941</v>
      </c>
      <c r="G739">
        <f t="shared" si="287"/>
        <v>2319</v>
      </c>
      <c r="H739">
        <f t="shared" si="288"/>
        <v>20051222</v>
      </c>
      <c r="I739" t="str">
        <f t="shared" si="286"/>
        <v xml:space="preserve"> </v>
      </c>
      <c r="J739" t="str">
        <f t="shared" si="289"/>
        <v xml:space="preserve"> </v>
      </c>
      <c r="K739" t="str">
        <f t="shared" si="290"/>
        <v xml:space="preserve"> </v>
      </c>
      <c r="L739" t="str">
        <f t="shared" si="291"/>
        <v xml:space="preserve"> </v>
      </c>
      <c r="M739" t="str">
        <f t="shared" si="292"/>
        <v xml:space="preserve"> </v>
      </c>
      <c r="N739" t="str">
        <f t="shared" si="293"/>
        <v xml:space="preserve"> </v>
      </c>
      <c r="O739" t="str">
        <f t="shared" si="294"/>
        <v xml:space="preserve"> </v>
      </c>
      <c r="P739" t="str">
        <f t="shared" si="295"/>
        <v xml:space="preserve"> </v>
      </c>
      <c r="Q739" t="str">
        <f t="shared" si="296"/>
        <v xml:space="preserve"> </v>
      </c>
      <c r="R739" t="str">
        <f t="shared" si="297"/>
        <v xml:space="preserve"> </v>
      </c>
      <c r="S739" t="str">
        <f t="shared" si="298"/>
        <v xml:space="preserve"> </v>
      </c>
      <c r="T739" t="str">
        <f t="shared" si="299"/>
        <v xml:space="preserve"> </v>
      </c>
      <c r="U739" t="str">
        <f t="shared" si="300"/>
        <v xml:space="preserve"> </v>
      </c>
      <c r="V739" t="str">
        <f t="shared" si="301"/>
        <v xml:space="preserve"> </v>
      </c>
      <c r="W739" t="str">
        <f t="shared" si="302"/>
        <v xml:space="preserve"> </v>
      </c>
      <c r="X739" t="str">
        <f t="shared" si="303"/>
        <v xml:space="preserve"> </v>
      </c>
      <c r="Y739" t="str">
        <f t="shared" si="304"/>
        <v xml:space="preserve"> </v>
      </c>
      <c r="Z739" t="str">
        <f t="shared" si="305"/>
        <v xml:space="preserve"> </v>
      </c>
      <c r="AA739" t="str">
        <f t="shared" si="306"/>
        <v xml:space="preserve"> </v>
      </c>
      <c r="AB739" t="str">
        <f t="shared" si="307"/>
        <v xml:space="preserve"> </v>
      </c>
      <c r="AC739" t="str">
        <f t="shared" si="308"/>
        <v xml:space="preserve"> </v>
      </c>
      <c r="AD739" t="str">
        <f t="shared" si="309"/>
        <v xml:space="preserve"> </v>
      </c>
      <c r="AE739" t="str">
        <f t="shared" si="310"/>
        <v xml:space="preserve"> </v>
      </c>
      <c r="AF739">
        <f t="shared" si="311"/>
        <v>20051222</v>
      </c>
    </row>
    <row r="740" spans="1:32" x14ac:dyDescent="0.2">
      <c r="A740">
        <v>21.96</v>
      </c>
      <c r="B740" t="s">
        <v>234</v>
      </c>
      <c r="C740" t="s">
        <v>927</v>
      </c>
      <c r="D740">
        <v>0</v>
      </c>
      <c r="E740" t="s">
        <v>938</v>
      </c>
      <c r="F740" t="s">
        <v>941</v>
      </c>
      <c r="G740">
        <f t="shared" si="287"/>
        <v>230</v>
      </c>
      <c r="H740">
        <f t="shared" si="288"/>
        <v>20051224</v>
      </c>
      <c r="I740" t="str">
        <f t="shared" si="286"/>
        <v xml:space="preserve"> </v>
      </c>
      <c r="J740" t="str">
        <f t="shared" si="289"/>
        <v xml:space="preserve"> </v>
      </c>
      <c r="K740">
        <f t="shared" si="290"/>
        <v>20051224</v>
      </c>
      <c r="L740" t="str">
        <f t="shared" si="291"/>
        <v xml:space="preserve"> </v>
      </c>
      <c r="M740" t="str">
        <f t="shared" si="292"/>
        <v xml:space="preserve"> </v>
      </c>
      <c r="N740" t="str">
        <f t="shared" si="293"/>
        <v xml:space="preserve"> </v>
      </c>
      <c r="O740" t="str">
        <f t="shared" si="294"/>
        <v xml:space="preserve"> </v>
      </c>
      <c r="P740" t="str">
        <f t="shared" si="295"/>
        <v xml:space="preserve"> </v>
      </c>
      <c r="Q740" t="str">
        <f t="shared" si="296"/>
        <v xml:space="preserve"> </v>
      </c>
      <c r="R740" t="str">
        <f t="shared" si="297"/>
        <v xml:space="preserve"> </v>
      </c>
      <c r="S740" t="str">
        <f t="shared" si="298"/>
        <v xml:space="preserve"> </v>
      </c>
      <c r="T740" t="str">
        <f t="shared" si="299"/>
        <v xml:space="preserve"> </v>
      </c>
      <c r="U740" t="str">
        <f t="shared" si="300"/>
        <v xml:space="preserve"> </v>
      </c>
      <c r="V740" t="str">
        <f t="shared" si="301"/>
        <v xml:space="preserve"> </v>
      </c>
      <c r="W740" t="str">
        <f t="shared" si="302"/>
        <v xml:space="preserve"> </v>
      </c>
      <c r="X740" t="str">
        <f t="shared" si="303"/>
        <v xml:space="preserve"> </v>
      </c>
      <c r="Y740" t="str">
        <f t="shared" si="304"/>
        <v xml:space="preserve"> </v>
      </c>
      <c r="Z740" t="str">
        <f t="shared" si="305"/>
        <v xml:space="preserve"> </v>
      </c>
      <c r="AA740" t="str">
        <f t="shared" si="306"/>
        <v xml:space="preserve"> </v>
      </c>
      <c r="AB740" t="str">
        <f t="shared" si="307"/>
        <v xml:space="preserve"> </v>
      </c>
      <c r="AC740" t="str">
        <f t="shared" si="308"/>
        <v xml:space="preserve"> </v>
      </c>
      <c r="AD740" t="str">
        <f t="shared" si="309"/>
        <v xml:space="preserve"> </v>
      </c>
      <c r="AE740" t="str">
        <f t="shared" si="310"/>
        <v xml:space="preserve"> </v>
      </c>
      <c r="AF740" t="str">
        <f t="shared" si="311"/>
        <v xml:space="preserve"> </v>
      </c>
    </row>
    <row r="741" spans="1:32" x14ac:dyDescent="0.2">
      <c r="A741">
        <v>20.47</v>
      </c>
      <c r="B741" t="s">
        <v>88</v>
      </c>
      <c r="C741" t="s">
        <v>930</v>
      </c>
      <c r="D741">
        <v>0</v>
      </c>
      <c r="E741" t="s">
        <v>938</v>
      </c>
      <c r="F741" t="s">
        <v>941</v>
      </c>
      <c r="G741">
        <f t="shared" si="287"/>
        <v>1800</v>
      </c>
      <c r="H741">
        <f t="shared" si="288"/>
        <v>20051227</v>
      </c>
      <c r="I741" t="str">
        <f t="shared" si="286"/>
        <v xml:space="preserve"> </v>
      </c>
      <c r="J741" t="str">
        <f t="shared" si="289"/>
        <v xml:space="preserve"> </v>
      </c>
      <c r="K741" t="str">
        <f t="shared" si="290"/>
        <v xml:space="preserve"> </v>
      </c>
      <c r="L741" t="str">
        <f t="shared" si="291"/>
        <v xml:space="preserve"> </v>
      </c>
      <c r="M741" t="str">
        <f t="shared" si="292"/>
        <v xml:space="preserve"> </v>
      </c>
      <c r="N741" t="str">
        <f t="shared" si="293"/>
        <v xml:space="preserve"> </v>
      </c>
      <c r="O741" t="str">
        <f t="shared" si="294"/>
        <v xml:space="preserve"> </v>
      </c>
      <c r="P741" t="str">
        <f t="shared" si="295"/>
        <v xml:space="preserve"> </v>
      </c>
      <c r="Q741" t="str">
        <f t="shared" si="296"/>
        <v xml:space="preserve"> </v>
      </c>
      <c r="R741" t="str">
        <f t="shared" si="297"/>
        <v xml:space="preserve"> </v>
      </c>
      <c r="S741" t="str">
        <f t="shared" si="298"/>
        <v xml:space="preserve"> </v>
      </c>
      <c r="T741" t="str">
        <f t="shared" si="299"/>
        <v xml:space="preserve"> </v>
      </c>
      <c r="U741" t="str">
        <f t="shared" si="300"/>
        <v xml:space="preserve"> </v>
      </c>
      <c r="V741" t="str">
        <f t="shared" si="301"/>
        <v xml:space="preserve"> </v>
      </c>
      <c r="W741" t="str">
        <f t="shared" si="302"/>
        <v xml:space="preserve"> </v>
      </c>
      <c r="X741" t="str">
        <f t="shared" si="303"/>
        <v xml:space="preserve"> </v>
      </c>
      <c r="Y741" t="str">
        <f t="shared" si="304"/>
        <v xml:space="preserve"> </v>
      </c>
      <c r="Z741" t="str">
        <f t="shared" si="305"/>
        <v xml:space="preserve"> </v>
      </c>
      <c r="AA741">
        <f t="shared" si="306"/>
        <v>20051227</v>
      </c>
      <c r="AB741" t="str">
        <f t="shared" si="307"/>
        <v xml:space="preserve"> </v>
      </c>
      <c r="AC741" t="str">
        <f t="shared" si="308"/>
        <v xml:space="preserve"> </v>
      </c>
      <c r="AD741" t="str">
        <f t="shared" si="309"/>
        <v xml:space="preserve"> </v>
      </c>
      <c r="AE741" t="str">
        <f t="shared" si="310"/>
        <v xml:space="preserve"> </v>
      </c>
      <c r="AF741" t="str">
        <f t="shared" si="311"/>
        <v xml:space="preserve"> </v>
      </c>
    </row>
    <row r="742" spans="1:32" x14ac:dyDescent="0.2">
      <c r="A742">
        <v>23.11</v>
      </c>
      <c r="B742" t="s">
        <v>233</v>
      </c>
      <c r="C742" t="s">
        <v>931</v>
      </c>
      <c r="D742">
        <v>0</v>
      </c>
      <c r="E742" t="s">
        <v>939</v>
      </c>
      <c r="F742" t="s">
        <v>941</v>
      </c>
      <c r="G742">
        <f t="shared" si="287"/>
        <v>1715</v>
      </c>
      <c r="H742">
        <f t="shared" si="288"/>
        <v>20051228</v>
      </c>
      <c r="I742" t="str">
        <f t="shared" si="286"/>
        <v xml:space="preserve"> </v>
      </c>
      <c r="J742" t="str">
        <f t="shared" si="289"/>
        <v xml:space="preserve"> </v>
      </c>
      <c r="K742" t="str">
        <f t="shared" si="290"/>
        <v xml:space="preserve"> </v>
      </c>
      <c r="L742" t="str">
        <f t="shared" si="291"/>
        <v xml:space="preserve"> </v>
      </c>
      <c r="M742" t="str">
        <f t="shared" si="292"/>
        <v xml:space="preserve"> </v>
      </c>
      <c r="N742" t="str">
        <f t="shared" si="293"/>
        <v xml:space="preserve"> </v>
      </c>
      <c r="O742" t="str">
        <f t="shared" si="294"/>
        <v xml:space="preserve"> </v>
      </c>
      <c r="P742" t="str">
        <f t="shared" si="295"/>
        <v xml:space="preserve"> </v>
      </c>
      <c r="Q742" t="str">
        <f t="shared" si="296"/>
        <v xml:space="preserve"> </v>
      </c>
      <c r="R742" t="str">
        <f t="shared" si="297"/>
        <v xml:space="preserve"> </v>
      </c>
      <c r="S742" t="str">
        <f t="shared" si="298"/>
        <v xml:space="preserve"> </v>
      </c>
      <c r="T742" t="str">
        <f t="shared" si="299"/>
        <v xml:space="preserve"> </v>
      </c>
      <c r="U742" t="str">
        <f t="shared" si="300"/>
        <v xml:space="preserve"> </v>
      </c>
      <c r="V742" t="str">
        <f t="shared" si="301"/>
        <v xml:space="preserve"> </v>
      </c>
      <c r="W742" t="str">
        <f t="shared" si="302"/>
        <v xml:space="preserve"> </v>
      </c>
      <c r="X742" t="str">
        <f t="shared" si="303"/>
        <v xml:space="preserve"> </v>
      </c>
      <c r="Y742" t="str">
        <f t="shared" si="304"/>
        <v xml:space="preserve"> </v>
      </c>
      <c r="Z742">
        <f t="shared" si="305"/>
        <v>20051228</v>
      </c>
      <c r="AA742" t="str">
        <f t="shared" si="306"/>
        <v xml:space="preserve"> </v>
      </c>
      <c r="AB742" t="str">
        <f t="shared" si="307"/>
        <v xml:space="preserve"> </v>
      </c>
      <c r="AC742" t="str">
        <f t="shared" si="308"/>
        <v xml:space="preserve"> </v>
      </c>
      <c r="AD742" t="str">
        <f t="shared" si="309"/>
        <v xml:space="preserve"> </v>
      </c>
      <c r="AE742" t="str">
        <f t="shared" si="310"/>
        <v xml:space="preserve"> </v>
      </c>
      <c r="AF742" t="str">
        <f t="shared" si="311"/>
        <v xml:space="preserve"> </v>
      </c>
    </row>
    <row r="743" spans="1:32" x14ac:dyDescent="0.2">
      <c r="A743">
        <v>21.22</v>
      </c>
      <c r="B743" t="s">
        <v>61</v>
      </c>
      <c r="C743" t="s">
        <v>932</v>
      </c>
      <c r="D743">
        <v>0</v>
      </c>
      <c r="E743" t="s">
        <v>939</v>
      </c>
      <c r="F743" t="s">
        <v>941</v>
      </c>
      <c r="G743">
        <f t="shared" si="287"/>
        <v>1100</v>
      </c>
      <c r="H743">
        <f t="shared" si="288"/>
        <v>20051229</v>
      </c>
      <c r="I743" t="str">
        <f t="shared" si="286"/>
        <v xml:space="preserve"> </v>
      </c>
      <c r="J743" t="str">
        <f t="shared" si="289"/>
        <v xml:space="preserve"> </v>
      </c>
      <c r="K743" t="str">
        <f t="shared" si="290"/>
        <v xml:space="preserve"> </v>
      </c>
      <c r="L743" t="str">
        <f t="shared" si="291"/>
        <v xml:space="preserve"> </v>
      </c>
      <c r="M743" t="str">
        <f t="shared" si="292"/>
        <v xml:space="preserve"> </v>
      </c>
      <c r="N743" t="str">
        <f t="shared" si="293"/>
        <v xml:space="preserve"> </v>
      </c>
      <c r="O743" t="str">
        <f t="shared" si="294"/>
        <v xml:space="preserve"> </v>
      </c>
      <c r="P743" t="str">
        <f t="shared" si="295"/>
        <v xml:space="preserve"> </v>
      </c>
      <c r="Q743" t="str">
        <f t="shared" si="296"/>
        <v xml:space="preserve"> </v>
      </c>
      <c r="R743" t="str">
        <f t="shared" si="297"/>
        <v xml:space="preserve"> </v>
      </c>
      <c r="S743" t="str">
        <f t="shared" si="298"/>
        <v xml:space="preserve"> </v>
      </c>
      <c r="T743">
        <f t="shared" si="299"/>
        <v>20051229</v>
      </c>
      <c r="U743" t="str">
        <f t="shared" si="300"/>
        <v xml:space="preserve"> </v>
      </c>
      <c r="V743" t="str">
        <f t="shared" si="301"/>
        <v xml:space="preserve"> </v>
      </c>
      <c r="W743" t="str">
        <f t="shared" si="302"/>
        <v xml:space="preserve"> </v>
      </c>
      <c r="X743" t="str">
        <f t="shared" si="303"/>
        <v xml:space="preserve"> </v>
      </c>
      <c r="Y743" t="str">
        <f t="shared" si="304"/>
        <v xml:space="preserve"> </v>
      </c>
      <c r="Z743" t="str">
        <f t="shared" si="305"/>
        <v xml:space="preserve"> </v>
      </c>
      <c r="AA743" t="str">
        <f t="shared" si="306"/>
        <v xml:space="preserve"> </v>
      </c>
      <c r="AB743" t="str">
        <f t="shared" si="307"/>
        <v xml:space="preserve"> </v>
      </c>
      <c r="AC743" t="str">
        <f t="shared" si="308"/>
        <v xml:space="preserve"> </v>
      </c>
      <c r="AD743" t="str">
        <f t="shared" si="309"/>
        <v xml:space="preserve"> </v>
      </c>
      <c r="AE743" t="str">
        <f t="shared" si="310"/>
        <v xml:space="preserve"> </v>
      </c>
      <c r="AF743" t="str">
        <f t="shared" si="311"/>
        <v xml:space="preserve"> </v>
      </c>
    </row>
    <row r="744" spans="1:32" x14ac:dyDescent="0.2">
      <c r="A744">
        <v>18.600000000000001</v>
      </c>
      <c r="B744" t="s">
        <v>24</v>
      </c>
      <c r="C744" t="s">
        <v>932</v>
      </c>
      <c r="D744" t="s">
        <v>936</v>
      </c>
      <c r="E744" t="s">
        <v>938</v>
      </c>
      <c r="F744" t="s">
        <v>941</v>
      </c>
      <c r="G744">
        <f t="shared" si="287"/>
        <v>1145</v>
      </c>
      <c r="H744">
        <f t="shared" si="288"/>
        <v>20051229</v>
      </c>
      <c r="I744" t="str">
        <f t="shared" si="286"/>
        <v xml:space="preserve"> </v>
      </c>
      <c r="J744" t="str">
        <f t="shared" si="289"/>
        <v xml:space="preserve"> </v>
      </c>
      <c r="K744" t="str">
        <f t="shared" si="290"/>
        <v xml:space="preserve"> </v>
      </c>
      <c r="L744" t="str">
        <f t="shared" si="291"/>
        <v xml:space="preserve"> </v>
      </c>
      <c r="M744" t="str">
        <f t="shared" si="292"/>
        <v xml:space="preserve"> </v>
      </c>
      <c r="N744" t="str">
        <f t="shared" si="293"/>
        <v xml:space="preserve"> </v>
      </c>
      <c r="O744" t="str">
        <f t="shared" si="294"/>
        <v xml:space="preserve"> </v>
      </c>
      <c r="P744" t="str">
        <f t="shared" si="295"/>
        <v xml:space="preserve"> </v>
      </c>
      <c r="Q744" t="str">
        <f t="shared" si="296"/>
        <v xml:space="preserve"> </v>
      </c>
      <c r="R744" t="str">
        <f t="shared" si="297"/>
        <v xml:space="preserve"> </v>
      </c>
      <c r="S744" t="str">
        <f t="shared" si="298"/>
        <v xml:space="preserve"> </v>
      </c>
      <c r="T744">
        <f t="shared" si="299"/>
        <v>20051229</v>
      </c>
      <c r="U744" t="str">
        <f t="shared" si="300"/>
        <v xml:space="preserve"> </v>
      </c>
      <c r="V744" t="str">
        <f t="shared" si="301"/>
        <v xml:space="preserve"> </v>
      </c>
      <c r="W744" t="str">
        <f t="shared" si="302"/>
        <v xml:space="preserve"> </v>
      </c>
      <c r="X744" t="str">
        <f t="shared" si="303"/>
        <v xml:space="preserve"> </v>
      </c>
      <c r="Y744" t="str">
        <f t="shared" si="304"/>
        <v xml:space="preserve"> </v>
      </c>
      <c r="Z744" t="str">
        <f t="shared" si="305"/>
        <v xml:space="preserve"> </v>
      </c>
      <c r="AA744" t="str">
        <f t="shared" si="306"/>
        <v xml:space="preserve"> </v>
      </c>
      <c r="AB744" t="str">
        <f t="shared" si="307"/>
        <v xml:space="preserve"> </v>
      </c>
      <c r="AC744" t="str">
        <f t="shared" si="308"/>
        <v xml:space="preserve"> </v>
      </c>
      <c r="AD744" t="str">
        <f t="shared" si="309"/>
        <v xml:space="preserve"> </v>
      </c>
      <c r="AE744" t="str">
        <f t="shared" si="310"/>
        <v xml:space="preserve"> </v>
      </c>
      <c r="AF744" t="str">
        <f t="shared" si="311"/>
        <v xml:space="preserve"> </v>
      </c>
    </row>
    <row r="745" spans="1:32" x14ac:dyDescent="0.2">
      <c r="A745">
        <v>19.68</v>
      </c>
      <c r="B745" t="s">
        <v>74</v>
      </c>
      <c r="C745" t="s">
        <v>932</v>
      </c>
      <c r="D745">
        <v>0</v>
      </c>
      <c r="E745" t="s">
        <v>938</v>
      </c>
      <c r="F745" t="s">
        <v>941</v>
      </c>
      <c r="G745">
        <f t="shared" si="287"/>
        <v>1150</v>
      </c>
      <c r="H745">
        <f t="shared" si="288"/>
        <v>20051229</v>
      </c>
      <c r="I745" t="str">
        <f t="shared" si="286"/>
        <v xml:space="preserve"> </v>
      </c>
      <c r="J745" t="str">
        <f t="shared" si="289"/>
        <v xml:space="preserve"> </v>
      </c>
      <c r="K745" t="str">
        <f t="shared" si="290"/>
        <v xml:space="preserve"> </v>
      </c>
      <c r="L745" t="str">
        <f t="shared" si="291"/>
        <v xml:space="preserve"> </v>
      </c>
      <c r="M745" t="str">
        <f t="shared" si="292"/>
        <v xml:space="preserve"> </v>
      </c>
      <c r="N745" t="str">
        <f t="shared" si="293"/>
        <v xml:space="preserve"> </v>
      </c>
      <c r="O745" t="str">
        <f t="shared" si="294"/>
        <v xml:space="preserve"> </v>
      </c>
      <c r="P745" t="str">
        <f t="shared" si="295"/>
        <v xml:space="preserve"> </v>
      </c>
      <c r="Q745" t="str">
        <f t="shared" si="296"/>
        <v xml:space="preserve"> </v>
      </c>
      <c r="R745" t="str">
        <f t="shared" si="297"/>
        <v xml:space="preserve"> </v>
      </c>
      <c r="S745" t="str">
        <f t="shared" si="298"/>
        <v xml:space="preserve"> </v>
      </c>
      <c r="T745">
        <f t="shared" si="299"/>
        <v>20051229</v>
      </c>
      <c r="U745" t="str">
        <f t="shared" si="300"/>
        <v xml:space="preserve"> </v>
      </c>
      <c r="V745" t="str">
        <f t="shared" si="301"/>
        <v xml:space="preserve"> </v>
      </c>
      <c r="W745" t="str">
        <f t="shared" si="302"/>
        <v xml:space="preserve"> </v>
      </c>
      <c r="X745" t="str">
        <f t="shared" si="303"/>
        <v xml:space="preserve"> </v>
      </c>
      <c r="Y745" t="str">
        <f t="shared" si="304"/>
        <v xml:space="preserve"> </v>
      </c>
      <c r="Z745" t="str">
        <f t="shared" si="305"/>
        <v xml:space="preserve"> </v>
      </c>
      <c r="AA745" t="str">
        <f t="shared" si="306"/>
        <v xml:space="preserve"> </v>
      </c>
      <c r="AB745" t="str">
        <f t="shared" si="307"/>
        <v xml:space="preserve"> </v>
      </c>
      <c r="AC745" t="str">
        <f t="shared" si="308"/>
        <v xml:space="preserve"> </v>
      </c>
      <c r="AD745" t="str">
        <f t="shared" si="309"/>
        <v xml:space="preserve"> </v>
      </c>
      <c r="AE745" t="str">
        <f t="shared" si="310"/>
        <v xml:space="preserve"> </v>
      </c>
      <c r="AF745" t="str">
        <f t="shared" si="311"/>
        <v xml:space="preserve"> </v>
      </c>
    </row>
    <row r="746" spans="1:32" x14ac:dyDescent="0.2">
      <c r="A746">
        <v>19.29</v>
      </c>
      <c r="B746" t="s">
        <v>178</v>
      </c>
      <c r="C746" t="s">
        <v>933</v>
      </c>
      <c r="D746">
        <v>0</v>
      </c>
      <c r="E746" t="s">
        <v>938</v>
      </c>
      <c r="F746" t="s">
        <v>941</v>
      </c>
      <c r="G746">
        <f t="shared" si="287"/>
        <v>150</v>
      </c>
      <c r="H746">
        <f t="shared" si="288"/>
        <v>20051230</v>
      </c>
      <c r="I746" t="str">
        <f t="shared" si="286"/>
        <v xml:space="preserve"> </v>
      </c>
      <c r="J746">
        <f t="shared" si="289"/>
        <v>20051230</v>
      </c>
      <c r="K746" t="str">
        <f t="shared" si="290"/>
        <v xml:space="preserve"> </v>
      </c>
      <c r="L746" t="str">
        <f t="shared" si="291"/>
        <v xml:space="preserve"> </v>
      </c>
      <c r="M746" t="str">
        <f t="shared" si="292"/>
        <v xml:space="preserve"> </v>
      </c>
      <c r="N746" t="str">
        <f t="shared" si="293"/>
        <v xml:space="preserve"> </v>
      </c>
      <c r="O746" t="str">
        <f t="shared" si="294"/>
        <v xml:space="preserve"> </v>
      </c>
      <c r="P746" t="str">
        <f t="shared" si="295"/>
        <v xml:space="preserve"> </v>
      </c>
      <c r="Q746" t="str">
        <f t="shared" si="296"/>
        <v xml:space="preserve"> </v>
      </c>
      <c r="R746" t="str">
        <f t="shared" si="297"/>
        <v xml:space="preserve"> </v>
      </c>
      <c r="S746" t="str">
        <f t="shared" si="298"/>
        <v xml:space="preserve"> </v>
      </c>
      <c r="T746" t="str">
        <f t="shared" si="299"/>
        <v xml:space="preserve"> </v>
      </c>
      <c r="U746" t="str">
        <f t="shared" si="300"/>
        <v xml:space="preserve"> </v>
      </c>
      <c r="V746" t="str">
        <f t="shared" si="301"/>
        <v xml:space="preserve"> </v>
      </c>
      <c r="W746" t="str">
        <f t="shared" si="302"/>
        <v xml:space="preserve"> </v>
      </c>
      <c r="X746" t="str">
        <f t="shared" si="303"/>
        <v xml:space="preserve"> </v>
      </c>
      <c r="Y746" t="str">
        <f t="shared" si="304"/>
        <v xml:space="preserve"> </v>
      </c>
      <c r="Z746" t="str">
        <f t="shared" si="305"/>
        <v xml:space="preserve"> </v>
      </c>
      <c r="AA746" t="str">
        <f t="shared" si="306"/>
        <v xml:space="preserve"> </v>
      </c>
      <c r="AB746" t="str">
        <f t="shared" si="307"/>
        <v xml:space="preserve"> </v>
      </c>
      <c r="AC746" t="str">
        <f t="shared" si="308"/>
        <v xml:space="preserve"> </v>
      </c>
      <c r="AD746" t="str">
        <f t="shared" si="309"/>
        <v xml:space="preserve"> </v>
      </c>
      <c r="AE746" t="str">
        <f t="shared" si="310"/>
        <v xml:space="preserve"> </v>
      </c>
      <c r="AF746" t="str">
        <f t="shared" si="311"/>
        <v xml:space="preserve"> </v>
      </c>
    </row>
    <row r="747" spans="1:32" x14ac:dyDescent="0.2">
      <c r="A747">
        <v>20.63</v>
      </c>
      <c r="B747" t="s">
        <v>569</v>
      </c>
      <c r="C747" t="s">
        <v>933</v>
      </c>
      <c r="D747">
        <v>0</v>
      </c>
      <c r="E747" t="s">
        <v>938</v>
      </c>
      <c r="F747" t="s">
        <v>941</v>
      </c>
      <c r="G747">
        <f t="shared" si="287"/>
        <v>1748</v>
      </c>
      <c r="H747">
        <f t="shared" si="288"/>
        <v>20051230</v>
      </c>
      <c r="I747" t="str">
        <f t="shared" si="286"/>
        <v xml:space="preserve"> </v>
      </c>
      <c r="J747" t="str">
        <f t="shared" si="289"/>
        <v xml:space="preserve"> </v>
      </c>
      <c r="K747" t="str">
        <f t="shared" si="290"/>
        <v xml:space="preserve"> </v>
      </c>
      <c r="L747" t="str">
        <f t="shared" si="291"/>
        <v xml:space="preserve"> </v>
      </c>
      <c r="M747" t="str">
        <f t="shared" si="292"/>
        <v xml:space="preserve"> </v>
      </c>
      <c r="N747" t="str">
        <f t="shared" si="293"/>
        <v xml:space="preserve"> </v>
      </c>
      <c r="O747" t="str">
        <f t="shared" si="294"/>
        <v xml:space="preserve"> </v>
      </c>
      <c r="P747" t="str">
        <f t="shared" si="295"/>
        <v xml:space="preserve"> </v>
      </c>
      <c r="Q747" t="str">
        <f t="shared" si="296"/>
        <v xml:space="preserve"> </v>
      </c>
      <c r="R747" t="str">
        <f t="shared" si="297"/>
        <v xml:space="preserve"> </v>
      </c>
      <c r="S747" t="str">
        <f t="shared" si="298"/>
        <v xml:space="preserve"> </v>
      </c>
      <c r="T747" t="str">
        <f t="shared" si="299"/>
        <v xml:space="preserve"> </v>
      </c>
      <c r="U747" t="str">
        <f t="shared" si="300"/>
        <v xml:space="preserve"> </v>
      </c>
      <c r="V747" t="str">
        <f t="shared" si="301"/>
        <v xml:space="preserve"> </v>
      </c>
      <c r="W747" t="str">
        <f t="shared" si="302"/>
        <v xml:space="preserve"> </v>
      </c>
      <c r="X747" t="str">
        <f t="shared" si="303"/>
        <v xml:space="preserve"> </v>
      </c>
      <c r="Y747" t="str">
        <f t="shared" si="304"/>
        <v xml:space="preserve"> </v>
      </c>
      <c r="Z747">
        <f t="shared" si="305"/>
        <v>20051230</v>
      </c>
      <c r="AA747" t="str">
        <f t="shared" si="306"/>
        <v xml:space="preserve"> </v>
      </c>
      <c r="AB747" t="str">
        <f t="shared" si="307"/>
        <v xml:space="preserve"> </v>
      </c>
      <c r="AC747" t="str">
        <f t="shared" si="308"/>
        <v xml:space="preserve"> </v>
      </c>
      <c r="AD747" t="str">
        <f t="shared" si="309"/>
        <v xml:space="preserve"> </v>
      </c>
      <c r="AE747" t="str">
        <f t="shared" si="310"/>
        <v xml:space="preserve"> </v>
      </c>
      <c r="AF747" t="str">
        <f t="shared" si="311"/>
        <v xml:space="preserve"> </v>
      </c>
    </row>
    <row r="748" spans="1:32" x14ac:dyDescent="0.2">
      <c r="A748">
        <v>18.202999999999999</v>
      </c>
      <c r="B748" t="s">
        <v>570</v>
      </c>
      <c r="C748" t="s">
        <v>933</v>
      </c>
      <c r="D748">
        <v>0</v>
      </c>
      <c r="E748" t="s">
        <v>939</v>
      </c>
      <c r="F748" t="s">
        <v>941</v>
      </c>
      <c r="G748">
        <f t="shared" si="287"/>
        <v>2001</v>
      </c>
      <c r="H748">
        <f t="shared" si="288"/>
        <v>20051230</v>
      </c>
      <c r="I748" t="str">
        <f t="shared" si="286"/>
        <v xml:space="preserve"> </v>
      </c>
      <c r="J748" t="str">
        <f t="shared" si="289"/>
        <v xml:space="preserve"> </v>
      </c>
      <c r="K748" t="str">
        <f t="shared" si="290"/>
        <v xml:space="preserve"> </v>
      </c>
      <c r="L748" t="str">
        <f t="shared" si="291"/>
        <v xml:space="preserve"> </v>
      </c>
      <c r="M748" t="str">
        <f t="shared" si="292"/>
        <v xml:space="preserve"> </v>
      </c>
      <c r="N748" t="str">
        <f t="shared" si="293"/>
        <v xml:space="preserve"> </v>
      </c>
      <c r="O748" t="str">
        <f t="shared" si="294"/>
        <v xml:space="preserve"> </v>
      </c>
      <c r="P748" t="str">
        <f t="shared" si="295"/>
        <v xml:space="preserve"> </v>
      </c>
      <c r="Q748" t="str">
        <f t="shared" si="296"/>
        <v xml:space="preserve"> </v>
      </c>
      <c r="R748" t="str">
        <f t="shared" si="297"/>
        <v xml:space="preserve"> </v>
      </c>
      <c r="S748" t="str">
        <f t="shared" si="298"/>
        <v xml:space="preserve"> </v>
      </c>
      <c r="T748" t="str">
        <f t="shared" si="299"/>
        <v xml:space="preserve"> </v>
      </c>
      <c r="U748" t="str">
        <f t="shared" si="300"/>
        <v xml:space="preserve"> </v>
      </c>
      <c r="V748" t="str">
        <f t="shared" si="301"/>
        <v xml:space="preserve"> </v>
      </c>
      <c r="W748" t="str">
        <f t="shared" si="302"/>
        <v xml:space="preserve"> </v>
      </c>
      <c r="X748" t="str">
        <f t="shared" si="303"/>
        <v xml:space="preserve"> </v>
      </c>
      <c r="Y748" t="str">
        <f t="shared" si="304"/>
        <v xml:space="preserve"> </v>
      </c>
      <c r="Z748" t="str">
        <f t="shared" si="305"/>
        <v xml:space="preserve"> </v>
      </c>
      <c r="AA748" t="str">
        <f t="shared" si="306"/>
        <v xml:space="preserve"> </v>
      </c>
      <c r="AB748" t="str">
        <f t="shared" si="307"/>
        <v xml:space="preserve"> </v>
      </c>
      <c r="AC748">
        <f t="shared" si="308"/>
        <v>20051230</v>
      </c>
      <c r="AD748" t="str">
        <f t="shared" si="309"/>
        <v xml:space="preserve"> </v>
      </c>
      <c r="AE748" t="str">
        <f t="shared" si="310"/>
        <v xml:space="preserve"> </v>
      </c>
      <c r="AF748" t="str">
        <f t="shared" si="311"/>
        <v xml:space="preserve"> </v>
      </c>
    </row>
    <row r="749" spans="1:32" x14ac:dyDescent="0.2">
      <c r="A749">
        <v>21.06</v>
      </c>
      <c r="B749" t="s">
        <v>315</v>
      </c>
      <c r="C749" t="s">
        <v>934</v>
      </c>
      <c r="D749">
        <v>0</v>
      </c>
      <c r="E749" t="s">
        <v>938</v>
      </c>
      <c r="F749" t="s">
        <v>941</v>
      </c>
      <c r="G749">
        <f t="shared" si="287"/>
        <v>1350</v>
      </c>
      <c r="H749">
        <f t="shared" si="288"/>
        <v>20051231</v>
      </c>
      <c r="I749" t="str">
        <f t="shared" si="286"/>
        <v xml:space="preserve"> </v>
      </c>
      <c r="J749" t="str">
        <f t="shared" si="289"/>
        <v xml:space="preserve"> </v>
      </c>
      <c r="K749" t="str">
        <f t="shared" si="290"/>
        <v xml:space="preserve"> </v>
      </c>
      <c r="L749" t="str">
        <f t="shared" si="291"/>
        <v xml:space="preserve"> </v>
      </c>
      <c r="M749" t="str">
        <f t="shared" si="292"/>
        <v xml:space="preserve"> </v>
      </c>
      <c r="N749" t="str">
        <f t="shared" si="293"/>
        <v xml:space="preserve"> </v>
      </c>
      <c r="O749" t="str">
        <f t="shared" si="294"/>
        <v xml:space="preserve"> </v>
      </c>
      <c r="P749" t="str">
        <f t="shared" si="295"/>
        <v xml:space="preserve"> </v>
      </c>
      <c r="Q749" t="str">
        <f t="shared" si="296"/>
        <v xml:space="preserve"> </v>
      </c>
      <c r="R749" t="str">
        <f t="shared" si="297"/>
        <v xml:space="preserve"> </v>
      </c>
      <c r="S749" t="str">
        <f t="shared" si="298"/>
        <v xml:space="preserve"> </v>
      </c>
      <c r="T749" t="str">
        <f t="shared" si="299"/>
        <v xml:space="preserve"> </v>
      </c>
      <c r="U749" t="str">
        <f t="shared" si="300"/>
        <v xml:space="preserve"> </v>
      </c>
      <c r="V749">
        <f t="shared" si="301"/>
        <v>20051231</v>
      </c>
      <c r="W749" t="str">
        <f t="shared" si="302"/>
        <v xml:space="preserve"> </v>
      </c>
      <c r="X749" t="str">
        <f t="shared" si="303"/>
        <v xml:space="preserve"> </v>
      </c>
      <c r="Y749" t="str">
        <f t="shared" si="304"/>
        <v xml:space="preserve"> </v>
      </c>
      <c r="Z749" t="str">
        <f t="shared" si="305"/>
        <v xml:space="preserve"> </v>
      </c>
      <c r="AA749" t="str">
        <f t="shared" si="306"/>
        <v xml:space="preserve"> </v>
      </c>
      <c r="AB749" t="str">
        <f t="shared" si="307"/>
        <v xml:space="preserve"> </v>
      </c>
      <c r="AC749" t="str">
        <f t="shared" si="308"/>
        <v xml:space="preserve"> </v>
      </c>
      <c r="AD749" t="str">
        <f t="shared" si="309"/>
        <v xml:space="preserve"> </v>
      </c>
      <c r="AE749" t="str">
        <f t="shared" si="310"/>
        <v xml:space="preserve"> </v>
      </c>
      <c r="AF749" t="str">
        <f t="shared" si="311"/>
        <v xml:space="preserve"> </v>
      </c>
    </row>
    <row r="750" spans="1:32" x14ac:dyDescent="0.2">
      <c r="A750">
        <v>21.06</v>
      </c>
      <c r="B750" t="s">
        <v>571</v>
      </c>
      <c r="C750" t="s">
        <v>934</v>
      </c>
      <c r="D750" t="s">
        <v>936</v>
      </c>
      <c r="E750" t="s">
        <v>938</v>
      </c>
      <c r="F750" t="s">
        <v>941</v>
      </c>
      <c r="G750">
        <f t="shared" si="287"/>
        <v>1351</v>
      </c>
      <c r="H750">
        <f t="shared" si="288"/>
        <v>20051231</v>
      </c>
      <c r="I750" t="str">
        <f t="shared" si="286"/>
        <v xml:space="preserve"> </v>
      </c>
      <c r="J750" t="str">
        <f t="shared" si="289"/>
        <v xml:space="preserve"> </v>
      </c>
      <c r="K750" t="str">
        <f t="shared" si="290"/>
        <v xml:space="preserve"> </v>
      </c>
      <c r="L750" t="str">
        <f t="shared" si="291"/>
        <v xml:space="preserve"> </v>
      </c>
      <c r="M750" t="str">
        <f t="shared" si="292"/>
        <v xml:space="preserve"> </v>
      </c>
      <c r="N750" t="str">
        <f t="shared" si="293"/>
        <v xml:space="preserve"> </v>
      </c>
      <c r="O750" t="str">
        <f t="shared" si="294"/>
        <v xml:space="preserve"> </v>
      </c>
      <c r="P750" t="str">
        <f t="shared" si="295"/>
        <v xml:space="preserve"> </v>
      </c>
      <c r="Q750" t="str">
        <f t="shared" si="296"/>
        <v xml:space="preserve"> </v>
      </c>
      <c r="R750" t="str">
        <f t="shared" si="297"/>
        <v xml:space="preserve"> </v>
      </c>
      <c r="S750" t="str">
        <f t="shared" si="298"/>
        <v xml:space="preserve"> </v>
      </c>
      <c r="T750" t="str">
        <f t="shared" si="299"/>
        <v xml:space="preserve"> </v>
      </c>
      <c r="U750" t="str">
        <f t="shared" si="300"/>
        <v xml:space="preserve"> </v>
      </c>
      <c r="V750">
        <f t="shared" si="301"/>
        <v>20051231</v>
      </c>
      <c r="W750" t="str">
        <f t="shared" si="302"/>
        <v xml:space="preserve"> </v>
      </c>
      <c r="X750" t="str">
        <f t="shared" si="303"/>
        <v xml:space="preserve"> </v>
      </c>
      <c r="Y750" t="str">
        <f t="shared" si="304"/>
        <v xml:space="preserve"> </v>
      </c>
      <c r="Z750" t="str">
        <f t="shared" si="305"/>
        <v xml:space="preserve"> </v>
      </c>
      <c r="AA750" t="str">
        <f t="shared" si="306"/>
        <v xml:space="preserve"> </v>
      </c>
      <c r="AB750" t="str">
        <f t="shared" si="307"/>
        <v xml:space="preserve"> </v>
      </c>
      <c r="AC750" t="str">
        <f t="shared" si="308"/>
        <v xml:space="preserve"> </v>
      </c>
      <c r="AD750" t="str">
        <f t="shared" si="309"/>
        <v xml:space="preserve"> </v>
      </c>
      <c r="AE750" t="str">
        <f t="shared" si="310"/>
        <v xml:space="preserve"> </v>
      </c>
      <c r="AF750" t="str">
        <f t="shared" si="311"/>
        <v xml:space="preserve"> </v>
      </c>
    </row>
    <row r="751" spans="1:32" x14ac:dyDescent="0.2">
      <c r="A751">
        <v>20.260000000000002</v>
      </c>
      <c r="B751" t="s">
        <v>426</v>
      </c>
      <c r="C751" t="s">
        <v>934</v>
      </c>
      <c r="D751">
        <v>0</v>
      </c>
      <c r="E751" t="s">
        <v>939</v>
      </c>
      <c r="F751" t="s">
        <v>941</v>
      </c>
      <c r="G751">
        <f t="shared" si="287"/>
        <v>1405</v>
      </c>
      <c r="H751">
        <f t="shared" si="288"/>
        <v>20051231</v>
      </c>
      <c r="I751" t="str">
        <f t="shared" si="286"/>
        <v xml:space="preserve"> </v>
      </c>
      <c r="J751" t="str">
        <f t="shared" si="289"/>
        <v xml:space="preserve"> </v>
      </c>
      <c r="K751" t="str">
        <f t="shared" si="290"/>
        <v xml:space="preserve"> </v>
      </c>
      <c r="L751" t="str">
        <f t="shared" si="291"/>
        <v xml:space="preserve"> </v>
      </c>
      <c r="M751" t="str">
        <f t="shared" si="292"/>
        <v xml:space="preserve"> </v>
      </c>
      <c r="N751" t="str">
        <f t="shared" si="293"/>
        <v xml:space="preserve"> </v>
      </c>
      <c r="O751" t="str">
        <f t="shared" si="294"/>
        <v xml:space="preserve"> </v>
      </c>
      <c r="P751" t="str">
        <f t="shared" si="295"/>
        <v xml:space="preserve"> </v>
      </c>
      <c r="Q751" t="str">
        <f t="shared" si="296"/>
        <v xml:space="preserve"> </v>
      </c>
      <c r="R751" t="str">
        <f t="shared" si="297"/>
        <v xml:space="preserve"> </v>
      </c>
      <c r="S751" t="str">
        <f t="shared" si="298"/>
        <v xml:space="preserve"> </v>
      </c>
      <c r="T751" t="str">
        <f t="shared" si="299"/>
        <v xml:space="preserve"> </v>
      </c>
      <c r="U751" t="str">
        <f t="shared" si="300"/>
        <v xml:space="preserve"> </v>
      </c>
      <c r="V751" t="str">
        <f t="shared" si="301"/>
        <v xml:space="preserve"> </v>
      </c>
      <c r="W751">
        <f t="shared" si="302"/>
        <v>20051231</v>
      </c>
      <c r="X751" t="str">
        <f t="shared" si="303"/>
        <v xml:space="preserve"> </v>
      </c>
      <c r="Y751" t="str">
        <f t="shared" si="304"/>
        <v xml:space="preserve"> </v>
      </c>
      <c r="Z751" t="str">
        <f t="shared" si="305"/>
        <v xml:space="preserve"> </v>
      </c>
      <c r="AA751" t="str">
        <f t="shared" si="306"/>
        <v xml:space="preserve"> </v>
      </c>
      <c r="AB751" t="str">
        <f t="shared" si="307"/>
        <v xml:space="preserve"> </v>
      </c>
      <c r="AC751" t="str">
        <f t="shared" si="308"/>
        <v xml:space="preserve"> </v>
      </c>
      <c r="AD751" t="str">
        <f t="shared" si="309"/>
        <v xml:space="preserve"> </v>
      </c>
      <c r="AE751" t="str">
        <f t="shared" si="310"/>
        <v xml:space="preserve"> </v>
      </c>
      <c r="AF751" t="str">
        <f t="shared" si="311"/>
        <v xml:space="preserve"> </v>
      </c>
    </row>
    <row r="752" spans="1:32" x14ac:dyDescent="0.2">
      <c r="A752">
        <v>22.31</v>
      </c>
      <c r="B752" t="s">
        <v>267</v>
      </c>
      <c r="C752" t="s">
        <v>934</v>
      </c>
      <c r="D752">
        <v>0</v>
      </c>
      <c r="E752" t="s">
        <v>939</v>
      </c>
      <c r="F752" t="s">
        <v>941</v>
      </c>
      <c r="G752">
        <f t="shared" si="287"/>
        <v>1450</v>
      </c>
      <c r="H752">
        <f t="shared" si="288"/>
        <v>20051231</v>
      </c>
      <c r="I752" t="str">
        <f t="shared" si="286"/>
        <v xml:space="preserve"> </v>
      </c>
      <c r="J752" t="str">
        <f t="shared" si="289"/>
        <v xml:space="preserve"> </v>
      </c>
      <c r="K752" t="str">
        <f t="shared" si="290"/>
        <v xml:space="preserve"> </v>
      </c>
      <c r="L752" t="str">
        <f t="shared" si="291"/>
        <v xml:space="preserve"> </v>
      </c>
      <c r="M752" t="str">
        <f t="shared" si="292"/>
        <v xml:space="preserve"> </v>
      </c>
      <c r="N752" t="str">
        <f t="shared" si="293"/>
        <v xml:space="preserve"> </v>
      </c>
      <c r="O752" t="str">
        <f t="shared" si="294"/>
        <v xml:space="preserve"> </v>
      </c>
      <c r="P752" t="str">
        <f t="shared" si="295"/>
        <v xml:space="preserve"> </v>
      </c>
      <c r="Q752" t="str">
        <f t="shared" si="296"/>
        <v xml:space="preserve"> </v>
      </c>
      <c r="R752" t="str">
        <f t="shared" si="297"/>
        <v xml:space="preserve"> </v>
      </c>
      <c r="S752" t="str">
        <f t="shared" si="298"/>
        <v xml:space="preserve"> </v>
      </c>
      <c r="T752" t="str">
        <f t="shared" si="299"/>
        <v xml:space="preserve"> </v>
      </c>
      <c r="U752" t="str">
        <f t="shared" si="300"/>
        <v xml:space="preserve"> </v>
      </c>
      <c r="V752" t="str">
        <f t="shared" si="301"/>
        <v xml:space="preserve"> </v>
      </c>
      <c r="W752">
        <f t="shared" si="302"/>
        <v>20051231</v>
      </c>
      <c r="X752" t="str">
        <f t="shared" si="303"/>
        <v xml:space="preserve"> </v>
      </c>
      <c r="Y752" t="str">
        <f t="shared" si="304"/>
        <v xml:space="preserve"> </v>
      </c>
      <c r="Z752" t="str">
        <f t="shared" si="305"/>
        <v xml:space="preserve"> </v>
      </c>
      <c r="AA752" t="str">
        <f t="shared" si="306"/>
        <v xml:space="preserve"> </v>
      </c>
      <c r="AB752" t="str">
        <f t="shared" si="307"/>
        <v xml:space="preserve"> </v>
      </c>
      <c r="AC752" t="str">
        <f t="shared" si="308"/>
        <v xml:space="preserve"> </v>
      </c>
      <c r="AD752" t="str">
        <f t="shared" si="309"/>
        <v xml:space="preserve"> </v>
      </c>
      <c r="AE752" t="str">
        <f t="shared" si="310"/>
        <v xml:space="preserve"> </v>
      </c>
      <c r="AF752" t="str">
        <f t="shared" si="311"/>
        <v xml:space="preserve"> </v>
      </c>
    </row>
    <row r="753" spans="1:32" x14ac:dyDescent="0.2">
      <c r="A753">
        <v>21.72</v>
      </c>
      <c r="B753" t="s">
        <v>68</v>
      </c>
      <c r="C753" t="s">
        <v>934</v>
      </c>
      <c r="D753">
        <v>0</v>
      </c>
      <c r="E753" t="s">
        <v>938</v>
      </c>
      <c r="F753" t="s">
        <v>941</v>
      </c>
      <c r="G753">
        <f t="shared" si="287"/>
        <v>1530</v>
      </c>
      <c r="H753">
        <f t="shared" si="288"/>
        <v>20051231</v>
      </c>
      <c r="I753" t="str">
        <f t="shared" si="286"/>
        <v xml:space="preserve"> </v>
      </c>
      <c r="J753" t="str">
        <f t="shared" si="289"/>
        <v xml:space="preserve"> </v>
      </c>
      <c r="K753" t="str">
        <f t="shared" si="290"/>
        <v xml:space="preserve"> </v>
      </c>
      <c r="L753" t="str">
        <f t="shared" si="291"/>
        <v xml:space="preserve"> </v>
      </c>
      <c r="M753" t="str">
        <f t="shared" si="292"/>
        <v xml:space="preserve"> </v>
      </c>
      <c r="N753" t="str">
        <f t="shared" si="293"/>
        <v xml:space="preserve"> </v>
      </c>
      <c r="O753" t="str">
        <f t="shared" si="294"/>
        <v xml:space="preserve"> </v>
      </c>
      <c r="P753" t="str">
        <f t="shared" si="295"/>
        <v xml:space="preserve"> </v>
      </c>
      <c r="Q753" t="str">
        <f t="shared" si="296"/>
        <v xml:space="preserve"> </v>
      </c>
      <c r="R753" t="str">
        <f t="shared" si="297"/>
        <v xml:space="preserve"> </v>
      </c>
      <c r="S753" t="str">
        <f t="shared" si="298"/>
        <v xml:space="preserve"> </v>
      </c>
      <c r="T753" t="str">
        <f t="shared" si="299"/>
        <v xml:space="preserve"> </v>
      </c>
      <c r="U753" t="str">
        <f t="shared" si="300"/>
        <v xml:space="preserve"> </v>
      </c>
      <c r="V753" t="str">
        <f t="shared" si="301"/>
        <v xml:space="preserve"> </v>
      </c>
      <c r="W753" t="str">
        <f t="shared" si="302"/>
        <v xml:space="preserve"> </v>
      </c>
      <c r="X753">
        <f t="shared" si="303"/>
        <v>20051231</v>
      </c>
      <c r="Y753" t="str">
        <f t="shared" si="304"/>
        <v xml:space="preserve"> </v>
      </c>
      <c r="Z753" t="str">
        <f t="shared" si="305"/>
        <v xml:space="preserve"> </v>
      </c>
      <c r="AA753" t="str">
        <f t="shared" si="306"/>
        <v xml:space="preserve"> </v>
      </c>
      <c r="AB753" t="str">
        <f t="shared" si="307"/>
        <v xml:space="preserve"> </v>
      </c>
      <c r="AC753" t="str">
        <f t="shared" si="308"/>
        <v xml:space="preserve"> </v>
      </c>
      <c r="AD753" t="str">
        <f t="shared" si="309"/>
        <v xml:space="preserve"> </v>
      </c>
      <c r="AE753" t="str">
        <f t="shared" si="310"/>
        <v xml:space="preserve"> </v>
      </c>
      <c r="AF753" t="str">
        <f t="shared" si="311"/>
        <v xml:space="preserve">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1"/>
  <sheetViews>
    <sheetView topLeftCell="A250" workbookViewId="0">
      <selection activeCell="G266" sqref="G266"/>
    </sheetView>
  </sheetViews>
  <sheetFormatPr baseColWidth="10" defaultRowHeight="16" x14ac:dyDescent="0.2"/>
  <sheetData>
    <row r="1" spans="1:32" x14ac:dyDescent="0.2">
      <c r="A1" s="3" t="s">
        <v>0</v>
      </c>
      <c r="B1" s="3" t="s">
        <v>1</v>
      </c>
      <c r="C1" s="3" t="s">
        <v>572</v>
      </c>
      <c r="D1" s="2" t="s">
        <v>935</v>
      </c>
      <c r="E1" s="2" t="s">
        <v>937</v>
      </c>
      <c r="F1" s="4" t="s">
        <v>940</v>
      </c>
      <c r="G1" s="5" t="s">
        <v>945</v>
      </c>
      <c r="H1" s="6" t="s">
        <v>946</v>
      </c>
      <c r="I1" s="8">
        <v>1</v>
      </c>
      <c r="J1" s="8">
        <v>2</v>
      </c>
      <c r="K1" s="8">
        <v>3</v>
      </c>
      <c r="L1" s="8">
        <v>4</v>
      </c>
      <c r="M1" s="8">
        <v>5</v>
      </c>
      <c r="N1" s="8">
        <v>6</v>
      </c>
      <c r="O1" s="8">
        <v>7</v>
      </c>
      <c r="P1" s="8">
        <v>8</v>
      </c>
      <c r="Q1" s="8">
        <v>9</v>
      </c>
      <c r="R1" s="8">
        <v>10</v>
      </c>
      <c r="S1" s="8">
        <v>11</v>
      </c>
      <c r="T1" s="8">
        <v>12</v>
      </c>
      <c r="U1" s="8">
        <v>13</v>
      </c>
      <c r="V1" s="8">
        <v>14</v>
      </c>
      <c r="W1" s="8">
        <v>15</v>
      </c>
      <c r="X1" s="8">
        <v>16</v>
      </c>
      <c r="Y1" s="8">
        <v>17</v>
      </c>
      <c r="Z1" s="8">
        <v>18</v>
      </c>
      <c r="AA1" s="8">
        <v>19</v>
      </c>
      <c r="AB1" s="8">
        <v>20</v>
      </c>
      <c r="AC1" s="8">
        <v>21</v>
      </c>
      <c r="AD1" s="8">
        <v>22</v>
      </c>
      <c r="AE1" s="8">
        <v>23</v>
      </c>
      <c r="AF1" s="8">
        <v>24</v>
      </c>
    </row>
    <row r="2" spans="1:32" x14ac:dyDescent="0.2">
      <c r="A2">
        <v>26.55</v>
      </c>
      <c r="B2" t="s">
        <v>8</v>
      </c>
      <c r="C2" t="s">
        <v>575</v>
      </c>
      <c r="D2">
        <v>0</v>
      </c>
      <c r="E2" t="s">
        <v>938</v>
      </c>
      <c r="F2" t="s">
        <v>943</v>
      </c>
      <c r="G2">
        <f>B2/1</f>
        <v>1120</v>
      </c>
      <c r="H2">
        <f>C2/1</f>
        <v>20050103</v>
      </c>
      <c r="I2" t="str">
        <f>IF(G2 &lt; 100,H2, " ")</f>
        <v xml:space="preserve"> </v>
      </c>
      <c r="J2" t="str">
        <f>IF(AND($G2&lt;200,$G2&gt;=100),$H2, " ")</f>
        <v xml:space="preserve"> </v>
      </c>
      <c r="K2" t="str">
        <f>IF(AND($G2&lt;300,$G2&gt;=200),$H2, " ")</f>
        <v xml:space="preserve"> </v>
      </c>
      <c r="L2" t="str">
        <f>IF(AND($G2&lt;400,$G2&gt;=300),$H2, " ")</f>
        <v xml:space="preserve"> </v>
      </c>
      <c r="M2" t="str">
        <f>IF(AND($G2&lt;500,$G2&gt;=400),$H2, " ")</f>
        <v xml:space="preserve"> </v>
      </c>
      <c r="N2" t="str">
        <f>IF(AND($G2&lt;600,$G2&gt;=500),$H2, " ")</f>
        <v xml:space="preserve"> </v>
      </c>
      <c r="O2" t="str">
        <f>IF(AND($G2&lt;700,$G2&gt;=600),$H2, " ")</f>
        <v xml:space="preserve"> </v>
      </c>
      <c r="P2" t="str">
        <f>IF(AND($G2&lt;800,$G2&gt;=700),$H2, " ")</f>
        <v xml:space="preserve"> </v>
      </c>
      <c r="Q2" t="str">
        <f>IF(AND($G2&lt;900,$G2&gt;=800),$H2, " ")</f>
        <v xml:space="preserve"> </v>
      </c>
      <c r="R2" t="str">
        <f>IF(AND($G2&lt;1000,$G2&gt;=900),$H2, " ")</f>
        <v xml:space="preserve"> </v>
      </c>
      <c r="S2" t="str">
        <f>IF(AND($G2&lt;1100,$G2&gt;=1000),$H2, " ")</f>
        <v xml:space="preserve"> </v>
      </c>
      <c r="T2">
        <f>IF(AND($G2&lt;1200,$G2&gt;=1100),$H2, " ")</f>
        <v>20050103</v>
      </c>
      <c r="U2" t="str">
        <f>IF(AND($G2&lt;1300,$G2&gt;=1200),$H2, " ")</f>
        <v xml:space="preserve"> </v>
      </c>
      <c r="V2" t="str">
        <f>IF(AND($G2&lt;1400,$G2&gt;=1300),$H2, " ")</f>
        <v xml:space="preserve"> </v>
      </c>
      <c r="W2" t="str">
        <f>IF(AND($G2&lt;1500,$G2&gt;=1400),$H2, " ")</f>
        <v xml:space="preserve"> </v>
      </c>
      <c r="X2" t="str">
        <f>IF(AND($G2&lt;1600,$G2&gt;=1500),$H2, " ")</f>
        <v xml:space="preserve"> </v>
      </c>
      <c r="Y2" t="str">
        <f>IF(AND($G2&lt;1700,$G2&gt;=1600),$H2, " ")</f>
        <v xml:space="preserve"> </v>
      </c>
      <c r="Z2" t="str">
        <f>IF(AND($G2&lt;1800,$G2&gt;=1700),$H2, " ")</f>
        <v xml:space="preserve"> </v>
      </c>
      <c r="AA2" t="str">
        <f>IF(AND($G2&lt;1900,$G2&gt;=1800),$H2, " ")</f>
        <v xml:space="preserve"> </v>
      </c>
      <c r="AB2" t="str">
        <f>IF(AND($G2&lt;2000,$G2&gt;=1900),$H2, " ")</f>
        <v xml:space="preserve"> </v>
      </c>
      <c r="AC2" t="str">
        <f>IF(AND($G2&lt;2100,$G2&gt;=2000),$H2, " ")</f>
        <v xml:space="preserve"> </v>
      </c>
      <c r="AD2" t="str">
        <f>IF(AND($G2&lt;2200,$G2&gt;=2100),$H2, " ")</f>
        <v xml:space="preserve"> </v>
      </c>
      <c r="AE2" t="str">
        <f>IF(AND($G2&lt;2300,$G2&gt;=2200),$H2, " ")</f>
        <v xml:space="preserve"> </v>
      </c>
      <c r="AF2" t="str">
        <f>IF(AND($G2&lt;2400,$G2&gt;=2300),$H2, " ")</f>
        <v xml:space="preserve"> </v>
      </c>
    </row>
    <row r="3" spans="1:32" x14ac:dyDescent="0.2">
      <c r="A3">
        <v>27.387</v>
      </c>
      <c r="B3" t="s">
        <v>10</v>
      </c>
      <c r="C3" t="s">
        <v>575</v>
      </c>
      <c r="D3">
        <v>0</v>
      </c>
      <c r="E3" t="s">
        <v>939</v>
      </c>
      <c r="F3" t="s">
        <v>943</v>
      </c>
      <c r="G3">
        <f t="shared" ref="G3:G66" si="0">B3/1</f>
        <v>1500</v>
      </c>
      <c r="H3">
        <f t="shared" ref="H3:H66" si="1">C3/1</f>
        <v>20050103</v>
      </c>
      <c r="I3" t="str">
        <f t="shared" ref="I3:I66" si="2">IF(G3 &lt; 100,H3, " ")</f>
        <v xml:space="preserve"> </v>
      </c>
      <c r="J3" t="str">
        <f t="shared" ref="J3:J66" si="3">IF(AND($G3&lt;200,$G3&gt;=100),$H3, " ")</f>
        <v xml:space="preserve"> </v>
      </c>
      <c r="K3" t="str">
        <f t="shared" ref="K3:K66" si="4">IF(AND($G3&lt;300,$G3&gt;=200),$H3, " ")</f>
        <v xml:space="preserve"> </v>
      </c>
      <c r="L3" t="str">
        <f t="shared" ref="L3:L66" si="5">IF(AND($G3&lt;400,$G3&gt;=300),$H3, " ")</f>
        <v xml:space="preserve"> </v>
      </c>
      <c r="M3" t="str">
        <f t="shared" ref="M3:M66" si="6">IF(AND($G3&lt;500,$G3&gt;=400),$H3, " ")</f>
        <v xml:space="preserve"> </v>
      </c>
      <c r="N3" t="str">
        <f t="shared" ref="N3:N66" si="7">IF(AND($G3&lt;600,$G3&gt;=500),$H3, " ")</f>
        <v xml:space="preserve"> </v>
      </c>
      <c r="O3" t="str">
        <f t="shared" ref="O3:O66" si="8">IF(AND($G3&lt;700,$G3&gt;=600),$H3, " ")</f>
        <v xml:space="preserve"> </v>
      </c>
      <c r="P3" t="str">
        <f t="shared" ref="P3:P66" si="9">IF(AND($G3&lt;800,$G3&gt;=700),$H3, " ")</f>
        <v xml:space="preserve"> </v>
      </c>
      <c r="Q3" t="str">
        <f t="shared" ref="Q3:Q66" si="10">IF(AND($G3&lt;900,$G3&gt;=800),$H3, " ")</f>
        <v xml:space="preserve"> </v>
      </c>
      <c r="R3" t="str">
        <f t="shared" ref="R3:R66" si="11">IF(AND($G3&lt;1000,$G3&gt;=900),$H3, " ")</f>
        <v xml:space="preserve"> </v>
      </c>
      <c r="S3" t="str">
        <f t="shared" ref="S3:S66" si="12">IF(AND($G3&lt;1100,$G3&gt;=1000),$H3, " ")</f>
        <v xml:space="preserve"> </v>
      </c>
      <c r="T3" t="str">
        <f t="shared" ref="T3:T66" si="13">IF(AND($G3&lt;1200,$G3&gt;=1100),$H3, " ")</f>
        <v xml:space="preserve"> </v>
      </c>
      <c r="U3" t="str">
        <f t="shared" ref="U3:U66" si="14">IF(AND($G3&lt;1300,$G3&gt;=1200),$H3, " ")</f>
        <v xml:space="preserve"> </v>
      </c>
      <c r="V3" t="str">
        <f t="shared" ref="V3:V66" si="15">IF(AND($G3&lt;1400,$G3&gt;=1300),$H3, " ")</f>
        <v xml:space="preserve"> </v>
      </c>
      <c r="W3" t="str">
        <f t="shared" ref="W3:W66" si="16">IF(AND($G3&lt;1500,$G3&gt;=1400),$H3, " ")</f>
        <v xml:space="preserve"> </v>
      </c>
      <c r="X3">
        <f t="shared" ref="X3:X66" si="17">IF(AND($G3&lt;1600,$G3&gt;=1500),$H3, " ")</f>
        <v>20050103</v>
      </c>
      <c r="Y3" t="str">
        <f t="shared" ref="Y3:Y66" si="18">IF(AND($G3&lt;1700,$G3&gt;=1600),$H3, " ")</f>
        <v xml:space="preserve"> </v>
      </c>
      <c r="Z3" t="str">
        <f t="shared" ref="Z3:Z66" si="19">IF(AND($G3&lt;1800,$G3&gt;=1700),$H3, " ")</f>
        <v xml:space="preserve"> </v>
      </c>
      <c r="AA3" t="str">
        <f t="shared" ref="AA3:AA66" si="20">IF(AND($G3&lt;1900,$G3&gt;=1800),$H3, " ")</f>
        <v xml:space="preserve"> </v>
      </c>
      <c r="AB3" t="str">
        <f t="shared" ref="AB3:AB66" si="21">IF(AND($G3&lt;2000,$G3&gt;=1900),$H3, " ")</f>
        <v xml:space="preserve"> </v>
      </c>
      <c r="AC3" t="str">
        <f t="shared" ref="AC3:AC66" si="22">IF(AND($G3&lt;2100,$G3&gt;=2000),$H3, " ")</f>
        <v xml:space="preserve"> </v>
      </c>
      <c r="AD3" t="str">
        <f t="shared" ref="AD3:AD66" si="23">IF(AND($G3&lt;2200,$G3&gt;=2100),$H3, " ")</f>
        <v xml:space="preserve"> </v>
      </c>
      <c r="AE3" t="str">
        <f t="shared" ref="AE3:AE66" si="24">IF(AND($G3&lt;2300,$G3&gt;=2200),$H3, " ")</f>
        <v xml:space="preserve"> </v>
      </c>
      <c r="AF3" t="str">
        <f t="shared" ref="AF3:AF66" si="25">IF(AND($G3&lt;2400,$G3&gt;=2300),$H3, " ")</f>
        <v xml:space="preserve"> </v>
      </c>
    </row>
    <row r="4" spans="1:32" x14ac:dyDescent="0.2">
      <c r="A4">
        <v>24.48</v>
      </c>
      <c r="B4" t="s">
        <v>17</v>
      </c>
      <c r="C4" t="s">
        <v>576</v>
      </c>
      <c r="D4">
        <v>0</v>
      </c>
      <c r="E4" t="s">
        <v>938</v>
      </c>
      <c r="F4" t="s">
        <v>943</v>
      </c>
      <c r="G4">
        <f t="shared" si="0"/>
        <v>1730</v>
      </c>
      <c r="H4">
        <f t="shared" si="1"/>
        <v>20050104</v>
      </c>
      <c r="I4" t="str">
        <f t="shared" si="2"/>
        <v xml:space="preserve"> </v>
      </c>
      <c r="J4" t="str">
        <f t="shared" si="3"/>
        <v xml:space="preserve"> </v>
      </c>
      <c r="K4" t="str">
        <f t="shared" si="4"/>
        <v xml:space="preserve"> </v>
      </c>
      <c r="L4" t="str">
        <f t="shared" si="5"/>
        <v xml:space="preserve"> </v>
      </c>
      <c r="M4" t="str">
        <f t="shared" si="6"/>
        <v xml:space="preserve"> </v>
      </c>
      <c r="N4" t="str">
        <f t="shared" si="7"/>
        <v xml:space="preserve"> </v>
      </c>
      <c r="O4" t="str">
        <f t="shared" si="8"/>
        <v xml:space="preserve"> </v>
      </c>
      <c r="P4" t="str">
        <f t="shared" si="9"/>
        <v xml:space="preserve"> </v>
      </c>
      <c r="Q4" t="str">
        <f t="shared" si="10"/>
        <v xml:space="preserve"> </v>
      </c>
      <c r="R4" t="str">
        <f t="shared" si="11"/>
        <v xml:space="preserve"> </v>
      </c>
      <c r="S4" t="str">
        <f t="shared" si="12"/>
        <v xml:space="preserve"> </v>
      </c>
      <c r="T4" t="str">
        <f t="shared" si="13"/>
        <v xml:space="preserve"> </v>
      </c>
      <c r="U4" t="str">
        <f t="shared" si="14"/>
        <v xml:space="preserve"> </v>
      </c>
      <c r="V4" t="str">
        <f t="shared" si="15"/>
        <v xml:space="preserve"> </v>
      </c>
      <c r="W4" t="str">
        <f t="shared" si="16"/>
        <v xml:space="preserve"> </v>
      </c>
      <c r="X4" t="str">
        <f t="shared" si="17"/>
        <v xml:space="preserve"> </v>
      </c>
      <c r="Y4" t="str">
        <f t="shared" si="18"/>
        <v xml:space="preserve"> </v>
      </c>
      <c r="Z4">
        <f t="shared" si="19"/>
        <v>20050104</v>
      </c>
      <c r="AA4" t="str">
        <f t="shared" si="20"/>
        <v xml:space="preserve"> </v>
      </c>
      <c r="AB4" t="str">
        <f t="shared" si="21"/>
        <v xml:space="preserve"> </v>
      </c>
      <c r="AC4" t="str">
        <f t="shared" si="22"/>
        <v xml:space="preserve"> </v>
      </c>
      <c r="AD4" t="str">
        <f t="shared" si="23"/>
        <v xml:space="preserve"> </v>
      </c>
      <c r="AE4" t="str">
        <f t="shared" si="24"/>
        <v xml:space="preserve"> </v>
      </c>
      <c r="AF4" t="str">
        <f t="shared" si="25"/>
        <v xml:space="preserve"> </v>
      </c>
    </row>
    <row r="5" spans="1:32" x14ac:dyDescent="0.2">
      <c r="A5">
        <v>26.332999999999998</v>
      </c>
      <c r="B5" t="s">
        <v>19</v>
      </c>
      <c r="C5" t="s">
        <v>577</v>
      </c>
      <c r="D5">
        <v>0</v>
      </c>
      <c r="E5" t="s">
        <v>939</v>
      </c>
      <c r="F5" t="s">
        <v>943</v>
      </c>
      <c r="G5">
        <f t="shared" si="0"/>
        <v>620</v>
      </c>
      <c r="H5">
        <f t="shared" si="1"/>
        <v>20050105</v>
      </c>
      <c r="I5" t="str">
        <f t="shared" si="2"/>
        <v xml:space="preserve"> </v>
      </c>
      <c r="J5" t="str">
        <f t="shared" si="3"/>
        <v xml:space="preserve"> </v>
      </c>
      <c r="K5" t="str">
        <f t="shared" si="4"/>
        <v xml:space="preserve"> </v>
      </c>
      <c r="L5" t="str">
        <f t="shared" si="5"/>
        <v xml:space="preserve"> </v>
      </c>
      <c r="M5" t="str">
        <f t="shared" si="6"/>
        <v xml:space="preserve"> </v>
      </c>
      <c r="N5" t="str">
        <f t="shared" si="7"/>
        <v xml:space="preserve"> </v>
      </c>
      <c r="O5">
        <f t="shared" si="8"/>
        <v>20050105</v>
      </c>
      <c r="P5" t="str">
        <f t="shared" si="9"/>
        <v xml:space="preserve"> </v>
      </c>
      <c r="Q5" t="str">
        <f t="shared" si="10"/>
        <v xml:space="preserve"> </v>
      </c>
      <c r="R5" t="str">
        <f t="shared" si="11"/>
        <v xml:space="preserve"> </v>
      </c>
      <c r="S5" t="str">
        <f t="shared" si="12"/>
        <v xml:space="preserve"> </v>
      </c>
      <c r="T5" t="str">
        <f t="shared" si="13"/>
        <v xml:space="preserve"> </v>
      </c>
      <c r="U5" t="str">
        <f t="shared" si="14"/>
        <v xml:space="preserve"> </v>
      </c>
      <c r="V5" t="str">
        <f t="shared" si="15"/>
        <v xml:space="preserve"> </v>
      </c>
      <c r="W5" t="str">
        <f t="shared" si="16"/>
        <v xml:space="preserve"> </v>
      </c>
      <c r="X5" t="str">
        <f t="shared" si="17"/>
        <v xml:space="preserve"> </v>
      </c>
      <c r="Y5" t="str">
        <f t="shared" si="18"/>
        <v xml:space="preserve"> </v>
      </c>
      <c r="Z5" t="str">
        <f t="shared" si="19"/>
        <v xml:space="preserve"> </v>
      </c>
      <c r="AA5" t="str">
        <f t="shared" si="20"/>
        <v xml:space="preserve"> </v>
      </c>
      <c r="AB5" t="str">
        <f t="shared" si="21"/>
        <v xml:space="preserve"> </v>
      </c>
      <c r="AC5" t="str">
        <f t="shared" si="22"/>
        <v xml:space="preserve"> </v>
      </c>
      <c r="AD5" t="str">
        <f t="shared" si="23"/>
        <v xml:space="preserve"> </v>
      </c>
      <c r="AE5" t="str">
        <f t="shared" si="24"/>
        <v xml:space="preserve"> </v>
      </c>
      <c r="AF5" t="str">
        <f t="shared" si="25"/>
        <v xml:space="preserve"> </v>
      </c>
    </row>
    <row r="6" spans="1:32" x14ac:dyDescent="0.2">
      <c r="A6">
        <v>26.43</v>
      </c>
      <c r="B6" t="s">
        <v>31</v>
      </c>
      <c r="C6" t="s">
        <v>578</v>
      </c>
      <c r="D6">
        <v>0</v>
      </c>
      <c r="E6" t="s">
        <v>939</v>
      </c>
      <c r="F6" t="s">
        <v>943</v>
      </c>
      <c r="G6">
        <f t="shared" si="0"/>
        <v>515</v>
      </c>
      <c r="H6">
        <f t="shared" si="1"/>
        <v>20050106</v>
      </c>
      <c r="I6" t="str">
        <f t="shared" si="2"/>
        <v xml:space="preserve"> </v>
      </c>
      <c r="J6" t="str">
        <f t="shared" si="3"/>
        <v xml:space="preserve"> </v>
      </c>
      <c r="K6" t="str">
        <f t="shared" si="4"/>
        <v xml:space="preserve"> </v>
      </c>
      <c r="L6" t="str">
        <f t="shared" si="5"/>
        <v xml:space="preserve"> </v>
      </c>
      <c r="M6" t="str">
        <f t="shared" si="6"/>
        <v xml:space="preserve"> </v>
      </c>
      <c r="N6">
        <f t="shared" si="7"/>
        <v>20050106</v>
      </c>
      <c r="O6" t="str">
        <f t="shared" si="8"/>
        <v xml:space="preserve"> </v>
      </c>
      <c r="P6" t="str">
        <f t="shared" si="9"/>
        <v xml:space="preserve"> </v>
      </c>
      <c r="Q6" t="str">
        <f t="shared" si="10"/>
        <v xml:space="preserve"> </v>
      </c>
      <c r="R6" t="str">
        <f t="shared" si="11"/>
        <v xml:space="preserve"> </v>
      </c>
      <c r="S6" t="str">
        <f t="shared" si="12"/>
        <v xml:space="preserve"> </v>
      </c>
      <c r="T6" t="str">
        <f t="shared" si="13"/>
        <v xml:space="preserve"> </v>
      </c>
      <c r="U6" t="str">
        <f t="shared" si="14"/>
        <v xml:space="preserve"> </v>
      </c>
      <c r="V6" t="str">
        <f t="shared" si="15"/>
        <v xml:space="preserve"> </v>
      </c>
      <c r="W6" t="str">
        <f t="shared" si="16"/>
        <v xml:space="preserve"> </v>
      </c>
      <c r="X6" t="str">
        <f t="shared" si="17"/>
        <v xml:space="preserve"> </v>
      </c>
      <c r="Y6" t="str">
        <f t="shared" si="18"/>
        <v xml:space="preserve"> </v>
      </c>
      <c r="Z6" t="str">
        <f t="shared" si="19"/>
        <v xml:space="preserve"> </v>
      </c>
      <c r="AA6" t="str">
        <f t="shared" si="20"/>
        <v xml:space="preserve"> </v>
      </c>
      <c r="AB6" t="str">
        <f t="shared" si="21"/>
        <v xml:space="preserve"> </v>
      </c>
      <c r="AC6" t="str">
        <f t="shared" si="22"/>
        <v xml:space="preserve"> </v>
      </c>
      <c r="AD6" t="str">
        <f t="shared" si="23"/>
        <v xml:space="preserve"> </v>
      </c>
      <c r="AE6" t="str">
        <f t="shared" si="24"/>
        <v xml:space="preserve"> </v>
      </c>
      <c r="AF6" t="str">
        <f t="shared" si="25"/>
        <v xml:space="preserve"> </v>
      </c>
    </row>
    <row r="7" spans="1:32" x14ac:dyDescent="0.2">
      <c r="A7">
        <v>26.47</v>
      </c>
      <c r="B7" t="s">
        <v>32</v>
      </c>
      <c r="C7" t="s">
        <v>578</v>
      </c>
      <c r="D7">
        <v>0</v>
      </c>
      <c r="E7" t="s">
        <v>939</v>
      </c>
      <c r="F7" t="s">
        <v>943</v>
      </c>
      <c r="G7">
        <f t="shared" si="0"/>
        <v>520</v>
      </c>
      <c r="H7">
        <f t="shared" si="1"/>
        <v>20050106</v>
      </c>
      <c r="I7" t="str">
        <f t="shared" si="2"/>
        <v xml:space="preserve"> </v>
      </c>
      <c r="J7" t="str">
        <f t="shared" si="3"/>
        <v xml:space="preserve"> </v>
      </c>
      <c r="K7" t="str">
        <f t="shared" si="4"/>
        <v xml:space="preserve"> </v>
      </c>
      <c r="L7" t="str">
        <f t="shared" si="5"/>
        <v xml:space="preserve"> </v>
      </c>
      <c r="M7" t="str">
        <f t="shared" si="6"/>
        <v xml:space="preserve"> </v>
      </c>
      <c r="N7">
        <f t="shared" si="7"/>
        <v>20050106</v>
      </c>
      <c r="O7" t="str">
        <f t="shared" si="8"/>
        <v xml:space="preserve"> </v>
      </c>
      <c r="P7" t="str">
        <f t="shared" si="9"/>
        <v xml:space="preserve"> </v>
      </c>
      <c r="Q7" t="str">
        <f t="shared" si="10"/>
        <v xml:space="preserve"> </v>
      </c>
      <c r="R7" t="str">
        <f t="shared" si="11"/>
        <v xml:space="preserve"> </v>
      </c>
      <c r="S7" t="str">
        <f t="shared" si="12"/>
        <v xml:space="preserve"> </v>
      </c>
      <c r="T7" t="str">
        <f t="shared" si="13"/>
        <v xml:space="preserve"> </v>
      </c>
      <c r="U7" t="str">
        <f t="shared" si="14"/>
        <v xml:space="preserve"> </v>
      </c>
      <c r="V7" t="str">
        <f t="shared" si="15"/>
        <v xml:space="preserve"> </v>
      </c>
      <c r="W7" t="str">
        <f t="shared" si="16"/>
        <v xml:space="preserve"> </v>
      </c>
      <c r="X7" t="str">
        <f t="shared" si="17"/>
        <v xml:space="preserve"> </v>
      </c>
      <c r="Y7" t="str">
        <f t="shared" si="18"/>
        <v xml:space="preserve"> </v>
      </c>
      <c r="Z7" t="str">
        <f t="shared" si="19"/>
        <v xml:space="preserve"> </v>
      </c>
      <c r="AA7" t="str">
        <f t="shared" si="20"/>
        <v xml:space="preserve"> </v>
      </c>
      <c r="AB7" t="str">
        <f t="shared" si="21"/>
        <v xml:space="preserve"> </v>
      </c>
      <c r="AC7" t="str">
        <f t="shared" si="22"/>
        <v xml:space="preserve"> </v>
      </c>
      <c r="AD7" t="str">
        <f t="shared" si="23"/>
        <v xml:space="preserve"> </v>
      </c>
      <c r="AE7" t="str">
        <f t="shared" si="24"/>
        <v xml:space="preserve"> </v>
      </c>
      <c r="AF7" t="str">
        <f t="shared" si="25"/>
        <v xml:space="preserve"> </v>
      </c>
    </row>
    <row r="8" spans="1:32" x14ac:dyDescent="0.2">
      <c r="A8">
        <v>32.210999999999999</v>
      </c>
      <c r="B8" t="s">
        <v>39</v>
      </c>
      <c r="C8" t="s">
        <v>579</v>
      </c>
      <c r="D8">
        <v>0</v>
      </c>
      <c r="E8" t="s">
        <v>939</v>
      </c>
      <c r="F8" t="s">
        <v>943</v>
      </c>
      <c r="G8">
        <f t="shared" si="0"/>
        <v>820</v>
      </c>
      <c r="H8">
        <f t="shared" si="1"/>
        <v>20050107</v>
      </c>
      <c r="I8" t="str">
        <f t="shared" si="2"/>
        <v xml:space="preserve"> </v>
      </c>
      <c r="J8" t="str">
        <f t="shared" si="3"/>
        <v xml:space="preserve"> </v>
      </c>
      <c r="K8" t="str">
        <f t="shared" si="4"/>
        <v xml:space="preserve"> </v>
      </c>
      <c r="L8" t="str">
        <f t="shared" si="5"/>
        <v xml:space="preserve"> </v>
      </c>
      <c r="M8" t="str">
        <f t="shared" si="6"/>
        <v xml:space="preserve"> </v>
      </c>
      <c r="N8" t="str">
        <f t="shared" si="7"/>
        <v xml:space="preserve"> </v>
      </c>
      <c r="O8" t="str">
        <f t="shared" si="8"/>
        <v xml:space="preserve"> </v>
      </c>
      <c r="P8" t="str">
        <f t="shared" si="9"/>
        <v xml:space="preserve"> </v>
      </c>
      <c r="Q8">
        <f t="shared" si="10"/>
        <v>20050107</v>
      </c>
      <c r="R8" t="str">
        <f t="shared" si="11"/>
        <v xml:space="preserve"> </v>
      </c>
      <c r="S8" t="str">
        <f t="shared" si="12"/>
        <v xml:space="preserve"> </v>
      </c>
      <c r="T8" t="str">
        <f t="shared" si="13"/>
        <v xml:space="preserve"> </v>
      </c>
      <c r="U8" t="str">
        <f t="shared" si="14"/>
        <v xml:space="preserve"> </v>
      </c>
      <c r="V8" t="str">
        <f t="shared" si="15"/>
        <v xml:space="preserve"> </v>
      </c>
      <c r="W8" t="str">
        <f t="shared" si="16"/>
        <v xml:space="preserve"> </v>
      </c>
      <c r="X8" t="str">
        <f t="shared" si="17"/>
        <v xml:space="preserve"> </v>
      </c>
      <c r="Y8" t="str">
        <f t="shared" si="18"/>
        <v xml:space="preserve"> </v>
      </c>
      <c r="Z8" t="str">
        <f t="shared" si="19"/>
        <v xml:space="preserve"> </v>
      </c>
      <c r="AA8" t="str">
        <f t="shared" si="20"/>
        <v xml:space="preserve"> </v>
      </c>
      <c r="AB8" t="str">
        <f t="shared" si="21"/>
        <v xml:space="preserve"> </v>
      </c>
      <c r="AC8" t="str">
        <f t="shared" si="22"/>
        <v xml:space="preserve"> </v>
      </c>
      <c r="AD8" t="str">
        <f t="shared" si="23"/>
        <v xml:space="preserve"> </v>
      </c>
      <c r="AE8" t="str">
        <f t="shared" si="24"/>
        <v xml:space="preserve"> </v>
      </c>
      <c r="AF8" t="str">
        <f t="shared" si="25"/>
        <v xml:space="preserve"> </v>
      </c>
    </row>
    <row r="9" spans="1:32" x14ac:dyDescent="0.2">
      <c r="A9">
        <v>25.26</v>
      </c>
      <c r="B9" t="s">
        <v>42</v>
      </c>
      <c r="C9" t="s">
        <v>579</v>
      </c>
      <c r="D9" t="s">
        <v>936</v>
      </c>
      <c r="E9" t="s">
        <v>938</v>
      </c>
      <c r="F9" t="s">
        <v>943</v>
      </c>
      <c r="G9">
        <f t="shared" si="0"/>
        <v>1236</v>
      </c>
      <c r="H9">
        <f t="shared" si="1"/>
        <v>20050107</v>
      </c>
      <c r="I9" t="str">
        <f t="shared" si="2"/>
        <v xml:space="preserve"> </v>
      </c>
      <c r="J9" t="str">
        <f t="shared" si="3"/>
        <v xml:space="preserve"> </v>
      </c>
      <c r="K9" t="str">
        <f t="shared" si="4"/>
        <v xml:space="preserve"> </v>
      </c>
      <c r="L9" t="str">
        <f t="shared" si="5"/>
        <v xml:space="preserve"> </v>
      </c>
      <c r="M9" t="str">
        <f t="shared" si="6"/>
        <v xml:space="preserve"> </v>
      </c>
      <c r="N9" t="str">
        <f t="shared" si="7"/>
        <v xml:space="preserve"> </v>
      </c>
      <c r="O9" t="str">
        <f t="shared" si="8"/>
        <v xml:space="preserve"> </v>
      </c>
      <c r="P9" t="str">
        <f t="shared" si="9"/>
        <v xml:space="preserve"> </v>
      </c>
      <c r="Q9" t="str">
        <f t="shared" si="10"/>
        <v xml:space="preserve"> </v>
      </c>
      <c r="R9" t="str">
        <f t="shared" si="11"/>
        <v xml:space="preserve"> </v>
      </c>
      <c r="S9" t="str">
        <f t="shared" si="12"/>
        <v xml:space="preserve"> </v>
      </c>
      <c r="T9" t="str">
        <f t="shared" si="13"/>
        <v xml:space="preserve"> </v>
      </c>
      <c r="U9">
        <f t="shared" si="14"/>
        <v>20050107</v>
      </c>
      <c r="V9" t="str">
        <f t="shared" si="15"/>
        <v xml:space="preserve"> </v>
      </c>
      <c r="W9" t="str">
        <f t="shared" si="16"/>
        <v xml:space="preserve"> </v>
      </c>
      <c r="X9" t="str">
        <f t="shared" si="17"/>
        <v xml:space="preserve"> </v>
      </c>
      <c r="Y9" t="str">
        <f t="shared" si="18"/>
        <v xml:space="preserve"> </v>
      </c>
      <c r="Z9" t="str">
        <f t="shared" si="19"/>
        <v xml:space="preserve"> </v>
      </c>
      <c r="AA9" t="str">
        <f t="shared" si="20"/>
        <v xml:space="preserve"> </v>
      </c>
      <c r="AB9" t="str">
        <f t="shared" si="21"/>
        <v xml:space="preserve"> </v>
      </c>
      <c r="AC9" t="str">
        <f t="shared" si="22"/>
        <v xml:space="preserve"> </v>
      </c>
      <c r="AD9" t="str">
        <f t="shared" si="23"/>
        <v xml:space="preserve"> </v>
      </c>
      <c r="AE9" t="str">
        <f t="shared" si="24"/>
        <v xml:space="preserve"> </v>
      </c>
      <c r="AF9" t="str">
        <f t="shared" si="25"/>
        <v xml:space="preserve"> </v>
      </c>
    </row>
    <row r="10" spans="1:32" x14ac:dyDescent="0.2">
      <c r="A10">
        <v>24.11</v>
      </c>
      <c r="B10" t="s">
        <v>43</v>
      </c>
      <c r="C10" t="s">
        <v>579</v>
      </c>
      <c r="D10">
        <v>0</v>
      </c>
      <c r="E10" t="s">
        <v>938</v>
      </c>
      <c r="F10" t="s">
        <v>943</v>
      </c>
      <c r="G10">
        <f t="shared" si="0"/>
        <v>1241</v>
      </c>
      <c r="H10">
        <f t="shared" si="1"/>
        <v>20050107</v>
      </c>
      <c r="I10" t="str">
        <f t="shared" si="2"/>
        <v xml:space="preserve"> </v>
      </c>
      <c r="J10" t="str">
        <f t="shared" si="3"/>
        <v xml:space="preserve"> </v>
      </c>
      <c r="K10" t="str">
        <f t="shared" si="4"/>
        <v xml:space="preserve"> </v>
      </c>
      <c r="L10" t="str">
        <f t="shared" si="5"/>
        <v xml:space="preserve"> </v>
      </c>
      <c r="M10" t="str">
        <f t="shared" si="6"/>
        <v xml:space="preserve"> </v>
      </c>
      <c r="N10" t="str">
        <f t="shared" si="7"/>
        <v xml:space="preserve"> </v>
      </c>
      <c r="O10" t="str">
        <f t="shared" si="8"/>
        <v xml:space="preserve"> </v>
      </c>
      <c r="P10" t="str">
        <f t="shared" si="9"/>
        <v xml:space="preserve"> </v>
      </c>
      <c r="Q10" t="str">
        <f t="shared" si="10"/>
        <v xml:space="preserve"> </v>
      </c>
      <c r="R10" t="str">
        <f t="shared" si="11"/>
        <v xml:space="preserve"> </v>
      </c>
      <c r="S10" t="str">
        <f t="shared" si="12"/>
        <v xml:space="preserve"> </v>
      </c>
      <c r="T10" t="str">
        <f t="shared" si="13"/>
        <v xml:space="preserve"> </v>
      </c>
      <c r="U10">
        <f t="shared" si="14"/>
        <v>20050107</v>
      </c>
      <c r="V10" t="str">
        <f t="shared" si="15"/>
        <v xml:space="preserve"> </v>
      </c>
      <c r="W10" t="str">
        <f t="shared" si="16"/>
        <v xml:space="preserve"> </v>
      </c>
      <c r="X10" t="str">
        <f t="shared" si="17"/>
        <v xml:space="preserve"> </v>
      </c>
      <c r="Y10" t="str">
        <f t="shared" si="18"/>
        <v xml:space="preserve"> </v>
      </c>
      <c r="Z10" t="str">
        <f t="shared" si="19"/>
        <v xml:space="preserve"> </v>
      </c>
      <c r="AA10" t="str">
        <f t="shared" si="20"/>
        <v xml:space="preserve"> </v>
      </c>
      <c r="AB10" t="str">
        <f t="shared" si="21"/>
        <v xml:space="preserve"> </v>
      </c>
      <c r="AC10" t="str">
        <f t="shared" si="22"/>
        <v xml:space="preserve"> </v>
      </c>
      <c r="AD10" t="str">
        <f t="shared" si="23"/>
        <v xml:space="preserve"> </v>
      </c>
      <c r="AE10" t="str">
        <f t="shared" si="24"/>
        <v xml:space="preserve"> </v>
      </c>
      <c r="AF10" t="str">
        <f t="shared" si="25"/>
        <v xml:space="preserve"> </v>
      </c>
    </row>
    <row r="11" spans="1:32" x14ac:dyDescent="0.2">
      <c r="A11">
        <v>24.123000000000001</v>
      </c>
      <c r="B11" t="s">
        <v>45</v>
      </c>
      <c r="C11" t="s">
        <v>582</v>
      </c>
      <c r="D11" t="s">
        <v>936</v>
      </c>
      <c r="E11" t="s">
        <v>939</v>
      </c>
      <c r="F11" t="s">
        <v>943</v>
      </c>
      <c r="G11">
        <f t="shared" si="0"/>
        <v>1520</v>
      </c>
      <c r="H11">
        <f t="shared" si="1"/>
        <v>20050110</v>
      </c>
      <c r="I11" t="str">
        <f t="shared" si="2"/>
        <v xml:space="preserve"> </v>
      </c>
      <c r="J11" t="str">
        <f t="shared" si="3"/>
        <v xml:space="preserve"> </v>
      </c>
      <c r="K11" t="str">
        <f t="shared" si="4"/>
        <v xml:space="preserve"> </v>
      </c>
      <c r="L11" t="str">
        <f t="shared" si="5"/>
        <v xml:space="preserve"> </v>
      </c>
      <c r="M11" t="str">
        <f t="shared" si="6"/>
        <v xml:space="preserve"> </v>
      </c>
      <c r="N11" t="str">
        <f t="shared" si="7"/>
        <v xml:space="preserve"> </v>
      </c>
      <c r="O11" t="str">
        <f t="shared" si="8"/>
        <v xml:space="preserve"> </v>
      </c>
      <c r="P11" t="str">
        <f t="shared" si="9"/>
        <v xml:space="preserve"> </v>
      </c>
      <c r="Q11" t="str">
        <f t="shared" si="10"/>
        <v xml:space="preserve"> </v>
      </c>
      <c r="R11" t="str">
        <f t="shared" si="11"/>
        <v xml:space="preserve"> </v>
      </c>
      <c r="S11" t="str">
        <f t="shared" si="12"/>
        <v xml:space="preserve"> </v>
      </c>
      <c r="T11" t="str">
        <f t="shared" si="13"/>
        <v xml:space="preserve"> </v>
      </c>
      <c r="U11" t="str">
        <f t="shared" si="14"/>
        <v xml:space="preserve"> </v>
      </c>
      <c r="V11" t="str">
        <f t="shared" si="15"/>
        <v xml:space="preserve"> </v>
      </c>
      <c r="W11" t="str">
        <f t="shared" si="16"/>
        <v xml:space="preserve"> </v>
      </c>
      <c r="X11">
        <f t="shared" si="17"/>
        <v>20050110</v>
      </c>
      <c r="Y11" t="str">
        <f t="shared" si="18"/>
        <v xml:space="preserve"> </v>
      </c>
      <c r="Z11" t="str">
        <f t="shared" si="19"/>
        <v xml:space="preserve"> </v>
      </c>
      <c r="AA11" t="str">
        <f t="shared" si="20"/>
        <v xml:space="preserve"> </v>
      </c>
      <c r="AB11" t="str">
        <f t="shared" si="21"/>
        <v xml:space="preserve"> </v>
      </c>
      <c r="AC11" t="str">
        <f t="shared" si="22"/>
        <v xml:space="preserve"> </v>
      </c>
      <c r="AD11" t="str">
        <f t="shared" si="23"/>
        <v xml:space="preserve"> </v>
      </c>
      <c r="AE11" t="str">
        <f t="shared" si="24"/>
        <v xml:space="preserve"> </v>
      </c>
      <c r="AF11" t="str">
        <f t="shared" si="25"/>
        <v xml:space="preserve"> </v>
      </c>
    </row>
    <row r="12" spans="1:32" x14ac:dyDescent="0.2">
      <c r="A12">
        <v>27.36</v>
      </c>
      <c r="B12" t="s">
        <v>62</v>
      </c>
      <c r="C12" t="s">
        <v>583</v>
      </c>
      <c r="D12">
        <v>0</v>
      </c>
      <c r="E12" t="s">
        <v>939</v>
      </c>
      <c r="F12" t="s">
        <v>943</v>
      </c>
      <c r="G12">
        <f t="shared" si="0"/>
        <v>1430</v>
      </c>
      <c r="H12">
        <f t="shared" si="1"/>
        <v>20050111</v>
      </c>
      <c r="I12" t="str">
        <f t="shared" si="2"/>
        <v xml:space="preserve"> </v>
      </c>
      <c r="J12" t="str">
        <f t="shared" si="3"/>
        <v xml:space="preserve"> </v>
      </c>
      <c r="K12" t="str">
        <f t="shared" si="4"/>
        <v xml:space="preserve"> </v>
      </c>
      <c r="L12" t="str">
        <f t="shared" si="5"/>
        <v xml:space="preserve"> </v>
      </c>
      <c r="M12" t="str">
        <f t="shared" si="6"/>
        <v xml:space="preserve"> </v>
      </c>
      <c r="N12" t="str">
        <f t="shared" si="7"/>
        <v xml:space="preserve"> </v>
      </c>
      <c r="O12" t="str">
        <f t="shared" si="8"/>
        <v xml:space="preserve"> </v>
      </c>
      <c r="P12" t="str">
        <f t="shared" si="9"/>
        <v xml:space="preserve"> </v>
      </c>
      <c r="Q12" t="str">
        <f t="shared" si="10"/>
        <v xml:space="preserve"> </v>
      </c>
      <c r="R12" t="str">
        <f t="shared" si="11"/>
        <v xml:space="preserve"> </v>
      </c>
      <c r="S12" t="str">
        <f t="shared" si="12"/>
        <v xml:space="preserve"> </v>
      </c>
      <c r="T12" t="str">
        <f t="shared" si="13"/>
        <v xml:space="preserve"> </v>
      </c>
      <c r="U12" t="str">
        <f t="shared" si="14"/>
        <v xml:space="preserve"> </v>
      </c>
      <c r="V12" t="str">
        <f t="shared" si="15"/>
        <v xml:space="preserve"> </v>
      </c>
      <c r="W12">
        <f t="shared" si="16"/>
        <v>20050111</v>
      </c>
      <c r="X12" t="str">
        <f t="shared" si="17"/>
        <v xml:space="preserve"> </v>
      </c>
      <c r="Y12" t="str">
        <f t="shared" si="18"/>
        <v xml:space="preserve"> </v>
      </c>
      <c r="Z12" t="str">
        <f t="shared" si="19"/>
        <v xml:space="preserve"> </v>
      </c>
      <c r="AA12" t="str">
        <f t="shared" si="20"/>
        <v xml:space="preserve"> </v>
      </c>
      <c r="AB12" t="str">
        <f t="shared" si="21"/>
        <v xml:space="preserve"> </v>
      </c>
      <c r="AC12" t="str">
        <f t="shared" si="22"/>
        <v xml:space="preserve"> </v>
      </c>
      <c r="AD12" t="str">
        <f t="shared" si="23"/>
        <v xml:space="preserve"> </v>
      </c>
      <c r="AE12" t="str">
        <f t="shared" si="24"/>
        <v xml:space="preserve"> </v>
      </c>
      <c r="AF12" t="str">
        <f t="shared" si="25"/>
        <v xml:space="preserve"> </v>
      </c>
    </row>
    <row r="13" spans="1:32" x14ac:dyDescent="0.2">
      <c r="A13">
        <v>26.42</v>
      </c>
      <c r="B13" t="s">
        <v>44</v>
      </c>
      <c r="C13" t="s">
        <v>584</v>
      </c>
      <c r="D13">
        <v>0</v>
      </c>
      <c r="E13" t="s">
        <v>939</v>
      </c>
      <c r="F13" t="s">
        <v>943</v>
      </c>
      <c r="G13">
        <f t="shared" si="0"/>
        <v>1505</v>
      </c>
      <c r="H13">
        <f t="shared" si="1"/>
        <v>20050112</v>
      </c>
      <c r="I13" t="str">
        <f t="shared" si="2"/>
        <v xml:space="preserve"> </v>
      </c>
      <c r="J13" t="str">
        <f t="shared" si="3"/>
        <v xml:space="preserve"> </v>
      </c>
      <c r="K13" t="str">
        <f t="shared" si="4"/>
        <v xml:space="preserve"> </v>
      </c>
      <c r="L13" t="str">
        <f t="shared" si="5"/>
        <v xml:space="preserve"> </v>
      </c>
      <c r="M13" t="str">
        <f t="shared" si="6"/>
        <v xml:space="preserve"> </v>
      </c>
      <c r="N13" t="str">
        <f t="shared" si="7"/>
        <v xml:space="preserve"> </v>
      </c>
      <c r="O13" t="str">
        <f t="shared" si="8"/>
        <v xml:space="preserve"> </v>
      </c>
      <c r="P13" t="str">
        <f t="shared" si="9"/>
        <v xml:space="preserve"> </v>
      </c>
      <c r="Q13" t="str">
        <f t="shared" si="10"/>
        <v xml:space="preserve"> </v>
      </c>
      <c r="R13" t="str">
        <f t="shared" si="11"/>
        <v xml:space="preserve"> </v>
      </c>
      <c r="S13" t="str">
        <f t="shared" si="12"/>
        <v xml:space="preserve"> </v>
      </c>
      <c r="T13" t="str">
        <f t="shared" si="13"/>
        <v xml:space="preserve"> </v>
      </c>
      <c r="U13" t="str">
        <f t="shared" si="14"/>
        <v xml:space="preserve"> </v>
      </c>
      <c r="V13" t="str">
        <f t="shared" si="15"/>
        <v xml:space="preserve"> </v>
      </c>
      <c r="W13" t="str">
        <f t="shared" si="16"/>
        <v xml:space="preserve"> </v>
      </c>
      <c r="X13">
        <f t="shared" si="17"/>
        <v>20050112</v>
      </c>
      <c r="Y13" t="str">
        <f t="shared" si="18"/>
        <v xml:space="preserve"> </v>
      </c>
      <c r="Z13" t="str">
        <f t="shared" si="19"/>
        <v xml:space="preserve"> </v>
      </c>
      <c r="AA13" t="str">
        <f t="shared" si="20"/>
        <v xml:space="preserve"> </v>
      </c>
      <c r="AB13" t="str">
        <f t="shared" si="21"/>
        <v xml:space="preserve"> </v>
      </c>
      <c r="AC13" t="str">
        <f t="shared" si="22"/>
        <v xml:space="preserve"> </v>
      </c>
      <c r="AD13" t="str">
        <f t="shared" si="23"/>
        <v xml:space="preserve"> </v>
      </c>
      <c r="AE13" t="str">
        <f t="shared" si="24"/>
        <v xml:space="preserve"> </v>
      </c>
      <c r="AF13" t="str">
        <f t="shared" si="25"/>
        <v xml:space="preserve"> </v>
      </c>
    </row>
    <row r="14" spans="1:32" x14ac:dyDescent="0.2">
      <c r="A14">
        <v>26.39</v>
      </c>
      <c r="B14" t="s">
        <v>75</v>
      </c>
      <c r="C14" t="s">
        <v>586</v>
      </c>
      <c r="D14">
        <v>0</v>
      </c>
      <c r="E14" t="s">
        <v>939</v>
      </c>
      <c r="F14" t="s">
        <v>943</v>
      </c>
      <c r="G14">
        <f t="shared" si="0"/>
        <v>1320</v>
      </c>
      <c r="H14">
        <f t="shared" si="1"/>
        <v>20050114</v>
      </c>
      <c r="I14" t="str">
        <f t="shared" si="2"/>
        <v xml:space="preserve"> </v>
      </c>
      <c r="J14" t="str">
        <f t="shared" si="3"/>
        <v xml:space="preserve"> </v>
      </c>
      <c r="K14" t="str">
        <f t="shared" si="4"/>
        <v xml:space="preserve"> </v>
      </c>
      <c r="L14" t="str">
        <f t="shared" si="5"/>
        <v xml:space="preserve"> </v>
      </c>
      <c r="M14" t="str">
        <f t="shared" si="6"/>
        <v xml:space="preserve"> </v>
      </c>
      <c r="N14" t="str">
        <f t="shared" si="7"/>
        <v xml:space="preserve"> </v>
      </c>
      <c r="O14" t="str">
        <f t="shared" si="8"/>
        <v xml:space="preserve"> </v>
      </c>
      <c r="P14" t="str">
        <f t="shared" si="9"/>
        <v xml:space="preserve"> </v>
      </c>
      <c r="Q14" t="str">
        <f t="shared" si="10"/>
        <v xml:space="preserve"> </v>
      </c>
      <c r="R14" t="str">
        <f t="shared" si="11"/>
        <v xml:space="preserve"> </v>
      </c>
      <c r="S14" t="str">
        <f t="shared" si="12"/>
        <v xml:space="preserve"> </v>
      </c>
      <c r="T14" t="str">
        <f t="shared" si="13"/>
        <v xml:space="preserve"> </v>
      </c>
      <c r="U14" t="str">
        <f t="shared" si="14"/>
        <v xml:space="preserve"> </v>
      </c>
      <c r="V14">
        <f t="shared" si="15"/>
        <v>20050114</v>
      </c>
      <c r="W14" t="str">
        <f t="shared" si="16"/>
        <v xml:space="preserve"> </v>
      </c>
      <c r="X14" t="str">
        <f t="shared" si="17"/>
        <v xml:space="preserve"> </v>
      </c>
      <c r="Y14" t="str">
        <f t="shared" si="18"/>
        <v xml:space="preserve"> </v>
      </c>
      <c r="Z14" t="str">
        <f t="shared" si="19"/>
        <v xml:space="preserve"> </v>
      </c>
      <c r="AA14" t="str">
        <f t="shared" si="20"/>
        <v xml:space="preserve"> </v>
      </c>
      <c r="AB14" t="str">
        <f t="shared" si="21"/>
        <v xml:space="preserve"> </v>
      </c>
      <c r="AC14" t="str">
        <f t="shared" si="22"/>
        <v xml:space="preserve"> </v>
      </c>
      <c r="AD14" t="str">
        <f t="shared" si="23"/>
        <v xml:space="preserve"> </v>
      </c>
      <c r="AE14" t="str">
        <f t="shared" si="24"/>
        <v xml:space="preserve"> </v>
      </c>
      <c r="AF14" t="str">
        <f t="shared" si="25"/>
        <v xml:space="preserve"> </v>
      </c>
    </row>
    <row r="15" spans="1:32" x14ac:dyDescent="0.2">
      <c r="A15">
        <v>27.31</v>
      </c>
      <c r="B15" t="s">
        <v>76</v>
      </c>
      <c r="C15" t="s">
        <v>586</v>
      </c>
      <c r="D15" t="s">
        <v>936</v>
      </c>
      <c r="E15" t="s">
        <v>938</v>
      </c>
      <c r="F15" t="s">
        <v>943</v>
      </c>
      <c r="G15">
        <f t="shared" si="0"/>
        <v>1445</v>
      </c>
      <c r="H15">
        <f t="shared" si="1"/>
        <v>20050114</v>
      </c>
      <c r="I15" t="str">
        <f t="shared" si="2"/>
        <v xml:space="preserve"> </v>
      </c>
      <c r="J15" t="str">
        <f t="shared" si="3"/>
        <v xml:space="preserve"> </v>
      </c>
      <c r="K15" t="str">
        <f t="shared" si="4"/>
        <v xml:space="preserve"> </v>
      </c>
      <c r="L15" t="str">
        <f t="shared" si="5"/>
        <v xml:space="preserve"> </v>
      </c>
      <c r="M15" t="str">
        <f t="shared" si="6"/>
        <v xml:space="preserve"> </v>
      </c>
      <c r="N15" t="str">
        <f t="shared" si="7"/>
        <v xml:space="preserve"> </v>
      </c>
      <c r="O15" t="str">
        <f t="shared" si="8"/>
        <v xml:space="preserve"> </v>
      </c>
      <c r="P15" t="str">
        <f t="shared" si="9"/>
        <v xml:space="preserve"> </v>
      </c>
      <c r="Q15" t="str">
        <f t="shared" si="10"/>
        <v xml:space="preserve"> </v>
      </c>
      <c r="R15" t="str">
        <f t="shared" si="11"/>
        <v xml:space="preserve"> </v>
      </c>
      <c r="S15" t="str">
        <f t="shared" si="12"/>
        <v xml:space="preserve"> </v>
      </c>
      <c r="T15" t="str">
        <f t="shared" si="13"/>
        <v xml:space="preserve"> </v>
      </c>
      <c r="U15" t="str">
        <f t="shared" si="14"/>
        <v xml:space="preserve"> </v>
      </c>
      <c r="V15" t="str">
        <f t="shared" si="15"/>
        <v xml:space="preserve"> </v>
      </c>
      <c r="W15">
        <f t="shared" si="16"/>
        <v>20050114</v>
      </c>
      <c r="X15" t="str">
        <f t="shared" si="17"/>
        <v xml:space="preserve"> </v>
      </c>
      <c r="Y15" t="str">
        <f t="shared" si="18"/>
        <v xml:space="preserve"> </v>
      </c>
      <c r="Z15" t="str">
        <f t="shared" si="19"/>
        <v xml:space="preserve"> </v>
      </c>
      <c r="AA15" t="str">
        <f t="shared" si="20"/>
        <v xml:space="preserve"> </v>
      </c>
      <c r="AB15" t="str">
        <f t="shared" si="21"/>
        <v xml:space="preserve"> </v>
      </c>
      <c r="AC15" t="str">
        <f t="shared" si="22"/>
        <v xml:space="preserve"> </v>
      </c>
      <c r="AD15" t="str">
        <f t="shared" si="23"/>
        <v xml:space="preserve"> </v>
      </c>
      <c r="AE15" t="str">
        <f t="shared" si="24"/>
        <v xml:space="preserve"> </v>
      </c>
      <c r="AF15" t="str">
        <f t="shared" si="25"/>
        <v xml:space="preserve"> </v>
      </c>
    </row>
    <row r="16" spans="1:32" x14ac:dyDescent="0.2">
      <c r="A16">
        <v>26.2</v>
      </c>
      <c r="B16" t="s">
        <v>78</v>
      </c>
      <c r="C16" t="s">
        <v>586</v>
      </c>
      <c r="D16" t="s">
        <v>936</v>
      </c>
      <c r="E16" t="s">
        <v>939</v>
      </c>
      <c r="F16" t="s">
        <v>943</v>
      </c>
      <c r="G16">
        <f t="shared" si="0"/>
        <v>1810</v>
      </c>
      <c r="H16">
        <f t="shared" si="1"/>
        <v>20050114</v>
      </c>
      <c r="I16" t="str">
        <f t="shared" si="2"/>
        <v xml:space="preserve"> </v>
      </c>
      <c r="J16" t="str">
        <f t="shared" si="3"/>
        <v xml:space="preserve"> </v>
      </c>
      <c r="K16" t="str">
        <f t="shared" si="4"/>
        <v xml:space="preserve"> </v>
      </c>
      <c r="L16" t="str">
        <f t="shared" si="5"/>
        <v xml:space="preserve"> </v>
      </c>
      <c r="M16" t="str">
        <f t="shared" si="6"/>
        <v xml:space="preserve"> </v>
      </c>
      <c r="N16" t="str">
        <f t="shared" si="7"/>
        <v xml:space="preserve"> </v>
      </c>
      <c r="O16" t="str">
        <f t="shared" si="8"/>
        <v xml:space="preserve"> </v>
      </c>
      <c r="P16" t="str">
        <f t="shared" si="9"/>
        <v xml:space="preserve"> </v>
      </c>
      <c r="Q16" t="str">
        <f t="shared" si="10"/>
        <v xml:space="preserve"> </v>
      </c>
      <c r="R16" t="str">
        <f t="shared" si="11"/>
        <v xml:space="preserve"> </v>
      </c>
      <c r="S16" t="str">
        <f t="shared" si="12"/>
        <v xml:space="preserve"> </v>
      </c>
      <c r="T16" t="str">
        <f t="shared" si="13"/>
        <v xml:space="preserve"> </v>
      </c>
      <c r="U16" t="str">
        <f t="shared" si="14"/>
        <v xml:space="preserve"> </v>
      </c>
      <c r="V16" t="str">
        <f t="shared" si="15"/>
        <v xml:space="preserve"> </v>
      </c>
      <c r="W16" t="str">
        <f t="shared" si="16"/>
        <v xml:space="preserve"> </v>
      </c>
      <c r="X16" t="str">
        <f t="shared" si="17"/>
        <v xml:space="preserve"> </v>
      </c>
      <c r="Y16" t="str">
        <f t="shared" si="18"/>
        <v xml:space="preserve"> </v>
      </c>
      <c r="Z16" t="str">
        <f t="shared" si="19"/>
        <v xml:space="preserve"> </v>
      </c>
      <c r="AA16">
        <f t="shared" si="20"/>
        <v>20050114</v>
      </c>
      <c r="AB16" t="str">
        <f t="shared" si="21"/>
        <v xml:space="preserve"> </v>
      </c>
      <c r="AC16" t="str">
        <f t="shared" si="22"/>
        <v xml:space="preserve"> </v>
      </c>
      <c r="AD16" t="str">
        <f t="shared" si="23"/>
        <v xml:space="preserve"> </v>
      </c>
      <c r="AE16" t="str">
        <f t="shared" si="24"/>
        <v xml:space="preserve"> </v>
      </c>
      <c r="AF16" t="str">
        <f t="shared" si="25"/>
        <v xml:space="preserve"> </v>
      </c>
    </row>
    <row r="17" spans="1:32" x14ac:dyDescent="0.2">
      <c r="A17">
        <v>25.21</v>
      </c>
      <c r="B17" t="s">
        <v>85</v>
      </c>
      <c r="C17" t="s">
        <v>589</v>
      </c>
      <c r="D17">
        <v>0</v>
      </c>
      <c r="E17" t="s">
        <v>938</v>
      </c>
      <c r="F17" t="s">
        <v>943</v>
      </c>
      <c r="G17">
        <f t="shared" si="0"/>
        <v>639</v>
      </c>
      <c r="H17">
        <f t="shared" si="1"/>
        <v>20050117</v>
      </c>
      <c r="I17" t="str">
        <f t="shared" si="2"/>
        <v xml:space="preserve"> </v>
      </c>
      <c r="J17" t="str">
        <f t="shared" si="3"/>
        <v xml:space="preserve"> </v>
      </c>
      <c r="K17" t="str">
        <f t="shared" si="4"/>
        <v xml:space="preserve"> </v>
      </c>
      <c r="L17" t="str">
        <f t="shared" si="5"/>
        <v xml:space="preserve"> </v>
      </c>
      <c r="M17" t="str">
        <f t="shared" si="6"/>
        <v xml:space="preserve"> </v>
      </c>
      <c r="N17" t="str">
        <f t="shared" si="7"/>
        <v xml:space="preserve"> </v>
      </c>
      <c r="O17">
        <f t="shared" si="8"/>
        <v>20050117</v>
      </c>
      <c r="P17" t="str">
        <f t="shared" si="9"/>
        <v xml:space="preserve"> </v>
      </c>
      <c r="Q17" t="str">
        <f t="shared" si="10"/>
        <v xml:space="preserve"> </v>
      </c>
      <c r="R17" t="str">
        <f t="shared" si="11"/>
        <v xml:space="preserve"> </v>
      </c>
      <c r="S17" t="str">
        <f t="shared" si="12"/>
        <v xml:space="preserve"> </v>
      </c>
      <c r="T17" t="str">
        <f t="shared" si="13"/>
        <v xml:space="preserve"> </v>
      </c>
      <c r="U17" t="str">
        <f t="shared" si="14"/>
        <v xml:space="preserve"> </v>
      </c>
      <c r="V17" t="str">
        <f t="shared" si="15"/>
        <v xml:space="preserve"> </v>
      </c>
      <c r="W17" t="str">
        <f t="shared" si="16"/>
        <v xml:space="preserve"> </v>
      </c>
      <c r="X17" t="str">
        <f t="shared" si="17"/>
        <v xml:space="preserve"> </v>
      </c>
      <c r="Y17" t="str">
        <f t="shared" si="18"/>
        <v xml:space="preserve"> </v>
      </c>
      <c r="Z17" t="str">
        <f t="shared" si="19"/>
        <v xml:space="preserve"> </v>
      </c>
      <c r="AA17" t="str">
        <f t="shared" si="20"/>
        <v xml:space="preserve"> </v>
      </c>
      <c r="AB17" t="str">
        <f t="shared" si="21"/>
        <v xml:space="preserve"> </v>
      </c>
      <c r="AC17" t="str">
        <f t="shared" si="22"/>
        <v xml:space="preserve"> </v>
      </c>
      <c r="AD17" t="str">
        <f t="shared" si="23"/>
        <v xml:space="preserve"> </v>
      </c>
      <c r="AE17" t="str">
        <f t="shared" si="24"/>
        <v xml:space="preserve"> </v>
      </c>
      <c r="AF17" t="str">
        <f t="shared" si="25"/>
        <v xml:space="preserve"> </v>
      </c>
    </row>
    <row r="18" spans="1:32" x14ac:dyDescent="0.2">
      <c r="A18">
        <v>24.71</v>
      </c>
      <c r="B18" t="s">
        <v>90</v>
      </c>
      <c r="C18" t="s">
        <v>590</v>
      </c>
      <c r="D18">
        <v>0</v>
      </c>
      <c r="E18" t="s">
        <v>938</v>
      </c>
      <c r="F18" t="s">
        <v>943</v>
      </c>
      <c r="G18">
        <f t="shared" si="0"/>
        <v>2030</v>
      </c>
      <c r="H18">
        <f t="shared" si="1"/>
        <v>20050118</v>
      </c>
      <c r="I18" t="str">
        <f t="shared" si="2"/>
        <v xml:space="preserve"> </v>
      </c>
      <c r="J18" t="str">
        <f t="shared" si="3"/>
        <v xml:space="preserve"> </v>
      </c>
      <c r="K18" t="str">
        <f t="shared" si="4"/>
        <v xml:space="preserve"> </v>
      </c>
      <c r="L18" t="str">
        <f t="shared" si="5"/>
        <v xml:space="preserve"> </v>
      </c>
      <c r="M18" t="str">
        <f t="shared" si="6"/>
        <v xml:space="preserve"> </v>
      </c>
      <c r="N18" t="str">
        <f t="shared" si="7"/>
        <v xml:space="preserve"> </v>
      </c>
      <c r="O18" t="str">
        <f t="shared" si="8"/>
        <v xml:space="preserve"> </v>
      </c>
      <c r="P18" t="str">
        <f t="shared" si="9"/>
        <v xml:space="preserve"> </v>
      </c>
      <c r="Q18" t="str">
        <f t="shared" si="10"/>
        <v xml:space="preserve"> </v>
      </c>
      <c r="R18" t="str">
        <f t="shared" si="11"/>
        <v xml:space="preserve"> </v>
      </c>
      <c r="S18" t="str">
        <f t="shared" si="12"/>
        <v xml:space="preserve"> </v>
      </c>
      <c r="T18" t="str">
        <f t="shared" si="13"/>
        <v xml:space="preserve"> </v>
      </c>
      <c r="U18" t="str">
        <f t="shared" si="14"/>
        <v xml:space="preserve"> </v>
      </c>
      <c r="V18" t="str">
        <f t="shared" si="15"/>
        <v xml:space="preserve"> </v>
      </c>
      <c r="W18" t="str">
        <f t="shared" si="16"/>
        <v xml:space="preserve"> </v>
      </c>
      <c r="X18" t="str">
        <f t="shared" si="17"/>
        <v xml:space="preserve"> </v>
      </c>
      <c r="Y18" t="str">
        <f t="shared" si="18"/>
        <v xml:space="preserve"> </v>
      </c>
      <c r="Z18" t="str">
        <f t="shared" si="19"/>
        <v xml:space="preserve"> </v>
      </c>
      <c r="AA18" t="str">
        <f t="shared" si="20"/>
        <v xml:space="preserve"> </v>
      </c>
      <c r="AB18" t="str">
        <f t="shared" si="21"/>
        <v xml:space="preserve"> </v>
      </c>
      <c r="AC18">
        <f t="shared" si="22"/>
        <v>20050118</v>
      </c>
      <c r="AD18" t="str">
        <f t="shared" si="23"/>
        <v xml:space="preserve"> </v>
      </c>
      <c r="AE18" t="str">
        <f t="shared" si="24"/>
        <v xml:space="preserve"> </v>
      </c>
      <c r="AF18" t="str">
        <f t="shared" si="25"/>
        <v xml:space="preserve"> </v>
      </c>
    </row>
    <row r="19" spans="1:32" x14ac:dyDescent="0.2">
      <c r="A19">
        <v>24.22</v>
      </c>
      <c r="B19" t="s">
        <v>91</v>
      </c>
      <c r="C19" t="s">
        <v>590</v>
      </c>
      <c r="D19">
        <v>0</v>
      </c>
      <c r="E19" t="s">
        <v>939</v>
      </c>
      <c r="F19" t="s">
        <v>943</v>
      </c>
      <c r="G19">
        <f t="shared" si="0"/>
        <v>2203</v>
      </c>
      <c r="H19">
        <f t="shared" si="1"/>
        <v>20050118</v>
      </c>
      <c r="I19" t="str">
        <f t="shared" si="2"/>
        <v xml:space="preserve"> </v>
      </c>
      <c r="J19" t="str">
        <f t="shared" si="3"/>
        <v xml:space="preserve"> </v>
      </c>
      <c r="K19" t="str">
        <f t="shared" si="4"/>
        <v xml:space="preserve"> </v>
      </c>
      <c r="L19" t="str">
        <f t="shared" si="5"/>
        <v xml:space="preserve"> </v>
      </c>
      <c r="M19" t="str">
        <f t="shared" si="6"/>
        <v xml:space="preserve"> </v>
      </c>
      <c r="N19" t="str">
        <f t="shared" si="7"/>
        <v xml:space="preserve"> </v>
      </c>
      <c r="O19" t="str">
        <f t="shared" si="8"/>
        <v xml:space="preserve"> </v>
      </c>
      <c r="P19" t="str">
        <f t="shared" si="9"/>
        <v xml:space="preserve"> </v>
      </c>
      <c r="Q19" t="str">
        <f t="shared" si="10"/>
        <v xml:space="preserve"> </v>
      </c>
      <c r="R19" t="str">
        <f t="shared" si="11"/>
        <v xml:space="preserve"> </v>
      </c>
      <c r="S19" t="str">
        <f t="shared" si="12"/>
        <v xml:space="preserve"> </v>
      </c>
      <c r="T19" t="str">
        <f t="shared" si="13"/>
        <v xml:space="preserve"> </v>
      </c>
      <c r="U19" t="str">
        <f t="shared" si="14"/>
        <v xml:space="preserve"> </v>
      </c>
      <c r="V19" t="str">
        <f t="shared" si="15"/>
        <v xml:space="preserve"> </v>
      </c>
      <c r="W19" t="str">
        <f t="shared" si="16"/>
        <v xml:space="preserve"> </v>
      </c>
      <c r="X19" t="str">
        <f t="shared" si="17"/>
        <v xml:space="preserve"> </v>
      </c>
      <c r="Y19" t="str">
        <f t="shared" si="18"/>
        <v xml:space="preserve"> </v>
      </c>
      <c r="Z19" t="str">
        <f t="shared" si="19"/>
        <v xml:space="preserve"> </v>
      </c>
      <c r="AA19" t="str">
        <f t="shared" si="20"/>
        <v xml:space="preserve"> </v>
      </c>
      <c r="AB19" t="str">
        <f t="shared" si="21"/>
        <v xml:space="preserve"> </v>
      </c>
      <c r="AC19" t="str">
        <f t="shared" si="22"/>
        <v xml:space="preserve"> </v>
      </c>
      <c r="AD19" t="str">
        <f t="shared" si="23"/>
        <v xml:space="preserve"> </v>
      </c>
      <c r="AE19">
        <f t="shared" si="24"/>
        <v>20050118</v>
      </c>
      <c r="AF19" t="str">
        <f t="shared" si="25"/>
        <v xml:space="preserve"> </v>
      </c>
    </row>
    <row r="20" spans="1:32" x14ac:dyDescent="0.2">
      <c r="A20">
        <v>32.200000000000003</v>
      </c>
      <c r="B20" t="s">
        <v>73</v>
      </c>
      <c r="C20" t="s">
        <v>591</v>
      </c>
      <c r="D20">
        <v>0</v>
      </c>
      <c r="E20" t="s">
        <v>938</v>
      </c>
      <c r="F20" t="s">
        <v>943</v>
      </c>
      <c r="G20">
        <f t="shared" si="0"/>
        <v>745</v>
      </c>
      <c r="H20">
        <f t="shared" si="1"/>
        <v>20050119</v>
      </c>
      <c r="I20" t="str">
        <f t="shared" si="2"/>
        <v xml:space="preserve"> </v>
      </c>
      <c r="J20" t="str">
        <f t="shared" si="3"/>
        <v xml:space="preserve"> </v>
      </c>
      <c r="K20" t="str">
        <f t="shared" si="4"/>
        <v xml:space="preserve"> </v>
      </c>
      <c r="L20" t="str">
        <f t="shared" si="5"/>
        <v xml:space="preserve"> </v>
      </c>
      <c r="M20" t="str">
        <f t="shared" si="6"/>
        <v xml:space="preserve"> </v>
      </c>
      <c r="N20" t="str">
        <f t="shared" si="7"/>
        <v xml:space="preserve"> </v>
      </c>
      <c r="O20" t="str">
        <f t="shared" si="8"/>
        <v xml:space="preserve"> </v>
      </c>
      <c r="P20">
        <f t="shared" si="9"/>
        <v>20050119</v>
      </c>
      <c r="Q20" t="str">
        <f t="shared" si="10"/>
        <v xml:space="preserve"> </v>
      </c>
      <c r="R20" t="str">
        <f t="shared" si="11"/>
        <v xml:space="preserve"> </v>
      </c>
      <c r="S20" t="str">
        <f t="shared" si="12"/>
        <v xml:space="preserve"> </v>
      </c>
      <c r="T20" t="str">
        <f t="shared" si="13"/>
        <v xml:space="preserve"> </v>
      </c>
      <c r="U20" t="str">
        <f t="shared" si="14"/>
        <v xml:space="preserve"> </v>
      </c>
      <c r="V20" t="str">
        <f t="shared" si="15"/>
        <v xml:space="preserve"> </v>
      </c>
      <c r="W20" t="str">
        <f t="shared" si="16"/>
        <v xml:space="preserve"> </v>
      </c>
      <c r="X20" t="str">
        <f t="shared" si="17"/>
        <v xml:space="preserve"> </v>
      </c>
      <c r="Y20" t="str">
        <f t="shared" si="18"/>
        <v xml:space="preserve"> </v>
      </c>
      <c r="Z20" t="str">
        <f t="shared" si="19"/>
        <v xml:space="preserve"> </v>
      </c>
      <c r="AA20" t="str">
        <f t="shared" si="20"/>
        <v xml:space="preserve"> </v>
      </c>
      <c r="AB20" t="str">
        <f t="shared" si="21"/>
        <v xml:space="preserve"> </v>
      </c>
      <c r="AC20" t="str">
        <f t="shared" si="22"/>
        <v xml:space="preserve"> </v>
      </c>
      <c r="AD20" t="str">
        <f t="shared" si="23"/>
        <v xml:space="preserve"> </v>
      </c>
      <c r="AE20" t="str">
        <f t="shared" si="24"/>
        <v xml:space="preserve"> </v>
      </c>
      <c r="AF20" t="str">
        <f t="shared" si="25"/>
        <v xml:space="preserve"> </v>
      </c>
    </row>
    <row r="21" spans="1:32" x14ac:dyDescent="0.2">
      <c r="A21">
        <v>24.86</v>
      </c>
      <c r="B21" t="s">
        <v>97</v>
      </c>
      <c r="C21" t="s">
        <v>591</v>
      </c>
      <c r="D21">
        <v>0</v>
      </c>
      <c r="E21" t="s">
        <v>938</v>
      </c>
      <c r="F21" t="s">
        <v>943</v>
      </c>
      <c r="G21">
        <f t="shared" si="0"/>
        <v>1834</v>
      </c>
      <c r="H21">
        <f t="shared" si="1"/>
        <v>20050119</v>
      </c>
      <c r="I21" t="str">
        <f t="shared" si="2"/>
        <v xml:space="preserve"> </v>
      </c>
      <c r="J21" t="str">
        <f t="shared" si="3"/>
        <v xml:space="preserve"> </v>
      </c>
      <c r="K21" t="str">
        <f t="shared" si="4"/>
        <v xml:space="preserve"> </v>
      </c>
      <c r="L21" t="str">
        <f t="shared" si="5"/>
        <v xml:space="preserve"> </v>
      </c>
      <c r="M21" t="str">
        <f t="shared" si="6"/>
        <v xml:space="preserve"> </v>
      </c>
      <c r="N21" t="str">
        <f t="shared" si="7"/>
        <v xml:space="preserve"> </v>
      </c>
      <c r="O21" t="str">
        <f t="shared" si="8"/>
        <v xml:space="preserve"> </v>
      </c>
      <c r="P21" t="str">
        <f t="shared" si="9"/>
        <v xml:space="preserve"> </v>
      </c>
      <c r="Q21" t="str">
        <f t="shared" si="10"/>
        <v xml:space="preserve"> </v>
      </c>
      <c r="R21" t="str">
        <f t="shared" si="11"/>
        <v xml:space="preserve"> </v>
      </c>
      <c r="S21" t="str">
        <f t="shared" si="12"/>
        <v xml:space="preserve"> </v>
      </c>
      <c r="T21" t="str">
        <f t="shared" si="13"/>
        <v xml:space="preserve"> </v>
      </c>
      <c r="U21" t="str">
        <f t="shared" si="14"/>
        <v xml:space="preserve"> </v>
      </c>
      <c r="V21" t="str">
        <f t="shared" si="15"/>
        <v xml:space="preserve"> </v>
      </c>
      <c r="W21" t="str">
        <f t="shared" si="16"/>
        <v xml:space="preserve"> </v>
      </c>
      <c r="X21" t="str">
        <f t="shared" si="17"/>
        <v xml:space="preserve"> </v>
      </c>
      <c r="Y21" t="str">
        <f t="shared" si="18"/>
        <v xml:space="preserve"> </v>
      </c>
      <c r="Z21" t="str">
        <f t="shared" si="19"/>
        <v xml:space="preserve"> </v>
      </c>
      <c r="AA21">
        <f t="shared" si="20"/>
        <v>20050119</v>
      </c>
      <c r="AB21" t="str">
        <f t="shared" si="21"/>
        <v xml:space="preserve"> </v>
      </c>
      <c r="AC21" t="str">
        <f t="shared" si="22"/>
        <v xml:space="preserve"> </v>
      </c>
      <c r="AD21" t="str">
        <f t="shared" si="23"/>
        <v xml:space="preserve"> </v>
      </c>
      <c r="AE21" t="str">
        <f t="shared" si="24"/>
        <v xml:space="preserve"> </v>
      </c>
      <c r="AF21" t="str">
        <f t="shared" si="25"/>
        <v xml:space="preserve"> </v>
      </c>
    </row>
    <row r="22" spans="1:32" x14ac:dyDescent="0.2">
      <c r="A22">
        <v>24.6</v>
      </c>
      <c r="B22" t="s">
        <v>78</v>
      </c>
      <c r="C22" t="s">
        <v>592</v>
      </c>
      <c r="D22">
        <v>0</v>
      </c>
      <c r="E22" t="s">
        <v>938</v>
      </c>
      <c r="F22" t="s">
        <v>943</v>
      </c>
      <c r="G22">
        <f t="shared" si="0"/>
        <v>1810</v>
      </c>
      <c r="H22">
        <f t="shared" si="1"/>
        <v>20050120</v>
      </c>
      <c r="I22" t="str">
        <f t="shared" si="2"/>
        <v xml:space="preserve"> </v>
      </c>
      <c r="J22" t="str">
        <f t="shared" si="3"/>
        <v xml:space="preserve"> </v>
      </c>
      <c r="K22" t="str">
        <f t="shared" si="4"/>
        <v xml:space="preserve"> </v>
      </c>
      <c r="L22" t="str">
        <f t="shared" si="5"/>
        <v xml:space="preserve"> </v>
      </c>
      <c r="M22" t="str">
        <f t="shared" si="6"/>
        <v xml:space="preserve"> </v>
      </c>
      <c r="N22" t="str">
        <f t="shared" si="7"/>
        <v xml:space="preserve"> </v>
      </c>
      <c r="O22" t="str">
        <f t="shared" si="8"/>
        <v xml:space="preserve"> </v>
      </c>
      <c r="P22" t="str">
        <f t="shared" si="9"/>
        <v xml:space="preserve"> </v>
      </c>
      <c r="Q22" t="str">
        <f t="shared" si="10"/>
        <v xml:space="preserve"> </v>
      </c>
      <c r="R22" t="str">
        <f t="shared" si="11"/>
        <v xml:space="preserve"> </v>
      </c>
      <c r="S22" t="str">
        <f t="shared" si="12"/>
        <v xml:space="preserve"> </v>
      </c>
      <c r="T22" t="str">
        <f t="shared" si="13"/>
        <v xml:space="preserve"> </v>
      </c>
      <c r="U22" t="str">
        <f t="shared" si="14"/>
        <v xml:space="preserve"> </v>
      </c>
      <c r="V22" t="str">
        <f t="shared" si="15"/>
        <v xml:space="preserve"> </v>
      </c>
      <c r="W22" t="str">
        <f t="shared" si="16"/>
        <v xml:space="preserve"> </v>
      </c>
      <c r="X22" t="str">
        <f t="shared" si="17"/>
        <v xml:space="preserve"> </v>
      </c>
      <c r="Y22" t="str">
        <f t="shared" si="18"/>
        <v xml:space="preserve"> </v>
      </c>
      <c r="Z22" t="str">
        <f t="shared" si="19"/>
        <v xml:space="preserve"> </v>
      </c>
      <c r="AA22">
        <f t="shared" si="20"/>
        <v>20050120</v>
      </c>
      <c r="AB22" t="str">
        <f t="shared" si="21"/>
        <v xml:space="preserve"> </v>
      </c>
      <c r="AC22" t="str">
        <f t="shared" si="22"/>
        <v xml:space="preserve"> </v>
      </c>
      <c r="AD22" t="str">
        <f t="shared" si="23"/>
        <v xml:space="preserve"> </v>
      </c>
      <c r="AE22" t="str">
        <f t="shared" si="24"/>
        <v xml:space="preserve"> </v>
      </c>
      <c r="AF22" t="str">
        <f t="shared" si="25"/>
        <v xml:space="preserve"> </v>
      </c>
    </row>
    <row r="23" spans="1:32" x14ac:dyDescent="0.2">
      <c r="A23">
        <v>25.38</v>
      </c>
      <c r="B23" t="s">
        <v>108</v>
      </c>
      <c r="C23" t="s">
        <v>594</v>
      </c>
      <c r="D23">
        <v>0</v>
      </c>
      <c r="E23" t="s">
        <v>938</v>
      </c>
      <c r="F23" t="s">
        <v>943</v>
      </c>
      <c r="G23">
        <f t="shared" si="0"/>
        <v>245</v>
      </c>
      <c r="H23">
        <f t="shared" si="1"/>
        <v>20050122</v>
      </c>
      <c r="I23" t="str">
        <f t="shared" si="2"/>
        <v xml:space="preserve"> </v>
      </c>
      <c r="J23" t="str">
        <f t="shared" si="3"/>
        <v xml:space="preserve"> </v>
      </c>
      <c r="K23">
        <f t="shared" si="4"/>
        <v>20050122</v>
      </c>
      <c r="L23" t="str">
        <f t="shared" si="5"/>
        <v xml:space="preserve"> </v>
      </c>
      <c r="M23" t="str">
        <f t="shared" si="6"/>
        <v xml:space="preserve"> </v>
      </c>
      <c r="N23" t="str">
        <f t="shared" si="7"/>
        <v xml:space="preserve"> </v>
      </c>
      <c r="O23" t="str">
        <f t="shared" si="8"/>
        <v xml:space="preserve"> </v>
      </c>
      <c r="P23" t="str">
        <f t="shared" si="9"/>
        <v xml:space="preserve"> </v>
      </c>
      <c r="Q23" t="str">
        <f t="shared" si="10"/>
        <v xml:space="preserve"> </v>
      </c>
      <c r="R23" t="str">
        <f t="shared" si="11"/>
        <v xml:space="preserve"> </v>
      </c>
      <c r="S23" t="str">
        <f t="shared" si="12"/>
        <v xml:space="preserve"> </v>
      </c>
      <c r="T23" t="str">
        <f t="shared" si="13"/>
        <v xml:space="preserve"> </v>
      </c>
      <c r="U23" t="str">
        <f t="shared" si="14"/>
        <v xml:space="preserve"> </v>
      </c>
      <c r="V23" t="str">
        <f t="shared" si="15"/>
        <v xml:space="preserve"> </v>
      </c>
      <c r="W23" t="str">
        <f t="shared" si="16"/>
        <v xml:space="preserve"> </v>
      </c>
      <c r="X23" t="str">
        <f t="shared" si="17"/>
        <v xml:space="preserve"> </v>
      </c>
      <c r="Y23" t="str">
        <f t="shared" si="18"/>
        <v xml:space="preserve"> </v>
      </c>
      <c r="Z23" t="str">
        <f t="shared" si="19"/>
        <v xml:space="preserve"> </v>
      </c>
      <c r="AA23" t="str">
        <f t="shared" si="20"/>
        <v xml:space="preserve"> </v>
      </c>
      <c r="AB23" t="str">
        <f t="shared" si="21"/>
        <v xml:space="preserve"> </v>
      </c>
      <c r="AC23" t="str">
        <f t="shared" si="22"/>
        <v xml:space="preserve"> </v>
      </c>
      <c r="AD23" t="str">
        <f t="shared" si="23"/>
        <v xml:space="preserve"> </v>
      </c>
      <c r="AE23" t="str">
        <f t="shared" si="24"/>
        <v xml:space="preserve"> </v>
      </c>
      <c r="AF23" t="str">
        <f t="shared" si="25"/>
        <v xml:space="preserve"> </v>
      </c>
    </row>
    <row r="24" spans="1:32" x14ac:dyDescent="0.2">
      <c r="A24">
        <v>24.68</v>
      </c>
      <c r="B24" t="s">
        <v>83</v>
      </c>
      <c r="C24" t="s">
        <v>594</v>
      </c>
      <c r="D24">
        <v>0</v>
      </c>
      <c r="E24" t="s">
        <v>939</v>
      </c>
      <c r="F24" t="s">
        <v>943</v>
      </c>
      <c r="G24">
        <f t="shared" si="0"/>
        <v>2130</v>
      </c>
      <c r="H24">
        <f t="shared" si="1"/>
        <v>20050122</v>
      </c>
      <c r="I24" t="str">
        <f t="shared" si="2"/>
        <v xml:space="preserve"> </v>
      </c>
      <c r="J24" t="str">
        <f t="shared" si="3"/>
        <v xml:space="preserve"> </v>
      </c>
      <c r="K24" t="str">
        <f t="shared" si="4"/>
        <v xml:space="preserve"> </v>
      </c>
      <c r="L24" t="str">
        <f t="shared" si="5"/>
        <v xml:space="preserve"> </v>
      </c>
      <c r="M24" t="str">
        <f t="shared" si="6"/>
        <v xml:space="preserve"> </v>
      </c>
      <c r="N24" t="str">
        <f t="shared" si="7"/>
        <v xml:space="preserve"> </v>
      </c>
      <c r="O24" t="str">
        <f t="shared" si="8"/>
        <v xml:space="preserve"> </v>
      </c>
      <c r="P24" t="str">
        <f t="shared" si="9"/>
        <v xml:space="preserve"> </v>
      </c>
      <c r="Q24" t="str">
        <f t="shared" si="10"/>
        <v xml:space="preserve"> </v>
      </c>
      <c r="R24" t="str">
        <f t="shared" si="11"/>
        <v xml:space="preserve"> </v>
      </c>
      <c r="S24" t="str">
        <f t="shared" si="12"/>
        <v xml:space="preserve"> </v>
      </c>
      <c r="T24" t="str">
        <f t="shared" si="13"/>
        <v xml:space="preserve"> </v>
      </c>
      <c r="U24" t="str">
        <f t="shared" si="14"/>
        <v xml:space="preserve"> </v>
      </c>
      <c r="V24" t="str">
        <f t="shared" si="15"/>
        <v xml:space="preserve"> </v>
      </c>
      <c r="W24" t="str">
        <f t="shared" si="16"/>
        <v xml:space="preserve"> </v>
      </c>
      <c r="X24" t="str">
        <f t="shared" si="17"/>
        <v xml:space="preserve"> </v>
      </c>
      <c r="Y24" t="str">
        <f t="shared" si="18"/>
        <v xml:space="preserve"> </v>
      </c>
      <c r="Z24" t="str">
        <f t="shared" si="19"/>
        <v xml:space="preserve"> </v>
      </c>
      <c r="AA24" t="str">
        <f t="shared" si="20"/>
        <v xml:space="preserve"> </v>
      </c>
      <c r="AB24" t="str">
        <f t="shared" si="21"/>
        <v xml:space="preserve"> </v>
      </c>
      <c r="AC24" t="str">
        <f t="shared" si="22"/>
        <v xml:space="preserve"> </v>
      </c>
      <c r="AD24">
        <f t="shared" si="23"/>
        <v>20050122</v>
      </c>
      <c r="AE24" t="str">
        <f t="shared" si="24"/>
        <v xml:space="preserve"> </v>
      </c>
      <c r="AF24" t="str">
        <f t="shared" si="25"/>
        <v xml:space="preserve"> </v>
      </c>
    </row>
    <row r="25" spans="1:32" x14ac:dyDescent="0.2">
      <c r="A25">
        <v>26.33</v>
      </c>
      <c r="B25" t="s">
        <v>110</v>
      </c>
      <c r="C25" t="s">
        <v>596</v>
      </c>
      <c r="D25">
        <v>0</v>
      </c>
      <c r="E25" t="s">
        <v>939</v>
      </c>
      <c r="F25" t="s">
        <v>943</v>
      </c>
      <c r="G25">
        <f t="shared" si="0"/>
        <v>240</v>
      </c>
      <c r="H25">
        <f t="shared" si="1"/>
        <v>20050124</v>
      </c>
      <c r="I25" t="str">
        <f t="shared" si="2"/>
        <v xml:space="preserve"> </v>
      </c>
      <c r="J25" t="str">
        <f t="shared" si="3"/>
        <v xml:space="preserve"> </v>
      </c>
      <c r="K25">
        <f t="shared" si="4"/>
        <v>20050124</v>
      </c>
      <c r="L25" t="str">
        <f t="shared" si="5"/>
        <v xml:space="preserve"> </v>
      </c>
      <c r="M25" t="str">
        <f t="shared" si="6"/>
        <v xml:space="preserve"> </v>
      </c>
      <c r="N25" t="str">
        <f t="shared" si="7"/>
        <v xml:space="preserve"> </v>
      </c>
      <c r="O25" t="str">
        <f t="shared" si="8"/>
        <v xml:space="preserve"> </v>
      </c>
      <c r="P25" t="str">
        <f t="shared" si="9"/>
        <v xml:space="preserve"> </v>
      </c>
      <c r="Q25" t="str">
        <f t="shared" si="10"/>
        <v xml:space="preserve"> </v>
      </c>
      <c r="R25" t="str">
        <f t="shared" si="11"/>
        <v xml:space="preserve"> </v>
      </c>
      <c r="S25" t="str">
        <f t="shared" si="12"/>
        <v xml:space="preserve"> </v>
      </c>
      <c r="T25" t="str">
        <f t="shared" si="13"/>
        <v xml:space="preserve"> </v>
      </c>
      <c r="U25" t="str">
        <f t="shared" si="14"/>
        <v xml:space="preserve"> </v>
      </c>
      <c r="V25" t="str">
        <f t="shared" si="15"/>
        <v xml:space="preserve"> </v>
      </c>
      <c r="W25" t="str">
        <f t="shared" si="16"/>
        <v xml:space="preserve"> </v>
      </c>
      <c r="X25" t="str">
        <f t="shared" si="17"/>
        <v xml:space="preserve"> </v>
      </c>
      <c r="Y25" t="str">
        <f t="shared" si="18"/>
        <v xml:space="preserve"> </v>
      </c>
      <c r="Z25" t="str">
        <f t="shared" si="19"/>
        <v xml:space="preserve"> </v>
      </c>
      <c r="AA25" t="str">
        <f t="shared" si="20"/>
        <v xml:space="preserve"> </v>
      </c>
      <c r="AB25" t="str">
        <f t="shared" si="21"/>
        <v xml:space="preserve"> </v>
      </c>
      <c r="AC25" t="str">
        <f t="shared" si="22"/>
        <v xml:space="preserve"> </v>
      </c>
      <c r="AD25" t="str">
        <f t="shared" si="23"/>
        <v xml:space="preserve"> </v>
      </c>
      <c r="AE25" t="str">
        <f t="shared" si="24"/>
        <v xml:space="preserve"> </v>
      </c>
      <c r="AF25" t="str">
        <f t="shared" si="25"/>
        <v xml:space="preserve"> </v>
      </c>
    </row>
    <row r="26" spans="1:32" x14ac:dyDescent="0.2">
      <c r="A26">
        <v>31.75</v>
      </c>
      <c r="B26" t="s">
        <v>111</v>
      </c>
      <c r="C26" t="s">
        <v>597</v>
      </c>
      <c r="D26">
        <v>0</v>
      </c>
      <c r="E26" t="s">
        <v>938</v>
      </c>
      <c r="F26" t="s">
        <v>943</v>
      </c>
      <c r="G26">
        <f t="shared" si="0"/>
        <v>553</v>
      </c>
      <c r="H26">
        <f t="shared" si="1"/>
        <v>20050125</v>
      </c>
      <c r="I26" t="str">
        <f t="shared" si="2"/>
        <v xml:space="preserve"> </v>
      </c>
      <c r="J26" t="str">
        <f t="shared" si="3"/>
        <v xml:space="preserve"> </v>
      </c>
      <c r="K26" t="str">
        <f t="shared" si="4"/>
        <v xml:space="preserve"> </v>
      </c>
      <c r="L26" t="str">
        <f t="shared" si="5"/>
        <v xml:space="preserve"> </v>
      </c>
      <c r="M26" t="str">
        <f t="shared" si="6"/>
        <v xml:space="preserve"> </v>
      </c>
      <c r="N26">
        <f t="shared" si="7"/>
        <v>20050125</v>
      </c>
      <c r="O26" t="str">
        <f t="shared" si="8"/>
        <v xml:space="preserve"> </v>
      </c>
      <c r="P26" t="str">
        <f t="shared" si="9"/>
        <v xml:space="preserve"> </v>
      </c>
      <c r="Q26" t="str">
        <f t="shared" si="10"/>
        <v xml:space="preserve"> </v>
      </c>
      <c r="R26" t="str">
        <f t="shared" si="11"/>
        <v xml:space="preserve"> </v>
      </c>
      <c r="S26" t="str">
        <f t="shared" si="12"/>
        <v xml:space="preserve"> </v>
      </c>
      <c r="T26" t="str">
        <f t="shared" si="13"/>
        <v xml:space="preserve"> </v>
      </c>
      <c r="U26" t="str">
        <f t="shared" si="14"/>
        <v xml:space="preserve"> </v>
      </c>
      <c r="V26" t="str">
        <f t="shared" si="15"/>
        <v xml:space="preserve"> </v>
      </c>
      <c r="W26" t="str">
        <f t="shared" si="16"/>
        <v xml:space="preserve"> </v>
      </c>
      <c r="X26" t="str">
        <f t="shared" si="17"/>
        <v xml:space="preserve"> </v>
      </c>
      <c r="Y26" t="str">
        <f t="shared" si="18"/>
        <v xml:space="preserve"> </v>
      </c>
      <c r="Z26" t="str">
        <f t="shared" si="19"/>
        <v xml:space="preserve"> </v>
      </c>
      <c r="AA26" t="str">
        <f t="shared" si="20"/>
        <v xml:space="preserve"> </v>
      </c>
      <c r="AB26" t="str">
        <f t="shared" si="21"/>
        <v xml:space="preserve"> </v>
      </c>
      <c r="AC26" t="str">
        <f t="shared" si="22"/>
        <v xml:space="preserve"> </v>
      </c>
      <c r="AD26" t="str">
        <f t="shared" si="23"/>
        <v xml:space="preserve"> </v>
      </c>
      <c r="AE26" t="str">
        <f t="shared" si="24"/>
        <v xml:space="preserve"> </v>
      </c>
      <c r="AF26" t="str">
        <f t="shared" si="25"/>
        <v xml:space="preserve"> </v>
      </c>
    </row>
    <row r="27" spans="1:32" x14ac:dyDescent="0.2">
      <c r="A27">
        <v>24.48</v>
      </c>
      <c r="B27" t="s">
        <v>122</v>
      </c>
      <c r="C27" t="s">
        <v>600</v>
      </c>
      <c r="D27">
        <v>0</v>
      </c>
      <c r="E27" t="s">
        <v>939</v>
      </c>
      <c r="F27" t="s">
        <v>943</v>
      </c>
      <c r="G27">
        <f t="shared" si="0"/>
        <v>1645</v>
      </c>
      <c r="H27">
        <f t="shared" si="1"/>
        <v>20050128</v>
      </c>
      <c r="I27" t="str">
        <f t="shared" si="2"/>
        <v xml:space="preserve"> </v>
      </c>
      <c r="J27" t="str">
        <f t="shared" si="3"/>
        <v xml:space="preserve"> </v>
      </c>
      <c r="K27" t="str">
        <f t="shared" si="4"/>
        <v xml:space="preserve"> </v>
      </c>
      <c r="L27" t="str">
        <f t="shared" si="5"/>
        <v xml:space="preserve"> </v>
      </c>
      <c r="M27" t="str">
        <f t="shared" si="6"/>
        <v xml:space="preserve"> </v>
      </c>
      <c r="N27" t="str">
        <f t="shared" si="7"/>
        <v xml:space="preserve"> </v>
      </c>
      <c r="O27" t="str">
        <f t="shared" si="8"/>
        <v xml:space="preserve"> </v>
      </c>
      <c r="P27" t="str">
        <f t="shared" si="9"/>
        <v xml:space="preserve"> </v>
      </c>
      <c r="Q27" t="str">
        <f t="shared" si="10"/>
        <v xml:space="preserve"> </v>
      </c>
      <c r="R27" t="str">
        <f t="shared" si="11"/>
        <v xml:space="preserve"> </v>
      </c>
      <c r="S27" t="str">
        <f t="shared" si="12"/>
        <v xml:space="preserve"> </v>
      </c>
      <c r="T27" t="str">
        <f t="shared" si="13"/>
        <v xml:space="preserve"> </v>
      </c>
      <c r="U27" t="str">
        <f t="shared" si="14"/>
        <v xml:space="preserve"> </v>
      </c>
      <c r="V27" t="str">
        <f t="shared" si="15"/>
        <v xml:space="preserve"> </v>
      </c>
      <c r="W27" t="str">
        <f t="shared" si="16"/>
        <v xml:space="preserve"> </v>
      </c>
      <c r="X27" t="str">
        <f t="shared" si="17"/>
        <v xml:space="preserve"> </v>
      </c>
      <c r="Y27">
        <f t="shared" si="18"/>
        <v>20050128</v>
      </c>
      <c r="Z27" t="str">
        <f t="shared" si="19"/>
        <v xml:space="preserve"> </v>
      </c>
      <c r="AA27" t="str">
        <f t="shared" si="20"/>
        <v xml:space="preserve"> </v>
      </c>
      <c r="AB27" t="str">
        <f t="shared" si="21"/>
        <v xml:space="preserve"> </v>
      </c>
      <c r="AC27" t="str">
        <f t="shared" si="22"/>
        <v xml:space="preserve"> </v>
      </c>
      <c r="AD27" t="str">
        <f t="shared" si="23"/>
        <v xml:space="preserve"> </v>
      </c>
      <c r="AE27" t="str">
        <f t="shared" si="24"/>
        <v xml:space="preserve"> </v>
      </c>
      <c r="AF27" t="str">
        <f t="shared" si="25"/>
        <v xml:space="preserve"> </v>
      </c>
    </row>
    <row r="28" spans="1:32" x14ac:dyDescent="0.2">
      <c r="A28">
        <v>24.88</v>
      </c>
      <c r="B28" t="s">
        <v>78</v>
      </c>
      <c r="C28" t="s">
        <v>600</v>
      </c>
      <c r="D28">
        <v>0</v>
      </c>
      <c r="E28" t="s">
        <v>938</v>
      </c>
      <c r="F28" t="s">
        <v>943</v>
      </c>
      <c r="G28">
        <f t="shared" si="0"/>
        <v>1810</v>
      </c>
      <c r="H28">
        <f t="shared" si="1"/>
        <v>20050128</v>
      </c>
      <c r="I28" t="str">
        <f t="shared" si="2"/>
        <v xml:space="preserve"> </v>
      </c>
      <c r="J28" t="str">
        <f t="shared" si="3"/>
        <v xml:space="preserve"> </v>
      </c>
      <c r="K28" t="str">
        <f t="shared" si="4"/>
        <v xml:space="preserve"> </v>
      </c>
      <c r="L28" t="str">
        <f t="shared" si="5"/>
        <v xml:space="preserve"> </v>
      </c>
      <c r="M28" t="str">
        <f t="shared" si="6"/>
        <v xml:space="preserve"> </v>
      </c>
      <c r="N28" t="str">
        <f t="shared" si="7"/>
        <v xml:space="preserve"> </v>
      </c>
      <c r="O28" t="str">
        <f t="shared" si="8"/>
        <v xml:space="preserve"> </v>
      </c>
      <c r="P28" t="str">
        <f t="shared" si="9"/>
        <v xml:space="preserve"> </v>
      </c>
      <c r="Q28" t="str">
        <f t="shared" si="10"/>
        <v xml:space="preserve"> </v>
      </c>
      <c r="R28" t="str">
        <f t="shared" si="11"/>
        <v xml:space="preserve"> </v>
      </c>
      <c r="S28" t="str">
        <f t="shared" si="12"/>
        <v xml:space="preserve"> </v>
      </c>
      <c r="T28" t="str">
        <f t="shared" si="13"/>
        <v xml:space="preserve"> </v>
      </c>
      <c r="U28" t="str">
        <f t="shared" si="14"/>
        <v xml:space="preserve"> </v>
      </c>
      <c r="V28" t="str">
        <f t="shared" si="15"/>
        <v xml:space="preserve"> </v>
      </c>
      <c r="W28" t="str">
        <f t="shared" si="16"/>
        <v xml:space="preserve"> </v>
      </c>
      <c r="X28" t="str">
        <f t="shared" si="17"/>
        <v xml:space="preserve"> </v>
      </c>
      <c r="Y28" t="str">
        <f t="shared" si="18"/>
        <v xml:space="preserve"> </v>
      </c>
      <c r="Z28" t="str">
        <f t="shared" si="19"/>
        <v xml:space="preserve"> </v>
      </c>
      <c r="AA28">
        <f t="shared" si="20"/>
        <v>20050128</v>
      </c>
      <c r="AB28" t="str">
        <f t="shared" si="21"/>
        <v xml:space="preserve"> </v>
      </c>
      <c r="AC28" t="str">
        <f t="shared" si="22"/>
        <v xml:space="preserve"> </v>
      </c>
      <c r="AD28" t="str">
        <f t="shared" si="23"/>
        <v xml:space="preserve"> </v>
      </c>
      <c r="AE28" t="str">
        <f t="shared" si="24"/>
        <v xml:space="preserve"> </v>
      </c>
      <c r="AF28" t="str">
        <f t="shared" si="25"/>
        <v xml:space="preserve"> </v>
      </c>
    </row>
    <row r="29" spans="1:32" x14ac:dyDescent="0.2">
      <c r="A29">
        <v>26.44</v>
      </c>
      <c r="B29" t="s">
        <v>126</v>
      </c>
      <c r="C29" t="s">
        <v>601</v>
      </c>
      <c r="D29">
        <v>0</v>
      </c>
      <c r="E29" t="s">
        <v>939</v>
      </c>
      <c r="F29" t="s">
        <v>943</v>
      </c>
      <c r="G29">
        <f t="shared" si="0"/>
        <v>2250</v>
      </c>
      <c r="H29">
        <f t="shared" si="1"/>
        <v>20050129</v>
      </c>
      <c r="I29" t="str">
        <f t="shared" si="2"/>
        <v xml:space="preserve"> </v>
      </c>
      <c r="J29" t="str">
        <f t="shared" si="3"/>
        <v xml:space="preserve"> </v>
      </c>
      <c r="K29" t="str">
        <f t="shared" si="4"/>
        <v xml:space="preserve"> </v>
      </c>
      <c r="L29" t="str">
        <f t="shared" si="5"/>
        <v xml:space="preserve"> </v>
      </c>
      <c r="M29" t="str">
        <f t="shared" si="6"/>
        <v xml:space="preserve"> </v>
      </c>
      <c r="N29" t="str">
        <f t="shared" si="7"/>
        <v xml:space="preserve"> </v>
      </c>
      <c r="O29" t="str">
        <f t="shared" si="8"/>
        <v xml:space="preserve"> </v>
      </c>
      <c r="P29" t="str">
        <f t="shared" si="9"/>
        <v xml:space="preserve"> </v>
      </c>
      <c r="Q29" t="str">
        <f t="shared" si="10"/>
        <v xml:space="preserve"> </v>
      </c>
      <c r="R29" t="str">
        <f t="shared" si="11"/>
        <v xml:space="preserve"> </v>
      </c>
      <c r="S29" t="str">
        <f t="shared" si="12"/>
        <v xml:space="preserve"> </v>
      </c>
      <c r="T29" t="str">
        <f t="shared" si="13"/>
        <v xml:space="preserve"> </v>
      </c>
      <c r="U29" t="str">
        <f t="shared" si="14"/>
        <v xml:space="preserve"> </v>
      </c>
      <c r="V29" t="str">
        <f t="shared" si="15"/>
        <v xml:space="preserve"> </v>
      </c>
      <c r="W29" t="str">
        <f t="shared" si="16"/>
        <v xml:space="preserve"> </v>
      </c>
      <c r="X29" t="str">
        <f t="shared" si="17"/>
        <v xml:space="preserve"> </v>
      </c>
      <c r="Y29" t="str">
        <f t="shared" si="18"/>
        <v xml:space="preserve"> </v>
      </c>
      <c r="Z29" t="str">
        <f t="shared" si="19"/>
        <v xml:space="preserve"> </v>
      </c>
      <c r="AA29" t="str">
        <f t="shared" si="20"/>
        <v xml:space="preserve"> </v>
      </c>
      <c r="AB29" t="str">
        <f t="shared" si="21"/>
        <v xml:space="preserve"> </v>
      </c>
      <c r="AC29" t="str">
        <f t="shared" si="22"/>
        <v xml:space="preserve"> </v>
      </c>
      <c r="AD29" t="str">
        <f t="shared" si="23"/>
        <v xml:space="preserve"> </v>
      </c>
      <c r="AE29">
        <f t="shared" si="24"/>
        <v>20050129</v>
      </c>
      <c r="AF29" t="str">
        <f t="shared" si="25"/>
        <v xml:space="preserve"> </v>
      </c>
    </row>
    <row r="30" spans="1:32" x14ac:dyDescent="0.2">
      <c r="A30">
        <v>26.32</v>
      </c>
      <c r="B30" t="s">
        <v>130</v>
      </c>
      <c r="C30" t="s">
        <v>602</v>
      </c>
      <c r="D30">
        <v>0</v>
      </c>
      <c r="E30" t="s">
        <v>939</v>
      </c>
      <c r="F30" t="s">
        <v>943</v>
      </c>
      <c r="G30">
        <f t="shared" si="0"/>
        <v>1640</v>
      </c>
      <c r="H30">
        <f t="shared" si="1"/>
        <v>20050130</v>
      </c>
      <c r="I30" t="str">
        <f t="shared" si="2"/>
        <v xml:space="preserve"> </v>
      </c>
      <c r="J30" t="str">
        <f t="shared" si="3"/>
        <v xml:space="preserve"> </v>
      </c>
      <c r="K30" t="str">
        <f t="shared" si="4"/>
        <v xml:space="preserve"> </v>
      </c>
      <c r="L30" t="str">
        <f t="shared" si="5"/>
        <v xml:space="preserve"> </v>
      </c>
      <c r="M30" t="str">
        <f t="shared" si="6"/>
        <v xml:space="preserve"> </v>
      </c>
      <c r="N30" t="str">
        <f t="shared" si="7"/>
        <v xml:space="preserve"> </v>
      </c>
      <c r="O30" t="str">
        <f t="shared" si="8"/>
        <v xml:space="preserve"> </v>
      </c>
      <c r="P30" t="str">
        <f t="shared" si="9"/>
        <v xml:space="preserve"> </v>
      </c>
      <c r="Q30" t="str">
        <f t="shared" si="10"/>
        <v xml:space="preserve"> </v>
      </c>
      <c r="R30" t="str">
        <f t="shared" si="11"/>
        <v xml:space="preserve"> </v>
      </c>
      <c r="S30" t="str">
        <f t="shared" si="12"/>
        <v xml:space="preserve"> </v>
      </c>
      <c r="T30" t="str">
        <f t="shared" si="13"/>
        <v xml:space="preserve"> </v>
      </c>
      <c r="U30" t="str">
        <f t="shared" si="14"/>
        <v xml:space="preserve"> </v>
      </c>
      <c r="V30" t="str">
        <f t="shared" si="15"/>
        <v xml:space="preserve"> </v>
      </c>
      <c r="W30" t="str">
        <f t="shared" si="16"/>
        <v xml:space="preserve"> </v>
      </c>
      <c r="X30" t="str">
        <f t="shared" si="17"/>
        <v xml:space="preserve"> </v>
      </c>
      <c r="Y30">
        <f t="shared" si="18"/>
        <v>20050130</v>
      </c>
      <c r="Z30" t="str">
        <f t="shared" si="19"/>
        <v xml:space="preserve"> </v>
      </c>
      <c r="AA30" t="str">
        <f t="shared" si="20"/>
        <v xml:space="preserve"> </v>
      </c>
      <c r="AB30" t="str">
        <f t="shared" si="21"/>
        <v xml:space="preserve"> </v>
      </c>
      <c r="AC30" t="str">
        <f t="shared" si="22"/>
        <v xml:space="preserve"> </v>
      </c>
      <c r="AD30" t="str">
        <f t="shared" si="23"/>
        <v xml:space="preserve"> </v>
      </c>
      <c r="AE30" t="str">
        <f t="shared" si="24"/>
        <v xml:space="preserve"> </v>
      </c>
      <c r="AF30" t="str">
        <f t="shared" si="25"/>
        <v xml:space="preserve"> </v>
      </c>
    </row>
    <row r="31" spans="1:32" x14ac:dyDescent="0.2">
      <c r="A31">
        <v>26.422999999999998</v>
      </c>
      <c r="B31" t="s">
        <v>133</v>
      </c>
      <c r="C31" t="s">
        <v>603</v>
      </c>
      <c r="D31">
        <v>0</v>
      </c>
      <c r="E31" t="s">
        <v>938</v>
      </c>
      <c r="F31" t="s">
        <v>943</v>
      </c>
      <c r="G31">
        <f t="shared" si="0"/>
        <v>551</v>
      </c>
      <c r="H31">
        <f t="shared" si="1"/>
        <v>20050131</v>
      </c>
      <c r="I31" t="str">
        <f t="shared" si="2"/>
        <v xml:space="preserve"> </v>
      </c>
      <c r="J31" t="str">
        <f t="shared" si="3"/>
        <v xml:space="preserve"> </v>
      </c>
      <c r="K31" t="str">
        <f t="shared" si="4"/>
        <v xml:space="preserve"> </v>
      </c>
      <c r="L31" t="str">
        <f t="shared" si="5"/>
        <v xml:space="preserve"> </v>
      </c>
      <c r="M31" t="str">
        <f t="shared" si="6"/>
        <v xml:space="preserve"> </v>
      </c>
      <c r="N31">
        <f t="shared" si="7"/>
        <v>20050131</v>
      </c>
      <c r="O31" t="str">
        <f t="shared" si="8"/>
        <v xml:space="preserve"> </v>
      </c>
      <c r="P31" t="str">
        <f t="shared" si="9"/>
        <v xml:space="preserve"> </v>
      </c>
      <c r="Q31" t="str">
        <f t="shared" si="10"/>
        <v xml:space="preserve"> </v>
      </c>
      <c r="R31" t="str">
        <f t="shared" si="11"/>
        <v xml:space="preserve"> </v>
      </c>
      <c r="S31" t="str">
        <f t="shared" si="12"/>
        <v xml:space="preserve"> </v>
      </c>
      <c r="T31" t="str">
        <f t="shared" si="13"/>
        <v xml:space="preserve"> </v>
      </c>
      <c r="U31" t="str">
        <f t="shared" si="14"/>
        <v xml:space="preserve"> </v>
      </c>
      <c r="V31" t="str">
        <f t="shared" si="15"/>
        <v xml:space="preserve"> </v>
      </c>
      <c r="W31" t="str">
        <f t="shared" si="16"/>
        <v xml:space="preserve"> </v>
      </c>
      <c r="X31" t="str">
        <f t="shared" si="17"/>
        <v xml:space="preserve"> </v>
      </c>
      <c r="Y31" t="str">
        <f t="shared" si="18"/>
        <v xml:space="preserve"> </v>
      </c>
      <c r="Z31" t="str">
        <f t="shared" si="19"/>
        <v xml:space="preserve"> </v>
      </c>
      <c r="AA31" t="str">
        <f t="shared" si="20"/>
        <v xml:space="preserve"> </v>
      </c>
      <c r="AB31" t="str">
        <f t="shared" si="21"/>
        <v xml:space="preserve"> </v>
      </c>
      <c r="AC31" t="str">
        <f t="shared" si="22"/>
        <v xml:space="preserve"> </v>
      </c>
      <c r="AD31" t="str">
        <f t="shared" si="23"/>
        <v xml:space="preserve"> </v>
      </c>
      <c r="AE31" t="str">
        <f t="shared" si="24"/>
        <v xml:space="preserve"> </v>
      </c>
      <c r="AF31" t="str">
        <f t="shared" si="25"/>
        <v xml:space="preserve"> </v>
      </c>
    </row>
    <row r="32" spans="1:32" x14ac:dyDescent="0.2">
      <c r="A32">
        <v>24.51</v>
      </c>
      <c r="B32" t="s">
        <v>68</v>
      </c>
      <c r="C32" t="s">
        <v>605</v>
      </c>
      <c r="D32">
        <v>0</v>
      </c>
      <c r="E32" t="s">
        <v>938</v>
      </c>
      <c r="F32" t="s">
        <v>943</v>
      </c>
      <c r="G32">
        <f t="shared" si="0"/>
        <v>1530</v>
      </c>
      <c r="H32">
        <f t="shared" si="1"/>
        <v>20050202</v>
      </c>
      <c r="I32" t="str">
        <f t="shared" si="2"/>
        <v xml:space="preserve"> </v>
      </c>
      <c r="J32" t="str">
        <f t="shared" si="3"/>
        <v xml:space="preserve"> </v>
      </c>
      <c r="K32" t="str">
        <f t="shared" si="4"/>
        <v xml:space="preserve"> </v>
      </c>
      <c r="L32" t="str">
        <f t="shared" si="5"/>
        <v xml:space="preserve"> </v>
      </c>
      <c r="M32" t="str">
        <f t="shared" si="6"/>
        <v xml:space="preserve"> </v>
      </c>
      <c r="N32" t="str">
        <f t="shared" si="7"/>
        <v xml:space="preserve"> </v>
      </c>
      <c r="O32" t="str">
        <f t="shared" si="8"/>
        <v xml:space="preserve"> </v>
      </c>
      <c r="P32" t="str">
        <f t="shared" si="9"/>
        <v xml:space="preserve"> </v>
      </c>
      <c r="Q32" t="str">
        <f t="shared" si="10"/>
        <v xml:space="preserve"> </v>
      </c>
      <c r="R32" t="str">
        <f t="shared" si="11"/>
        <v xml:space="preserve"> </v>
      </c>
      <c r="S32" t="str">
        <f t="shared" si="12"/>
        <v xml:space="preserve"> </v>
      </c>
      <c r="T32" t="str">
        <f t="shared" si="13"/>
        <v xml:space="preserve"> </v>
      </c>
      <c r="U32" t="str">
        <f t="shared" si="14"/>
        <v xml:space="preserve"> </v>
      </c>
      <c r="V32" t="str">
        <f t="shared" si="15"/>
        <v xml:space="preserve"> </v>
      </c>
      <c r="W32" t="str">
        <f t="shared" si="16"/>
        <v xml:space="preserve"> </v>
      </c>
      <c r="X32">
        <f t="shared" si="17"/>
        <v>20050202</v>
      </c>
      <c r="Y32" t="str">
        <f t="shared" si="18"/>
        <v xml:space="preserve"> </v>
      </c>
      <c r="Z32" t="str">
        <f t="shared" si="19"/>
        <v xml:space="preserve"> </v>
      </c>
      <c r="AA32" t="str">
        <f t="shared" si="20"/>
        <v xml:space="preserve"> </v>
      </c>
      <c r="AB32" t="str">
        <f t="shared" si="21"/>
        <v xml:space="preserve"> </v>
      </c>
      <c r="AC32" t="str">
        <f t="shared" si="22"/>
        <v xml:space="preserve"> </v>
      </c>
      <c r="AD32" t="str">
        <f t="shared" si="23"/>
        <v xml:space="preserve"> </v>
      </c>
      <c r="AE32" t="str">
        <f t="shared" si="24"/>
        <v xml:space="preserve"> </v>
      </c>
      <c r="AF32" t="str">
        <f t="shared" si="25"/>
        <v xml:space="preserve"> </v>
      </c>
    </row>
    <row r="33" spans="1:32" x14ac:dyDescent="0.2">
      <c r="A33">
        <v>24.49</v>
      </c>
      <c r="B33" t="s">
        <v>55</v>
      </c>
      <c r="C33" t="s">
        <v>606</v>
      </c>
      <c r="D33">
        <v>0</v>
      </c>
      <c r="E33" t="s">
        <v>938</v>
      </c>
      <c r="F33" t="s">
        <v>943</v>
      </c>
      <c r="G33">
        <f t="shared" si="0"/>
        <v>845</v>
      </c>
      <c r="H33">
        <f t="shared" si="1"/>
        <v>20050203</v>
      </c>
      <c r="I33" t="str">
        <f t="shared" si="2"/>
        <v xml:space="preserve"> </v>
      </c>
      <c r="J33" t="str">
        <f t="shared" si="3"/>
        <v xml:space="preserve"> </v>
      </c>
      <c r="K33" t="str">
        <f t="shared" si="4"/>
        <v xml:space="preserve"> </v>
      </c>
      <c r="L33" t="str">
        <f t="shared" si="5"/>
        <v xml:space="preserve"> </v>
      </c>
      <c r="M33" t="str">
        <f t="shared" si="6"/>
        <v xml:space="preserve"> </v>
      </c>
      <c r="N33" t="str">
        <f t="shared" si="7"/>
        <v xml:space="preserve"> </v>
      </c>
      <c r="O33" t="str">
        <f t="shared" si="8"/>
        <v xml:space="preserve"> </v>
      </c>
      <c r="P33" t="str">
        <f t="shared" si="9"/>
        <v xml:space="preserve"> </v>
      </c>
      <c r="Q33">
        <f t="shared" si="10"/>
        <v>20050203</v>
      </c>
      <c r="R33" t="str">
        <f t="shared" si="11"/>
        <v xml:space="preserve"> </v>
      </c>
      <c r="S33" t="str">
        <f t="shared" si="12"/>
        <v xml:space="preserve"> </v>
      </c>
      <c r="T33" t="str">
        <f t="shared" si="13"/>
        <v xml:space="preserve"> </v>
      </c>
      <c r="U33" t="str">
        <f t="shared" si="14"/>
        <v xml:space="preserve"> </v>
      </c>
      <c r="V33" t="str">
        <f t="shared" si="15"/>
        <v xml:space="preserve"> </v>
      </c>
      <c r="W33" t="str">
        <f t="shared" si="16"/>
        <v xml:space="preserve"> </v>
      </c>
      <c r="X33" t="str">
        <f t="shared" si="17"/>
        <v xml:space="preserve"> </v>
      </c>
      <c r="Y33" t="str">
        <f t="shared" si="18"/>
        <v xml:space="preserve"> </v>
      </c>
      <c r="Z33" t="str">
        <f t="shared" si="19"/>
        <v xml:space="preserve"> </v>
      </c>
      <c r="AA33" t="str">
        <f t="shared" si="20"/>
        <v xml:space="preserve"> </v>
      </c>
      <c r="AB33" t="str">
        <f t="shared" si="21"/>
        <v xml:space="preserve"> </v>
      </c>
      <c r="AC33" t="str">
        <f t="shared" si="22"/>
        <v xml:space="preserve"> </v>
      </c>
      <c r="AD33" t="str">
        <f t="shared" si="23"/>
        <v xml:space="preserve"> </v>
      </c>
      <c r="AE33" t="str">
        <f t="shared" si="24"/>
        <v xml:space="preserve"> </v>
      </c>
      <c r="AF33" t="str">
        <f t="shared" si="25"/>
        <v xml:space="preserve"> </v>
      </c>
    </row>
    <row r="34" spans="1:32" x14ac:dyDescent="0.2">
      <c r="A34">
        <v>26.21</v>
      </c>
      <c r="B34" t="s">
        <v>149</v>
      </c>
      <c r="C34" t="s">
        <v>607</v>
      </c>
      <c r="D34">
        <v>0</v>
      </c>
      <c r="E34" t="s">
        <v>938</v>
      </c>
      <c r="F34" t="s">
        <v>943</v>
      </c>
      <c r="G34">
        <f t="shared" si="0"/>
        <v>2200</v>
      </c>
      <c r="H34">
        <f t="shared" si="1"/>
        <v>20050204</v>
      </c>
      <c r="I34" t="str">
        <f t="shared" si="2"/>
        <v xml:space="preserve"> </v>
      </c>
      <c r="J34" t="str">
        <f t="shared" si="3"/>
        <v xml:space="preserve"> </v>
      </c>
      <c r="K34" t="str">
        <f t="shared" si="4"/>
        <v xml:space="preserve"> </v>
      </c>
      <c r="L34" t="str">
        <f t="shared" si="5"/>
        <v xml:space="preserve"> </v>
      </c>
      <c r="M34" t="str">
        <f t="shared" si="6"/>
        <v xml:space="preserve"> </v>
      </c>
      <c r="N34" t="str">
        <f t="shared" si="7"/>
        <v xml:space="preserve"> </v>
      </c>
      <c r="O34" t="str">
        <f t="shared" si="8"/>
        <v xml:space="preserve"> </v>
      </c>
      <c r="P34" t="str">
        <f t="shared" si="9"/>
        <v xml:space="preserve"> </v>
      </c>
      <c r="Q34" t="str">
        <f t="shared" si="10"/>
        <v xml:space="preserve"> </v>
      </c>
      <c r="R34" t="str">
        <f t="shared" si="11"/>
        <v xml:space="preserve"> </v>
      </c>
      <c r="S34" t="str">
        <f t="shared" si="12"/>
        <v xml:space="preserve"> </v>
      </c>
      <c r="T34" t="str">
        <f t="shared" si="13"/>
        <v xml:space="preserve"> </v>
      </c>
      <c r="U34" t="str">
        <f t="shared" si="14"/>
        <v xml:space="preserve"> </v>
      </c>
      <c r="V34" t="str">
        <f t="shared" si="15"/>
        <v xml:space="preserve"> </v>
      </c>
      <c r="W34" t="str">
        <f t="shared" si="16"/>
        <v xml:space="preserve"> </v>
      </c>
      <c r="X34" t="str">
        <f t="shared" si="17"/>
        <v xml:space="preserve"> </v>
      </c>
      <c r="Y34" t="str">
        <f t="shared" si="18"/>
        <v xml:space="preserve"> </v>
      </c>
      <c r="Z34" t="str">
        <f t="shared" si="19"/>
        <v xml:space="preserve"> </v>
      </c>
      <c r="AA34" t="str">
        <f t="shared" si="20"/>
        <v xml:space="preserve"> </v>
      </c>
      <c r="AB34" t="str">
        <f t="shared" si="21"/>
        <v xml:space="preserve"> </v>
      </c>
      <c r="AC34" t="str">
        <f t="shared" si="22"/>
        <v xml:space="preserve"> </v>
      </c>
      <c r="AD34" t="str">
        <f t="shared" si="23"/>
        <v xml:space="preserve"> </v>
      </c>
      <c r="AE34">
        <f t="shared" si="24"/>
        <v>20050204</v>
      </c>
      <c r="AF34" t="str">
        <f t="shared" si="25"/>
        <v xml:space="preserve"> </v>
      </c>
    </row>
    <row r="35" spans="1:32" x14ac:dyDescent="0.2">
      <c r="A35">
        <v>24.71</v>
      </c>
      <c r="B35" t="s">
        <v>163</v>
      </c>
      <c r="C35" t="s">
        <v>611</v>
      </c>
      <c r="D35">
        <v>0</v>
      </c>
      <c r="E35" t="s">
        <v>938</v>
      </c>
      <c r="F35" t="s">
        <v>943</v>
      </c>
      <c r="G35">
        <f t="shared" si="0"/>
        <v>1506</v>
      </c>
      <c r="H35">
        <f t="shared" si="1"/>
        <v>20050208</v>
      </c>
      <c r="I35" t="str">
        <f t="shared" si="2"/>
        <v xml:space="preserve"> </v>
      </c>
      <c r="J35" t="str">
        <f t="shared" si="3"/>
        <v xml:space="preserve"> </v>
      </c>
      <c r="K35" t="str">
        <f t="shared" si="4"/>
        <v xml:space="preserve"> </v>
      </c>
      <c r="L35" t="str">
        <f t="shared" si="5"/>
        <v xml:space="preserve"> </v>
      </c>
      <c r="M35" t="str">
        <f t="shared" si="6"/>
        <v xml:space="preserve"> </v>
      </c>
      <c r="N35" t="str">
        <f t="shared" si="7"/>
        <v xml:space="preserve"> </v>
      </c>
      <c r="O35" t="str">
        <f t="shared" si="8"/>
        <v xml:space="preserve"> </v>
      </c>
      <c r="P35" t="str">
        <f t="shared" si="9"/>
        <v xml:space="preserve"> </v>
      </c>
      <c r="Q35" t="str">
        <f t="shared" si="10"/>
        <v xml:space="preserve"> </v>
      </c>
      <c r="R35" t="str">
        <f t="shared" si="11"/>
        <v xml:space="preserve"> </v>
      </c>
      <c r="S35" t="str">
        <f t="shared" si="12"/>
        <v xml:space="preserve"> </v>
      </c>
      <c r="T35" t="str">
        <f t="shared" si="13"/>
        <v xml:space="preserve"> </v>
      </c>
      <c r="U35" t="str">
        <f t="shared" si="14"/>
        <v xml:space="preserve"> </v>
      </c>
      <c r="V35" t="str">
        <f t="shared" si="15"/>
        <v xml:space="preserve"> </v>
      </c>
      <c r="W35" t="str">
        <f t="shared" si="16"/>
        <v xml:space="preserve"> </v>
      </c>
      <c r="X35">
        <f t="shared" si="17"/>
        <v>20050208</v>
      </c>
      <c r="Y35" t="str">
        <f t="shared" si="18"/>
        <v xml:space="preserve"> </v>
      </c>
      <c r="Z35" t="str">
        <f t="shared" si="19"/>
        <v xml:space="preserve"> </v>
      </c>
      <c r="AA35" t="str">
        <f t="shared" si="20"/>
        <v xml:space="preserve"> </v>
      </c>
      <c r="AB35" t="str">
        <f t="shared" si="21"/>
        <v xml:space="preserve"> </v>
      </c>
      <c r="AC35" t="str">
        <f t="shared" si="22"/>
        <v xml:space="preserve"> </v>
      </c>
      <c r="AD35" t="str">
        <f t="shared" si="23"/>
        <v xml:space="preserve"> </v>
      </c>
      <c r="AE35" t="str">
        <f t="shared" si="24"/>
        <v xml:space="preserve"> </v>
      </c>
      <c r="AF35" t="str">
        <f t="shared" si="25"/>
        <v xml:space="preserve"> </v>
      </c>
    </row>
    <row r="36" spans="1:32" x14ac:dyDescent="0.2">
      <c r="A36">
        <v>25.41</v>
      </c>
      <c r="B36" t="s">
        <v>170</v>
      </c>
      <c r="C36" t="s">
        <v>612</v>
      </c>
      <c r="D36">
        <v>0</v>
      </c>
      <c r="E36" t="s">
        <v>939</v>
      </c>
      <c r="F36" t="s">
        <v>943</v>
      </c>
      <c r="G36">
        <f t="shared" si="0"/>
        <v>1205</v>
      </c>
      <c r="H36">
        <f t="shared" si="1"/>
        <v>20050209</v>
      </c>
      <c r="I36" t="str">
        <f t="shared" si="2"/>
        <v xml:space="preserve"> </v>
      </c>
      <c r="J36" t="str">
        <f t="shared" si="3"/>
        <v xml:space="preserve"> </v>
      </c>
      <c r="K36" t="str">
        <f t="shared" si="4"/>
        <v xml:space="preserve"> </v>
      </c>
      <c r="L36" t="str">
        <f t="shared" si="5"/>
        <v xml:space="preserve"> </v>
      </c>
      <c r="M36" t="str">
        <f t="shared" si="6"/>
        <v xml:space="preserve"> </v>
      </c>
      <c r="N36" t="str">
        <f t="shared" si="7"/>
        <v xml:space="preserve"> </v>
      </c>
      <c r="O36" t="str">
        <f t="shared" si="8"/>
        <v xml:space="preserve"> </v>
      </c>
      <c r="P36" t="str">
        <f t="shared" si="9"/>
        <v xml:space="preserve"> </v>
      </c>
      <c r="Q36" t="str">
        <f t="shared" si="10"/>
        <v xml:space="preserve"> </v>
      </c>
      <c r="R36" t="str">
        <f t="shared" si="11"/>
        <v xml:space="preserve"> </v>
      </c>
      <c r="S36" t="str">
        <f t="shared" si="12"/>
        <v xml:space="preserve"> </v>
      </c>
      <c r="T36" t="str">
        <f t="shared" si="13"/>
        <v xml:space="preserve"> </v>
      </c>
      <c r="U36">
        <f t="shared" si="14"/>
        <v>20050209</v>
      </c>
      <c r="V36" t="str">
        <f t="shared" si="15"/>
        <v xml:space="preserve"> </v>
      </c>
      <c r="W36" t="str">
        <f t="shared" si="16"/>
        <v xml:space="preserve"> </v>
      </c>
      <c r="X36" t="str">
        <f t="shared" si="17"/>
        <v xml:space="preserve"> </v>
      </c>
      <c r="Y36" t="str">
        <f t="shared" si="18"/>
        <v xml:space="preserve"> </v>
      </c>
      <c r="Z36" t="str">
        <f t="shared" si="19"/>
        <v xml:space="preserve"> </v>
      </c>
      <c r="AA36" t="str">
        <f t="shared" si="20"/>
        <v xml:space="preserve"> </v>
      </c>
      <c r="AB36" t="str">
        <f t="shared" si="21"/>
        <v xml:space="preserve"> </v>
      </c>
      <c r="AC36" t="str">
        <f t="shared" si="22"/>
        <v xml:space="preserve"> </v>
      </c>
      <c r="AD36" t="str">
        <f t="shared" si="23"/>
        <v xml:space="preserve"> </v>
      </c>
      <c r="AE36" t="str">
        <f t="shared" si="24"/>
        <v xml:space="preserve"> </v>
      </c>
      <c r="AF36" t="str">
        <f t="shared" si="25"/>
        <v xml:space="preserve"> </v>
      </c>
    </row>
    <row r="37" spans="1:32" x14ac:dyDescent="0.2">
      <c r="A37">
        <v>24.21</v>
      </c>
      <c r="B37" t="s">
        <v>178</v>
      </c>
      <c r="C37" t="s">
        <v>615</v>
      </c>
      <c r="D37">
        <v>0</v>
      </c>
      <c r="E37" t="s">
        <v>939</v>
      </c>
      <c r="F37" t="s">
        <v>943</v>
      </c>
      <c r="G37">
        <f t="shared" si="0"/>
        <v>150</v>
      </c>
      <c r="H37">
        <f t="shared" si="1"/>
        <v>20050212</v>
      </c>
      <c r="I37" t="str">
        <f t="shared" si="2"/>
        <v xml:space="preserve"> </v>
      </c>
      <c r="J37">
        <f t="shared" si="3"/>
        <v>20050212</v>
      </c>
      <c r="K37" t="str">
        <f t="shared" si="4"/>
        <v xml:space="preserve"> </v>
      </c>
      <c r="L37" t="str">
        <f t="shared" si="5"/>
        <v xml:space="preserve"> </v>
      </c>
      <c r="M37" t="str">
        <f t="shared" si="6"/>
        <v xml:space="preserve"> </v>
      </c>
      <c r="N37" t="str">
        <f t="shared" si="7"/>
        <v xml:space="preserve"> </v>
      </c>
      <c r="O37" t="str">
        <f t="shared" si="8"/>
        <v xml:space="preserve"> </v>
      </c>
      <c r="P37" t="str">
        <f t="shared" si="9"/>
        <v xml:space="preserve"> </v>
      </c>
      <c r="Q37" t="str">
        <f t="shared" si="10"/>
        <v xml:space="preserve"> </v>
      </c>
      <c r="R37" t="str">
        <f t="shared" si="11"/>
        <v xml:space="preserve"> </v>
      </c>
      <c r="S37" t="str">
        <f t="shared" si="12"/>
        <v xml:space="preserve"> </v>
      </c>
      <c r="T37" t="str">
        <f t="shared" si="13"/>
        <v xml:space="preserve"> </v>
      </c>
      <c r="U37" t="str">
        <f t="shared" si="14"/>
        <v xml:space="preserve"> </v>
      </c>
      <c r="V37" t="str">
        <f t="shared" si="15"/>
        <v xml:space="preserve"> </v>
      </c>
      <c r="W37" t="str">
        <f t="shared" si="16"/>
        <v xml:space="preserve"> </v>
      </c>
      <c r="X37" t="str">
        <f t="shared" si="17"/>
        <v xml:space="preserve"> </v>
      </c>
      <c r="Y37" t="str">
        <f t="shared" si="18"/>
        <v xml:space="preserve"> </v>
      </c>
      <c r="Z37" t="str">
        <f t="shared" si="19"/>
        <v xml:space="preserve"> </v>
      </c>
      <c r="AA37" t="str">
        <f t="shared" si="20"/>
        <v xml:space="preserve"> </v>
      </c>
      <c r="AB37" t="str">
        <f t="shared" si="21"/>
        <v xml:space="preserve"> </v>
      </c>
      <c r="AC37" t="str">
        <f t="shared" si="22"/>
        <v xml:space="preserve"> </v>
      </c>
      <c r="AD37" t="str">
        <f t="shared" si="23"/>
        <v xml:space="preserve"> </v>
      </c>
      <c r="AE37" t="str">
        <f t="shared" si="24"/>
        <v xml:space="preserve"> </v>
      </c>
      <c r="AF37" t="str">
        <f t="shared" si="25"/>
        <v xml:space="preserve"> </v>
      </c>
    </row>
    <row r="38" spans="1:32" x14ac:dyDescent="0.2">
      <c r="A38">
        <v>25.35</v>
      </c>
      <c r="B38" t="s">
        <v>181</v>
      </c>
      <c r="C38" t="s">
        <v>615</v>
      </c>
      <c r="D38">
        <v>0</v>
      </c>
      <c r="E38" t="s">
        <v>938</v>
      </c>
      <c r="F38" t="s">
        <v>943</v>
      </c>
      <c r="G38">
        <f t="shared" si="0"/>
        <v>2325</v>
      </c>
      <c r="H38">
        <f t="shared" si="1"/>
        <v>20050212</v>
      </c>
      <c r="I38" t="str">
        <f t="shared" si="2"/>
        <v xml:space="preserve"> </v>
      </c>
      <c r="J38" t="str">
        <f t="shared" si="3"/>
        <v xml:space="preserve"> </v>
      </c>
      <c r="K38" t="str">
        <f t="shared" si="4"/>
        <v xml:space="preserve"> </v>
      </c>
      <c r="L38" t="str">
        <f t="shared" si="5"/>
        <v xml:space="preserve"> </v>
      </c>
      <c r="M38" t="str">
        <f t="shared" si="6"/>
        <v xml:space="preserve"> </v>
      </c>
      <c r="N38" t="str">
        <f t="shared" si="7"/>
        <v xml:space="preserve"> </v>
      </c>
      <c r="O38" t="str">
        <f t="shared" si="8"/>
        <v xml:space="preserve"> </v>
      </c>
      <c r="P38" t="str">
        <f t="shared" si="9"/>
        <v xml:space="preserve"> </v>
      </c>
      <c r="Q38" t="str">
        <f t="shared" si="10"/>
        <v xml:space="preserve"> </v>
      </c>
      <c r="R38" t="str">
        <f t="shared" si="11"/>
        <v xml:space="preserve"> </v>
      </c>
      <c r="S38" t="str">
        <f t="shared" si="12"/>
        <v xml:space="preserve"> </v>
      </c>
      <c r="T38" t="str">
        <f t="shared" si="13"/>
        <v xml:space="preserve"> </v>
      </c>
      <c r="U38" t="str">
        <f t="shared" si="14"/>
        <v xml:space="preserve"> </v>
      </c>
      <c r="V38" t="str">
        <f t="shared" si="15"/>
        <v xml:space="preserve"> </v>
      </c>
      <c r="W38" t="str">
        <f t="shared" si="16"/>
        <v xml:space="preserve"> </v>
      </c>
      <c r="X38" t="str">
        <f t="shared" si="17"/>
        <v xml:space="preserve"> </v>
      </c>
      <c r="Y38" t="str">
        <f t="shared" si="18"/>
        <v xml:space="preserve"> </v>
      </c>
      <c r="Z38" t="str">
        <f t="shared" si="19"/>
        <v xml:space="preserve"> </v>
      </c>
      <c r="AA38" t="str">
        <f t="shared" si="20"/>
        <v xml:space="preserve"> </v>
      </c>
      <c r="AB38" t="str">
        <f t="shared" si="21"/>
        <v xml:space="preserve"> </v>
      </c>
      <c r="AC38" t="str">
        <f t="shared" si="22"/>
        <v xml:space="preserve"> </v>
      </c>
      <c r="AD38" t="str">
        <f t="shared" si="23"/>
        <v xml:space="preserve"> </v>
      </c>
      <c r="AE38" t="str">
        <f t="shared" si="24"/>
        <v xml:space="preserve"> </v>
      </c>
      <c r="AF38">
        <f t="shared" si="25"/>
        <v>20050212</v>
      </c>
    </row>
    <row r="39" spans="1:32" x14ac:dyDescent="0.2">
      <c r="A39">
        <v>24.45</v>
      </c>
      <c r="B39" t="s">
        <v>162</v>
      </c>
      <c r="C39" t="s">
        <v>617</v>
      </c>
      <c r="D39" t="s">
        <v>936</v>
      </c>
      <c r="E39" t="s">
        <v>938</v>
      </c>
      <c r="F39" t="s">
        <v>943</v>
      </c>
      <c r="G39">
        <f t="shared" si="0"/>
        <v>1400</v>
      </c>
      <c r="H39">
        <f t="shared" si="1"/>
        <v>20050214</v>
      </c>
      <c r="I39" t="str">
        <f t="shared" si="2"/>
        <v xml:space="preserve"> </v>
      </c>
      <c r="J39" t="str">
        <f t="shared" si="3"/>
        <v xml:space="preserve"> </v>
      </c>
      <c r="K39" t="str">
        <f t="shared" si="4"/>
        <v xml:space="preserve"> </v>
      </c>
      <c r="L39" t="str">
        <f t="shared" si="5"/>
        <v xml:space="preserve"> </v>
      </c>
      <c r="M39" t="str">
        <f t="shared" si="6"/>
        <v xml:space="preserve"> </v>
      </c>
      <c r="N39" t="str">
        <f t="shared" si="7"/>
        <v xml:space="preserve"> </v>
      </c>
      <c r="O39" t="str">
        <f t="shared" si="8"/>
        <v xml:space="preserve"> </v>
      </c>
      <c r="P39" t="str">
        <f t="shared" si="9"/>
        <v xml:space="preserve"> </v>
      </c>
      <c r="Q39" t="str">
        <f t="shared" si="10"/>
        <v xml:space="preserve"> </v>
      </c>
      <c r="R39" t="str">
        <f t="shared" si="11"/>
        <v xml:space="preserve"> </v>
      </c>
      <c r="S39" t="str">
        <f t="shared" si="12"/>
        <v xml:space="preserve"> </v>
      </c>
      <c r="T39" t="str">
        <f t="shared" si="13"/>
        <v xml:space="preserve"> </v>
      </c>
      <c r="U39" t="str">
        <f t="shared" si="14"/>
        <v xml:space="preserve"> </v>
      </c>
      <c r="V39" t="str">
        <f t="shared" si="15"/>
        <v xml:space="preserve"> </v>
      </c>
      <c r="W39">
        <f t="shared" si="16"/>
        <v>20050214</v>
      </c>
      <c r="X39" t="str">
        <f t="shared" si="17"/>
        <v xml:space="preserve"> </v>
      </c>
      <c r="Y39" t="str">
        <f t="shared" si="18"/>
        <v xml:space="preserve"> </v>
      </c>
      <c r="Z39" t="str">
        <f t="shared" si="19"/>
        <v xml:space="preserve"> </v>
      </c>
      <c r="AA39" t="str">
        <f t="shared" si="20"/>
        <v xml:space="preserve"> </v>
      </c>
      <c r="AB39" t="str">
        <f t="shared" si="21"/>
        <v xml:space="preserve"> </v>
      </c>
      <c r="AC39" t="str">
        <f t="shared" si="22"/>
        <v xml:space="preserve"> </v>
      </c>
      <c r="AD39" t="str">
        <f t="shared" si="23"/>
        <v xml:space="preserve"> </v>
      </c>
      <c r="AE39" t="str">
        <f t="shared" si="24"/>
        <v xml:space="preserve"> </v>
      </c>
      <c r="AF39" t="str">
        <f t="shared" si="25"/>
        <v xml:space="preserve"> </v>
      </c>
    </row>
    <row r="40" spans="1:32" x14ac:dyDescent="0.2">
      <c r="A40">
        <v>25.42</v>
      </c>
      <c r="B40" t="s">
        <v>148</v>
      </c>
      <c r="C40" t="s">
        <v>617</v>
      </c>
      <c r="D40">
        <v>0</v>
      </c>
      <c r="E40" t="s">
        <v>938</v>
      </c>
      <c r="F40" t="s">
        <v>943</v>
      </c>
      <c r="G40">
        <f t="shared" si="0"/>
        <v>1920</v>
      </c>
      <c r="H40">
        <f t="shared" si="1"/>
        <v>20050214</v>
      </c>
      <c r="I40" t="str">
        <f t="shared" si="2"/>
        <v xml:space="preserve"> </v>
      </c>
      <c r="J40" t="str">
        <f t="shared" si="3"/>
        <v xml:space="preserve"> </v>
      </c>
      <c r="K40" t="str">
        <f t="shared" si="4"/>
        <v xml:space="preserve"> </v>
      </c>
      <c r="L40" t="str">
        <f t="shared" si="5"/>
        <v xml:space="preserve"> </v>
      </c>
      <c r="M40" t="str">
        <f t="shared" si="6"/>
        <v xml:space="preserve"> </v>
      </c>
      <c r="N40" t="str">
        <f t="shared" si="7"/>
        <v xml:space="preserve"> </v>
      </c>
      <c r="O40" t="str">
        <f t="shared" si="8"/>
        <v xml:space="preserve"> </v>
      </c>
      <c r="P40" t="str">
        <f t="shared" si="9"/>
        <v xml:space="preserve"> </v>
      </c>
      <c r="Q40" t="str">
        <f t="shared" si="10"/>
        <v xml:space="preserve"> </v>
      </c>
      <c r="R40" t="str">
        <f t="shared" si="11"/>
        <v xml:space="preserve"> </v>
      </c>
      <c r="S40" t="str">
        <f t="shared" si="12"/>
        <v xml:space="preserve"> </v>
      </c>
      <c r="T40" t="str">
        <f t="shared" si="13"/>
        <v xml:space="preserve"> </v>
      </c>
      <c r="U40" t="str">
        <f t="shared" si="14"/>
        <v xml:space="preserve"> </v>
      </c>
      <c r="V40" t="str">
        <f t="shared" si="15"/>
        <v xml:space="preserve"> </v>
      </c>
      <c r="W40" t="str">
        <f t="shared" si="16"/>
        <v xml:space="preserve"> </v>
      </c>
      <c r="X40" t="str">
        <f t="shared" si="17"/>
        <v xml:space="preserve"> </v>
      </c>
      <c r="Y40" t="str">
        <f t="shared" si="18"/>
        <v xml:space="preserve"> </v>
      </c>
      <c r="Z40" t="str">
        <f t="shared" si="19"/>
        <v xml:space="preserve"> </v>
      </c>
      <c r="AA40" t="str">
        <f t="shared" si="20"/>
        <v xml:space="preserve"> </v>
      </c>
      <c r="AB40">
        <f t="shared" si="21"/>
        <v>20050214</v>
      </c>
      <c r="AC40" t="str">
        <f t="shared" si="22"/>
        <v xml:space="preserve"> </v>
      </c>
      <c r="AD40" t="str">
        <f t="shared" si="23"/>
        <v xml:space="preserve"> </v>
      </c>
      <c r="AE40" t="str">
        <f t="shared" si="24"/>
        <v xml:space="preserve"> </v>
      </c>
      <c r="AF40" t="str">
        <f t="shared" si="25"/>
        <v xml:space="preserve"> </v>
      </c>
    </row>
    <row r="41" spans="1:32" x14ac:dyDescent="0.2">
      <c r="A41">
        <v>26.28</v>
      </c>
      <c r="B41" t="s">
        <v>188</v>
      </c>
      <c r="C41" t="s">
        <v>618</v>
      </c>
      <c r="D41">
        <v>0</v>
      </c>
      <c r="E41" t="s">
        <v>939</v>
      </c>
      <c r="F41" t="s">
        <v>943</v>
      </c>
      <c r="G41">
        <f t="shared" si="0"/>
        <v>841</v>
      </c>
      <c r="H41">
        <f t="shared" si="1"/>
        <v>20050215</v>
      </c>
      <c r="I41" t="str">
        <f t="shared" si="2"/>
        <v xml:space="preserve"> </v>
      </c>
      <c r="J41" t="str">
        <f t="shared" si="3"/>
        <v xml:space="preserve"> </v>
      </c>
      <c r="K41" t="str">
        <f t="shared" si="4"/>
        <v xml:space="preserve"> </v>
      </c>
      <c r="L41" t="str">
        <f t="shared" si="5"/>
        <v xml:space="preserve"> </v>
      </c>
      <c r="M41" t="str">
        <f t="shared" si="6"/>
        <v xml:space="preserve"> </v>
      </c>
      <c r="N41" t="str">
        <f t="shared" si="7"/>
        <v xml:space="preserve"> </v>
      </c>
      <c r="O41" t="str">
        <f t="shared" si="8"/>
        <v xml:space="preserve"> </v>
      </c>
      <c r="P41" t="str">
        <f t="shared" si="9"/>
        <v xml:space="preserve"> </v>
      </c>
      <c r="Q41">
        <f t="shared" si="10"/>
        <v>20050215</v>
      </c>
      <c r="R41" t="str">
        <f t="shared" si="11"/>
        <v xml:space="preserve"> </v>
      </c>
      <c r="S41" t="str">
        <f t="shared" si="12"/>
        <v xml:space="preserve"> </v>
      </c>
      <c r="T41" t="str">
        <f t="shared" si="13"/>
        <v xml:space="preserve"> </v>
      </c>
      <c r="U41" t="str">
        <f t="shared" si="14"/>
        <v xml:space="preserve"> </v>
      </c>
      <c r="V41" t="str">
        <f t="shared" si="15"/>
        <v xml:space="preserve"> </v>
      </c>
      <c r="W41" t="str">
        <f t="shared" si="16"/>
        <v xml:space="preserve"> </v>
      </c>
      <c r="X41" t="str">
        <f t="shared" si="17"/>
        <v xml:space="preserve"> </v>
      </c>
      <c r="Y41" t="str">
        <f t="shared" si="18"/>
        <v xml:space="preserve"> </v>
      </c>
      <c r="Z41" t="str">
        <f t="shared" si="19"/>
        <v xml:space="preserve"> </v>
      </c>
      <c r="AA41" t="str">
        <f t="shared" si="20"/>
        <v xml:space="preserve"> </v>
      </c>
      <c r="AB41" t="str">
        <f t="shared" si="21"/>
        <v xml:space="preserve"> </v>
      </c>
      <c r="AC41" t="str">
        <f t="shared" si="22"/>
        <v xml:space="preserve"> </v>
      </c>
      <c r="AD41" t="str">
        <f t="shared" si="23"/>
        <v xml:space="preserve"> </v>
      </c>
      <c r="AE41" t="str">
        <f t="shared" si="24"/>
        <v xml:space="preserve"> </v>
      </c>
      <c r="AF41" t="str">
        <f t="shared" si="25"/>
        <v xml:space="preserve"> </v>
      </c>
    </row>
    <row r="42" spans="1:32" x14ac:dyDescent="0.2">
      <c r="A42">
        <v>24.09</v>
      </c>
      <c r="B42" t="s">
        <v>190</v>
      </c>
      <c r="C42" t="s">
        <v>619</v>
      </c>
      <c r="D42">
        <v>0</v>
      </c>
      <c r="E42" t="s">
        <v>938</v>
      </c>
      <c r="F42" t="s">
        <v>943</v>
      </c>
      <c r="G42">
        <f t="shared" si="0"/>
        <v>632</v>
      </c>
      <c r="H42">
        <f t="shared" si="1"/>
        <v>20050216</v>
      </c>
      <c r="I42" t="str">
        <f t="shared" si="2"/>
        <v xml:space="preserve"> </v>
      </c>
      <c r="J42" t="str">
        <f t="shared" si="3"/>
        <v xml:space="preserve"> </v>
      </c>
      <c r="K42" t="str">
        <f t="shared" si="4"/>
        <v xml:space="preserve"> </v>
      </c>
      <c r="L42" t="str">
        <f t="shared" si="5"/>
        <v xml:space="preserve"> </v>
      </c>
      <c r="M42" t="str">
        <f t="shared" si="6"/>
        <v xml:space="preserve"> </v>
      </c>
      <c r="N42" t="str">
        <f t="shared" si="7"/>
        <v xml:space="preserve"> </v>
      </c>
      <c r="O42">
        <f t="shared" si="8"/>
        <v>20050216</v>
      </c>
      <c r="P42" t="str">
        <f t="shared" si="9"/>
        <v xml:space="preserve"> </v>
      </c>
      <c r="Q42" t="str">
        <f t="shared" si="10"/>
        <v xml:space="preserve"> </v>
      </c>
      <c r="R42" t="str">
        <f t="shared" si="11"/>
        <v xml:space="preserve"> </v>
      </c>
      <c r="S42" t="str">
        <f t="shared" si="12"/>
        <v xml:space="preserve"> </v>
      </c>
      <c r="T42" t="str">
        <f t="shared" si="13"/>
        <v xml:space="preserve"> </v>
      </c>
      <c r="U42" t="str">
        <f t="shared" si="14"/>
        <v xml:space="preserve"> </v>
      </c>
      <c r="V42" t="str">
        <f t="shared" si="15"/>
        <v xml:space="preserve"> </v>
      </c>
      <c r="W42" t="str">
        <f t="shared" si="16"/>
        <v xml:space="preserve"> </v>
      </c>
      <c r="X42" t="str">
        <f t="shared" si="17"/>
        <v xml:space="preserve"> </v>
      </c>
      <c r="Y42" t="str">
        <f t="shared" si="18"/>
        <v xml:space="preserve"> </v>
      </c>
      <c r="Z42" t="str">
        <f t="shared" si="19"/>
        <v xml:space="preserve"> </v>
      </c>
      <c r="AA42" t="str">
        <f t="shared" si="20"/>
        <v xml:space="preserve"> </v>
      </c>
      <c r="AB42" t="str">
        <f t="shared" si="21"/>
        <v xml:space="preserve"> </v>
      </c>
      <c r="AC42" t="str">
        <f t="shared" si="22"/>
        <v xml:space="preserve"> </v>
      </c>
      <c r="AD42" t="str">
        <f t="shared" si="23"/>
        <v xml:space="preserve"> </v>
      </c>
      <c r="AE42" t="str">
        <f t="shared" si="24"/>
        <v xml:space="preserve"> </v>
      </c>
      <c r="AF42" t="str">
        <f t="shared" si="25"/>
        <v xml:space="preserve"> </v>
      </c>
    </row>
    <row r="43" spans="1:32" x14ac:dyDescent="0.2">
      <c r="A43">
        <v>24.24</v>
      </c>
      <c r="B43" t="s">
        <v>192</v>
      </c>
      <c r="C43" t="s">
        <v>619</v>
      </c>
      <c r="D43">
        <v>0</v>
      </c>
      <c r="E43" t="s">
        <v>938</v>
      </c>
      <c r="F43" t="s">
        <v>943</v>
      </c>
      <c r="G43">
        <f t="shared" si="0"/>
        <v>730</v>
      </c>
      <c r="H43">
        <f t="shared" si="1"/>
        <v>20050216</v>
      </c>
      <c r="I43" t="str">
        <f t="shared" si="2"/>
        <v xml:space="preserve"> </v>
      </c>
      <c r="J43" t="str">
        <f t="shared" si="3"/>
        <v xml:space="preserve"> </v>
      </c>
      <c r="K43" t="str">
        <f t="shared" si="4"/>
        <v xml:space="preserve"> </v>
      </c>
      <c r="L43" t="str">
        <f t="shared" si="5"/>
        <v xml:space="preserve"> </v>
      </c>
      <c r="M43" t="str">
        <f t="shared" si="6"/>
        <v xml:space="preserve"> </v>
      </c>
      <c r="N43" t="str">
        <f t="shared" si="7"/>
        <v xml:space="preserve"> </v>
      </c>
      <c r="O43" t="str">
        <f t="shared" si="8"/>
        <v xml:space="preserve"> </v>
      </c>
      <c r="P43">
        <f t="shared" si="9"/>
        <v>20050216</v>
      </c>
      <c r="Q43" t="str">
        <f t="shared" si="10"/>
        <v xml:space="preserve"> </v>
      </c>
      <c r="R43" t="str">
        <f t="shared" si="11"/>
        <v xml:space="preserve"> </v>
      </c>
      <c r="S43" t="str">
        <f t="shared" si="12"/>
        <v xml:space="preserve"> </v>
      </c>
      <c r="T43" t="str">
        <f t="shared" si="13"/>
        <v xml:space="preserve"> </v>
      </c>
      <c r="U43" t="str">
        <f t="shared" si="14"/>
        <v xml:space="preserve"> </v>
      </c>
      <c r="V43" t="str">
        <f t="shared" si="15"/>
        <v xml:space="preserve"> </v>
      </c>
      <c r="W43" t="str">
        <f t="shared" si="16"/>
        <v xml:space="preserve"> </v>
      </c>
      <c r="X43" t="str">
        <f t="shared" si="17"/>
        <v xml:space="preserve"> </v>
      </c>
      <c r="Y43" t="str">
        <f t="shared" si="18"/>
        <v xml:space="preserve"> </v>
      </c>
      <c r="Z43" t="str">
        <f t="shared" si="19"/>
        <v xml:space="preserve"> </v>
      </c>
      <c r="AA43" t="str">
        <f t="shared" si="20"/>
        <v xml:space="preserve"> </v>
      </c>
      <c r="AB43" t="str">
        <f t="shared" si="21"/>
        <v xml:space="preserve"> </v>
      </c>
      <c r="AC43" t="str">
        <f t="shared" si="22"/>
        <v xml:space="preserve"> </v>
      </c>
      <c r="AD43" t="str">
        <f t="shared" si="23"/>
        <v xml:space="preserve"> </v>
      </c>
      <c r="AE43" t="str">
        <f t="shared" si="24"/>
        <v xml:space="preserve"> </v>
      </c>
      <c r="AF43" t="str">
        <f t="shared" si="25"/>
        <v xml:space="preserve"> </v>
      </c>
    </row>
    <row r="44" spans="1:32" x14ac:dyDescent="0.2">
      <c r="A44">
        <v>24.24</v>
      </c>
      <c r="B44" t="s">
        <v>193</v>
      </c>
      <c r="C44" t="s">
        <v>619</v>
      </c>
      <c r="D44">
        <v>0</v>
      </c>
      <c r="E44" t="s">
        <v>938</v>
      </c>
      <c r="F44" t="s">
        <v>943</v>
      </c>
      <c r="G44">
        <f t="shared" si="0"/>
        <v>731</v>
      </c>
      <c r="H44">
        <f t="shared" si="1"/>
        <v>20050216</v>
      </c>
      <c r="I44" t="str">
        <f t="shared" si="2"/>
        <v xml:space="preserve"> </v>
      </c>
      <c r="J44" t="str">
        <f t="shared" si="3"/>
        <v xml:space="preserve"> </v>
      </c>
      <c r="K44" t="str">
        <f t="shared" si="4"/>
        <v xml:space="preserve"> </v>
      </c>
      <c r="L44" t="str">
        <f t="shared" si="5"/>
        <v xml:space="preserve"> </v>
      </c>
      <c r="M44" t="str">
        <f t="shared" si="6"/>
        <v xml:space="preserve"> </v>
      </c>
      <c r="N44" t="str">
        <f t="shared" si="7"/>
        <v xml:space="preserve"> </v>
      </c>
      <c r="O44" t="str">
        <f t="shared" si="8"/>
        <v xml:space="preserve"> </v>
      </c>
      <c r="P44">
        <f t="shared" si="9"/>
        <v>20050216</v>
      </c>
      <c r="Q44" t="str">
        <f t="shared" si="10"/>
        <v xml:space="preserve"> </v>
      </c>
      <c r="R44" t="str">
        <f t="shared" si="11"/>
        <v xml:space="preserve"> </v>
      </c>
      <c r="S44" t="str">
        <f t="shared" si="12"/>
        <v xml:space="preserve"> </v>
      </c>
      <c r="T44" t="str">
        <f t="shared" si="13"/>
        <v xml:space="preserve"> </v>
      </c>
      <c r="U44" t="str">
        <f t="shared" si="14"/>
        <v xml:space="preserve"> </v>
      </c>
      <c r="V44" t="str">
        <f t="shared" si="15"/>
        <v xml:space="preserve"> </v>
      </c>
      <c r="W44" t="str">
        <f t="shared" si="16"/>
        <v xml:space="preserve"> </v>
      </c>
      <c r="X44" t="str">
        <f t="shared" si="17"/>
        <v xml:space="preserve"> </v>
      </c>
      <c r="Y44" t="str">
        <f t="shared" si="18"/>
        <v xml:space="preserve"> </v>
      </c>
      <c r="Z44" t="str">
        <f t="shared" si="19"/>
        <v xml:space="preserve"> </v>
      </c>
      <c r="AA44" t="str">
        <f t="shared" si="20"/>
        <v xml:space="preserve"> </v>
      </c>
      <c r="AB44" t="str">
        <f t="shared" si="21"/>
        <v xml:space="preserve"> </v>
      </c>
      <c r="AC44" t="str">
        <f t="shared" si="22"/>
        <v xml:space="preserve"> </v>
      </c>
      <c r="AD44" t="str">
        <f t="shared" si="23"/>
        <v xml:space="preserve"> </v>
      </c>
      <c r="AE44" t="str">
        <f t="shared" si="24"/>
        <v xml:space="preserve"> </v>
      </c>
      <c r="AF44" t="str">
        <f t="shared" si="25"/>
        <v xml:space="preserve"> </v>
      </c>
    </row>
    <row r="45" spans="1:32" x14ac:dyDescent="0.2">
      <c r="A45">
        <v>24.32</v>
      </c>
      <c r="B45" t="s">
        <v>125</v>
      </c>
      <c r="C45" t="s">
        <v>620</v>
      </c>
      <c r="D45">
        <v>0</v>
      </c>
      <c r="E45" t="s">
        <v>938</v>
      </c>
      <c r="F45" t="s">
        <v>943</v>
      </c>
      <c r="G45">
        <f t="shared" si="0"/>
        <v>1440</v>
      </c>
      <c r="H45">
        <f t="shared" si="1"/>
        <v>20050217</v>
      </c>
      <c r="I45" t="str">
        <f t="shared" si="2"/>
        <v xml:space="preserve"> </v>
      </c>
      <c r="J45" t="str">
        <f t="shared" si="3"/>
        <v xml:space="preserve"> </v>
      </c>
      <c r="K45" t="str">
        <f t="shared" si="4"/>
        <v xml:space="preserve"> </v>
      </c>
      <c r="L45" t="str">
        <f t="shared" si="5"/>
        <v xml:space="preserve"> </v>
      </c>
      <c r="M45" t="str">
        <f t="shared" si="6"/>
        <v xml:space="preserve"> </v>
      </c>
      <c r="N45" t="str">
        <f t="shared" si="7"/>
        <v xml:space="preserve"> </v>
      </c>
      <c r="O45" t="str">
        <f t="shared" si="8"/>
        <v xml:space="preserve"> </v>
      </c>
      <c r="P45" t="str">
        <f t="shared" si="9"/>
        <v xml:space="preserve"> </v>
      </c>
      <c r="Q45" t="str">
        <f t="shared" si="10"/>
        <v xml:space="preserve"> </v>
      </c>
      <c r="R45" t="str">
        <f t="shared" si="11"/>
        <v xml:space="preserve"> </v>
      </c>
      <c r="S45" t="str">
        <f t="shared" si="12"/>
        <v xml:space="preserve"> </v>
      </c>
      <c r="T45" t="str">
        <f t="shared" si="13"/>
        <v xml:space="preserve"> </v>
      </c>
      <c r="U45" t="str">
        <f t="shared" si="14"/>
        <v xml:space="preserve"> </v>
      </c>
      <c r="V45" t="str">
        <f t="shared" si="15"/>
        <v xml:space="preserve"> </v>
      </c>
      <c r="W45">
        <f t="shared" si="16"/>
        <v>20050217</v>
      </c>
      <c r="X45" t="str">
        <f t="shared" si="17"/>
        <v xml:space="preserve"> </v>
      </c>
      <c r="Y45" t="str">
        <f t="shared" si="18"/>
        <v xml:space="preserve"> </v>
      </c>
      <c r="Z45" t="str">
        <f t="shared" si="19"/>
        <v xml:space="preserve"> </v>
      </c>
      <c r="AA45" t="str">
        <f t="shared" si="20"/>
        <v xml:space="preserve"> </v>
      </c>
      <c r="AB45" t="str">
        <f t="shared" si="21"/>
        <v xml:space="preserve"> </v>
      </c>
      <c r="AC45" t="str">
        <f t="shared" si="22"/>
        <v xml:space="preserve"> </v>
      </c>
      <c r="AD45" t="str">
        <f t="shared" si="23"/>
        <v xml:space="preserve"> </v>
      </c>
      <c r="AE45" t="str">
        <f t="shared" si="24"/>
        <v xml:space="preserve"> </v>
      </c>
      <c r="AF45" t="str">
        <f t="shared" si="25"/>
        <v xml:space="preserve"> </v>
      </c>
    </row>
    <row r="46" spans="1:32" x14ac:dyDescent="0.2">
      <c r="A46">
        <v>25.26</v>
      </c>
      <c r="B46" t="s">
        <v>99</v>
      </c>
      <c r="C46" t="s">
        <v>621</v>
      </c>
      <c r="D46" t="s">
        <v>936</v>
      </c>
      <c r="E46" t="s">
        <v>938</v>
      </c>
      <c r="F46" t="s">
        <v>943</v>
      </c>
      <c r="G46">
        <f t="shared" si="0"/>
        <v>1055</v>
      </c>
      <c r="H46">
        <f t="shared" si="1"/>
        <v>20050218</v>
      </c>
      <c r="I46" t="str">
        <f t="shared" si="2"/>
        <v xml:space="preserve"> </v>
      </c>
      <c r="J46" t="str">
        <f t="shared" si="3"/>
        <v xml:space="preserve"> </v>
      </c>
      <c r="K46" t="str">
        <f t="shared" si="4"/>
        <v xml:space="preserve"> </v>
      </c>
      <c r="L46" t="str">
        <f t="shared" si="5"/>
        <v xml:space="preserve"> </v>
      </c>
      <c r="M46" t="str">
        <f t="shared" si="6"/>
        <v xml:space="preserve"> </v>
      </c>
      <c r="N46" t="str">
        <f t="shared" si="7"/>
        <v xml:space="preserve"> </v>
      </c>
      <c r="O46" t="str">
        <f t="shared" si="8"/>
        <v xml:space="preserve"> </v>
      </c>
      <c r="P46" t="str">
        <f t="shared" si="9"/>
        <v xml:space="preserve"> </v>
      </c>
      <c r="Q46" t="str">
        <f t="shared" si="10"/>
        <v xml:space="preserve"> </v>
      </c>
      <c r="R46" t="str">
        <f t="shared" si="11"/>
        <v xml:space="preserve"> </v>
      </c>
      <c r="S46">
        <f t="shared" si="12"/>
        <v>20050218</v>
      </c>
      <c r="T46" t="str">
        <f t="shared" si="13"/>
        <v xml:space="preserve"> </v>
      </c>
      <c r="U46" t="str">
        <f t="shared" si="14"/>
        <v xml:space="preserve"> </v>
      </c>
      <c r="V46" t="str">
        <f t="shared" si="15"/>
        <v xml:space="preserve"> </v>
      </c>
      <c r="W46" t="str">
        <f t="shared" si="16"/>
        <v xml:space="preserve"> </v>
      </c>
      <c r="X46" t="str">
        <f t="shared" si="17"/>
        <v xml:space="preserve"> </v>
      </c>
      <c r="Y46" t="str">
        <f t="shared" si="18"/>
        <v xml:space="preserve"> </v>
      </c>
      <c r="Z46" t="str">
        <f t="shared" si="19"/>
        <v xml:space="preserve"> </v>
      </c>
      <c r="AA46" t="str">
        <f t="shared" si="20"/>
        <v xml:space="preserve"> </v>
      </c>
      <c r="AB46" t="str">
        <f t="shared" si="21"/>
        <v xml:space="preserve"> </v>
      </c>
      <c r="AC46" t="str">
        <f t="shared" si="22"/>
        <v xml:space="preserve"> </v>
      </c>
      <c r="AD46" t="str">
        <f t="shared" si="23"/>
        <v xml:space="preserve"> </v>
      </c>
      <c r="AE46" t="str">
        <f t="shared" si="24"/>
        <v xml:space="preserve"> </v>
      </c>
      <c r="AF46" t="str">
        <f t="shared" si="25"/>
        <v xml:space="preserve"> </v>
      </c>
    </row>
    <row r="47" spans="1:32" x14ac:dyDescent="0.2">
      <c r="A47">
        <v>27.353999999999999</v>
      </c>
      <c r="B47" t="s">
        <v>198</v>
      </c>
      <c r="C47" t="s">
        <v>621</v>
      </c>
      <c r="D47">
        <v>0</v>
      </c>
      <c r="E47" t="s">
        <v>938</v>
      </c>
      <c r="F47" t="s">
        <v>943</v>
      </c>
      <c r="G47">
        <f t="shared" si="0"/>
        <v>2120</v>
      </c>
      <c r="H47">
        <f t="shared" si="1"/>
        <v>20050218</v>
      </c>
      <c r="I47" t="str">
        <f t="shared" si="2"/>
        <v xml:space="preserve"> </v>
      </c>
      <c r="J47" t="str">
        <f t="shared" si="3"/>
        <v xml:space="preserve"> </v>
      </c>
      <c r="K47" t="str">
        <f t="shared" si="4"/>
        <v xml:space="preserve"> </v>
      </c>
      <c r="L47" t="str">
        <f t="shared" si="5"/>
        <v xml:space="preserve"> </v>
      </c>
      <c r="M47" t="str">
        <f t="shared" si="6"/>
        <v xml:space="preserve"> </v>
      </c>
      <c r="N47" t="str">
        <f t="shared" si="7"/>
        <v xml:space="preserve"> </v>
      </c>
      <c r="O47" t="str">
        <f t="shared" si="8"/>
        <v xml:space="preserve"> </v>
      </c>
      <c r="P47" t="str">
        <f t="shared" si="9"/>
        <v xml:space="preserve"> </v>
      </c>
      <c r="Q47" t="str">
        <f t="shared" si="10"/>
        <v xml:space="preserve"> </v>
      </c>
      <c r="R47" t="str">
        <f t="shared" si="11"/>
        <v xml:space="preserve"> </v>
      </c>
      <c r="S47" t="str">
        <f t="shared" si="12"/>
        <v xml:space="preserve"> </v>
      </c>
      <c r="T47" t="str">
        <f t="shared" si="13"/>
        <v xml:space="preserve"> </v>
      </c>
      <c r="U47" t="str">
        <f t="shared" si="14"/>
        <v xml:space="preserve"> </v>
      </c>
      <c r="V47" t="str">
        <f t="shared" si="15"/>
        <v xml:space="preserve"> </v>
      </c>
      <c r="W47" t="str">
        <f t="shared" si="16"/>
        <v xml:space="preserve"> </v>
      </c>
      <c r="X47" t="str">
        <f t="shared" si="17"/>
        <v xml:space="preserve"> </v>
      </c>
      <c r="Y47" t="str">
        <f t="shared" si="18"/>
        <v xml:space="preserve"> </v>
      </c>
      <c r="Z47" t="str">
        <f t="shared" si="19"/>
        <v xml:space="preserve"> </v>
      </c>
      <c r="AA47" t="str">
        <f t="shared" si="20"/>
        <v xml:space="preserve"> </v>
      </c>
      <c r="AB47" t="str">
        <f t="shared" si="21"/>
        <v xml:space="preserve"> </v>
      </c>
      <c r="AC47" t="str">
        <f t="shared" si="22"/>
        <v xml:space="preserve"> </v>
      </c>
      <c r="AD47">
        <f t="shared" si="23"/>
        <v>20050218</v>
      </c>
      <c r="AE47" t="str">
        <f t="shared" si="24"/>
        <v xml:space="preserve"> </v>
      </c>
      <c r="AF47" t="str">
        <f t="shared" si="25"/>
        <v xml:space="preserve"> </v>
      </c>
    </row>
    <row r="48" spans="1:32" x14ac:dyDescent="0.2">
      <c r="A48">
        <v>27.387</v>
      </c>
      <c r="B48" t="s">
        <v>23</v>
      </c>
      <c r="C48" t="s">
        <v>628</v>
      </c>
      <c r="D48">
        <v>0</v>
      </c>
      <c r="E48" t="s">
        <v>939</v>
      </c>
      <c r="F48" t="s">
        <v>943</v>
      </c>
      <c r="G48">
        <f t="shared" si="0"/>
        <v>920</v>
      </c>
      <c r="H48">
        <f t="shared" si="1"/>
        <v>20050225</v>
      </c>
      <c r="I48" t="str">
        <f t="shared" si="2"/>
        <v xml:space="preserve"> </v>
      </c>
      <c r="J48" t="str">
        <f t="shared" si="3"/>
        <v xml:space="preserve"> </v>
      </c>
      <c r="K48" t="str">
        <f t="shared" si="4"/>
        <v xml:space="preserve"> </v>
      </c>
      <c r="L48" t="str">
        <f t="shared" si="5"/>
        <v xml:space="preserve"> </v>
      </c>
      <c r="M48" t="str">
        <f t="shared" si="6"/>
        <v xml:space="preserve"> </v>
      </c>
      <c r="N48" t="str">
        <f t="shared" si="7"/>
        <v xml:space="preserve"> </v>
      </c>
      <c r="O48" t="str">
        <f t="shared" si="8"/>
        <v xml:space="preserve"> </v>
      </c>
      <c r="P48" t="str">
        <f t="shared" si="9"/>
        <v xml:space="preserve"> </v>
      </c>
      <c r="Q48" t="str">
        <f t="shared" si="10"/>
        <v xml:space="preserve"> </v>
      </c>
      <c r="R48">
        <f t="shared" si="11"/>
        <v>20050225</v>
      </c>
      <c r="S48" t="str">
        <f t="shared" si="12"/>
        <v xml:space="preserve"> </v>
      </c>
      <c r="T48" t="str">
        <f t="shared" si="13"/>
        <v xml:space="preserve"> </v>
      </c>
      <c r="U48" t="str">
        <f t="shared" si="14"/>
        <v xml:space="preserve"> </v>
      </c>
      <c r="V48" t="str">
        <f t="shared" si="15"/>
        <v xml:space="preserve"> </v>
      </c>
      <c r="W48" t="str">
        <f t="shared" si="16"/>
        <v xml:space="preserve"> </v>
      </c>
      <c r="X48" t="str">
        <f t="shared" si="17"/>
        <v xml:space="preserve"> </v>
      </c>
      <c r="Y48" t="str">
        <f t="shared" si="18"/>
        <v xml:space="preserve"> </v>
      </c>
      <c r="Z48" t="str">
        <f t="shared" si="19"/>
        <v xml:space="preserve"> </v>
      </c>
      <c r="AA48" t="str">
        <f t="shared" si="20"/>
        <v xml:space="preserve"> </v>
      </c>
      <c r="AB48" t="str">
        <f t="shared" si="21"/>
        <v xml:space="preserve"> </v>
      </c>
      <c r="AC48" t="str">
        <f t="shared" si="22"/>
        <v xml:space="preserve"> </v>
      </c>
      <c r="AD48" t="str">
        <f t="shared" si="23"/>
        <v xml:space="preserve"> </v>
      </c>
      <c r="AE48" t="str">
        <f t="shared" si="24"/>
        <v xml:space="preserve"> </v>
      </c>
      <c r="AF48" t="str">
        <f t="shared" si="25"/>
        <v xml:space="preserve"> </v>
      </c>
    </row>
    <row r="49" spans="1:32" x14ac:dyDescent="0.2">
      <c r="A49">
        <v>26.54</v>
      </c>
      <c r="B49" t="s">
        <v>223</v>
      </c>
      <c r="C49" t="s">
        <v>629</v>
      </c>
      <c r="D49">
        <v>0</v>
      </c>
      <c r="E49" t="s">
        <v>938</v>
      </c>
      <c r="F49" t="s">
        <v>943</v>
      </c>
      <c r="G49">
        <f t="shared" si="0"/>
        <v>100</v>
      </c>
      <c r="H49">
        <f t="shared" si="1"/>
        <v>20050226</v>
      </c>
      <c r="I49" t="str">
        <f t="shared" si="2"/>
        <v xml:space="preserve"> </v>
      </c>
      <c r="J49">
        <f t="shared" si="3"/>
        <v>20050226</v>
      </c>
      <c r="K49" t="str">
        <f t="shared" si="4"/>
        <v xml:space="preserve"> </v>
      </c>
      <c r="L49" t="str">
        <f t="shared" si="5"/>
        <v xml:space="preserve"> </v>
      </c>
      <c r="M49" t="str">
        <f t="shared" si="6"/>
        <v xml:space="preserve"> </v>
      </c>
      <c r="N49" t="str">
        <f t="shared" si="7"/>
        <v xml:space="preserve"> </v>
      </c>
      <c r="O49" t="str">
        <f t="shared" si="8"/>
        <v xml:space="preserve"> </v>
      </c>
      <c r="P49" t="str">
        <f t="shared" si="9"/>
        <v xml:space="preserve"> </v>
      </c>
      <c r="Q49" t="str">
        <f t="shared" si="10"/>
        <v xml:space="preserve"> </v>
      </c>
      <c r="R49" t="str">
        <f t="shared" si="11"/>
        <v xml:space="preserve"> </v>
      </c>
      <c r="S49" t="str">
        <f t="shared" si="12"/>
        <v xml:space="preserve"> </v>
      </c>
      <c r="T49" t="str">
        <f t="shared" si="13"/>
        <v xml:space="preserve"> </v>
      </c>
      <c r="U49" t="str">
        <f t="shared" si="14"/>
        <v xml:space="preserve"> </v>
      </c>
      <c r="V49" t="str">
        <f t="shared" si="15"/>
        <v xml:space="preserve"> </v>
      </c>
      <c r="W49" t="str">
        <f t="shared" si="16"/>
        <v xml:space="preserve"> </v>
      </c>
      <c r="X49" t="str">
        <f t="shared" si="17"/>
        <v xml:space="preserve"> </v>
      </c>
      <c r="Y49" t="str">
        <f t="shared" si="18"/>
        <v xml:space="preserve"> </v>
      </c>
      <c r="Z49" t="str">
        <f t="shared" si="19"/>
        <v xml:space="preserve"> </v>
      </c>
      <c r="AA49" t="str">
        <f t="shared" si="20"/>
        <v xml:space="preserve"> </v>
      </c>
      <c r="AB49" t="str">
        <f t="shared" si="21"/>
        <v xml:space="preserve"> </v>
      </c>
      <c r="AC49" t="str">
        <f t="shared" si="22"/>
        <v xml:space="preserve"> </v>
      </c>
      <c r="AD49" t="str">
        <f t="shared" si="23"/>
        <v xml:space="preserve"> </v>
      </c>
      <c r="AE49" t="str">
        <f t="shared" si="24"/>
        <v xml:space="preserve"> </v>
      </c>
      <c r="AF49" t="str">
        <f t="shared" si="25"/>
        <v xml:space="preserve"> </v>
      </c>
    </row>
    <row r="50" spans="1:32" x14ac:dyDescent="0.2">
      <c r="A50">
        <v>24.709</v>
      </c>
      <c r="B50" t="s">
        <v>87</v>
      </c>
      <c r="C50" t="s">
        <v>633</v>
      </c>
      <c r="D50">
        <v>0</v>
      </c>
      <c r="E50" t="s">
        <v>938</v>
      </c>
      <c r="F50" t="s">
        <v>943</v>
      </c>
      <c r="G50">
        <f t="shared" si="0"/>
        <v>1650</v>
      </c>
      <c r="H50">
        <f t="shared" si="1"/>
        <v>20050302</v>
      </c>
      <c r="I50" t="str">
        <f t="shared" si="2"/>
        <v xml:space="preserve"> </v>
      </c>
      <c r="J50" t="str">
        <f t="shared" si="3"/>
        <v xml:space="preserve"> </v>
      </c>
      <c r="K50" t="str">
        <f t="shared" si="4"/>
        <v xml:space="preserve"> </v>
      </c>
      <c r="L50" t="str">
        <f t="shared" si="5"/>
        <v xml:space="preserve"> </v>
      </c>
      <c r="M50" t="str">
        <f t="shared" si="6"/>
        <v xml:space="preserve"> </v>
      </c>
      <c r="N50" t="str">
        <f t="shared" si="7"/>
        <v xml:space="preserve"> </v>
      </c>
      <c r="O50" t="str">
        <f t="shared" si="8"/>
        <v xml:space="preserve"> </v>
      </c>
      <c r="P50" t="str">
        <f t="shared" si="9"/>
        <v xml:space="preserve"> </v>
      </c>
      <c r="Q50" t="str">
        <f t="shared" si="10"/>
        <v xml:space="preserve"> </v>
      </c>
      <c r="R50" t="str">
        <f t="shared" si="11"/>
        <v xml:space="preserve"> </v>
      </c>
      <c r="S50" t="str">
        <f t="shared" si="12"/>
        <v xml:space="preserve"> </v>
      </c>
      <c r="T50" t="str">
        <f t="shared" si="13"/>
        <v xml:space="preserve"> </v>
      </c>
      <c r="U50" t="str">
        <f t="shared" si="14"/>
        <v xml:space="preserve"> </v>
      </c>
      <c r="V50" t="str">
        <f t="shared" si="15"/>
        <v xml:space="preserve"> </v>
      </c>
      <c r="W50" t="str">
        <f t="shared" si="16"/>
        <v xml:space="preserve"> </v>
      </c>
      <c r="X50" t="str">
        <f t="shared" si="17"/>
        <v xml:space="preserve"> </v>
      </c>
      <c r="Y50">
        <f t="shared" si="18"/>
        <v>20050302</v>
      </c>
      <c r="Z50" t="str">
        <f t="shared" si="19"/>
        <v xml:space="preserve"> </v>
      </c>
      <c r="AA50" t="str">
        <f t="shared" si="20"/>
        <v xml:space="preserve"> </v>
      </c>
      <c r="AB50" t="str">
        <f t="shared" si="21"/>
        <v xml:space="preserve"> </v>
      </c>
      <c r="AC50" t="str">
        <f t="shared" si="22"/>
        <v xml:space="preserve"> </v>
      </c>
      <c r="AD50" t="str">
        <f t="shared" si="23"/>
        <v xml:space="preserve"> </v>
      </c>
      <c r="AE50" t="str">
        <f t="shared" si="24"/>
        <v xml:space="preserve"> </v>
      </c>
      <c r="AF50" t="str">
        <f t="shared" si="25"/>
        <v xml:space="preserve"> </v>
      </c>
    </row>
    <row r="51" spans="1:32" x14ac:dyDescent="0.2">
      <c r="A51">
        <v>27.42</v>
      </c>
      <c r="B51" t="s">
        <v>88</v>
      </c>
      <c r="C51" t="s">
        <v>633</v>
      </c>
      <c r="D51">
        <v>0</v>
      </c>
      <c r="E51" t="s">
        <v>939</v>
      </c>
      <c r="F51" t="s">
        <v>943</v>
      </c>
      <c r="G51">
        <f t="shared" si="0"/>
        <v>1800</v>
      </c>
      <c r="H51">
        <f t="shared" si="1"/>
        <v>20050302</v>
      </c>
      <c r="I51" t="str">
        <f t="shared" si="2"/>
        <v xml:space="preserve"> </v>
      </c>
      <c r="J51" t="str">
        <f t="shared" si="3"/>
        <v xml:space="preserve"> </v>
      </c>
      <c r="K51" t="str">
        <f t="shared" si="4"/>
        <v xml:space="preserve"> </v>
      </c>
      <c r="L51" t="str">
        <f t="shared" si="5"/>
        <v xml:space="preserve"> </v>
      </c>
      <c r="M51" t="str">
        <f t="shared" si="6"/>
        <v xml:space="preserve"> </v>
      </c>
      <c r="N51" t="str">
        <f t="shared" si="7"/>
        <v xml:space="preserve"> </v>
      </c>
      <c r="O51" t="str">
        <f t="shared" si="8"/>
        <v xml:space="preserve"> </v>
      </c>
      <c r="P51" t="str">
        <f t="shared" si="9"/>
        <v xml:space="preserve"> </v>
      </c>
      <c r="Q51" t="str">
        <f t="shared" si="10"/>
        <v xml:space="preserve"> </v>
      </c>
      <c r="R51" t="str">
        <f t="shared" si="11"/>
        <v xml:space="preserve"> </v>
      </c>
      <c r="S51" t="str">
        <f t="shared" si="12"/>
        <v xml:space="preserve"> </v>
      </c>
      <c r="T51" t="str">
        <f t="shared" si="13"/>
        <v xml:space="preserve"> </v>
      </c>
      <c r="U51" t="str">
        <f t="shared" si="14"/>
        <v xml:space="preserve"> </v>
      </c>
      <c r="V51" t="str">
        <f t="shared" si="15"/>
        <v xml:space="preserve"> </v>
      </c>
      <c r="W51" t="str">
        <f t="shared" si="16"/>
        <v xml:space="preserve"> </v>
      </c>
      <c r="X51" t="str">
        <f t="shared" si="17"/>
        <v xml:space="preserve"> </v>
      </c>
      <c r="Y51" t="str">
        <f t="shared" si="18"/>
        <v xml:space="preserve"> </v>
      </c>
      <c r="Z51" t="str">
        <f t="shared" si="19"/>
        <v xml:space="preserve"> </v>
      </c>
      <c r="AA51">
        <f t="shared" si="20"/>
        <v>20050302</v>
      </c>
      <c r="AB51" t="str">
        <f t="shared" si="21"/>
        <v xml:space="preserve"> </v>
      </c>
      <c r="AC51" t="str">
        <f t="shared" si="22"/>
        <v xml:space="preserve"> </v>
      </c>
      <c r="AD51" t="str">
        <f t="shared" si="23"/>
        <v xml:space="preserve"> </v>
      </c>
      <c r="AE51" t="str">
        <f t="shared" si="24"/>
        <v xml:space="preserve"> </v>
      </c>
      <c r="AF51" t="str">
        <f t="shared" si="25"/>
        <v xml:space="preserve"> </v>
      </c>
    </row>
    <row r="52" spans="1:32" x14ac:dyDescent="0.2">
      <c r="A52">
        <v>26.172999999999998</v>
      </c>
      <c r="B52" t="s">
        <v>232</v>
      </c>
      <c r="C52" t="s">
        <v>635</v>
      </c>
      <c r="D52">
        <v>0</v>
      </c>
      <c r="E52" t="s">
        <v>939</v>
      </c>
      <c r="F52" t="s">
        <v>943</v>
      </c>
      <c r="G52">
        <f t="shared" si="0"/>
        <v>1325</v>
      </c>
      <c r="H52">
        <f t="shared" si="1"/>
        <v>20050304</v>
      </c>
      <c r="I52" t="str">
        <f t="shared" si="2"/>
        <v xml:space="preserve"> </v>
      </c>
      <c r="J52" t="str">
        <f t="shared" si="3"/>
        <v xml:space="preserve"> </v>
      </c>
      <c r="K52" t="str">
        <f t="shared" si="4"/>
        <v xml:space="preserve"> </v>
      </c>
      <c r="L52" t="str">
        <f t="shared" si="5"/>
        <v xml:space="preserve"> </v>
      </c>
      <c r="M52" t="str">
        <f t="shared" si="6"/>
        <v xml:space="preserve"> </v>
      </c>
      <c r="N52" t="str">
        <f t="shared" si="7"/>
        <v xml:space="preserve"> </v>
      </c>
      <c r="O52" t="str">
        <f t="shared" si="8"/>
        <v xml:space="preserve"> </v>
      </c>
      <c r="P52" t="str">
        <f t="shared" si="9"/>
        <v xml:space="preserve"> </v>
      </c>
      <c r="Q52" t="str">
        <f t="shared" si="10"/>
        <v xml:space="preserve"> </v>
      </c>
      <c r="R52" t="str">
        <f t="shared" si="11"/>
        <v xml:space="preserve"> </v>
      </c>
      <c r="S52" t="str">
        <f t="shared" si="12"/>
        <v xml:space="preserve"> </v>
      </c>
      <c r="T52" t="str">
        <f t="shared" si="13"/>
        <v xml:space="preserve"> </v>
      </c>
      <c r="U52" t="str">
        <f t="shared" si="14"/>
        <v xml:space="preserve"> </v>
      </c>
      <c r="V52">
        <f t="shared" si="15"/>
        <v>20050304</v>
      </c>
      <c r="W52" t="str">
        <f t="shared" si="16"/>
        <v xml:space="preserve"> </v>
      </c>
      <c r="X52" t="str">
        <f t="shared" si="17"/>
        <v xml:space="preserve"> </v>
      </c>
      <c r="Y52" t="str">
        <f t="shared" si="18"/>
        <v xml:space="preserve"> </v>
      </c>
      <c r="Z52" t="str">
        <f t="shared" si="19"/>
        <v xml:space="preserve"> </v>
      </c>
      <c r="AA52" t="str">
        <f t="shared" si="20"/>
        <v xml:space="preserve"> </v>
      </c>
      <c r="AB52" t="str">
        <f t="shared" si="21"/>
        <v xml:space="preserve"> </v>
      </c>
      <c r="AC52" t="str">
        <f t="shared" si="22"/>
        <v xml:space="preserve"> </v>
      </c>
      <c r="AD52" t="str">
        <f t="shared" si="23"/>
        <v xml:space="preserve"> </v>
      </c>
      <c r="AE52" t="str">
        <f t="shared" si="24"/>
        <v xml:space="preserve"> </v>
      </c>
      <c r="AF52" t="str">
        <f t="shared" si="25"/>
        <v xml:space="preserve"> </v>
      </c>
    </row>
    <row r="53" spans="1:32" x14ac:dyDescent="0.2">
      <c r="A53">
        <v>24.815999999999999</v>
      </c>
      <c r="B53" t="s">
        <v>38</v>
      </c>
      <c r="C53" t="s">
        <v>635</v>
      </c>
      <c r="D53" t="s">
        <v>936</v>
      </c>
      <c r="E53" t="s">
        <v>939</v>
      </c>
      <c r="F53" t="s">
        <v>943</v>
      </c>
      <c r="G53">
        <f t="shared" si="0"/>
        <v>1840</v>
      </c>
      <c r="H53">
        <f t="shared" si="1"/>
        <v>20050304</v>
      </c>
      <c r="I53" t="str">
        <f t="shared" si="2"/>
        <v xml:space="preserve"> </v>
      </c>
      <c r="J53" t="str">
        <f t="shared" si="3"/>
        <v xml:space="preserve"> </v>
      </c>
      <c r="K53" t="str">
        <f t="shared" si="4"/>
        <v xml:space="preserve"> </v>
      </c>
      <c r="L53" t="str">
        <f t="shared" si="5"/>
        <v xml:space="preserve"> </v>
      </c>
      <c r="M53" t="str">
        <f t="shared" si="6"/>
        <v xml:space="preserve"> </v>
      </c>
      <c r="N53" t="str">
        <f t="shared" si="7"/>
        <v xml:space="preserve"> </v>
      </c>
      <c r="O53" t="str">
        <f t="shared" si="8"/>
        <v xml:space="preserve"> </v>
      </c>
      <c r="P53" t="str">
        <f t="shared" si="9"/>
        <v xml:space="preserve"> </v>
      </c>
      <c r="Q53" t="str">
        <f t="shared" si="10"/>
        <v xml:space="preserve"> </v>
      </c>
      <c r="R53" t="str">
        <f t="shared" si="11"/>
        <v xml:space="preserve"> </v>
      </c>
      <c r="S53" t="str">
        <f t="shared" si="12"/>
        <v xml:space="preserve"> </v>
      </c>
      <c r="T53" t="str">
        <f t="shared" si="13"/>
        <v xml:space="preserve"> </v>
      </c>
      <c r="U53" t="str">
        <f t="shared" si="14"/>
        <v xml:space="preserve"> </v>
      </c>
      <c r="V53" t="str">
        <f t="shared" si="15"/>
        <v xml:space="preserve"> </v>
      </c>
      <c r="W53" t="str">
        <f t="shared" si="16"/>
        <v xml:space="preserve"> </v>
      </c>
      <c r="X53" t="str">
        <f t="shared" si="17"/>
        <v xml:space="preserve"> </v>
      </c>
      <c r="Y53" t="str">
        <f t="shared" si="18"/>
        <v xml:space="preserve"> </v>
      </c>
      <c r="Z53" t="str">
        <f t="shared" si="19"/>
        <v xml:space="preserve"> </v>
      </c>
      <c r="AA53">
        <f t="shared" si="20"/>
        <v>20050304</v>
      </c>
      <c r="AB53" t="str">
        <f t="shared" si="21"/>
        <v xml:space="preserve"> </v>
      </c>
      <c r="AC53" t="str">
        <f t="shared" si="22"/>
        <v xml:space="preserve"> </v>
      </c>
      <c r="AD53" t="str">
        <f t="shared" si="23"/>
        <v xml:space="preserve"> </v>
      </c>
      <c r="AE53" t="str">
        <f t="shared" si="24"/>
        <v xml:space="preserve"> </v>
      </c>
      <c r="AF53" t="str">
        <f t="shared" si="25"/>
        <v xml:space="preserve"> </v>
      </c>
    </row>
    <row r="54" spans="1:32" x14ac:dyDescent="0.2">
      <c r="A54">
        <v>24.46</v>
      </c>
      <c r="B54" t="s">
        <v>118</v>
      </c>
      <c r="C54" t="s">
        <v>637</v>
      </c>
      <c r="D54">
        <v>0</v>
      </c>
      <c r="E54" t="s">
        <v>938</v>
      </c>
      <c r="F54" t="s">
        <v>943</v>
      </c>
      <c r="G54">
        <f t="shared" si="0"/>
        <v>700</v>
      </c>
      <c r="H54">
        <f t="shared" si="1"/>
        <v>20050306</v>
      </c>
      <c r="I54" t="str">
        <f t="shared" si="2"/>
        <v xml:space="preserve"> </v>
      </c>
      <c r="J54" t="str">
        <f t="shared" si="3"/>
        <v xml:space="preserve"> </v>
      </c>
      <c r="K54" t="str">
        <f t="shared" si="4"/>
        <v xml:space="preserve"> </v>
      </c>
      <c r="L54" t="str">
        <f t="shared" si="5"/>
        <v xml:space="preserve"> </v>
      </c>
      <c r="M54" t="str">
        <f t="shared" si="6"/>
        <v xml:space="preserve"> </v>
      </c>
      <c r="N54" t="str">
        <f t="shared" si="7"/>
        <v xml:space="preserve"> </v>
      </c>
      <c r="O54" t="str">
        <f t="shared" si="8"/>
        <v xml:space="preserve"> </v>
      </c>
      <c r="P54">
        <f t="shared" si="9"/>
        <v>20050306</v>
      </c>
      <c r="Q54" t="str">
        <f t="shared" si="10"/>
        <v xml:space="preserve"> </v>
      </c>
      <c r="R54" t="str">
        <f t="shared" si="11"/>
        <v xml:space="preserve"> </v>
      </c>
      <c r="S54" t="str">
        <f t="shared" si="12"/>
        <v xml:space="preserve"> </v>
      </c>
      <c r="T54" t="str">
        <f t="shared" si="13"/>
        <v xml:space="preserve"> </v>
      </c>
      <c r="U54" t="str">
        <f t="shared" si="14"/>
        <v xml:space="preserve"> </v>
      </c>
      <c r="V54" t="str">
        <f t="shared" si="15"/>
        <v xml:space="preserve"> </v>
      </c>
      <c r="W54" t="str">
        <f t="shared" si="16"/>
        <v xml:space="preserve"> </v>
      </c>
      <c r="X54" t="str">
        <f t="shared" si="17"/>
        <v xml:space="preserve"> </v>
      </c>
      <c r="Y54" t="str">
        <f t="shared" si="18"/>
        <v xml:space="preserve"> </v>
      </c>
      <c r="Z54" t="str">
        <f t="shared" si="19"/>
        <v xml:space="preserve"> </v>
      </c>
      <c r="AA54" t="str">
        <f t="shared" si="20"/>
        <v xml:space="preserve"> </v>
      </c>
      <c r="AB54" t="str">
        <f t="shared" si="21"/>
        <v xml:space="preserve"> </v>
      </c>
      <c r="AC54" t="str">
        <f t="shared" si="22"/>
        <v xml:space="preserve"> </v>
      </c>
      <c r="AD54" t="str">
        <f t="shared" si="23"/>
        <v xml:space="preserve"> </v>
      </c>
      <c r="AE54" t="str">
        <f t="shared" si="24"/>
        <v xml:space="preserve"> </v>
      </c>
      <c r="AF54" t="str">
        <f t="shared" si="25"/>
        <v xml:space="preserve"> </v>
      </c>
    </row>
    <row r="55" spans="1:32" x14ac:dyDescent="0.2">
      <c r="A55">
        <v>26.28</v>
      </c>
      <c r="B55" t="s">
        <v>241</v>
      </c>
      <c r="C55" t="s">
        <v>639</v>
      </c>
      <c r="D55">
        <v>0</v>
      </c>
      <c r="E55" t="s">
        <v>939</v>
      </c>
      <c r="F55" t="s">
        <v>943</v>
      </c>
      <c r="G55">
        <f t="shared" si="0"/>
        <v>1408</v>
      </c>
      <c r="H55">
        <f t="shared" si="1"/>
        <v>20050308</v>
      </c>
      <c r="I55" t="str">
        <f t="shared" si="2"/>
        <v xml:space="preserve"> </v>
      </c>
      <c r="J55" t="str">
        <f t="shared" si="3"/>
        <v xml:space="preserve"> </v>
      </c>
      <c r="K55" t="str">
        <f t="shared" si="4"/>
        <v xml:space="preserve"> </v>
      </c>
      <c r="L55" t="str">
        <f t="shared" si="5"/>
        <v xml:space="preserve"> </v>
      </c>
      <c r="M55" t="str">
        <f t="shared" si="6"/>
        <v xml:space="preserve"> </v>
      </c>
      <c r="N55" t="str">
        <f t="shared" si="7"/>
        <v xml:space="preserve"> </v>
      </c>
      <c r="O55" t="str">
        <f t="shared" si="8"/>
        <v xml:space="preserve"> </v>
      </c>
      <c r="P55" t="str">
        <f t="shared" si="9"/>
        <v xml:space="preserve"> </v>
      </c>
      <c r="Q55" t="str">
        <f t="shared" si="10"/>
        <v xml:space="preserve"> </v>
      </c>
      <c r="R55" t="str">
        <f t="shared" si="11"/>
        <v xml:space="preserve"> </v>
      </c>
      <c r="S55" t="str">
        <f t="shared" si="12"/>
        <v xml:space="preserve"> </v>
      </c>
      <c r="T55" t="str">
        <f t="shared" si="13"/>
        <v xml:space="preserve"> </v>
      </c>
      <c r="U55" t="str">
        <f t="shared" si="14"/>
        <v xml:space="preserve"> </v>
      </c>
      <c r="V55" t="str">
        <f t="shared" si="15"/>
        <v xml:space="preserve"> </v>
      </c>
      <c r="W55">
        <f t="shared" si="16"/>
        <v>20050308</v>
      </c>
      <c r="X55" t="str">
        <f t="shared" si="17"/>
        <v xml:space="preserve"> </v>
      </c>
      <c r="Y55" t="str">
        <f t="shared" si="18"/>
        <v xml:space="preserve"> </v>
      </c>
      <c r="Z55" t="str">
        <f t="shared" si="19"/>
        <v xml:space="preserve"> </v>
      </c>
      <c r="AA55" t="str">
        <f t="shared" si="20"/>
        <v xml:space="preserve"> </v>
      </c>
      <c r="AB55" t="str">
        <f t="shared" si="21"/>
        <v xml:space="preserve"> </v>
      </c>
      <c r="AC55" t="str">
        <f t="shared" si="22"/>
        <v xml:space="preserve"> </v>
      </c>
      <c r="AD55" t="str">
        <f t="shared" si="23"/>
        <v xml:space="preserve"> </v>
      </c>
      <c r="AE55" t="str">
        <f t="shared" si="24"/>
        <v xml:space="preserve"> </v>
      </c>
      <c r="AF55" t="str">
        <f t="shared" si="25"/>
        <v xml:space="preserve"> </v>
      </c>
    </row>
    <row r="56" spans="1:32" x14ac:dyDescent="0.2">
      <c r="A56">
        <v>24.46</v>
      </c>
      <c r="B56" t="s">
        <v>244</v>
      </c>
      <c r="C56" t="s">
        <v>640</v>
      </c>
      <c r="D56">
        <v>0</v>
      </c>
      <c r="E56" t="s">
        <v>938</v>
      </c>
      <c r="F56" t="s">
        <v>943</v>
      </c>
      <c r="G56">
        <f t="shared" si="0"/>
        <v>1046</v>
      </c>
      <c r="H56">
        <f t="shared" si="1"/>
        <v>20050309</v>
      </c>
      <c r="I56" t="str">
        <f t="shared" si="2"/>
        <v xml:space="preserve"> </v>
      </c>
      <c r="J56" t="str">
        <f t="shared" si="3"/>
        <v xml:space="preserve"> </v>
      </c>
      <c r="K56" t="str">
        <f t="shared" si="4"/>
        <v xml:space="preserve"> </v>
      </c>
      <c r="L56" t="str">
        <f t="shared" si="5"/>
        <v xml:space="preserve"> </v>
      </c>
      <c r="M56" t="str">
        <f t="shared" si="6"/>
        <v xml:space="preserve"> </v>
      </c>
      <c r="N56" t="str">
        <f t="shared" si="7"/>
        <v xml:space="preserve"> </v>
      </c>
      <c r="O56" t="str">
        <f t="shared" si="8"/>
        <v xml:space="preserve"> </v>
      </c>
      <c r="P56" t="str">
        <f t="shared" si="9"/>
        <v xml:space="preserve"> </v>
      </c>
      <c r="Q56" t="str">
        <f t="shared" si="10"/>
        <v xml:space="preserve"> </v>
      </c>
      <c r="R56" t="str">
        <f t="shared" si="11"/>
        <v xml:space="preserve"> </v>
      </c>
      <c r="S56">
        <f t="shared" si="12"/>
        <v>20050309</v>
      </c>
      <c r="T56" t="str">
        <f t="shared" si="13"/>
        <v xml:space="preserve"> </v>
      </c>
      <c r="U56" t="str">
        <f t="shared" si="14"/>
        <v xml:space="preserve"> </v>
      </c>
      <c r="V56" t="str">
        <f t="shared" si="15"/>
        <v xml:space="preserve"> </v>
      </c>
      <c r="W56" t="str">
        <f t="shared" si="16"/>
        <v xml:space="preserve"> </v>
      </c>
      <c r="X56" t="str">
        <f t="shared" si="17"/>
        <v xml:space="preserve"> </v>
      </c>
      <c r="Y56" t="str">
        <f t="shared" si="18"/>
        <v xml:space="preserve"> </v>
      </c>
      <c r="Z56" t="str">
        <f t="shared" si="19"/>
        <v xml:space="preserve"> </v>
      </c>
      <c r="AA56" t="str">
        <f t="shared" si="20"/>
        <v xml:space="preserve"> </v>
      </c>
      <c r="AB56" t="str">
        <f t="shared" si="21"/>
        <v xml:space="preserve"> </v>
      </c>
      <c r="AC56" t="str">
        <f t="shared" si="22"/>
        <v xml:space="preserve"> </v>
      </c>
      <c r="AD56" t="str">
        <f t="shared" si="23"/>
        <v xml:space="preserve"> </v>
      </c>
      <c r="AE56" t="str">
        <f t="shared" si="24"/>
        <v xml:space="preserve"> </v>
      </c>
      <c r="AF56" t="str">
        <f t="shared" si="25"/>
        <v xml:space="preserve"> </v>
      </c>
    </row>
    <row r="57" spans="1:32" x14ac:dyDescent="0.2">
      <c r="A57">
        <v>24.65</v>
      </c>
      <c r="B57" t="s">
        <v>245</v>
      </c>
      <c r="C57" t="s">
        <v>640</v>
      </c>
      <c r="D57">
        <v>0</v>
      </c>
      <c r="E57" t="s">
        <v>938</v>
      </c>
      <c r="F57" t="s">
        <v>943</v>
      </c>
      <c r="G57">
        <f t="shared" si="0"/>
        <v>1538</v>
      </c>
      <c r="H57">
        <f t="shared" si="1"/>
        <v>20050309</v>
      </c>
      <c r="I57" t="str">
        <f t="shared" si="2"/>
        <v xml:space="preserve"> </v>
      </c>
      <c r="J57" t="str">
        <f t="shared" si="3"/>
        <v xml:space="preserve"> </v>
      </c>
      <c r="K57" t="str">
        <f t="shared" si="4"/>
        <v xml:space="preserve"> </v>
      </c>
      <c r="L57" t="str">
        <f t="shared" si="5"/>
        <v xml:space="preserve"> </v>
      </c>
      <c r="M57" t="str">
        <f t="shared" si="6"/>
        <v xml:space="preserve"> </v>
      </c>
      <c r="N57" t="str">
        <f t="shared" si="7"/>
        <v xml:space="preserve"> </v>
      </c>
      <c r="O57" t="str">
        <f t="shared" si="8"/>
        <v xml:space="preserve"> </v>
      </c>
      <c r="P57" t="str">
        <f t="shared" si="9"/>
        <v xml:space="preserve"> </v>
      </c>
      <c r="Q57" t="str">
        <f t="shared" si="10"/>
        <v xml:space="preserve"> </v>
      </c>
      <c r="R57" t="str">
        <f t="shared" si="11"/>
        <v xml:space="preserve"> </v>
      </c>
      <c r="S57" t="str">
        <f t="shared" si="12"/>
        <v xml:space="preserve"> </v>
      </c>
      <c r="T57" t="str">
        <f t="shared" si="13"/>
        <v xml:space="preserve"> </v>
      </c>
      <c r="U57" t="str">
        <f t="shared" si="14"/>
        <v xml:space="preserve"> </v>
      </c>
      <c r="V57" t="str">
        <f t="shared" si="15"/>
        <v xml:space="preserve"> </v>
      </c>
      <c r="W57" t="str">
        <f t="shared" si="16"/>
        <v xml:space="preserve"> </v>
      </c>
      <c r="X57">
        <f t="shared" si="17"/>
        <v>20050309</v>
      </c>
      <c r="Y57" t="str">
        <f t="shared" si="18"/>
        <v xml:space="preserve"> </v>
      </c>
      <c r="Z57" t="str">
        <f t="shared" si="19"/>
        <v xml:space="preserve"> </v>
      </c>
      <c r="AA57" t="str">
        <f t="shared" si="20"/>
        <v xml:space="preserve"> </v>
      </c>
      <c r="AB57" t="str">
        <f t="shared" si="21"/>
        <v xml:space="preserve"> </v>
      </c>
      <c r="AC57" t="str">
        <f t="shared" si="22"/>
        <v xml:space="preserve"> </v>
      </c>
      <c r="AD57" t="str">
        <f t="shared" si="23"/>
        <v xml:space="preserve"> </v>
      </c>
      <c r="AE57" t="str">
        <f t="shared" si="24"/>
        <v xml:space="preserve"> </v>
      </c>
      <c r="AF57" t="str">
        <f t="shared" si="25"/>
        <v xml:space="preserve"> </v>
      </c>
    </row>
    <row r="58" spans="1:32" x14ac:dyDescent="0.2">
      <c r="A58">
        <v>24.21</v>
      </c>
      <c r="B58" t="s">
        <v>122</v>
      </c>
      <c r="C58" t="s">
        <v>642</v>
      </c>
      <c r="D58">
        <v>0</v>
      </c>
      <c r="E58" t="s">
        <v>938</v>
      </c>
      <c r="F58" t="s">
        <v>943</v>
      </c>
      <c r="G58">
        <f t="shared" si="0"/>
        <v>1645</v>
      </c>
      <c r="H58">
        <f t="shared" si="1"/>
        <v>20050311</v>
      </c>
      <c r="I58" t="str">
        <f t="shared" si="2"/>
        <v xml:space="preserve"> </v>
      </c>
      <c r="J58" t="str">
        <f t="shared" si="3"/>
        <v xml:space="preserve"> </v>
      </c>
      <c r="K58" t="str">
        <f t="shared" si="4"/>
        <v xml:space="preserve"> </v>
      </c>
      <c r="L58" t="str">
        <f t="shared" si="5"/>
        <v xml:space="preserve"> </v>
      </c>
      <c r="M58" t="str">
        <f t="shared" si="6"/>
        <v xml:space="preserve"> </v>
      </c>
      <c r="N58" t="str">
        <f t="shared" si="7"/>
        <v xml:space="preserve"> </v>
      </c>
      <c r="O58" t="str">
        <f t="shared" si="8"/>
        <v xml:space="preserve"> </v>
      </c>
      <c r="P58" t="str">
        <f t="shared" si="9"/>
        <v xml:space="preserve"> </v>
      </c>
      <c r="Q58" t="str">
        <f t="shared" si="10"/>
        <v xml:space="preserve"> </v>
      </c>
      <c r="R58" t="str">
        <f t="shared" si="11"/>
        <v xml:space="preserve"> </v>
      </c>
      <c r="S58" t="str">
        <f t="shared" si="12"/>
        <v xml:space="preserve"> </v>
      </c>
      <c r="T58" t="str">
        <f t="shared" si="13"/>
        <v xml:space="preserve"> </v>
      </c>
      <c r="U58" t="str">
        <f t="shared" si="14"/>
        <v xml:space="preserve"> </v>
      </c>
      <c r="V58" t="str">
        <f t="shared" si="15"/>
        <v xml:space="preserve"> </v>
      </c>
      <c r="W58" t="str">
        <f t="shared" si="16"/>
        <v xml:space="preserve"> </v>
      </c>
      <c r="X58" t="str">
        <f t="shared" si="17"/>
        <v xml:space="preserve"> </v>
      </c>
      <c r="Y58">
        <f t="shared" si="18"/>
        <v>20050311</v>
      </c>
      <c r="Z58" t="str">
        <f t="shared" si="19"/>
        <v xml:space="preserve"> </v>
      </c>
      <c r="AA58" t="str">
        <f t="shared" si="20"/>
        <v xml:space="preserve"> </v>
      </c>
      <c r="AB58" t="str">
        <f t="shared" si="21"/>
        <v xml:space="preserve"> </v>
      </c>
      <c r="AC58" t="str">
        <f t="shared" si="22"/>
        <v xml:space="preserve"> </v>
      </c>
      <c r="AD58" t="str">
        <f t="shared" si="23"/>
        <v xml:space="preserve"> </v>
      </c>
      <c r="AE58" t="str">
        <f t="shared" si="24"/>
        <v xml:space="preserve"> </v>
      </c>
      <c r="AF58" t="str">
        <f t="shared" si="25"/>
        <v xml:space="preserve"> </v>
      </c>
    </row>
    <row r="59" spans="1:32" x14ac:dyDescent="0.2">
      <c r="A59">
        <v>24.31</v>
      </c>
      <c r="B59" t="s">
        <v>247</v>
      </c>
      <c r="C59" t="s">
        <v>643</v>
      </c>
      <c r="D59">
        <v>0</v>
      </c>
      <c r="E59" t="s">
        <v>938</v>
      </c>
      <c r="F59" t="s">
        <v>943</v>
      </c>
      <c r="G59">
        <f t="shared" si="0"/>
        <v>1</v>
      </c>
      <c r="H59">
        <f t="shared" si="1"/>
        <v>20050312</v>
      </c>
      <c r="I59">
        <f t="shared" si="2"/>
        <v>20050312</v>
      </c>
      <c r="J59" t="str">
        <f t="shared" si="3"/>
        <v xml:space="preserve"> </v>
      </c>
      <c r="K59" t="str">
        <f t="shared" si="4"/>
        <v xml:space="preserve"> </v>
      </c>
      <c r="L59" t="str">
        <f t="shared" si="5"/>
        <v xml:space="preserve"> </v>
      </c>
      <c r="M59" t="str">
        <f t="shared" si="6"/>
        <v xml:space="preserve"> </v>
      </c>
      <c r="N59" t="str">
        <f t="shared" si="7"/>
        <v xml:space="preserve"> </v>
      </c>
      <c r="O59" t="str">
        <f t="shared" si="8"/>
        <v xml:space="preserve"> </v>
      </c>
      <c r="P59" t="str">
        <f t="shared" si="9"/>
        <v xml:space="preserve"> </v>
      </c>
      <c r="Q59" t="str">
        <f t="shared" si="10"/>
        <v xml:space="preserve"> </v>
      </c>
      <c r="R59" t="str">
        <f t="shared" si="11"/>
        <v xml:space="preserve"> </v>
      </c>
      <c r="S59" t="str">
        <f t="shared" si="12"/>
        <v xml:space="preserve"> </v>
      </c>
      <c r="T59" t="str">
        <f t="shared" si="13"/>
        <v xml:space="preserve"> </v>
      </c>
      <c r="U59" t="str">
        <f t="shared" si="14"/>
        <v xml:space="preserve"> </v>
      </c>
      <c r="V59" t="str">
        <f t="shared" si="15"/>
        <v xml:space="preserve"> </v>
      </c>
      <c r="W59" t="str">
        <f t="shared" si="16"/>
        <v xml:space="preserve"> </v>
      </c>
      <c r="X59" t="str">
        <f t="shared" si="17"/>
        <v xml:space="preserve"> </v>
      </c>
      <c r="Y59" t="str">
        <f t="shared" si="18"/>
        <v xml:space="preserve"> </v>
      </c>
      <c r="Z59" t="str">
        <f t="shared" si="19"/>
        <v xml:space="preserve"> </v>
      </c>
      <c r="AA59" t="str">
        <f t="shared" si="20"/>
        <v xml:space="preserve"> </v>
      </c>
      <c r="AB59" t="str">
        <f t="shared" si="21"/>
        <v xml:space="preserve"> </v>
      </c>
      <c r="AC59" t="str">
        <f t="shared" si="22"/>
        <v xml:space="preserve"> </v>
      </c>
      <c r="AD59" t="str">
        <f t="shared" si="23"/>
        <v xml:space="preserve"> </v>
      </c>
      <c r="AE59" t="str">
        <f t="shared" si="24"/>
        <v xml:space="preserve"> </v>
      </c>
      <c r="AF59" t="str">
        <f t="shared" si="25"/>
        <v xml:space="preserve"> </v>
      </c>
    </row>
    <row r="60" spans="1:32" x14ac:dyDescent="0.2">
      <c r="A60">
        <v>24.3</v>
      </c>
      <c r="B60" t="s">
        <v>248</v>
      </c>
      <c r="C60" t="s">
        <v>643</v>
      </c>
      <c r="D60">
        <v>0</v>
      </c>
      <c r="E60" t="s">
        <v>938</v>
      </c>
      <c r="F60" t="s">
        <v>943</v>
      </c>
      <c r="G60">
        <f t="shared" si="0"/>
        <v>3</v>
      </c>
      <c r="H60">
        <f t="shared" si="1"/>
        <v>20050312</v>
      </c>
      <c r="I60">
        <f t="shared" si="2"/>
        <v>20050312</v>
      </c>
      <c r="J60" t="str">
        <f t="shared" si="3"/>
        <v xml:space="preserve"> </v>
      </c>
      <c r="K60" t="str">
        <f t="shared" si="4"/>
        <v xml:space="preserve"> </v>
      </c>
      <c r="L60" t="str">
        <f t="shared" si="5"/>
        <v xml:space="preserve"> </v>
      </c>
      <c r="M60" t="str">
        <f t="shared" si="6"/>
        <v xml:space="preserve"> </v>
      </c>
      <c r="N60" t="str">
        <f t="shared" si="7"/>
        <v xml:space="preserve"> </v>
      </c>
      <c r="O60" t="str">
        <f t="shared" si="8"/>
        <v xml:space="preserve"> </v>
      </c>
      <c r="P60" t="str">
        <f t="shared" si="9"/>
        <v xml:space="preserve"> </v>
      </c>
      <c r="Q60" t="str">
        <f t="shared" si="10"/>
        <v xml:space="preserve"> </v>
      </c>
      <c r="R60" t="str">
        <f t="shared" si="11"/>
        <v xml:space="preserve"> </v>
      </c>
      <c r="S60" t="str">
        <f t="shared" si="12"/>
        <v xml:space="preserve"> </v>
      </c>
      <c r="T60" t="str">
        <f t="shared" si="13"/>
        <v xml:space="preserve"> </v>
      </c>
      <c r="U60" t="str">
        <f t="shared" si="14"/>
        <v xml:space="preserve"> </v>
      </c>
      <c r="V60" t="str">
        <f t="shared" si="15"/>
        <v xml:space="preserve"> </v>
      </c>
      <c r="W60" t="str">
        <f t="shared" si="16"/>
        <v xml:space="preserve"> </v>
      </c>
      <c r="X60" t="str">
        <f t="shared" si="17"/>
        <v xml:space="preserve"> </v>
      </c>
      <c r="Y60" t="str">
        <f t="shared" si="18"/>
        <v xml:space="preserve"> </v>
      </c>
      <c r="Z60" t="str">
        <f t="shared" si="19"/>
        <v xml:space="preserve"> </v>
      </c>
      <c r="AA60" t="str">
        <f t="shared" si="20"/>
        <v xml:space="preserve"> </v>
      </c>
      <c r="AB60" t="str">
        <f t="shared" si="21"/>
        <v xml:space="preserve"> </v>
      </c>
      <c r="AC60" t="str">
        <f t="shared" si="22"/>
        <v xml:space="preserve"> </v>
      </c>
      <c r="AD60" t="str">
        <f t="shared" si="23"/>
        <v xml:space="preserve"> </v>
      </c>
      <c r="AE60" t="str">
        <f t="shared" si="24"/>
        <v xml:space="preserve"> </v>
      </c>
      <c r="AF60" t="str">
        <f t="shared" si="25"/>
        <v xml:space="preserve"> </v>
      </c>
    </row>
    <row r="61" spans="1:32" x14ac:dyDescent="0.2">
      <c r="A61">
        <v>24.1</v>
      </c>
      <c r="B61" t="s">
        <v>252</v>
      </c>
      <c r="C61" t="s">
        <v>643</v>
      </c>
      <c r="D61">
        <v>0</v>
      </c>
      <c r="E61" t="s">
        <v>938</v>
      </c>
      <c r="F61" t="s">
        <v>943</v>
      </c>
      <c r="G61">
        <f t="shared" si="0"/>
        <v>2335</v>
      </c>
      <c r="H61">
        <f t="shared" si="1"/>
        <v>20050312</v>
      </c>
      <c r="I61" t="str">
        <f t="shared" si="2"/>
        <v xml:space="preserve"> </v>
      </c>
      <c r="J61" t="str">
        <f t="shared" si="3"/>
        <v xml:space="preserve"> </v>
      </c>
      <c r="K61" t="str">
        <f t="shared" si="4"/>
        <v xml:space="preserve"> </v>
      </c>
      <c r="L61" t="str">
        <f t="shared" si="5"/>
        <v xml:space="preserve"> </v>
      </c>
      <c r="M61" t="str">
        <f t="shared" si="6"/>
        <v xml:space="preserve"> </v>
      </c>
      <c r="N61" t="str">
        <f t="shared" si="7"/>
        <v xml:space="preserve"> </v>
      </c>
      <c r="O61" t="str">
        <f t="shared" si="8"/>
        <v xml:space="preserve"> </v>
      </c>
      <c r="P61" t="str">
        <f t="shared" si="9"/>
        <v xml:space="preserve"> </v>
      </c>
      <c r="Q61" t="str">
        <f t="shared" si="10"/>
        <v xml:space="preserve"> </v>
      </c>
      <c r="R61" t="str">
        <f t="shared" si="11"/>
        <v xml:space="preserve"> </v>
      </c>
      <c r="S61" t="str">
        <f t="shared" si="12"/>
        <v xml:space="preserve"> </v>
      </c>
      <c r="T61" t="str">
        <f t="shared" si="13"/>
        <v xml:space="preserve"> </v>
      </c>
      <c r="U61" t="str">
        <f t="shared" si="14"/>
        <v xml:space="preserve"> </v>
      </c>
      <c r="V61" t="str">
        <f t="shared" si="15"/>
        <v xml:space="preserve"> </v>
      </c>
      <c r="W61" t="str">
        <f t="shared" si="16"/>
        <v xml:space="preserve"> </v>
      </c>
      <c r="X61" t="str">
        <f t="shared" si="17"/>
        <v xml:space="preserve"> </v>
      </c>
      <c r="Y61" t="str">
        <f t="shared" si="18"/>
        <v xml:space="preserve"> </v>
      </c>
      <c r="Z61" t="str">
        <f t="shared" si="19"/>
        <v xml:space="preserve"> </v>
      </c>
      <c r="AA61" t="str">
        <f t="shared" si="20"/>
        <v xml:space="preserve"> </v>
      </c>
      <c r="AB61" t="str">
        <f t="shared" si="21"/>
        <v xml:space="preserve"> </v>
      </c>
      <c r="AC61" t="str">
        <f t="shared" si="22"/>
        <v xml:space="preserve"> </v>
      </c>
      <c r="AD61" t="str">
        <f t="shared" si="23"/>
        <v xml:space="preserve"> </v>
      </c>
      <c r="AE61" t="str">
        <f t="shared" si="24"/>
        <v xml:space="preserve"> </v>
      </c>
      <c r="AF61">
        <f t="shared" si="25"/>
        <v>20050312</v>
      </c>
    </row>
    <row r="62" spans="1:32" x14ac:dyDescent="0.2">
      <c r="A62">
        <v>24.35</v>
      </c>
      <c r="B62" t="s">
        <v>65</v>
      </c>
      <c r="C62" t="s">
        <v>645</v>
      </c>
      <c r="D62" t="s">
        <v>936</v>
      </c>
      <c r="E62" t="s">
        <v>939</v>
      </c>
      <c r="F62" t="s">
        <v>943</v>
      </c>
      <c r="G62">
        <f t="shared" si="0"/>
        <v>800</v>
      </c>
      <c r="H62">
        <f t="shared" si="1"/>
        <v>20050314</v>
      </c>
      <c r="I62" t="str">
        <f t="shared" si="2"/>
        <v xml:space="preserve"> </v>
      </c>
      <c r="J62" t="str">
        <f t="shared" si="3"/>
        <v xml:space="preserve"> </v>
      </c>
      <c r="K62" t="str">
        <f t="shared" si="4"/>
        <v xml:space="preserve"> </v>
      </c>
      <c r="L62" t="str">
        <f t="shared" si="5"/>
        <v xml:space="preserve"> </v>
      </c>
      <c r="M62" t="str">
        <f t="shared" si="6"/>
        <v xml:space="preserve"> </v>
      </c>
      <c r="N62" t="str">
        <f t="shared" si="7"/>
        <v xml:space="preserve"> </v>
      </c>
      <c r="O62" t="str">
        <f t="shared" si="8"/>
        <v xml:space="preserve"> </v>
      </c>
      <c r="P62" t="str">
        <f t="shared" si="9"/>
        <v xml:space="preserve"> </v>
      </c>
      <c r="Q62">
        <f t="shared" si="10"/>
        <v>20050314</v>
      </c>
      <c r="R62" t="str">
        <f t="shared" si="11"/>
        <v xml:space="preserve"> </v>
      </c>
      <c r="S62" t="str">
        <f t="shared" si="12"/>
        <v xml:space="preserve"> </v>
      </c>
      <c r="T62" t="str">
        <f t="shared" si="13"/>
        <v xml:space="preserve"> </v>
      </c>
      <c r="U62" t="str">
        <f t="shared" si="14"/>
        <v xml:space="preserve"> </v>
      </c>
      <c r="V62" t="str">
        <f t="shared" si="15"/>
        <v xml:space="preserve"> </v>
      </c>
      <c r="W62" t="str">
        <f t="shared" si="16"/>
        <v xml:space="preserve"> </v>
      </c>
      <c r="X62" t="str">
        <f t="shared" si="17"/>
        <v xml:space="preserve"> </v>
      </c>
      <c r="Y62" t="str">
        <f t="shared" si="18"/>
        <v xml:space="preserve"> </v>
      </c>
      <c r="Z62" t="str">
        <f t="shared" si="19"/>
        <v xml:space="preserve"> </v>
      </c>
      <c r="AA62" t="str">
        <f t="shared" si="20"/>
        <v xml:space="preserve"> </v>
      </c>
      <c r="AB62" t="str">
        <f t="shared" si="21"/>
        <v xml:space="preserve"> </v>
      </c>
      <c r="AC62" t="str">
        <f t="shared" si="22"/>
        <v xml:space="preserve"> </v>
      </c>
      <c r="AD62" t="str">
        <f t="shared" si="23"/>
        <v xml:space="preserve"> </v>
      </c>
      <c r="AE62" t="str">
        <f t="shared" si="24"/>
        <v xml:space="preserve"> </v>
      </c>
      <c r="AF62" t="str">
        <f t="shared" si="25"/>
        <v xml:space="preserve"> </v>
      </c>
    </row>
    <row r="63" spans="1:32" x14ac:dyDescent="0.2">
      <c r="A63">
        <v>24.65</v>
      </c>
      <c r="B63" t="s">
        <v>256</v>
      </c>
      <c r="C63" t="s">
        <v>645</v>
      </c>
      <c r="D63">
        <v>0</v>
      </c>
      <c r="E63" t="s">
        <v>938</v>
      </c>
      <c r="F63" t="s">
        <v>943</v>
      </c>
      <c r="G63">
        <f t="shared" si="0"/>
        <v>1610</v>
      </c>
      <c r="H63">
        <f t="shared" si="1"/>
        <v>20050314</v>
      </c>
      <c r="I63" t="str">
        <f t="shared" si="2"/>
        <v xml:space="preserve"> </v>
      </c>
      <c r="J63" t="str">
        <f t="shared" si="3"/>
        <v xml:space="preserve"> </v>
      </c>
      <c r="K63" t="str">
        <f t="shared" si="4"/>
        <v xml:space="preserve"> </v>
      </c>
      <c r="L63" t="str">
        <f t="shared" si="5"/>
        <v xml:space="preserve"> </v>
      </c>
      <c r="M63" t="str">
        <f t="shared" si="6"/>
        <v xml:space="preserve"> </v>
      </c>
      <c r="N63" t="str">
        <f t="shared" si="7"/>
        <v xml:space="preserve"> </v>
      </c>
      <c r="O63" t="str">
        <f t="shared" si="8"/>
        <v xml:space="preserve"> </v>
      </c>
      <c r="P63" t="str">
        <f t="shared" si="9"/>
        <v xml:space="preserve"> </v>
      </c>
      <c r="Q63" t="str">
        <f t="shared" si="10"/>
        <v xml:space="preserve"> </v>
      </c>
      <c r="R63" t="str">
        <f t="shared" si="11"/>
        <v xml:space="preserve"> </v>
      </c>
      <c r="S63" t="str">
        <f t="shared" si="12"/>
        <v xml:space="preserve"> </v>
      </c>
      <c r="T63" t="str">
        <f t="shared" si="13"/>
        <v xml:space="preserve"> </v>
      </c>
      <c r="U63" t="str">
        <f t="shared" si="14"/>
        <v xml:space="preserve"> </v>
      </c>
      <c r="V63" t="str">
        <f t="shared" si="15"/>
        <v xml:space="preserve"> </v>
      </c>
      <c r="W63" t="str">
        <f t="shared" si="16"/>
        <v xml:space="preserve"> </v>
      </c>
      <c r="X63" t="str">
        <f t="shared" si="17"/>
        <v xml:space="preserve"> </v>
      </c>
      <c r="Y63">
        <f t="shared" si="18"/>
        <v>20050314</v>
      </c>
      <c r="Z63" t="str">
        <f t="shared" si="19"/>
        <v xml:space="preserve"> </v>
      </c>
      <c r="AA63" t="str">
        <f t="shared" si="20"/>
        <v xml:space="preserve"> </v>
      </c>
      <c r="AB63" t="str">
        <f t="shared" si="21"/>
        <v xml:space="preserve"> </v>
      </c>
      <c r="AC63" t="str">
        <f t="shared" si="22"/>
        <v xml:space="preserve"> </v>
      </c>
      <c r="AD63" t="str">
        <f t="shared" si="23"/>
        <v xml:space="preserve"> </v>
      </c>
      <c r="AE63" t="str">
        <f t="shared" si="24"/>
        <v xml:space="preserve"> </v>
      </c>
      <c r="AF63" t="str">
        <f t="shared" si="25"/>
        <v xml:space="preserve"> </v>
      </c>
    </row>
    <row r="64" spans="1:32" x14ac:dyDescent="0.2">
      <c r="A64">
        <v>24.532</v>
      </c>
      <c r="B64" t="s">
        <v>206</v>
      </c>
      <c r="C64" t="s">
        <v>650</v>
      </c>
      <c r="D64">
        <v>0</v>
      </c>
      <c r="E64" t="s">
        <v>939</v>
      </c>
      <c r="F64" t="s">
        <v>943</v>
      </c>
      <c r="G64">
        <f t="shared" si="0"/>
        <v>140</v>
      </c>
      <c r="H64">
        <f t="shared" si="1"/>
        <v>20050319</v>
      </c>
      <c r="I64" t="str">
        <f t="shared" si="2"/>
        <v xml:space="preserve"> </v>
      </c>
      <c r="J64">
        <f t="shared" si="3"/>
        <v>20050319</v>
      </c>
      <c r="K64" t="str">
        <f t="shared" si="4"/>
        <v xml:space="preserve"> </v>
      </c>
      <c r="L64" t="str">
        <f t="shared" si="5"/>
        <v xml:space="preserve"> </v>
      </c>
      <c r="M64" t="str">
        <f t="shared" si="6"/>
        <v xml:space="preserve"> </v>
      </c>
      <c r="N64" t="str">
        <f t="shared" si="7"/>
        <v xml:space="preserve"> </v>
      </c>
      <c r="O64" t="str">
        <f t="shared" si="8"/>
        <v xml:space="preserve"> </v>
      </c>
      <c r="P64" t="str">
        <f t="shared" si="9"/>
        <v xml:space="preserve"> </v>
      </c>
      <c r="Q64" t="str">
        <f t="shared" si="10"/>
        <v xml:space="preserve"> </v>
      </c>
      <c r="R64" t="str">
        <f t="shared" si="11"/>
        <v xml:space="preserve"> </v>
      </c>
      <c r="S64" t="str">
        <f t="shared" si="12"/>
        <v xml:space="preserve"> </v>
      </c>
      <c r="T64" t="str">
        <f t="shared" si="13"/>
        <v xml:space="preserve"> </v>
      </c>
      <c r="U64" t="str">
        <f t="shared" si="14"/>
        <v xml:space="preserve"> </v>
      </c>
      <c r="V64" t="str">
        <f t="shared" si="15"/>
        <v xml:space="preserve"> </v>
      </c>
      <c r="W64" t="str">
        <f t="shared" si="16"/>
        <v xml:space="preserve"> </v>
      </c>
      <c r="X64" t="str">
        <f t="shared" si="17"/>
        <v xml:space="preserve"> </v>
      </c>
      <c r="Y64" t="str">
        <f t="shared" si="18"/>
        <v xml:space="preserve"> </v>
      </c>
      <c r="Z64" t="str">
        <f t="shared" si="19"/>
        <v xml:space="preserve"> </v>
      </c>
      <c r="AA64" t="str">
        <f t="shared" si="20"/>
        <v xml:space="preserve"> </v>
      </c>
      <c r="AB64" t="str">
        <f t="shared" si="21"/>
        <v xml:space="preserve"> </v>
      </c>
      <c r="AC64" t="str">
        <f t="shared" si="22"/>
        <v xml:space="preserve"> </v>
      </c>
      <c r="AD64" t="str">
        <f t="shared" si="23"/>
        <v xml:space="preserve"> </v>
      </c>
      <c r="AE64" t="str">
        <f t="shared" si="24"/>
        <v xml:space="preserve"> </v>
      </c>
      <c r="AF64" t="str">
        <f t="shared" si="25"/>
        <v xml:space="preserve"> </v>
      </c>
    </row>
    <row r="65" spans="1:32" x14ac:dyDescent="0.2">
      <c r="A65">
        <v>25.07</v>
      </c>
      <c r="B65" t="s">
        <v>137</v>
      </c>
      <c r="C65" t="s">
        <v>655</v>
      </c>
      <c r="D65">
        <v>0</v>
      </c>
      <c r="E65" t="s">
        <v>939</v>
      </c>
      <c r="F65" t="s">
        <v>943</v>
      </c>
      <c r="G65">
        <f t="shared" si="0"/>
        <v>810</v>
      </c>
      <c r="H65">
        <f t="shared" si="1"/>
        <v>20050324</v>
      </c>
      <c r="I65" t="str">
        <f t="shared" si="2"/>
        <v xml:space="preserve"> </v>
      </c>
      <c r="J65" t="str">
        <f t="shared" si="3"/>
        <v xml:space="preserve"> </v>
      </c>
      <c r="K65" t="str">
        <f t="shared" si="4"/>
        <v xml:space="preserve"> </v>
      </c>
      <c r="L65" t="str">
        <f t="shared" si="5"/>
        <v xml:space="preserve"> </v>
      </c>
      <c r="M65" t="str">
        <f t="shared" si="6"/>
        <v xml:space="preserve"> </v>
      </c>
      <c r="N65" t="str">
        <f t="shared" si="7"/>
        <v xml:space="preserve"> </v>
      </c>
      <c r="O65" t="str">
        <f t="shared" si="8"/>
        <v xml:space="preserve"> </v>
      </c>
      <c r="P65" t="str">
        <f t="shared" si="9"/>
        <v xml:space="preserve"> </v>
      </c>
      <c r="Q65">
        <f t="shared" si="10"/>
        <v>20050324</v>
      </c>
      <c r="R65" t="str">
        <f t="shared" si="11"/>
        <v xml:space="preserve"> </v>
      </c>
      <c r="S65" t="str">
        <f t="shared" si="12"/>
        <v xml:space="preserve"> </v>
      </c>
      <c r="T65" t="str">
        <f t="shared" si="13"/>
        <v xml:space="preserve"> </v>
      </c>
      <c r="U65" t="str">
        <f t="shared" si="14"/>
        <v xml:space="preserve"> </v>
      </c>
      <c r="V65" t="str">
        <f t="shared" si="15"/>
        <v xml:space="preserve"> </v>
      </c>
      <c r="W65" t="str">
        <f t="shared" si="16"/>
        <v xml:space="preserve"> </v>
      </c>
      <c r="X65" t="str">
        <f t="shared" si="17"/>
        <v xml:space="preserve"> </v>
      </c>
      <c r="Y65" t="str">
        <f t="shared" si="18"/>
        <v xml:space="preserve"> </v>
      </c>
      <c r="Z65" t="str">
        <f t="shared" si="19"/>
        <v xml:space="preserve"> </v>
      </c>
      <c r="AA65" t="str">
        <f t="shared" si="20"/>
        <v xml:space="preserve"> </v>
      </c>
      <c r="AB65" t="str">
        <f t="shared" si="21"/>
        <v xml:space="preserve"> </v>
      </c>
      <c r="AC65" t="str">
        <f t="shared" si="22"/>
        <v xml:space="preserve"> </v>
      </c>
      <c r="AD65" t="str">
        <f t="shared" si="23"/>
        <v xml:space="preserve"> </v>
      </c>
      <c r="AE65" t="str">
        <f t="shared" si="24"/>
        <v xml:space="preserve"> </v>
      </c>
      <c r="AF65" t="str">
        <f t="shared" si="25"/>
        <v xml:space="preserve"> </v>
      </c>
    </row>
    <row r="66" spans="1:32" x14ac:dyDescent="0.2">
      <c r="A66">
        <v>26.172999999999998</v>
      </c>
      <c r="B66" t="s">
        <v>15</v>
      </c>
      <c r="C66" t="s">
        <v>655</v>
      </c>
      <c r="D66" t="s">
        <v>936</v>
      </c>
      <c r="E66" t="s">
        <v>939</v>
      </c>
      <c r="F66" t="s">
        <v>943</v>
      </c>
      <c r="G66">
        <f t="shared" si="0"/>
        <v>1200</v>
      </c>
      <c r="H66">
        <f t="shared" si="1"/>
        <v>20050324</v>
      </c>
      <c r="I66" t="str">
        <f t="shared" si="2"/>
        <v xml:space="preserve"> </v>
      </c>
      <c r="J66" t="str">
        <f t="shared" si="3"/>
        <v xml:space="preserve"> </v>
      </c>
      <c r="K66" t="str">
        <f t="shared" si="4"/>
        <v xml:space="preserve"> </v>
      </c>
      <c r="L66" t="str">
        <f t="shared" si="5"/>
        <v xml:space="preserve"> </v>
      </c>
      <c r="M66" t="str">
        <f t="shared" si="6"/>
        <v xml:space="preserve"> </v>
      </c>
      <c r="N66" t="str">
        <f t="shared" si="7"/>
        <v xml:space="preserve"> </v>
      </c>
      <c r="O66" t="str">
        <f t="shared" si="8"/>
        <v xml:space="preserve"> </v>
      </c>
      <c r="P66" t="str">
        <f t="shared" si="9"/>
        <v xml:space="preserve"> </v>
      </c>
      <c r="Q66" t="str">
        <f t="shared" si="10"/>
        <v xml:space="preserve"> </v>
      </c>
      <c r="R66" t="str">
        <f t="shared" si="11"/>
        <v xml:space="preserve"> </v>
      </c>
      <c r="S66" t="str">
        <f t="shared" si="12"/>
        <v xml:space="preserve"> </v>
      </c>
      <c r="T66" t="str">
        <f t="shared" si="13"/>
        <v xml:space="preserve"> </v>
      </c>
      <c r="U66">
        <f t="shared" si="14"/>
        <v>20050324</v>
      </c>
      <c r="V66" t="str">
        <f t="shared" si="15"/>
        <v xml:space="preserve"> </v>
      </c>
      <c r="W66" t="str">
        <f t="shared" si="16"/>
        <v xml:space="preserve"> </v>
      </c>
      <c r="X66" t="str">
        <f t="shared" si="17"/>
        <v xml:space="preserve"> </v>
      </c>
      <c r="Y66" t="str">
        <f t="shared" si="18"/>
        <v xml:space="preserve"> </v>
      </c>
      <c r="Z66" t="str">
        <f t="shared" si="19"/>
        <v xml:space="preserve"> </v>
      </c>
      <c r="AA66" t="str">
        <f t="shared" si="20"/>
        <v xml:space="preserve"> </v>
      </c>
      <c r="AB66" t="str">
        <f t="shared" si="21"/>
        <v xml:space="preserve"> </v>
      </c>
      <c r="AC66" t="str">
        <f t="shared" si="22"/>
        <v xml:space="preserve"> </v>
      </c>
      <c r="AD66" t="str">
        <f t="shared" si="23"/>
        <v xml:space="preserve"> </v>
      </c>
      <c r="AE66" t="str">
        <f t="shared" si="24"/>
        <v xml:space="preserve"> </v>
      </c>
      <c r="AF66" t="str">
        <f t="shared" si="25"/>
        <v xml:space="preserve"> </v>
      </c>
    </row>
    <row r="67" spans="1:32" x14ac:dyDescent="0.2">
      <c r="A67">
        <v>24.709</v>
      </c>
      <c r="B67" t="s">
        <v>69</v>
      </c>
      <c r="C67" t="s">
        <v>655</v>
      </c>
      <c r="D67">
        <v>0</v>
      </c>
      <c r="E67" t="s">
        <v>938</v>
      </c>
      <c r="F67" t="s">
        <v>943</v>
      </c>
      <c r="G67">
        <f t="shared" ref="G67:G130" si="26">B67/1</f>
        <v>1700</v>
      </c>
      <c r="H67">
        <f t="shared" ref="H67:H130" si="27">C67/1</f>
        <v>20050324</v>
      </c>
      <c r="I67" t="str">
        <f t="shared" ref="I67:I130" si="28">IF(G67 &lt; 100,H67, " ")</f>
        <v xml:space="preserve"> </v>
      </c>
      <c r="J67" t="str">
        <f t="shared" ref="J67:J130" si="29">IF(AND($G67&lt;200,$G67&gt;=100),$H67, " ")</f>
        <v xml:space="preserve"> </v>
      </c>
      <c r="K67" t="str">
        <f t="shared" ref="K67:K130" si="30">IF(AND($G67&lt;300,$G67&gt;=200),$H67, " ")</f>
        <v xml:space="preserve"> </v>
      </c>
      <c r="L67" t="str">
        <f t="shared" ref="L67:L130" si="31">IF(AND($G67&lt;400,$G67&gt;=300),$H67, " ")</f>
        <v xml:space="preserve"> </v>
      </c>
      <c r="M67" t="str">
        <f t="shared" ref="M67:M130" si="32">IF(AND($G67&lt;500,$G67&gt;=400),$H67, " ")</f>
        <v xml:space="preserve"> </v>
      </c>
      <c r="N67" t="str">
        <f t="shared" ref="N67:N130" si="33">IF(AND($G67&lt;600,$G67&gt;=500),$H67, " ")</f>
        <v xml:space="preserve"> </v>
      </c>
      <c r="O67" t="str">
        <f t="shared" ref="O67:O130" si="34">IF(AND($G67&lt;700,$G67&gt;=600),$H67, " ")</f>
        <v xml:space="preserve"> </v>
      </c>
      <c r="P67" t="str">
        <f t="shared" ref="P67:P130" si="35">IF(AND($G67&lt;800,$G67&gt;=700),$H67, " ")</f>
        <v xml:space="preserve"> </v>
      </c>
      <c r="Q67" t="str">
        <f t="shared" ref="Q67:Q130" si="36">IF(AND($G67&lt;900,$G67&gt;=800),$H67, " ")</f>
        <v xml:space="preserve"> </v>
      </c>
      <c r="R67" t="str">
        <f t="shared" ref="R67:R130" si="37">IF(AND($G67&lt;1000,$G67&gt;=900),$H67, " ")</f>
        <v xml:space="preserve"> </v>
      </c>
      <c r="S67" t="str">
        <f t="shared" ref="S67:S130" si="38">IF(AND($G67&lt;1100,$G67&gt;=1000),$H67, " ")</f>
        <v xml:space="preserve"> </v>
      </c>
      <c r="T67" t="str">
        <f t="shared" ref="T67:T130" si="39">IF(AND($G67&lt;1200,$G67&gt;=1100),$H67, " ")</f>
        <v xml:space="preserve"> </v>
      </c>
      <c r="U67" t="str">
        <f t="shared" ref="U67:U130" si="40">IF(AND($G67&lt;1300,$G67&gt;=1200),$H67, " ")</f>
        <v xml:space="preserve"> </v>
      </c>
      <c r="V67" t="str">
        <f t="shared" ref="V67:V130" si="41">IF(AND($G67&lt;1400,$G67&gt;=1300),$H67, " ")</f>
        <v xml:space="preserve"> </v>
      </c>
      <c r="W67" t="str">
        <f t="shared" ref="W67:W130" si="42">IF(AND($G67&lt;1500,$G67&gt;=1400),$H67, " ")</f>
        <v xml:space="preserve"> </v>
      </c>
      <c r="X67" t="str">
        <f t="shared" ref="X67:X130" si="43">IF(AND($G67&lt;1600,$G67&gt;=1500),$H67, " ")</f>
        <v xml:space="preserve"> </v>
      </c>
      <c r="Y67" t="str">
        <f t="shared" ref="Y67:Y130" si="44">IF(AND($G67&lt;1700,$G67&gt;=1600),$H67, " ")</f>
        <v xml:space="preserve"> </v>
      </c>
      <c r="Z67">
        <f t="shared" ref="Z67:Z130" si="45">IF(AND($G67&lt;1800,$G67&gt;=1700),$H67, " ")</f>
        <v>20050324</v>
      </c>
      <c r="AA67" t="str">
        <f t="shared" ref="AA67:AA130" si="46">IF(AND($G67&lt;1900,$G67&gt;=1800),$H67, " ")</f>
        <v xml:space="preserve"> </v>
      </c>
      <c r="AB67" t="str">
        <f t="shared" ref="AB67:AB130" si="47">IF(AND($G67&lt;2000,$G67&gt;=1900),$H67, " ")</f>
        <v xml:space="preserve"> </v>
      </c>
      <c r="AC67" t="str">
        <f t="shared" ref="AC67:AC130" si="48">IF(AND($G67&lt;2100,$G67&gt;=2000),$H67, " ")</f>
        <v xml:space="preserve"> </v>
      </c>
      <c r="AD67" t="str">
        <f t="shared" ref="AD67:AD130" si="49">IF(AND($G67&lt;2200,$G67&gt;=2100),$H67, " ")</f>
        <v xml:space="preserve"> </v>
      </c>
      <c r="AE67" t="str">
        <f t="shared" ref="AE67:AE130" si="50">IF(AND($G67&lt;2300,$G67&gt;=2200),$H67, " ")</f>
        <v xml:space="preserve"> </v>
      </c>
      <c r="AF67" t="str">
        <f t="shared" ref="AF67:AF130" si="51">IF(AND($G67&lt;2400,$G67&gt;=2300),$H67, " ")</f>
        <v xml:space="preserve"> </v>
      </c>
    </row>
    <row r="68" spans="1:32" x14ac:dyDescent="0.2">
      <c r="A68">
        <v>25.24</v>
      </c>
      <c r="B68" t="s">
        <v>88</v>
      </c>
      <c r="C68" t="s">
        <v>655</v>
      </c>
      <c r="D68">
        <v>0</v>
      </c>
      <c r="E68" t="s">
        <v>939</v>
      </c>
      <c r="F68" t="s">
        <v>943</v>
      </c>
      <c r="G68">
        <f t="shared" si="26"/>
        <v>1800</v>
      </c>
      <c r="H68">
        <f t="shared" si="27"/>
        <v>20050324</v>
      </c>
      <c r="I68" t="str">
        <f t="shared" si="28"/>
        <v xml:space="preserve"> </v>
      </c>
      <c r="J68" t="str">
        <f t="shared" si="29"/>
        <v xml:space="preserve"> </v>
      </c>
      <c r="K68" t="str">
        <f t="shared" si="30"/>
        <v xml:space="preserve"> </v>
      </c>
      <c r="L68" t="str">
        <f t="shared" si="31"/>
        <v xml:space="preserve"> </v>
      </c>
      <c r="M68" t="str">
        <f t="shared" si="32"/>
        <v xml:space="preserve"> </v>
      </c>
      <c r="N68" t="str">
        <f t="shared" si="33"/>
        <v xml:space="preserve"> </v>
      </c>
      <c r="O68" t="str">
        <f t="shared" si="34"/>
        <v xml:space="preserve"> </v>
      </c>
      <c r="P68" t="str">
        <f t="shared" si="35"/>
        <v xml:space="preserve"> </v>
      </c>
      <c r="Q68" t="str">
        <f t="shared" si="36"/>
        <v xml:space="preserve"> </v>
      </c>
      <c r="R68" t="str">
        <f t="shared" si="37"/>
        <v xml:space="preserve"> </v>
      </c>
      <c r="S68" t="str">
        <f t="shared" si="38"/>
        <v xml:space="preserve"> </v>
      </c>
      <c r="T68" t="str">
        <f t="shared" si="39"/>
        <v xml:space="preserve"> </v>
      </c>
      <c r="U68" t="str">
        <f t="shared" si="40"/>
        <v xml:space="preserve"> </v>
      </c>
      <c r="V68" t="str">
        <f t="shared" si="41"/>
        <v xml:space="preserve"> </v>
      </c>
      <c r="W68" t="str">
        <f t="shared" si="42"/>
        <v xml:space="preserve"> </v>
      </c>
      <c r="X68" t="str">
        <f t="shared" si="43"/>
        <v xml:space="preserve"> </v>
      </c>
      <c r="Y68" t="str">
        <f t="shared" si="44"/>
        <v xml:space="preserve"> </v>
      </c>
      <c r="Z68" t="str">
        <f t="shared" si="45"/>
        <v xml:space="preserve"> </v>
      </c>
      <c r="AA68">
        <f t="shared" si="46"/>
        <v>20050324</v>
      </c>
      <c r="AB68" t="str">
        <f t="shared" si="47"/>
        <v xml:space="preserve"> </v>
      </c>
      <c r="AC68" t="str">
        <f t="shared" si="48"/>
        <v xml:space="preserve"> </v>
      </c>
      <c r="AD68" t="str">
        <f t="shared" si="49"/>
        <v xml:space="preserve"> </v>
      </c>
      <c r="AE68" t="str">
        <f t="shared" si="50"/>
        <v xml:space="preserve"> </v>
      </c>
      <c r="AF68" t="str">
        <f t="shared" si="51"/>
        <v xml:space="preserve"> </v>
      </c>
    </row>
    <row r="69" spans="1:32" x14ac:dyDescent="0.2">
      <c r="A69">
        <v>26.45</v>
      </c>
      <c r="B69" t="s">
        <v>162</v>
      </c>
      <c r="C69" t="s">
        <v>656</v>
      </c>
      <c r="D69">
        <v>0</v>
      </c>
      <c r="E69" t="s">
        <v>938</v>
      </c>
      <c r="F69" t="s">
        <v>943</v>
      </c>
      <c r="G69">
        <f t="shared" si="26"/>
        <v>1400</v>
      </c>
      <c r="H69">
        <f t="shared" si="27"/>
        <v>20050325</v>
      </c>
      <c r="I69" t="str">
        <f t="shared" si="28"/>
        <v xml:space="preserve"> </v>
      </c>
      <c r="J69" t="str">
        <f t="shared" si="29"/>
        <v xml:space="preserve"> </v>
      </c>
      <c r="K69" t="str">
        <f t="shared" si="30"/>
        <v xml:space="preserve"> </v>
      </c>
      <c r="L69" t="str">
        <f t="shared" si="31"/>
        <v xml:space="preserve"> </v>
      </c>
      <c r="M69" t="str">
        <f t="shared" si="32"/>
        <v xml:space="preserve"> </v>
      </c>
      <c r="N69" t="str">
        <f t="shared" si="33"/>
        <v xml:space="preserve"> </v>
      </c>
      <c r="O69" t="str">
        <f t="shared" si="34"/>
        <v xml:space="preserve"> </v>
      </c>
      <c r="P69" t="str">
        <f t="shared" si="35"/>
        <v xml:space="preserve"> </v>
      </c>
      <c r="Q69" t="str">
        <f t="shared" si="36"/>
        <v xml:space="preserve"> </v>
      </c>
      <c r="R69" t="str">
        <f t="shared" si="37"/>
        <v xml:space="preserve"> </v>
      </c>
      <c r="S69" t="str">
        <f t="shared" si="38"/>
        <v xml:space="preserve"> </v>
      </c>
      <c r="T69" t="str">
        <f t="shared" si="39"/>
        <v xml:space="preserve"> </v>
      </c>
      <c r="U69" t="str">
        <f t="shared" si="40"/>
        <v xml:space="preserve"> </v>
      </c>
      <c r="V69" t="str">
        <f t="shared" si="41"/>
        <v xml:space="preserve"> </v>
      </c>
      <c r="W69">
        <f t="shared" si="42"/>
        <v>20050325</v>
      </c>
      <c r="X69" t="str">
        <f t="shared" si="43"/>
        <v xml:space="preserve"> </v>
      </c>
      <c r="Y69" t="str">
        <f t="shared" si="44"/>
        <v xml:space="preserve"> </v>
      </c>
      <c r="Z69" t="str">
        <f t="shared" si="45"/>
        <v xml:space="preserve"> </v>
      </c>
      <c r="AA69" t="str">
        <f t="shared" si="46"/>
        <v xml:space="preserve"> </v>
      </c>
      <c r="AB69" t="str">
        <f t="shared" si="47"/>
        <v xml:space="preserve"> </v>
      </c>
      <c r="AC69" t="str">
        <f t="shared" si="48"/>
        <v xml:space="preserve"> </v>
      </c>
      <c r="AD69" t="str">
        <f t="shared" si="49"/>
        <v xml:space="preserve"> </v>
      </c>
      <c r="AE69" t="str">
        <f t="shared" si="50"/>
        <v xml:space="preserve"> </v>
      </c>
      <c r="AF69" t="str">
        <f t="shared" si="51"/>
        <v xml:space="preserve"> </v>
      </c>
    </row>
    <row r="70" spans="1:32" x14ac:dyDescent="0.2">
      <c r="A70">
        <v>24.21</v>
      </c>
      <c r="B70" t="s">
        <v>255</v>
      </c>
      <c r="C70" t="s">
        <v>656</v>
      </c>
      <c r="D70">
        <v>0</v>
      </c>
      <c r="E70" t="s">
        <v>938</v>
      </c>
      <c r="F70" t="s">
        <v>943</v>
      </c>
      <c r="G70">
        <f t="shared" si="26"/>
        <v>1455</v>
      </c>
      <c r="H70">
        <f t="shared" si="27"/>
        <v>20050325</v>
      </c>
      <c r="I70" t="str">
        <f t="shared" si="28"/>
        <v xml:space="preserve"> </v>
      </c>
      <c r="J70" t="str">
        <f t="shared" si="29"/>
        <v xml:space="preserve"> </v>
      </c>
      <c r="K70" t="str">
        <f t="shared" si="30"/>
        <v xml:space="preserve"> </v>
      </c>
      <c r="L70" t="str">
        <f t="shared" si="31"/>
        <v xml:space="preserve"> </v>
      </c>
      <c r="M70" t="str">
        <f t="shared" si="32"/>
        <v xml:space="preserve"> </v>
      </c>
      <c r="N70" t="str">
        <f t="shared" si="33"/>
        <v xml:space="preserve"> </v>
      </c>
      <c r="O70" t="str">
        <f t="shared" si="34"/>
        <v xml:space="preserve"> </v>
      </c>
      <c r="P70" t="str">
        <f t="shared" si="35"/>
        <v xml:space="preserve"> </v>
      </c>
      <c r="Q70" t="str">
        <f t="shared" si="36"/>
        <v xml:space="preserve"> </v>
      </c>
      <c r="R70" t="str">
        <f t="shared" si="37"/>
        <v xml:space="preserve"> </v>
      </c>
      <c r="S70" t="str">
        <f t="shared" si="38"/>
        <v xml:space="preserve"> </v>
      </c>
      <c r="T70" t="str">
        <f t="shared" si="39"/>
        <v xml:space="preserve"> </v>
      </c>
      <c r="U70" t="str">
        <f t="shared" si="40"/>
        <v xml:space="preserve"> </v>
      </c>
      <c r="V70" t="str">
        <f t="shared" si="41"/>
        <v xml:space="preserve"> </v>
      </c>
      <c r="W70">
        <f t="shared" si="42"/>
        <v>20050325</v>
      </c>
      <c r="X70" t="str">
        <f t="shared" si="43"/>
        <v xml:space="preserve"> </v>
      </c>
      <c r="Y70" t="str">
        <f t="shared" si="44"/>
        <v xml:space="preserve"> </v>
      </c>
      <c r="Z70" t="str">
        <f t="shared" si="45"/>
        <v xml:space="preserve"> </v>
      </c>
      <c r="AA70" t="str">
        <f t="shared" si="46"/>
        <v xml:space="preserve"> </v>
      </c>
      <c r="AB70" t="str">
        <f t="shared" si="47"/>
        <v xml:space="preserve"> </v>
      </c>
      <c r="AC70" t="str">
        <f t="shared" si="48"/>
        <v xml:space="preserve"> </v>
      </c>
      <c r="AD70" t="str">
        <f t="shared" si="49"/>
        <v xml:space="preserve"> </v>
      </c>
      <c r="AE70" t="str">
        <f t="shared" si="50"/>
        <v xml:space="preserve"> </v>
      </c>
      <c r="AF70" t="str">
        <f t="shared" si="51"/>
        <v xml:space="preserve"> </v>
      </c>
    </row>
    <row r="71" spans="1:32" x14ac:dyDescent="0.2">
      <c r="A71">
        <v>26.55</v>
      </c>
      <c r="B71" t="s">
        <v>287</v>
      </c>
      <c r="C71" t="s">
        <v>657</v>
      </c>
      <c r="D71">
        <v>0</v>
      </c>
      <c r="E71" t="s">
        <v>938</v>
      </c>
      <c r="F71" t="s">
        <v>943</v>
      </c>
      <c r="G71">
        <f t="shared" si="26"/>
        <v>131</v>
      </c>
      <c r="H71">
        <f t="shared" si="27"/>
        <v>20050326</v>
      </c>
      <c r="I71" t="str">
        <f t="shared" si="28"/>
        <v xml:space="preserve"> </v>
      </c>
      <c r="J71">
        <f t="shared" si="29"/>
        <v>20050326</v>
      </c>
      <c r="K71" t="str">
        <f t="shared" si="30"/>
        <v xml:space="preserve"> </v>
      </c>
      <c r="L71" t="str">
        <f t="shared" si="31"/>
        <v xml:space="preserve"> </v>
      </c>
      <c r="M71" t="str">
        <f t="shared" si="32"/>
        <v xml:space="preserve"> </v>
      </c>
      <c r="N71" t="str">
        <f t="shared" si="33"/>
        <v xml:space="preserve"> </v>
      </c>
      <c r="O71" t="str">
        <f t="shared" si="34"/>
        <v xml:space="preserve"> </v>
      </c>
      <c r="P71" t="str">
        <f t="shared" si="35"/>
        <v xml:space="preserve"> </v>
      </c>
      <c r="Q71" t="str">
        <f t="shared" si="36"/>
        <v xml:space="preserve"> </v>
      </c>
      <c r="R71" t="str">
        <f t="shared" si="37"/>
        <v xml:space="preserve"> </v>
      </c>
      <c r="S71" t="str">
        <f t="shared" si="38"/>
        <v xml:space="preserve"> </v>
      </c>
      <c r="T71" t="str">
        <f t="shared" si="39"/>
        <v xml:space="preserve"> </v>
      </c>
      <c r="U71" t="str">
        <f t="shared" si="40"/>
        <v xml:space="preserve"> </v>
      </c>
      <c r="V71" t="str">
        <f t="shared" si="41"/>
        <v xml:space="preserve"> </v>
      </c>
      <c r="W71" t="str">
        <f t="shared" si="42"/>
        <v xml:space="preserve"> </v>
      </c>
      <c r="X71" t="str">
        <f t="shared" si="43"/>
        <v xml:space="preserve"> </v>
      </c>
      <c r="Y71" t="str">
        <f t="shared" si="44"/>
        <v xml:space="preserve"> </v>
      </c>
      <c r="Z71" t="str">
        <f t="shared" si="45"/>
        <v xml:space="preserve"> </v>
      </c>
      <c r="AA71" t="str">
        <f t="shared" si="46"/>
        <v xml:space="preserve"> </v>
      </c>
      <c r="AB71" t="str">
        <f t="shared" si="47"/>
        <v xml:space="preserve"> </v>
      </c>
      <c r="AC71" t="str">
        <f t="shared" si="48"/>
        <v xml:space="preserve"> </v>
      </c>
      <c r="AD71" t="str">
        <f t="shared" si="49"/>
        <v xml:space="preserve"> </v>
      </c>
      <c r="AE71" t="str">
        <f t="shared" si="50"/>
        <v xml:space="preserve"> </v>
      </c>
      <c r="AF71" t="str">
        <f t="shared" si="51"/>
        <v xml:space="preserve"> </v>
      </c>
    </row>
    <row r="72" spans="1:32" x14ac:dyDescent="0.2">
      <c r="A72">
        <v>26.34</v>
      </c>
      <c r="B72" t="s">
        <v>174</v>
      </c>
      <c r="C72" t="s">
        <v>657</v>
      </c>
      <c r="D72">
        <v>0</v>
      </c>
      <c r="E72" t="s">
        <v>939</v>
      </c>
      <c r="F72" t="s">
        <v>943</v>
      </c>
      <c r="G72">
        <f t="shared" si="26"/>
        <v>600</v>
      </c>
      <c r="H72">
        <f t="shared" si="27"/>
        <v>20050326</v>
      </c>
      <c r="I72" t="str">
        <f t="shared" si="28"/>
        <v xml:space="preserve"> </v>
      </c>
      <c r="J72" t="str">
        <f t="shared" si="29"/>
        <v xml:space="preserve"> </v>
      </c>
      <c r="K72" t="str">
        <f t="shared" si="30"/>
        <v xml:space="preserve"> </v>
      </c>
      <c r="L72" t="str">
        <f t="shared" si="31"/>
        <v xml:space="preserve"> </v>
      </c>
      <c r="M72" t="str">
        <f t="shared" si="32"/>
        <v xml:space="preserve"> </v>
      </c>
      <c r="N72" t="str">
        <f t="shared" si="33"/>
        <v xml:space="preserve"> </v>
      </c>
      <c r="O72">
        <f t="shared" si="34"/>
        <v>20050326</v>
      </c>
      <c r="P72" t="str">
        <f t="shared" si="35"/>
        <v xml:space="preserve"> </v>
      </c>
      <c r="Q72" t="str">
        <f t="shared" si="36"/>
        <v xml:space="preserve"> </v>
      </c>
      <c r="R72" t="str">
        <f t="shared" si="37"/>
        <v xml:space="preserve"> </v>
      </c>
      <c r="S72" t="str">
        <f t="shared" si="38"/>
        <v xml:space="preserve"> </v>
      </c>
      <c r="T72" t="str">
        <f t="shared" si="39"/>
        <v xml:space="preserve"> </v>
      </c>
      <c r="U72" t="str">
        <f t="shared" si="40"/>
        <v xml:space="preserve"> </v>
      </c>
      <c r="V72" t="str">
        <f t="shared" si="41"/>
        <v xml:space="preserve"> </v>
      </c>
      <c r="W72" t="str">
        <f t="shared" si="42"/>
        <v xml:space="preserve"> </v>
      </c>
      <c r="X72" t="str">
        <f t="shared" si="43"/>
        <v xml:space="preserve"> </v>
      </c>
      <c r="Y72" t="str">
        <f t="shared" si="44"/>
        <v xml:space="preserve"> </v>
      </c>
      <c r="Z72" t="str">
        <f t="shared" si="45"/>
        <v xml:space="preserve"> </v>
      </c>
      <c r="AA72" t="str">
        <f t="shared" si="46"/>
        <v xml:space="preserve"> </v>
      </c>
      <c r="AB72" t="str">
        <f t="shared" si="47"/>
        <v xml:space="preserve"> </v>
      </c>
      <c r="AC72" t="str">
        <f t="shared" si="48"/>
        <v xml:space="preserve"> </v>
      </c>
      <c r="AD72" t="str">
        <f t="shared" si="49"/>
        <v xml:space="preserve"> </v>
      </c>
      <c r="AE72" t="str">
        <f t="shared" si="50"/>
        <v xml:space="preserve"> </v>
      </c>
      <c r="AF72" t="str">
        <f t="shared" si="51"/>
        <v xml:space="preserve"> </v>
      </c>
    </row>
    <row r="73" spans="1:32" x14ac:dyDescent="0.2">
      <c r="A73">
        <v>26.35</v>
      </c>
      <c r="B73" t="s">
        <v>37</v>
      </c>
      <c r="C73" t="s">
        <v>658</v>
      </c>
      <c r="D73">
        <v>0</v>
      </c>
      <c r="E73" t="s">
        <v>938</v>
      </c>
      <c r="F73" t="s">
        <v>943</v>
      </c>
      <c r="G73">
        <f t="shared" si="26"/>
        <v>1525</v>
      </c>
      <c r="H73">
        <f t="shared" si="27"/>
        <v>20050327</v>
      </c>
      <c r="I73" t="str">
        <f t="shared" si="28"/>
        <v xml:space="preserve"> </v>
      </c>
      <c r="J73" t="str">
        <f t="shared" si="29"/>
        <v xml:space="preserve"> </v>
      </c>
      <c r="K73" t="str">
        <f t="shared" si="30"/>
        <v xml:space="preserve"> </v>
      </c>
      <c r="L73" t="str">
        <f t="shared" si="31"/>
        <v xml:space="preserve"> </v>
      </c>
      <c r="M73" t="str">
        <f t="shared" si="32"/>
        <v xml:space="preserve"> </v>
      </c>
      <c r="N73" t="str">
        <f t="shared" si="33"/>
        <v xml:space="preserve"> </v>
      </c>
      <c r="O73" t="str">
        <f t="shared" si="34"/>
        <v xml:space="preserve"> </v>
      </c>
      <c r="P73" t="str">
        <f t="shared" si="35"/>
        <v xml:space="preserve"> </v>
      </c>
      <c r="Q73" t="str">
        <f t="shared" si="36"/>
        <v xml:space="preserve"> </v>
      </c>
      <c r="R73" t="str">
        <f t="shared" si="37"/>
        <v xml:space="preserve"> </v>
      </c>
      <c r="S73" t="str">
        <f t="shared" si="38"/>
        <v xml:space="preserve"> </v>
      </c>
      <c r="T73" t="str">
        <f t="shared" si="39"/>
        <v xml:space="preserve"> </v>
      </c>
      <c r="U73" t="str">
        <f t="shared" si="40"/>
        <v xml:space="preserve"> </v>
      </c>
      <c r="V73" t="str">
        <f t="shared" si="41"/>
        <v xml:space="preserve"> </v>
      </c>
      <c r="W73" t="str">
        <f t="shared" si="42"/>
        <v xml:space="preserve"> </v>
      </c>
      <c r="X73">
        <f t="shared" si="43"/>
        <v>20050327</v>
      </c>
      <c r="Y73" t="str">
        <f t="shared" si="44"/>
        <v xml:space="preserve"> </v>
      </c>
      <c r="Z73" t="str">
        <f t="shared" si="45"/>
        <v xml:space="preserve"> </v>
      </c>
      <c r="AA73" t="str">
        <f t="shared" si="46"/>
        <v xml:space="preserve"> </v>
      </c>
      <c r="AB73" t="str">
        <f t="shared" si="47"/>
        <v xml:space="preserve"> </v>
      </c>
      <c r="AC73" t="str">
        <f t="shared" si="48"/>
        <v xml:space="preserve"> </v>
      </c>
      <c r="AD73" t="str">
        <f t="shared" si="49"/>
        <v xml:space="preserve"> </v>
      </c>
      <c r="AE73" t="str">
        <f t="shared" si="50"/>
        <v xml:space="preserve"> </v>
      </c>
      <c r="AF73" t="str">
        <f t="shared" si="51"/>
        <v xml:space="preserve"> </v>
      </c>
    </row>
    <row r="74" spans="1:32" x14ac:dyDescent="0.2">
      <c r="A74">
        <v>26.46</v>
      </c>
      <c r="B74" t="s">
        <v>49</v>
      </c>
      <c r="C74" t="s">
        <v>662</v>
      </c>
      <c r="D74">
        <v>0</v>
      </c>
      <c r="E74" t="s">
        <v>938</v>
      </c>
      <c r="F74" t="s">
        <v>943</v>
      </c>
      <c r="G74">
        <f t="shared" si="26"/>
        <v>1930</v>
      </c>
      <c r="H74">
        <f t="shared" si="27"/>
        <v>20050331</v>
      </c>
      <c r="I74" t="str">
        <f t="shared" si="28"/>
        <v xml:space="preserve"> </v>
      </c>
      <c r="J74" t="str">
        <f t="shared" si="29"/>
        <v xml:space="preserve"> </v>
      </c>
      <c r="K74" t="str">
        <f t="shared" si="30"/>
        <v xml:space="preserve"> </v>
      </c>
      <c r="L74" t="str">
        <f t="shared" si="31"/>
        <v xml:space="preserve"> </v>
      </c>
      <c r="M74" t="str">
        <f t="shared" si="32"/>
        <v xml:space="preserve"> </v>
      </c>
      <c r="N74" t="str">
        <f t="shared" si="33"/>
        <v xml:space="preserve"> </v>
      </c>
      <c r="O74" t="str">
        <f t="shared" si="34"/>
        <v xml:space="preserve"> </v>
      </c>
      <c r="P74" t="str">
        <f t="shared" si="35"/>
        <v xml:space="preserve"> </v>
      </c>
      <c r="Q74" t="str">
        <f t="shared" si="36"/>
        <v xml:space="preserve"> </v>
      </c>
      <c r="R74" t="str">
        <f t="shared" si="37"/>
        <v xml:space="preserve"> </v>
      </c>
      <c r="S74" t="str">
        <f t="shared" si="38"/>
        <v xml:space="preserve"> </v>
      </c>
      <c r="T74" t="str">
        <f t="shared" si="39"/>
        <v xml:space="preserve"> </v>
      </c>
      <c r="U74" t="str">
        <f t="shared" si="40"/>
        <v xml:space="preserve"> </v>
      </c>
      <c r="V74" t="str">
        <f t="shared" si="41"/>
        <v xml:space="preserve"> </v>
      </c>
      <c r="W74" t="str">
        <f t="shared" si="42"/>
        <v xml:space="preserve"> </v>
      </c>
      <c r="X74" t="str">
        <f t="shared" si="43"/>
        <v xml:space="preserve"> </v>
      </c>
      <c r="Y74" t="str">
        <f t="shared" si="44"/>
        <v xml:space="preserve"> </v>
      </c>
      <c r="Z74" t="str">
        <f t="shared" si="45"/>
        <v xml:space="preserve"> </v>
      </c>
      <c r="AA74" t="str">
        <f t="shared" si="46"/>
        <v xml:space="preserve"> </v>
      </c>
      <c r="AB74">
        <f t="shared" si="47"/>
        <v>20050331</v>
      </c>
      <c r="AC74" t="str">
        <f t="shared" si="48"/>
        <v xml:space="preserve"> </v>
      </c>
      <c r="AD74" t="str">
        <f t="shared" si="49"/>
        <v xml:space="preserve"> </v>
      </c>
      <c r="AE74" t="str">
        <f t="shared" si="50"/>
        <v xml:space="preserve"> </v>
      </c>
      <c r="AF74" t="str">
        <f t="shared" si="51"/>
        <v xml:space="preserve"> </v>
      </c>
    </row>
    <row r="75" spans="1:32" x14ac:dyDescent="0.2">
      <c r="A75">
        <v>24.86</v>
      </c>
      <c r="B75" t="s">
        <v>302</v>
      </c>
      <c r="C75" t="s">
        <v>664</v>
      </c>
      <c r="D75">
        <v>0</v>
      </c>
      <c r="E75" t="s">
        <v>938</v>
      </c>
      <c r="F75" t="s">
        <v>943</v>
      </c>
      <c r="G75">
        <f t="shared" si="26"/>
        <v>2240</v>
      </c>
      <c r="H75">
        <f t="shared" si="27"/>
        <v>20050402</v>
      </c>
      <c r="I75" t="str">
        <f t="shared" si="28"/>
        <v xml:space="preserve"> </v>
      </c>
      <c r="J75" t="str">
        <f t="shared" si="29"/>
        <v xml:space="preserve"> </v>
      </c>
      <c r="K75" t="str">
        <f t="shared" si="30"/>
        <v xml:space="preserve"> </v>
      </c>
      <c r="L75" t="str">
        <f t="shared" si="31"/>
        <v xml:space="preserve"> </v>
      </c>
      <c r="M75" t="str">
        <f t="shared" si="32"/>
        <v xml:space="preserve"> </v>
      </c>
      <c r="N75" t="str">
        <f t="shared" si="33"/>
        <v xml:space="preserve"> </v>
      </c>
      <c r="O75" t="str">
        <f t="shared" si="34"/>
        <v xml:space="preserve"> </v>
      </c>
      <c r="P75" t="str">
        <f t="shared" si="35"/>
        <v xml:space="preserve"> </v>
      </c>
      <c r="Q75" t="str">
        <f t="shared" si="36"/>
        <v xml:space="preserve"> </v>
      </c>
      <c r="R75" t="str">
        <f t="shared" si="37"/>
        <v xml:space="preserve"> </v>
      </c>
      <c r="S75" t="str">
        <f t="shared" si="38"/>
        <v xml:space="preserve"> </v>
      </c>
      <c r="T75" t="str">
        <f t="shared" si="39"/>
        <v xml:space="preserve"> </v>
      </c>
      <c r="U75" t="str">
        <f t="shared" si="40"/>
        <v xml:space="preserve"> </v>
      </c>
      <c r="V75" t="str">
        <f t="shared" si="41"/>
        <v xml:space="preserve"> </v>
      </c>
      <c r="W75" t="str">
        <f t="shared" si="42"/>
        <v xml:space="preserve"> </v>
      </c>
      <c r="X75" t="str">
        <f t="shared" si="43"/>
        <v xml:space="preserve"> </v>
      </c>
      <c r="Y75" t="str">
        <f t="shared" si="44"/>
        <v xml:space="preserve"> </v>
      </c>
      <c r="Z75" t="str">
        <f t="shared" si="45"/>
        <v xml:space="preserve"> </v>
      </c>
      <c r="AA75" t="str">
        <f t="shared" si="46"/>
        <v xml:space="preserve"> </v>
      </c>
      <c r="AB75" t="str">
        <f t="shared" si="47"/>
        <v xml:space="preserve"> </v>
      </c>
      <c r="AC75" t="str">
        <f t="shared" si="48"/>
        <v xml:space="preserve"> </v>
      </c>
      <c r="AD75" t="str">
        <f t="shared" si="49"/>
        <v xml:space="preserve"> </v>
      </c>
      <c r="AE75">
        <f t="shared" si="50"/>
        <v>20050402</v>
      </c>
      <c r="AF75" t="str">
        <f t="shared" si="51"/>
        <v xml:space="preserve"> </v>
      </c>
    </row>
    <row r="76" spans="1:32" x14ac:dyDescent="0.2">
      <c r="A76">
        <v>24.02</v>
      </c>
      <c r="B76" t="s">
        <v>145</v>
      </c>
      <c r="C76" t="s">
        <v>667</v>
      </c>
      <c r="D76" t="s">
        <v>936</v>
      </c>
      <c r="E76" t="s">
        <v>938</v>
      </c>
      <c r="F76" t="s">
        <v>943</v>
      </c>
      <c r="G76">
        <f t="shared" si="26"/>
        <v>1335</v>
      </c>
      <c r="H76">
        <f t="shared" si="27"/>
        <v>20050406</v>
      </c>
      <c r="I76" t="str">
        <f t="shared" si="28"/>
        <v xml:space="preserve"> </v>
      </c>
      <c r="J76" t="str">
        <f t="shared" si="29"/>
        <v xml:space="preserve"> </v>
      </c>
      <c r="K76" t="str">
        <f t="shared" si="30"/>
        <v xml:space="preserve"> </v>
      </c>
      <c r="L76" t="str">
        <f t="shared" si="31"/>
        <v xml:space="preserve"> </v>
      </c>
      <c r="M76" t="str">
        <f t="shared" si="32"/>
        <v xml:space="preserve"> </v>
      </c>
      <c r="N76" t="str">
        <f t="shared" si="33"/>
        <v xml:space="preserve"> </v>
      </c>
      <c r="O76" t="str">
        <f t="shared" si="34"/>
        <v xml:space="preserve"> </v>
      </c>
      <c r="P76" t="str">
        <f t="shared" si="35"/>
        <v xml:space="preserve"> </v>
      </c>
      <c r="Q76" t="str">
        <f t="shared" si="36"/>
        <v xml:space="preserve"> </v>
      </c>
      <c r="R76" t="str">
        <f t="shared" si="37"/>
        <v xml:space="preserve"> </v>
      </c>
      <c r="S76" t="str">
        <f t="shared" si="38"/>
        <v xml:space="preserve"> </v>
      </c>
      <c r="T76" t="str">
        <f t="shared" si="39"/>
        <v xml:space="preserve"> </v>
      </c>
      <c r="U76" t="str">
        <f t="shared" si="40"/>
        <v xml:space="preserve"> </v>
      </c>
      <c r="V76">
        <f t="shared" si="41"/>
        <v>20050406</v>
      </c>
      <c r="W76" t="str">
        <f t="shared" si="42"/>
        <v xml:space="preserve"> </v>
      </c>
      <c r="X76" t="str">
        <f t="shared" si="43"/>
        <v xml:space="preserve"> </v>
      </c>
      <c r="Y76" t="str">
        <f t="shared" si="44"/>
        <v xml:space="preserve"> </v>
      </c>
      <c r="Z76" t="str">
        <f t="shared" si="45"/>
        <v xml:space="preserve"> </v>
      </c>
      <c r="AA76" t="str">
        <f t="shared" si="46"/>
        <v xml:space="preserve"> </v>
      </c>
      <c r="AB76" t="str">
        <f t="shared" si="47"/>
        <v xml:space="preserve"> </v>
      </c>
      <c r="AC76" t="str">
        <f t="shared" si="48"/>
        <v xml:space="preserve"> </v>
      </c>
      <c r="AD76" t="str">
        <f t="shared" si="49"/>
        <v xml:space="preserve"> </v>
      </c>
      <c r="AE76" t="str">
        <f t="shared" si="50"/>
        <v xml:space="preserve"> </v>
      </c>
      <c r="AF76" t="str">
        <f t="shared" si="51"/>
        <v xml:space="preserve"> </v>
      </c>
    </row>
    <row r="77" spans="1:32" x14ac:dyDescent="0.2">
      <c r="A77">
        <v>26.332999999999998</v>
      </c>
      <c r="B77" t="s">
        <v>308</v>
      </c>
      <c r="C77" t="s">
        <v>668</v>
      </c>
      <c r="D77" t="s">
        <v>936</v>
      </c>
      <c r="E77" t="s">
        <v>939</v>
      </c>
      <c r="F77" t="s">
        <v>943</v>
      </c>
      <c r="G77">
        <f t="shared" si="26"/>
        <v>640</v>
      </c>
      <c r="H77">
        <f t="shared" si="27"/>
        <v>20050407</v>
      </c>
      <c r="I77" t="str">
        <f t="shared" si="28"/>
        <v xml:space="preserve"> </v>
      </c>
      <c r="J77" t="str">
        <f t="shared" si="29"/>
        <v xml:space="preserve"> </v>
      </c>
      <c r="K77" t="str">
        <f t="shared" si="30"/>
        <v xml:space="preserve"> </v>
      </c>
      <c r="L77" t="str">
        <f t="shared" si="31"/>
        <v xml:space="preserve"> </v>
      </c>
      <c r="M77" t="str">
        <f t="shared" si="32"/>
        <v xml:space="preserve"> </v>
      </c>
      <c r="N77" t="str">
        <f t="shared" si="33"/>
        <v xml:space="preserve"> </v>
      </c>
      <c r="O77">
        <f t="shared" si="34"/>
        <v>20050407</v>
      </c>
      <c r="P77" t="str">
        <f t="shared" si="35"/>
        <v xml:space="preserve"> </v>
      </c>
      <c r="Q77" t="str">
        <f t="shared" si="36"/>
        <v xml:space="preserve"> </v>
      </c>
      <c r="R77" t="str">
        <f t="shared" si="37"/>
        <v xml:space="preserve"> </v>
      </c>
      <c r="S77" t="str">
        <f t="shared" si="38"/>
        <v xml:space="preserve"> </v>
      </c>
      <c r="T77" t="str">
        <f t="shared" si="39"/>
        <v xml:space="preserve"> </v>
      </c>
      <c r="U77" t="str">
        <f t="shared" si="40"/>
        <v xml:space="preserve"> </v>
      </c>
      <c r="V77" t="str">
        <f t="shared" si="41"/>
        <v xml:space="preserve"> </v>
      </c>
      <c r="W77" t="str">
        <f t="shared" si="42"/>
        <v xml:space="preserve"> </v>
      </c>
      <c r="X77" t="str">
        <f t="shared" si="43"/>
        <v xml:space="preserve"> </v>
      </c>
      <c r="Y77" t="str">
        <f t="shared" si="44"/>
        <v xml:space="preserve"> </v>
      </c>
      <c r="Z77" t="str">
        <f t="shared" si="45"/>
        <v xml:space="preserve"> </v>
      </c>
      <c r="AA77" t="str">
        <f t="shared" si="46"/>
        <v xml:space="preserve"> </v>
      </c>
      <c r="AB77" t="str">
        <f t="shared" si="47"/>
        <v xml:space="preserve"> </v>
      </c>
      <c r="AC77" t="str">
        <f t="shared" si="48"/>
        <v xml:space="preserve"> </v>
      </c>
      <c r="AD77" t="str">
        <f t="shared" si="49"/>
        <v xml:space="preserve"> </v>
      </c>
      <c r="AE77" t="str">
        <f t="shared" si="50"/>
        <v xml:space="preserve"> </v>
      </c>
      <c r="AF77" t="str">
        <f t="shared" si="51"/>
        <v xml:space="preserve"> </v>
      </c>
    </row>
    <row r="78" spans="1:32" x14ac:dyDescent="0.2">
      <c r="A78">
        <v>27.387</v>
      </c>
      <c r="B78" t="s">
        <v>300</v>
      </c>
      <c r="C78" t="s">
        <v>668</v>
      </c>
      <c r="D78">
        <v>0</v>
      </c>
      <c r="E78" t="s">
        <v>939</v>
      </c>
      <c r="F78" t="s">
        <v>943</v>
      </c>
      <c r="G78">
        <f t="shared" si="26"/>
        <v>805</v>
      </c>
      <c r="H78">
        <f t="shared" si="27"/>
        <v>20050407</v>
      </c>
      <c r="I78" t="str">
        <f t="shared" si="28"/>
        <v xml:space="preserve"> </v>
      </c>
      <c r="J78" t="str">
        <f t="shared" si="29"/>
        <v xml:space="preserve"> </v>
      </c>
      <c r="K78" t="str">
        <f t="shared" si="30"/>
        <v xml:space="preserve"> </v>
      </c>
      <c r="L78" t="str">
        <f t="shared" si="31"/>
        <v xml:space="preserve"> </v>
      </c>
      <c r="M78" t="str">
        <f t="shared" si="32"/>
        <v xml:space="preserve"> </v>
      </c>
      <c r="N78" t="str">
        <f t="shared" si="33"/>
        <v xml:space="preserve"> </v>
      </c>
      <c r="O78" t="str">
        <f t="shared" si="34"/>
        <v xml:space="preserve"> </v>
      </c>
      <c r="P78" t="str">
        <f t="shared" si="35"/>
        <v xml:space="preserve"> </v>
      </c>
      <c r="Q78">
        <f t="shared" si="36"/>
        <v>20050407</v>
      </c>
      <c r="R78" t="str">
        <f t="shared" si="37"/>
        <v xml:space="preserve"> </v>
      </c>
      <c r="S78" t="str">
        <f t="shared" si="38"/>
        <v xml:space="preserve"> </v>
      </c>
      <c r="T78" t="str">
        <f t="shared" si="39"/>
        <v xml:space="preserve"> </v>
      </c>
      <c r="U78" t="str">
        <f t="shared" si="40"/>
        <v xml:space="preserve"> </v>
      </c>
      <c r="V78" t="str">
        <f t="shared" si="41"/>
        <v xml:space="preserve"> </v>
      </c>
      <c r="W78" t="str">
        <f t="shared" si="42"/>
        <v xml:space="preserve"> </v>
      </c>
      <c r="X78" t="str">
        <f t="shared" si="43"/>
        <v xml:space="preserve"> </v>
      </c>
      <c r="Y78" t="str">
        <f t="shared" si="44"/>
        <v xml:space="preserve"> </v>
      </c>
      <c r="Z78" t="str">
        <f t="shared" si="45"/>
        <v xml:space="preserve"> </v>
      </c>
      <c r="AA78" t="str">
        <f t="shared" si="46"/>
        <v xml:space="preserve"> </v>
      </c>
      <c r="AB78" t="str">
        <f t="shared" si="47"/>
        <v xml:space="preserve"> </v>
      </c>
      <c r="AC78" t="str">
        <f t="shared" si="48"/>
        <v xml:space="preserve"> </v>
      </c>
      <c r="AD78" t="str">
        <f t="shared" si="49"/>
        <v xml:space="preserve"> </v>
      </c>
      <c r="AE78" t="str">
        <f t="shared" si="50"/>
        <v xml:space="preserve"> </v>
      </c>
      <c r="AF78" t="str">
        <f t="shared" si="51"/>
        <v xml:space="preserve"> </v>
      </c>
    </row>
    <row r="79" spans="1:32" x14ac:dyDescent="0.2">
      <c r="A79">
        <v>25.28</v>
      </c>
      <c r="B79" t="s">
        <v>314</v>
      </c>
      <c r="C79" t="s">
        <v>674</v>
      </c>
      <c r="D79">
        <v>0</v>
      </c>
      <c r="E79" t="s">
        <v>939</v>
      </c>
      <c r="F79" t="s">
        <v>943</v>
      </c>
      <c r="G79">
        <f t="shared" si="26"/>
        <v>650</v>
      </c>
      <c r="H79">
        <f t="shared" si="27"/>
        <v>20050413</v>
      </c>
      <c r="I79" t="str">
        <f t="shared" si="28"/>
        <v xml:space="preserve"> </v>
      </c>
      <c r="J79" t="str">
        <f t="shared" si="29"/>
        <v xml:space="preserve"> </v>
      </c>
      <c r="K79" t="str">
        <f t="shared" si="30"/>
        <v xml:space="preserve"> </v>
      </c>
      <c r="L79" t="str">
        <f t="shared" si="31"/>
        <v xml:space="preserve"> </v>
      </c>
      <c r="M79" t="str">
        <f t="shared" si="32"/>
        <v xml:space="preserve"> </v>
      </c>
      <c r="N79" t="str">
        <f t="shared" si="33"/>
        <v xml:space="preserve"> </v>
      </c>
      <c r="O79">
        <f t="shared" si="34"/>
        <v>20050413</v>
      </c>
      <c r="P79" t="str">
        <f t="shared" si="35"/>
        <v xml:space="preserve"> </v>
      </c>
      <c r="Q79" t="str">
        <f t="shared" si="36"/>
        <v xml:space="preserve"> </v>
      </c>
      <c r="R79" t="str">
        <f t="shared" si="37"/>
        <v xml:space="preserve"> </v>
      </c>
      <c r="S79" t="str">
        <f t="shared" si="38"/>
        <v xml:space="preserve"> </v>
      </c>
      <c r="T79" t="str">
        <f t="shared" si="39"/>
        <v xml:space="preserve"> </v>
      </c>
      <c r="U79" t="str">
        <f t="shared" si="40"/>
        <v xml:space="preserve"> </v>
      </c>
      <c r="V79" t="str">
        <f t="shared" si="41"/>
        <v xml:space="preserve"> </v>
      </c>
      <c r="W79" t="str">
        <f t="shared" si="42"/>
        <v xml:space="preserve"> </v>
      </c>
      <c r="X79" t="str">
        <f t="shared" si="43"/>
        <v xml:space="preserve"> </v>
      </c>
      <c r="Y79" t="str">
        <f t="shared" si="44"/>
        <v xml:space="preserve"> </v>
      </c>
      <c r="Z79" t="str">
        <f t="shared" si="45"/>
        <v xml:space="preserve"> </v>
      </c>
      <c r="AA79" t="str">
        <f t="shared" si="46"/>
        <v xml:space="preserve"> </v>
      </c>
      <c r="AB79" t="str">
        <f t="shared" si="47"/>
        <v xml:space="preserve"> </v>
      </c>
      <c r="AC79" t="str">
        <f t="shared" si="48"/>
        <v xml:space="preserve"> </v>
      </c>
      <c r="AD79" t="str">
        <f t="shared" si="49"/>
        <v xml:space="preserve"> </v>
      </c>
      <c r="AE79" t="str">
        <f t="shared" si="50"/>
        <v xml:space="preserve"> </v>
      </c>
      <c r="AF79" t="str">
        <f t="shared" si="51"/>
        <v xml:space="preserve"> </v>
      </c>
    </row>
    <row r="80" spans="1:32" x14ac:dyDescent="0.2">
      <c r="A80">
        <v>24.44</v>
      </c>
      <c r="B80" t="s">
        <v>196</v>
      </c>
      <c r="C80" t="s">
        <v>674</v>
      </c>
      <c r="D80">
        <v>0</v>
      </c>
      <c r="E80" t="s">
        <v>939</v>
      </c>
      <c r="F80" t="s">
        <v>943</v>
      </c>
      <c r="G80">
        <f t="shared" si="26"/>
        <v>1215</v>
      </c>
      <c r="H80">
        <f t="shared" si="27"/>
        <v>20050413</v>
      </c>
      <c r="I80" t="str">
        <f t="shared" si="28"/>
        <v xml:space="preserve"> </v>
      </c>
      <c r="J80" t="str">
        <f t="shared" si="29"/>
        <v xml:space="preserve"> </v>
      </c>
      <c r="K80" t="str">
        <f t="shared" si="30"/>
        <v xml:space="preserve"> </v>
      </c>
      <c r="L80" t="str">
        <f t="shared" si="31"/>
        <v xml:space="preserve"> </v>
      </c>
      <c r="M80" t="str">
        <f t="shared" si="32"/>
        <v xml:space="preserve"> </v>
      </c>
      <c r="N80" t="str">
        <f t="shared" si="33"/>
        <v xml:space="preserve"> </v>
      </c>
      <c r="O80" t="str">
        <f t="shared" si="34"/>
        <v xml:space="preserve"> </v>
      </c>
      <c r="P80" t="str">
        <f t="shared" si="35"/>
        <v xml:space="preserve"> </v>
      </c>
      <c r="Q80" t="str">
        <f t="shared" si="36"/>
        <v xml:space="preserve"> </v>
      </c>
      <c r="R80" t="str">
        <f t="shared" si="37"/>
        <v xml:space="preserve"> </v>
      </c>
      <c r="S80" t="str">
        <f t="shared" si="38"/>
        <v xml:space="preserve"> </v>
      </c>
      <c r="T80" t="str">
        <f t="shared" si="39"/>
        <v xml:space="preserve"> </v>
      </c>
      <c r="U80">
        <f t="shared" si="40"/>
        <v>20050413</v>
      </c>
      <c r="V80" t="str">
        <f t="shared" si="41"/>
        <v xml:space="preserve"> </v>
      </c>
      <c r="W80" t="str">
        <f t="shared" si="42"/>
        <v xml:space="preserve"> </v>
      </c>
      <c r="X80" t="str">
        <f t="shared" si="43"/>
        <v xml:space="preserve"> </v>
      </c>
      <c r="Y80" t="str">
        <f t="shared" si="44"/>
        <v xml:space="preserve"> </v>
      </c>
      <c r="Z80" t="str">
        <f t="shared" si="45"/>
        <v xml:space="preserve"> </v>
      </c>
      <c r="AA80" t="str">
        <f t="shared" si="46"/>
        <v xml:space="preserve"> </v>
      </c>
      <c r="AB80" t="str">
        <f t="shared" si="47"/>
        <v xml:space="preserve"> </v>
      </c>
      <c r="AC80" t="str">
        <f t="shared" si="48"/>
        <v xml:space="preserve"> </v>
      </c>
      <c r="AD80" t="str">
        <f t="shared" si="49"/>
        <v xml:space="preserve"> </v>
      </c>
      <c r="AE80" t="str">
        <f t="shared" si="50"/>
        <v xml:space="preserve"> </v>
      </c>
      <c r="AF80" t="str">
        <f t="shared" si="51"/>
        <v xml:space="preserve"> </v>
      </c>
    </row>
    <row r="81" spans="1:32" x14ac:dyDescent="0.2">
      <c r="A81">
        <v>24.21</v>
      </c>
      <c r="B81" t="s">
        <v>305</v>
      </c>
      <c r="C81" t="s">
        <v>677</v>
      </c>
      <c r="D81">
        <v>0</v>
      </c>
      <c r="E81" t="s">
        <v>938</v>
      </c>
      <c r="F81" t="s">
        <v>943</v>
      </c>
      <c r="G81">
        <f t="shared" si="26"/>
        <v>110</v>
      </c>
      <c r="H81">
        <f t="shared" si="27"/>
        <v>20050416</v>
      </c>
      <c r="I81" t="str">
        <f t="shared" si="28"/>
        <v xml:space="preserve"> </v>
      </c>
      <c r="J81">
        <f t="shared" si="29"/>
        <v>20050416</v>
      </c>
      <c r="K81" t="str">
        <f t="shared" si="30"/>
        <v xml:space="preserve"> </v>
      </c>
      <c r="L81" t="str">
        <f t="shared" si="31"/>
        <v xml:space="preserve"> </v>
      </c>
      <c r="M81" t="str">
        <f t="shared" si="32"/>
        <v xml:space="preserve"> </v>
      </c>
      <c r="N81" t="str">
        <f t="shared" si="33"/>
        <v xml:space="preserve"> </v>
      </c>
      <c r="O81" t="str">
        <f t="shared" si="34"/>
        <v xml:space="preserve"> </v>
      </c>
      <c r="P81" t="str">
        <f t="shared" si="35"/>
        <v xml:space="preserve"> </v>
      </c>
      <c r="Q81" t="str">
        <f t="shared" si="36"/>
        <v xml:space="preserve"> </v>
      </c>
      <c r="R81" t="str">
        <f t="shared" si="37"/>
        <v xml:space="preserve"> </v>
      </c>
      <c r="S81" t="str">
        <f t="shared" si="38"/>
        <v xml:space="preserve"> </v>
      </c>
      <c r="T81" t="str">
        <f t="shared" si="39"/>
        <v xml:space="preserve"> </v>
      </c>
      <c r="U81" t="str">
        <f t="shared" si="40"/>
        <v xml:space="preserve"> </v>
      </c>
      <c r="V81" t="str">
        <f t="shared" si="41"/>
        <v xml:space="preserve"> </v>
      </c>
      <c r="W81" t="str">
        <f t="shared" si="42"/>
        <v xml:space="preserve"> </v>
      </c>
      <c r="X81" t="str">
        <f t="shared" si="43"/>
        <v xml:space="preserve"> </v>
      </c>
      <c r="Y81" t="str">
        <f t="shared" si="44"/>
        <v xml:space="preserve"> </v>
      </c>
      <c r="Z81" t="str">
        <f t="shared" si="45"/>
        <v xml:space="preserve"> </v>
      </c>
      <c r="AA81" t="str">
        <f t="shared" si="46"/>
        <v xml:space="preserve"> </v>
      </c>
      <c r="AB81" t="str">
        <f t="shared" si="47"/>
        <v xml:space="preserve"> </v>
      </c>
      <c r="AC81" t="str">
        <f t="shared" si="48"/>
        <v xml:space="preserve"> </v>
      </c>
      <c r="AD81" t="str">
        <f t="shared" si="49"/>
        <v xml:space="preserve"> </v>
      </c>
      <c r="AE81" t="str">
        <f t="shared" si="50"/>
        <v xml:space="preserve"> </v>
      </c>
      <c r="AF81" t="str">
        <f t="shared" si="51"/>
        <v xml:space="preserve"> </v>
      </c>
    </row>
    <row r="82" spans="1:32" x14ac:dyDescent="0.2">
      <c r="A82">
        <v>24.123000000000001</v>
      </c>
      <c r="B82" t="s">
        <v>260</v>
      </c>
      <c r="C82" t="s">
        <v>677</v>
      </c>
      <c r="D82">
        <v>0</v>
      </c>
      <c r="E82" t="s">
        <v>939</v>
      </c>
      <c r="F82" t="s">
        <v>943</v>
      </c>
      <c r="G82">
        <f t="shared" si="26"/>
        <v>1635</v>
      </c>
      <c r="H82">
        <f t="shared" si="27"/>
        <v>20050416</v>
      </c>
      <c r="I82" t="str">
        <f t="shared" si="28"/>
        <v xml:space="preserve"> </v>
      </c>
      <c r="J82" t="str">
        <f t="shared" si="29"/>
        <v xml:space="preserve"> </v>
      </c>
      <c r="K82" t="str">
        <f t="shared" si="30"/>
        <v xml:space="preserve"> </v>
      </c>
      <c r="L82" t="str">
        <f t="shared" si="31"/>
        <v xml:space="preserve"> </v>
      </c>
      <c r="M82" t="str">
        <f t="shared" si="32"/>
        <v xml:space="preserve"> </v>
      </c>
      <c r="N82" t="str">
        <f t="shared" si="33"/>
        <v xml:space="preserve"> </v>
      </c>
      <c r="O82" t="str">
        <f t="shared" si="34"/>
        <v xml:space="preserve"> </v>
      </c>
      <c r="P82" t="str">
        <f t="shared" si="35"/>
        <v xml:space="preserve"> </v>
      </c>
      <c r="Q82" t="str">
        <f t="shared" si="36"/>
        <v xml:space="preserve"> </v>
      </c>
      <c r="R82" t="str">
        <f t="shared" si="37"/>
        <v xml:space="preserve"> </v>
      </c>
      <c r="S82" t="str">
        <f t="shared" si="38"/>
        <v xml:space="preserve"> </v>
      </c>
      <c r="T82" t="str">
        <f t="shared" si="39"/>
        <v xml:space="preserve"> </v>
      </c>
      <c r="U82" t="str">
        <f t="shared" si="40"/>
        <v xml:space="preserve"> </v>
      </c>
      <c r="V82" t="str">
        <f t="shared" si="41"/>
        <v xml:space="preserve"> </v>
      </c>
      <c r="W82" t="str">
        <f t="shared" si="42"/>
        <v xml:space="preserve"> </v>
      </c>
      <c r="X82" t="str">
        <f t="shared" si="43"/>
        <v xml:space="preserve"> </v>
      </c>
      <c r="Y82">
        <f t="shared" si="44"/>
        <v>20050416</v>
      </c>
      <c r="Z82" t="str">
        <f t="shared" si="45"/>
        <v xml:space="preserve"> </v>
      </c>
      <c r="AA82" t="str">
        <f t="shared" si="46"/>
        <v xml:space="preserve"> </v>
      </c>
      <c r="AB82" t="str">
        <f t="shared" si="47"/>
        <v xml:space="preserve"> </v>
      </c>
      <c r="AC82" t="str">
        <f t="shared" si="48"/>
        <v xml:space="preserve"> </v>
      </c>
      <c r="AD82" t="str">
        <f t="shared" si="49"/>
        <v xml:space="preserve"> </v>
      </c>
      <c r="AE82" t="str">
        <f t="shared" si="50"/>
        <v xml:space="preserve"> </v>
      </c>
      <c r="AF82" t="str">
        <f t="shared" si="51"/>
        <v xml:space="preserve"> </v>
      </c>
    </row>
    <row r="83" spans="1:32" x14ac:dyDescent="0.2">
      <c r="A83">
        <v>24.532</v>
      </c>
      <c r="B83" t="s">
        <v>319</v>
      </c>
      <c r="C83" t="s">
        <v>678</v>
      </c>
      <c r="D83">
        <v>0</v>
      </c>
      <c r="E83" t="s">
        <v>939</v>
      </c>
      <c r="F83" t="s">
        <v>943</v>
      </c>
      <c r="G83">
        <f t="shared" si="26"/>
        <v>340</v>
      </c>
      <c r="H83">
        <f t="shared" si="27"/>
        <v>20050417</v>
      </c>
      <c r="I83" t="str">
        <f t="shared" si="28"/>
        <v xml:space="preserve"> </v>
      </c>
      <c r="J83" t="str">
        <f t="shared" si="29"/>
        <v xml:space="preserve"> </v>
      </c>
      <c r="K83" t="str">
        <f t="shared" si="30"/>
        <v xml:space="preserve"> </v>
      </c>
      <c r="L83">
        <f t="shared" si="31"/>
        <v>20050417</v>
      </c>
      <c r="M83" t="str">
        <f t="shared" si="32"/>
        <v xml:space="preserve"> </v>
      </c>
      <c r="N83" t="str">
        <f t="shared" si="33"/>
        <v xml:space="preserve"> </v>
      </c>
      <c r="O83" t="str">
        <f t="shared" si="34"/>
        <v xml:space="preserve"> </v>
      </c>
      <c r="P83" t="str">
        <f t="shared" si="35"/>
        <v xml:space="preserve"> </v>
      </c>
      <c r="Q83" t="str">
        <f t="shared" si="36"/>
        <v xml:space="preserve"> </v>
      </c>
      <c r="R83" t="str">
        <f t="shared" si="37"/>
        <v xml:space="preserve"> </v>
      </c>
      <c r="S83" t="str">
        <f t="shared" si="38"/>
        <v xml:space="preserve"> </v>
      </c>
      <c r="T83" t="str">
        <f t="shared" si="39"/>
        <v xml:space="preserve"> </v>
      </c>
      <c r="U83" t="str">
        <f t="shared" si="40"/>
        <v xml:space="preserve"> </v>
      </c>
      <c r="V83" t="str">
        <f t="shared" si="41"/>
        <v xml:space="preserve"> </v>
      </c>
      <c r="W83" t="str">
        <f t="shared" si="42"/>
        <v xml:space="preserve"> </v>
      </c>
      <c r="X83" t="str">
        <f t="shared" si="43"/>
        <v xml:space="preserve"> </v>
      </c>
      <c r="Y83" t="str">
        <f t="shared" si="44"/>
        <v xml:space="preserve"> </v>
      </c>
      <c r="Z83" t="str">
        <f t="shared" si="45"/>
        <v xml:space="preserve"> </v>
      </c>
      <c r="AA83" t="str">
        <f t="shared" si="46"/>
        <v xml:space="preserve"> </v>
      </c>
      <c r="AB83" t="str">
        <f t="shared" si="47"/>
        <v xml:space="preserve"> </v>
      </c>
      <c r="AC83" t="str">
        <f t="shared" si="48"/>
        <v xml:space="preserve"> </v>
      </c>
      <c r="AD83" t="str">
        <f t="shared" si="49"/>
        <v xml:space="preserve"> </v>
      </c>
      <c r="AE83" t="str">
        <f t="shared" si="50"/>
        <v xml:space="preserve"> </v>
      </c>
      <c r="AF83" t="str">
        <f t="shared" si="51"/>
        <v xml:space="preserve"> </v>
      </c>
    </row>
    <row r="84" spans="1:32" x14ac:dyDescent="0.2">
      <c r="A84">
        <v>25.12</v>
      </c>
      <c r="B84" t="s">
        <v>322</v>
      </c>
      <c r="C84" t="s">
        <v>680</v>
      </c>
      <c r="D84">
        <v>0</v>
      </c>
      <c r="E84" t="s">
        <v>939</v>
      </c>
      <c r="F84" t="s">
        <v>943</v>
      </c>
      <c r="G84">
        <f t="shared" si="26"/>
        <v>2058</v>
      </c>
      <c r="H84">
        <f t="shared" si="27"/>
        <v>20050419</v>
      </c>
      <c r="I84" t="str">
        <f t="shared" si="28"/>
        <v xml:space="preserve"> </v>
      </c>
      <c r="J84" t="str">
        <f t="shared" si="29"/>
        <v xml:space="preserve"> </v>
      </c>
      <c r="K84" t="str">
        <f t="shared" si="30"/>
        <v xml:space="preserve"> </v>
      </c>
      <c r="L84" t="str">
        <f t="shared" si="31"/>
        <v xml:space="preserve"> </v>
      </c>
      <c r="M84" t="str">
        <f t="shared" si="32"/>
        <v xml:space="preserve"> </v>
      </c>
      <c r="N84" t="str">
        <f t="shared" si="33"/>
        <v xml:space="preserve"> </v>
      </c>
      <c r="O84" t="str">
        <f t="shared" si="34"/>
        <v xml:space="preserve"> </v>
      </c>
      <c r="P84" t="str">
        <f t="shared" si="35"/>
        <v xml:space="preserve"> </v>
      </c>
      <c r="Q84" t="str">
        <f t="shared" si="36"/>
        <v xml:space="preserve"> </v>
      </c>
      <c r="R84" t="str">
        <f t="shared" si="37"/>
        <v xml:space="preserve"> </v>
      </c>
      <c r="S84" t="str">
        <f t="shared" si="38"/>
        <v xml:space="preserve"> </v>
      </c>
      <c r="T84" t="str">
        <f t="shared" si="39"/>
        <v xml:space="preserve"> </v>
      </c>
      <c r="U84" t="str">
        <f t="shared" si="40"/>
        <v xml:space="preserve"> </v>
      </c>
      <c r="V84" t="str">
        <f t="shared" si="41"/>
        <v xml:space="preserve"> </v>
      </c>
      <c r="W84" t="str">
        <f t="shared" si="42"/>
        <v xml:space="preserve"> </v>
      </c>
      <c r="X84" t="str">
        <f t="shared" si="43"/>
        <v xml:space="preserve"> </v>
      </c>
      <c r="Y84" t="str">
        <f t="shared" si="44"/>
        <v xml:space="preserve"> </v>
      </c>
      <c r="Z84" t="str">
        <f t="shared" si="45"/>
        <v xml:space="preserve"> </v>
      </c>
      <c r="AA84" t="str">
        <f t="shared" si="46"/>
        <v xml:space="preserve"> </v>
      </c>
      <c r="AB84" t="str">
        <f t="shared" si="47"/>
        <v xml:space="preserve"> </v>
      </c>
      <c r="AC84">
        <f t="shared" si="48"/>
        <v>20050419</v>
      </c>
      <c r="AD84" t="str">
        <f t="shared" si="49"/>
        <v xml:space="preserve"> </v>
      </c>
      <c r="AE84" t="str">
        <f t="shared" si="50"/>
        <v xml:space="preserve"> </v>
      </c>
      <c r="AF84" t="str">
        <f t="shared" si="51"/>
        <v xml:space="preserve"> </v>
      </c>
    </row>
    <row r="85" spans="1:32" x14ac:dyDescent="0.2">
      <c r="A85">
        <v>25.02</v>
      </c>
      <c r="B85" t="s">
        <v>323</v>
      </c>
      <c r="C85" t="s">
        <v>680</v>
      </c>
      <c r="D85">
        <v>0</v>
      </c>
      <c r="E85" t="s">
        <v>939</v>
      </c>
      <c r="F85" t="s">
        <v>943</v>
      </c>
      <c r="G85">
        <f t="shared" si="26"/>
        <v>2101</v>
      </c>
      <c r="H85">
        <f t="shared" si="27"/>
        <v>20050419</v>
      </c>
      <c r="I85" t="str">
        <f t="shared" si="28"/>
        <v xml:space="preserve"> </v>
      </c>
      <c r="J85" t="str">
        <f t="shared" si="29"/>
        <v xml:space="preserve"> </v>
      </c>
      <c r="K85" t="str">
        <f t="shared" si="30"/>
        <v xml:space="preserve"> </v>
      </c>
      <c r="L85" t="str">
        <f t="shared" si="31"/>
        <v xml:space="preserve"> </v>
      </c>
      <c r="M85" t="str">
        <f t="shared" si="32"/>
        <v xml:space="preserve"> </v>
      </c>
      <c r="N85" t="str">
        <f t="shared" si="33"/>
        <v xml:space="preserve"> </v>
      </c>
      <c r="O85" t="str">
        <f t="shared" si="34"/>
        <v xml:space="preserve"> </v>
      </c>
      <c r="P85" t="str">
        <f t="shared" si="35"/>
        <v xml:space="preserve"> </v>
      </c>
      <c r="Q85" t="str">
        <f t="shared" si="36"/>
        <v xml:space="preserve"> </v>
      </c>
      <c r="R85" t="str">
        <f t="shared" si="37"/>
        <v xml:space="preserve"> </v>
      </c>
      <c r="S85" t="str">
        <f t="shared" si="38"/>
        <v xml:space="preserve"> </v>
      </c>
      <c r="T85" t="str">
        <f t="shared" si="39"/>
        <v xml:space="preserve"> </v>
      </c>
      <c r="U85" t="str">
        <f t="shared" si="40"/>
        <v xml:space="preserve"> </v>
      </c>
      <c r="V85" t="str">
        <f t="shared" si="41"/>
        <v xml:space="preserve"> </v>
      </c>
      <c r="W85" t="str">
        <f t="shared" si="42"/>
        <v xml:space="preserve"> </v>
      </c>
      <c r="X85" t="str">
        <f t="shared" si="43"/>
        <v xml:space="preserve"> </v>
      </c>
      <c r="Y85" t="str">
        <f t="shared" si="44"/>
        <v xml:space="preserve"> </v>
      </c>
      <c r="Z85" t="str">
        <f t="shared" si="45"/>
        <v xml:space="preserve"> </v>
      </c>
      <c r="AA85" t="str">
        <f t="shared" si="46"/>
        <v xml:space="preserve"> </v>
      </c>
      <c r="AB85" t="str">
        <f t="shared" si="47"/>
        <v xml:space="preserve"> </v>
      </c>
      <c r="AC85" t="str">
        <f t="shared" si="48"/>
        <v xml:space="preserve"> </v>
      </c>
      <c r="AD85">
        <f t="shared" si="49"/>
        <v>20050419</v>
      </c>
      <c r="AE85" t="str">
        <f t="shared" si="50"/>
        <v xml:space="preserve"> </v>
      </c>
      <c r="AF85" t="str">
        <f t="shared" si="51"/>
        <v xml:space="preserve"> </v>
      </c>
    </row>
    <row r="86" spans="1:32" x14ac:dyDescent="0.2">
      <c r="A86">
        <v>25.27</v>
      </c>
      <c r="B86" t="s">
        <v>248</v>
      </c>
      <c r="C86" t="s">
        <v>685</v>
      </c>
      <c r="D86">
        <v>0</v>
      </c>
      <c r="E86" t="s">
        <v>938</v>
      </c>
      <c r="F86" t="s">
        <v>943</v>
      </c>
      <c r="G86">
        <f t="shared" si="26"/>
        <v>3</v>
      </c>
      <c r="H86">
        <f t="shared" si="27"/>
        <v>20050424</v>
      </c>
      <c r="I86">
        <f t="shared" si="28"/>
        <v>20050424</v>
      </c>
      <c r="J86" t="str">
        <f t="shared" si="29"/>
        <v xml:space="preserve"> </v>
      </c>
      <c r="K86" t="str">
        <f t="shared" si="30"/>
        <v xml:space="preserve"> </v>
      </c>
      <c r="L86" t="str">
        <f t="shared" si="31"/>
        <v xml:space="preserve"> </v>
      </c>
      <c r="M86" t="str">
        <f t="shared" si="32"/>
        <v xml:space="preserve"> </v>
      </c>
      <c r="N86" t="str">
        <f t="shared" si="33"/>
        <v xml:space="preserve"> </v>
      </c>
      <c r="O86" t="str">
        <f t="shared" si="34"/>
        <v xml:space="preserve"> </v>
      </c>
      <c r="P86" t="str">
        <f t="shared" si="35"/>
        <v xml:space="preserve"> </v>
      </c>
      <c r="Q86" t="str">
        <f t="shared" si="36"/>
        <v xml:space="preserve"> </v>
      </c>
      <c r="R86" t="str">
        <f t="shared" si="37"/>
        <v xml:space="preserve"> </v>
      </c>
      <c r="S86" t="str">
        <f t="shared" si="38"/>
        <v xml:space="preserve"> </v>
      </c>
      <c r="T86" t="str">
        <f t="shared" si="39"/>
        <v xml:space="preserve"> </v>
      </c>
      <c r="U86" t="str">
        <f t="shared" si="40"/>
        <v xml:space="preserve"> </v>
      </c>
      <c r="V86" t="str">
        <f t="shared" si="41"/>
        <v xml:space="preserve"> </v>
      </c>
      <c r="W86" t="str">
        <f t="shared" si="42"/>
        <v xml:space="preserve"> </v>
      </c>
      <c r="X86" t="str">
        <f t="shared" si="43"/>
        <v xml:space="preserve"> </v>
      </c>
      <c r="Y86" t="str">
        <f t="shared" si="44"/>
        <v xml:space="preserve"> </v>
      </c>
      <c r="Z86" t="str">
        <f t="shared" si="45"/>
        <v xml:space="preserve"> </v>
      </c>
      <c r="AA86" t="str">
        <f t="shared" si="46"/>
        <v xml:space="preserve"> </v>
      </c>
      <c r="AB86" t="str">
        <f t="shared" si="47"/>
        <v xml:space="preserve"> </v>
      </c>
      <c r="AC86" t="str">
        <f t="shared" si="48"/>
        <v xml:space="preserve"> </v>
      </c>
      <c r="AD86" t="str">
        <f t="shared" si="49"/>
        <v xml:space="preserve"> </v>
      </c>
      <c r="AE86" t="str">
        <f t="shared" si="50"/>
        <v xml:space="preserve"> </v>
      </c>
      <c r="AF86" t="str">
        <f t="shared" si="51"/>
        <v xml:space="preserve"> </v>
      </c>
    </row>
    <row r="87" spans="1:32" x14ac:dyDescent="0.2">
      <c r="A87">
        <v>24.45</v>
      </c>
      <c r="B87" t="s">
        <v>122</v>
      </c>
      <c r="C87" t="s">
        <v>687</v>
      </c>
      <c r="D87">
        <v>0</v>
      </c>
      <c r="E87" t="s">
        <v>938</v>
      </c>
      <c r="F87" t="s">
        <v>943</v>
      </c>
      <c r="G87">
        <f t="shared" si="26"/>
        <v>1645</v>
      </c>
      <c r="H87">
        <f t="shared" si="27"/>
        <v>20050426</v>
      </c>
      <c r="I87" t="str">
        <f t="shared" si="28"/>
        <v xml:space="preserve"> </v>
      </c>
      <c r="J87" t="str">
        <f t="shared" si="29"/>
        <v xml:space="preserve"> </v>
      </c>
      <c r="K87" t="str">
        <f t="shared" si="30"/>
        <v xml:space="preserve"> </v>
      </c>
      <c r="L87" t="str">
        <f t="shared" si="31"/>
        <v xml:space="preserve"> </v>
      </c>
      <c r="M87" t="str">
        <f t="shared" si="32"/>
        <v xml:space="preserve"> </v>
      </c>
      <c r="N87" t="str">
        <f t="shared" si="33"/>
        <v xml:space="preserve"> </v>
      </c>
      <c r="O87" t="str">
        <f t="shared" si="34"/>
        <v xml:space="preserve"> </v>
      </c>
      <c r="P87" t="str">
        <f t="shared" si="35"/>
        <v xml:space="preserve"> </v>
      </c>
      <c r="Q87" t="str">
        <f t="shared" si="36"/>
        <v xml:space="preserve"> </v>
      </c>
      <c r="R87" t="str">
        <f t="shared" si="37"/>
        <v xml:space="preserve"> </v>
      </c>
      <c r="S87" t="str">
        <f t="shared" si="38"/>
        <v xml:space="preserve"> </v>
      </c>
      <c r="T87" t="str">
        <f t="shared" si="39"/>
        <v xml:space="preserve"> </v>
      </c>
      <c r="U87" t="str">
        <f t="shared" si="40"/>
        <v xml:space="preserve"> </v>
      </c>
      <c r="V87" t="str">
        <f t="shared" si="41"/>
        <v xml:space="preserve"> </v>
      </c>
      <c r="W87" t="str">
        <f t="shared" si="42"/>
        <v xml:space="preserve"> </v>
      </c>
      <c r="X87" t="str">
        <f t="shared" si="43"/>
        <v xml:space="preserve"> </v>
      </c>
      <c r="Y87">
        <f t="shared" si="44"/>
        <v>20050426</v>
      </c>
      <c r="Z87" t="str">
        <f t="shared" si="45"/>
        <v xml:space="preserve"> </v>
      </c>
      <c r="AA87" t="str">
        <f t="shared" si="46"/>
        <v xml:space="preserve"> </v>
      </c>
      <c r="AB87" t="str">
        <f t="shared" si="47"/>
        <v xml:space="preserve"> </v>
      </c>
      <c r="AC87" t="str">
        <f t="shared" si="48"/>
        <v xml:space="preserve"> </v>
      </c>
      <c r="AD87" t="str">
        <f t="shared" si="49"/>
        <v xml:space="preserve"> </v>
      </c>
      <c r="AE87" t="str">
        <f t="shared" si="50"/>
        <v xml:space="preserve"> </v>
      </c>
      <c r="AF87" t="str">
        <f t="shared" si="51"/>
        <v xml:space="preserve"> </v>
      </c>
    </row>
    <row r="88" spans="1:32" x14ac:dyDescent="0.2">
      <c r="A88">
        <v>24.07</v>
      </c>
      <c r="B88" t="s">
        <v>177</v>
      </c>
      <c r="C88" t="s">
        <v>692</v>
      </c>
      <c r="D88">
        <v>0</v>
      </c>
      <c r="E88" t="s">
        <v>939</v>
      </c>
      <c r="F88" t="s">
        <v>943</v>
      </c>
      <c r="G88">
        <f t="shared" si="26"/>
        <v>2050</v>
      </c>
      <c r="H88">
        <f t="shared" si="27"/>
        <v>20050501</v>
      </c>
      <c r="I88" t="str">
        <f t="shared" si="28"/>
        <v xml:space="preserve"> </v>
      </c>
      <c r="J88" t="str">
        <f t="shared" si="29"/>
        <v xml:space="preserve"> </v>
      </c>
      <c r="K88" t="str">
        <f t="shared" si="30"/>
        <v xml:space="preserve"> </v>
      </c>
      <c r="L88" t="str">
        <f t="shared" si="31"/>
        <v xml:space="preserve"> </v>
      </c>
      <c r="M88" t="str">
        <f t="shared" si="32"/>
        <v xml:space="preserve"> </v>
      </c>
      <c r="N88" t="str">
        <f t="shared" si="33"/>
        <v xml:space="preserve"> </v>
      </c>
      <c r="O88" t="str">
        <f t="shared" si="34"/>
        <v xml:space="preserve"> </v>
      </c>
      <c r="P88" t="str">
        <f t="shared" si="35"/>
        <v xml:space="preserve"> </v>
      </c>
      <c r="Q88" t="str">
        <f t="shared" si="36"/>
        <v xml:space="preserve"> </v>
      </c>
      <c r="R88" t="str">
        <f t="shared" si="37"/>
        <v xml:space="preserve"> </v>
      </c>
      <c r="S88" t="str">
        <f t="shared" si="38"/>
        <v xml:space="preserve"> </v>
      </c>
      <c r="T88" t="str">
        <f t="shared" si="39"/>
        <v xml:space="preserve"> </v>
      </c>
      <c r="U88" t="str">
        <f t="shared" si="40"/>
        <v xml:space="preserve"> </v>
      </c>
      <c r="V88" t="str">
        <f t="shared" si="41"/>
        <v xml:space="preserve"> </v>
      </c>
      <c r="W88" t="str">
        <f t="shared" si="42"/>
        <v xml:space="preserve"> </v>
      </c>
      <c r="X88" t="str">
        <f t="shared" si="43"/>
        <v xml:space="preserve"> </v>
      </c>
      <c r="Y88" t="str">
        <f t="shared" si="44"/>
        <v xml:space="preserve"> </v>
      </c>
      <c r="Z88" t="str">
        <f t="shared" si="45"/>
        <v xml:space="preserve"> </v>
      </c>
      <c r="AA88" t="str">
        <f t="shared" si="46"/>
        <v xml:space="preserve"> </v>
      </c>
      <c r="AB88" t="str">
        <f t="shared" si="47"/>
        <v xml:space="preserve"> </v>
      </c>
      <c r="AC88">
        <f t="shared" si="48"/>
        <v>20050501</v>
      </c>
      <c r="AD88" t="str">
        <f t="shared" si="49"/>
        <v xml:space="preserve"> </v>
      </c>
      <c r="AE88" t="str">
        <f t="shared" si="50"/>
        <v xml:space="preserve"> </v>
      </c>
      <c r="AF88" t="str">
        <f t="shared" si="51"/>
        <v xml:space="preserve"> </v>
      </c>
    </row>
    <row r="89" spans="1:32" x14ac:dyDescent="0.2">
      <c r="A89">
        <v>24.07</v>
      </c>
      <c r="B89" t="s">
        <v>336</v>
      </c>
      <c r="C89" t="s">
        <v>692</v>
      </c>
      <c r="D89">
        <v>0</v>
      </c>
      <c r="E89" t="s">
        <v>939</v>
      </c>
      <c r="F89" t="s">
        <v>943</v>
      </c>
      <c r="G89">
        <f t="shared" si="26"/>
        <v>2051</v>
      </c>
      <c r="H89">
        <f t="shared" si="27"/>
        <v>20050501</v>
      </c>
      <c r="I89" t="str">
        <f t="shared" si="28"/>
        <v xml:space="preserve"> </v>
      </c>
      <c r="J89" t="str">
        <f t="shared" si="29"/>
        <v xml:space="preserve"> </v>
      </c>
      <c r="K89" t="str">
        <f t="shared" si="30"/>
        <v xml:space="preserve"> </v>
      </c>
      <c r="L89" t="str">
        <f t="shared" si="31"/>
        <v xml:space="preserve"> </v>
      </c>
      <c r="M89" t="str">
        <f t="shared" si="32"/>
        <v xml:space="preserve"> </v>
      </c>
      <c r="N89" t="str">
        <f t="shared" si="33"/>
        <v xml:space="preserve"> </v>
      </c>
      <c r="O89" t="str">
        <f t="shared" si="34"/>
        <v xml:space="preserve"> </v>
      </c>
      <c r="P89" t="str">
        <f t="shared" si="35"/>
        <v xml:space="preserve"> </v>
      </c>
      <c r="Q89" t="str">
        <f t="shared" si="36"/>
        <v xml:space="preserve"> </v>
      </c>
      <c r="R89" t="str">
        <f t="shared" si="37"/>
        <v xml:space="preserve"> </v>
      </c>
      <c r="S89" t="str">
        <f t="shared" si="38"/>
        <v xml:space="preserve"> </v>
      </c>
      <c r="T89" t="str">
        <f t="shared" si="39"/>
        <v xml:space="preserve"> </v>
      </c>
      <c r="U89" t="str">
        <f t="shared" si="40"/>
        <v xml:space="preserve"> </v>
      </c>
      <c r="V89" t="str">
        <f t="shared" si="41"/>
        <v xml:space="preserve"> </v>
      </c>
      <c r="W89" t="str">
        <f t="shared" si="42"/>
        <v xml:space="preserve"> </v>
      </c>
      <c r="X89" t="str">
        <f t="shared" si="43"/>
        <v xml:space="preserve"> </v>
      </c>
      <c r="Y89" t="str">
        <f t="shared" si="44"/>
        <v xml:space="preserve"> </v>
      </c>
      <c r="Z89" t="str">
        <f t="shared" si="45"/>
        <v xml:space="preserve"> </v>
      </c>
      <c r="AA89" t="str">
        <f t="shared" si="46"/>
        <v xml:space="preserve"> </v>
      </c>
      <c r="AB89" t="str">
        <f t="shared" si="47"/>
        <v xml:space="preserve"> </v>
      </c>
      <c r="AC89">
        <f t="shared" si="48"/>
        <v>20050501</v>
      </c>
      <c r="AD89" t="str">
        <f t="shared" si="49"/>
        <v xml:space="preserve"> </v>
      </c>
      <c r="AE89" t="str">
        <f t="shared" si="50"/>
        <v xml:space="preserve"> </v>
      </c>
      <c r="AF89" t="str">
        <f t="shared" si="51"/>
        <v xml:space="preserve"> </v>
      </c>
    </row>
    <row r="90" spans="1:32" x14ac:dyDescent="0.2">
      <c r="A90">
        <v>24.24</v>
      </c>
      <c r="B90" t="s">
        <v>157</v>
      </c>
      <c r="C90" t="s">
        <v>694</v>
      </c>
      <c r="D90">
        <v>0</v>
      </c>
      <c r="E90" t="s">
        <v>939</v>
      </c>
      <c r="F90" t="s">
        <v>943</v>
      </c>
      <c r="G90">
        <f t="shared" si="26"/>
        <v>2340</v>
      </c>
      <c r="H90">
        <f t="shared" si="27"/>
        <v>20050503</v>
      </c>
      <c r="I90" t="str">
        <f t="shared" si="28"/>
        <v xml:space="preserve"> </v>
      </c>
      <c r="J90" t="str">
        <f t="shared" si="29"/>
        <v xml:space="preserve"> </v>
      </c>
      <c r="K90" t="str">
        <f t="shared" si="30"/>
        <v xml:space="preserve"> </v>
      </c>
      <c r="L90" t="str">
        <f t="shared" si="31"/>
        <v xml:space="preserve"> </v>
      </c>
      <c r="M90" t="str">
        <f t="shared" si="32"/>
        <v xml:space="preserve"> </v>
      </c>
      <c r="N90" t="str">
        <f t="shared" si="33"/>
        <v xml:space="preserve"> </v>
      </c>
      <c r="O90" t="str">
        <f t="shared" si="34"/>
        <v xml:space="preserve"> </v>
      </c>
      <c r="P90" t="str">
        <f t="shared" si="35"/>
        <v xml:space="preserve"> </v>
      </c>
      <c r="Q90" t="str">
        <f t="shared" si="36"/>
        <v xml:space="preserve"> </v>
      </c>
      <c r="R90" t="str">
        <f t="shared" si="37"/>
        <v xml:space="preserve"> </v>
      </c>
      <c r="S90" t="str">
        <f t="shared" si="38"/>
        <v xml:space="preserve"> </v>
      </c>
      <c r="T90" t="str">
        <f t="shared" si="39"/>
        <v xml:space="preserve"> </v>
      </c>
      <c r="U90" t="str">
        <f t="shared" si="40"/>
        <v xml:space="preserve"> </v>
      </c>
      <c r="V90" t="str">
        <f t="shared" si="41"/>
        <v xml:space="preserve"> </v>
      </c>
      <c r="W90" t="str">
        <f t="shared" si="42"/>
        <v xml:space="preserve"> </v>
      </c>
      <c r="X90" t="str">
        <f t="shared" si="43"/>
        <v xml:space="preserve"> </v>
      </c>
      <c r="Y90" t="str">
        <f t="shared" si="44"/>
        <v xml:space="preserve"> </v>
      </c>
      <c r="Z90" t="str">
        <f t="shared" si="45"/>
        <v xml:space="preserve"> </v>
      </c>
      <c r="AA90" t="str">
        <f t="shared" si="46"/>
        <v xml:space="preserve"> </v>
      </c>
      <c r="AB90" t="str">
        <f t="shared" si="47"/>
        <v xml:space="preserve"> </v>
      </c>
      <c r="AC90" t="str">
        <f t="shared" si="48"/>
        <v xml:space="preserve"> </v>
      </c>
      <c r="AD90" t="str">
        <f t="shared" si="49"/>
        <v xml:space="preserve"> </v>
      </c>
      <c r="AE90" t="str">
        <f t="shared" si="50"/>
        <v xml:space="preserve"> </v>
      </c>
      <c r="AF90">
        <f t="shared" si="51"/>
        <v>20050503</v>
      </c>
    </row>
    <row r="91" spans="1:32" x14ac:dyDescent="0.2">
      <c r="A91">
        <v>24.709</v>
      </c>
      <c r="B91" t="s">
        <v>245</v>
      </c>
      <c r="C91" t="s">
        <v>700</v>
      </c>
      <c r="D91">
        <v>0</v>
      </c>
      <c r="E91" t="s">
        <v>938</v>
      </c>
      <c r="F91" t="s">
        <v>943</v>
      </c>
      <c r="G91">
        <f t="shared" si="26"/>
        <v>1538</v>
      </c>
      <c r="H91">
        <f t="shared" si="27"/>
        <v>20050509</v>
      </c>
      <c r="I91" t="str">
        <f t="shared" si="28"/>
        <v xml:space="preserve"> </v>
      </c>
      <c r="J91" t="str">
        <f t="shared" si="29"/>
        <v xml:space="preserve"> </v>
      </c>
      <c r="K91" t="str">
        <f t="shared" si="30"/>
        <v xml:space="preserve"> </v>
      </c>
      <c r="L91" t="str">
        <f t="shared" si="31"/>
        <v xml:space="preserve"> </v>
      </c>
      <c r="M91" t="str">
        <f t="shared" si="32"/>
        <v xml:space="preserve"> </v>
      </c>
      <c r="N91" t="str">
        <f t="shared" si="33"/>
        <v xml:space="preserve"> </v>
      </c>
      <c r="O91" t="str">
        <f t="shared" si="34"/>
        <v xml:space="preserve"> </v>
      </c>
      <c r="P91" t="str">
        <f t="shared" si="35"/>
        <v xml:space="preserve"> </v>
      </c>
      <c r="Q91" t="str">
        <f t="shared" si="36"/>
        <v xml:space="preserve"> </v>
      </c>
      <c r="R91" t="str">
        <f t="shared" si="37"/>
        <v xml:space="preserve"> </v>
      </c>
      <c r="S91" t="str">
        <f t="shared" si="38"/>
        <v xml:space="preserve"> </v>
      </c>
      <c r="T91" t="str">
        <f t="shared" si="39"/>
        <v xml:space="preserve"> </v>
      </c>
      <c r="U91" t="str">
        <f t="shared" si="40"/>
        <v xml:space="preserve"> </v>
      </c>
      <c r="V91" t="str">
        <f t="shared" si="41"/>
        <v xml:space="preserve"> </v>
      </c>
      <c r="W91" t="str">
        <f t="shared" si="42"/>
        <v xml:space="preserve"> </v>
      </c>
      <c r="X91">
        <f t="shared" si="43"/>
        <v>20050509</v>
      </c>
      <c r="Y91" t="str">
        <f t="shared" si="44"/>
        <v xml:space="preserve"> </v>
      </c>
      <c r="Z91" t="str">
        <f t="shared" si="45"/>
        <v xml:space="preserve"> </v>
      </c>
      <c r="AA91" t="str">
        <f t="shared" si="46"/>
        <v xml:space="preserve"> </v>
      </c>
      <c r="AB91" t="str">
        <f t="shared" si="47"/>
        <v xml:space="preserve"> </v>
      </c>
      <c r="AC91" t="str">
        <f t="shared" si="48"/>
        <v xml:space="preserve"> </v>
      </c>
      <c r="AD91" t="str">
        <f t="shared" si="49"/>
        <v xml:space="preserve"> </v>
      </c>
      <c r="AE91" t="str">
        <f t="shared" si="50"/>
        <v xml:space="preserve"> </v>
      </c>
      <c r="AF91" t="str">
        <f t="shared" si="51"/>
        <v xml:space="preserve"> </v>
      </c>
    </row>
    <row r="92" spans="1:32" x14ac:dyDescent="0.2">
      <c r="A92">
        <v>25.41</v>
      </c>
      <c r="B92" t="s">
        <v>129</v>
      </c>
      <c r="C92" t="s">
        <v>702</v>
      </c>
      <c r="D92">
        <v>0</v>
      </c>
      <c r="E92" t="s">
        <v>938</v>
      </c>
      <c r="F92" t="s">
        <v>943</v>
      </c>
      <c r="G92">
        <f t="shared" si="26"/>
        <v>1240</v>
      </c>
      <c r="H92">
        <f t="shared" si="27"/>
        <v>20050511</v>
      </c>
      <c r="I92" t="str">
        <f t="shared" si="28"/>
        <v xml:space="preserve"> </v>
      </c>
      <c r="J92" t="str">
        <f t="shared" si="29"/>
        <v xml:space="preserve"> </v>
      </c>
      <c r="K92" t="str">
        <f t="shared" si="30"/>
        <v xml:space="preserve"> </v>
      </c>
      <c r="L92" t="str">
        <f t="shared" si="31"/>
        <v xml:space="preserve"> </v>
      </c>
      <c r="M92" t="str">
        <f t="shared" si="32"/>
        <v xml:space="preserve"> </v>
      </c>
      <c r="N92" t="str">
        <f t="shared" si="33"/>
        <v xml:space="preserve"> </v>
      </c>
      <c r="O92" t="str">
        <f t="shared" si="34"/>
        <v xml:space="preserve"> </v>
      </c>
      <c r="P92" t="str">
        <f t="shared" si="35"/>
        <v xml:space="preserve"> </v>
      </c>
      <c r="Q92" t="str">
        <f t="shared" si="36"/>
        <v xml:space="preserve"> </v>
      </c>
      <c r="R92" t="str">
        <f t="shared" si="37"/>
        <v xml:space="preserve"> </v>
      </c>
      <c r="S92" t="str">
        <f t="shared" si="38"/>
        <v xml:space="preserve"> </v>
      </c>
      <c r="T92" t="str">
        <f t="shared" si="39"/>
        <v xml:space="preserve"> </v>
      </c>
      <c r="U92">
        <f t="shared" si="40"/>
        <v>20050511</v>
      </c>
      <c r="V92" t="str">
        <f t="shared" si="41"/>
        <v xml:space="preserve"> </v>
      </c>
      <c r="W92" t="str">
        <f t="shared" si="42"/>
        <v xml:space="preserve"> </v>
      </c>
      <c r="X92" t="str">
        <f t="shared" si="43"/>
        <v xml:space="preserve"> </v>
      </c>
      <c r="Y92" t="str">
        <f t="shared" si="44"/>
        <v xml:space="preserve"> </v>
      </c>
      <c r="Z92" t="str">
        <f t="shared" si="45"/>
        <v xml:space="preserve"> </v>
      </c>
      <c r="AA92" t="str">
        <f t="shared" si="46"/>
        <v xml:space="preserve"> </v>
      </c>
      <c r="AB92" t="str">
        <f t="shared" si="47"/>
        <v xml:space="preserve"> </v>
      </c>
      <c r="AC92" t="str">
        <f t="shared" si="48"/>
        <v xml:space="preserve"> </v>
      </c>
      <c r="AD92" t="str">
        <f t="shared" si="49"/>
        <v xml:space="preserve"> </v>
      </c>
      <c r="AE92" t="str">
        <f t="shared" si="50"/>
        <v xml:space="preserve"> </v>
      </c>
      <c r="AF92" t="str">
        <f t="shared" si="51"/>
        <v xml:space="preserve"> </v>
      </c>
    </row>
    <row r="93" spans="1:32" x14ac:dyDescent="0.2">
      <c r="A93">
        <v>24.23</v>
      </c>
      <c r="B93" t="s">
        <v>344</v>
      </c>
      <c r="C93" t="s">
        <v>702</v>
      </c>
      <c r="D93">
        <v>0</v>
      </c>
      <c r="E93" t="s">
        <v>938</v>
      </c>
      <c r="F93" t="s">
        <v>943</v>
      </c>
      <c r="G93">
        <f t="shared" si="26"/>
        <v>1647</v>
      </c>
      <c r="H93">
        <f t="shared" si="27"/>
        <v>20050511</v>
      </c>
      <c r="I93" t="str">
        <f t="shared" si="28"/>
        <v xml:space="preserve"> </v>
      </c>
      <c r="J93" t="str">
        <f t="shared" si="29"/>
        <v xml:space="preserve"> </v>
      </c>
      <c r="K93" t="str">
        <f t="shared" si="30"/>
        <v xml:space="preserve"> </v>
      </c>
      <c r="L93" t="str">
        <f t="shared" si="31"/>
        <v xml:space="preserve"> </v>
      </c>
      <c r="M93" t="str">
        <f t="shared" si="32"/>
        <v xml:space="preserve"> </v>
      </c>
      <c r="N93" t="str">
        <f t="shared" si="33"/>
        <v xml:space="preserve"> </v>
      </c>
      <c r="O93" t="str">
        <f t="shared" si="34"/>
        <v xml:space="preserve"> </v>
      </c>
      <c r="P93" t="str">
        <f t="shared" si="35"/>
        <v xml:space="preserve"> </v>
      </c>
      <c r="Q93" t="str">
        <f t="shared" si="36"/>
        <v xml:space="preserve"> </v>
      </c>
      <c r="R93" t="str">
        <f t="shared" si="37"/>
        <v xml:space="preserve"> </v>
      </c>
      <c r="S93" t="str">
        <f t="shared" si="38"/>
        <v xml:space="preserve"> </v>
      </c>
      <c r="T93" t="str">
        <f t="shared" si="39"/>
        <v xml:space="preserve"> </v>
      </c>
      <c r="U93" t="str">
        <f t="shared" si="40"/>
        <v xml:space="preserve"> </v>
      </c>
      <c r="V93" t="str">
        <f t="shared" si="41"/>
        <v xml:space="preserve"> </v>
      </c>
      <c r="W93" t="str">
        <f t="shared" si="42"/>
        <v xml:space="preserve"> </v>
      </c>
      <c r="X93" t="str">
        <f t="shared" si="43"/>
        <v xml:space="preserve"> </v>
      </c>
      <c r="Y93">
        <f t="shared" si="44"/>
        <v>20050511</v>
      </c>
      <c r="Z93" t="str">
        <f t="shared" si="45"/>
        <v xml:space="preserve"> </v>
      </c>
      <c r="AA93" t="str">
        <f t="shared" si="46"/>
        <v xml:space="preserve"> </v>
      </c>
      <c r="AB93" t="str">
        <f t="shared" si="47"/>
        <v xml:space="preserve"> </v>
      </c>
      <c r="AC93" t="str">
        <f t="shared" si="48"/>
        <v xml:space="preserve"> </v>
      </c>
      <c r="AD93" t="str">
        <f t="shared" si="49"/>
        <v xml:space="preserve"> </v>
      </c>
      <c r="AE93" t="str">
        <f t="shared" si="50"/>
        <v xml:space="preserve"> </v>
      </c>
      <c r="AF93" t="str">
        <f t="shared" si="51"/>
        <v xml:space="preserve"> </v>
      </c>
    </row>
    <row r="94" spans="1:32" x14ac:dyDescent="0.2">
      <c r="A94">
        <v>26.28</v>
      </c>
      <c r="B94" t="s">
        <v>126</v>
      </c>
      <c r="C94" t="s">
        <v>703</v>
      </c>
      <c r="D94">
        <v>0</v>
      </c>
      <c r="E94" t="s">
        <v>938</v>
      </c>
      <c r="F94" t="s">
        <v>943</v>
      </c>
      <c r="G94">
        <f t="shared" si="26"/>
        <v>2250</v>
      </c>
      <c r="H94">
        <f t="shared" si="27"/>
        <v>20050512</v>
      </c>
      <c r="I94" t="str">
        <f t="shared" si="28"/>
        <v xml:space="preserve"> </v>
      </c>
      <c r="J94" t="str">
        <f t="shared" si="29"/>
        <v xml:space="preserve"> </v>
      </c>
      <c r="K94" t="str">
        <f t="shared" si="30"/>
        <v xml:space="preserve"> </v>
      </c>
      <c r="L94" t="str">
        <f t="shared" si="31"/>
        <v xml:space="preserve"> </v>
      </c>
      <c r="M94" t="str">
        <f t="shared" si="32"/>
        <v xml:space="preserve"> </v>
      </c>
      <c r="N94" t="str">
        <f t="shared" si="33"/>
        <v xml:space="preserve"> </v>
      </c>
      <c r="O94" t="str">
        <f t="shared" si="34"/>
        <v xml:space="preserve"> </v>
      </c>
      <c r="P94" t="str">
        <f t="shared" si="35"/>
        <v xml:space="preserve"> </v>
      </c>
      <c r="Q94" t="str">
        <f t="shared" si="36"/>
        <v xml:space="preserve"> </v>
      </c>
      <c r="R94" t="str">
        <f t="shared" si="37"/>
        <v xml:space="preserve"> </v>
      </c>
      <c r="S94" t="str">
        <f t="shared" si="38"/>
        <v xml:space="preserve"> </v>
      </c>
      <c r="T94" t="str">
        <f t="shared" si="39"/>
        <v xml:space="preserve"> </v>
      </c>
      <c r="U94" t="str">
        <f t="shared" si="40"/>
        <v xml:space="preserve"> </v>
      </c>
      <c r="V94" t="str">
        <f t="shared" si="41"/>
        <v xml:space="preserve"> </v>
      </c>
      <c r="W94" t="str">
        <f t="shared" si="42"/>
        <v xml:space="preserve"> </v>
      </c>
      <c r="X94" t="str">
        <f t="shared" si="43"/>
        <v xml:space="preserve"> </v>
      </c>
      <c r="Y94" t="str">
        <f t="shared" si="44"/>
        <v xml:space="preserve"> </v>
      </c>
      <c r="Z94" t="str">
        <f t="shared" si="45"/>
        <v xml:space="preserve"> </v>
      </c>
      <c r="AA94" t="str">
        <f t="shared" si="46"/>
        <v xml:space="preserve"> </v>
      </c>
      <c r="AB94" t="str">
        <f t="shared" si="47"/>
        <v xml:space="preserve"> </v>
      </c>
      <c r="AC94" t="str">
        <f t="shared" si="48"/>
        <v xml:space="preserve"> </v>
      </c>
      <c r="AD94" t="str">
        <f t="shared" si="49"/>
        <v xml:space="preserve"> </v>
      </c>
      <c r="AE94">
        <f t="shared" si="50"/>
        <v>20050512</v>
      </c>
      <c r="AF94" t="str">
        <f t="shared" si="51"/>
        <v xml:space="preserve"> </v>
      </c>
    </row>
    <row r="95" spans="1:32" x14ac:dyDescent="0.2">
      <c r="A95">
        <v>25.347999999999999</v>
      </c>
      <c r="B95" t="s">
        <v>71</v>
      </c>
      <c r="C95" t="s">
        <v>706</v>
      </c>
      <c r="D95">
        <v>0</v>
      </c>
      <c r="E95" t="s">
        <v>939</v>
      </c>
      <c r="F95" t="s">
        <v>943</v>
      </c>
      <c r="G95">
        <f t="shared" si="26"/>
        <v>315</v>
      </c>
      <c r="H95">
        <f t="shared" si="27"/>
        <v>20050515</v>
      </c>
      <c r="I95" t="str">
        <f t="shared" si="28"/>
        <v xml:space="preserve"> </v>
      </c>
      <c r="J95" t="str">
        <f t="shared" si="29"/>
        <v xml:space="preserve"> </v>
      </c>
      <c r="K95" t="str">
        <f t="shared" si="30"/>
        <v xml:space="preserve"> </v>
      </c>
      <c r="L95">
        <f t="shared" si="31"/>
        <v>20050515</v>
      </c>
      <c r="M95" t="str">
        <f t="shared" si="32"/>
        <v xml:space="preserve"> </v>
      </c>
      <c r="N95" t="str">
        <f t="shared" si="33"/>
        <v xml:space="preserve"> </v>
      </c>
      <c r="O95" t="str">
        <f t="shared" si="34"/>
        <v xml:space="preserve"> </v>
      </c>
      <c r="P95" t="str">
        <f t="shared" si="35"/>
        <v xml:space="preserve"> </v>
      </c>
      <c r="Q95" t="str">
        <f t="shared" si="36"/>
        <v xml:space="preserve"> </v>
      </c>
      <c r="R95" t="str">
        <f t="shared" si="37"/>
        <v xml:space="preserve"> </v>
      </c>
      <c r="S95" t="str">
        <f t="shared" si="38"/>
        <v xml:space="preserve"> </v>
      </c>
      <c r="T95" t="str">
        <f t="shared" si="39"/>
        <v xml:space="preserve"> </v>
      </c>
      <c r="U95" t="str">
        <f t="shared" si="40"/>
        <v xml:space="preserve"> </v>
      </c>
      <c r="V95" t="str">
        <f t="shared" si="41"/>
        <v xml:space="preserve"> </v>
      </c>
      <c r="W95" t="str">
        <f t="shared" si="42"/>
        <v xml:space="preserve"> </v>
      </c>
      <c r="X95" t="str">
        <f t="shared" si="43"/>
        <v xml:space="preserve"> </v>
      </c>
      <c r="Y95" t="str">
        <f t="shared" si="44"/>
        <v xml:space="preserve"> </v>
      </c>
      <c r="Z95" t="str">
        <f t="shared" si="45"/>
        <v xml:space="preserve"> </v>
      </c>
      <c r="AA95" t="str">
        <f t="shared" si="46"/>
        <v xml:space="preserve"> </v>
      </c>
      <c r="AB95" t="str">
        <f t="shared" si="47"/>
        <v xml:space="preserve"> </v>
      </c>
      <c r="AC95" t="str">
        <f t="shared" si="48"/>
        <v xml:space="preserve"> </v>
      </c>
      <c r="AD95" t="str">
        <f t="shared" si="49"/>
        <v xml:space="preserve"> </v>
      </c>
      <c r="AE95" t="str">
        <f t="shared" si="50"/>
        <v xml:space="preserve"> </v>
      </c>
      <c r="AF95" t="str">
        <f t="shared" si="51"/>
        <v xml:space="preserve"> </v>
      </c>
    </row>
    <row r="96" spans="1:32" x14ac:dyDescent="0.2">
      <c r="A96">
        <v>24.21</v>
      </c>
      <c r="B96" t="s">
        <v>348</v>
      </c>
      <c r="C96" t="s">
        <v>706</v>
      </c>
      <c r="D96">
        <v>0</v>
      </c>
      <c r="E96" t="s">
        <v>939</v>
      </c>
      <c r="F96" t="s">
        <v>943</v>
      </c>
      <c r="G96">
        <f t="shared" si="26"/>
        <v>330</v>
      </c>
      <c r="H96">
        <f t="shared" si="27"/>
        <v>20050515</v>
      </c>
      <c r="I96" t="str">
        <f t="shared" si="28"/>
        <v xml:space="preserve"> </v>
      </c>
      <c r="J96" t="str">
        <f t="shared" si="29"/>
        <v xml:space="preserve"> </v>
      </c>
      <c r="K96" t="str">
        <f t="shared" si="30"/>
        <v xml:space="preserve"> </v>
      </c>
      <c r="L96">
        <f t="shared" si="31"/>
        <v>20050515</v>
      </c>
      <c r="M96" t="str">
        <f t="shared" si="32"/>
        <v xml:space="preserve"> </v>
      </c>
      <c r="N96" t="str">
        <f t="shared" si="33"/>
        <v xml:space="preserve"> </v>
      </c>
      <c r="O96" t="str">
        <f t="shared" si="34"/>
        <v xml:space="preserve"> </v>
      </c>
      <c r="P96" t="str">
        <f t="shared" si="35"/>
        <v xml:space="preserve"> </v>
      </c>
      <c r="Q96" t="str">
        <f t="shared" si="36"/>
        <v xml:space="preserve"> </v>
      </c>
      <c r="R96" t="str">
        <f t="shared" si="37"/>
        <v xml:space="preserve"> </v>
      </c>
      <c r="S96" t="str">
        <f t="shared" si="38"/>
        <v xml:space="preserve"> </v>
      </c>
      <c r="T96" t="str">
        <f t="shared" si="39"/>
        <v xml:space="preserve"> </v>
      </c>
      <c r="U96" t="str">
        <f t="shared" si="40"/>
        <v xml:space="preserve"> </v>
      </c>
      <c r="V96" t="str">
        <f t="shared" si="41"/>
        <v xml:space="preserve"> </v>
      </c>
      <c r="W96" t="str">
        <f t="shared" si="42"/>
        <v xml:space="preserve"> </v>
      </c>
      <c r="X96" t="str">
        <f t="shared" si="43"/>
        <v xml:space="preserve"> </v>
      </c>
      <c r="Y96" t="str">
        <f t="shared" si="44"/>
        <v xml:space="preserve"> </v>
      </c>
      <c r="Z96" t="str">
        <f t="shared" si="45"/>
        <v xml:space="preserve"> </v>
      </c>
      <c r="AA96" t="str">
        <f t="shared" si="46"/>
        <v xml:space="preserve"> </v>
      </c>
      <c r="AB96" t="str">
        <f t="shared" si="47"/>
        <v xml:space="preserve"> </v>
      </c>
      <c r="AC96" t="str">
        <f t="shared" si="48"/>
        <v xml:space="preserve"> </v>
      </c>
      <c r="AD96" t="str">
        <f t="shared" si="49"/>
        <v xml:space="preserve"> </v>
      </c>
      <c r="AE96" t="str">
        <f t="shared" si="50"/>
        <v xml:space="preserve"> </v>
      </c>
      <c r="AF96" t="str">
        <f t="shared" si="51"/>
        <v xml:space="preserve"> </v>
      </c>
    </row>
    <row r="97" spans="1:32" x14ac:dyDescent="0.2">
      <c r="A97">
        <v>24.18</v>
      </c>
      <c r="B97" t="s">
        <v>98</v>
      </c>
      <c r="C97" t="s">
        <v>707</v>
      </c>
      <c r="D97">
        <v>0</v>
      </c>
      <c r="E97" t="s">
        <v>939</v>
      </c>
      <c r="F97" t="s">
        <v>943</v>
      </c>
      <c r="G97">
        <f t="shared" si="26"/>
        <v>840</v>
      </c>
      <c r="H97">
        <f t="shared" si="27"/>
        <v>20050516</v>
      </c>
      <c r="I97" t="str">
        <f t="shared" si="28"/>
        <v xml:space="preserve"> </v>
      </c>
      <c r="J97" t="str">
        <f t="shared" si="29"/>
        <v xml:space="preserve"> </v>
      </c>
      <c r="K97" t="str">
        <f t="shared" si="30"/>
        <v xml:space="preserve"> </v>
      </c>
      <c r="L97" t="str">
        <f t="shared" si="31"/>
        <v xml:space="preserve"> </v>
      </c>
      <c r="M97" t="str">
        <f t="shared" si="32"/>
        <v xml:space="preserve"> </v>
      </c>
      <c r="N97" t="str">
        <f t="shared" si="33"/>
        <v xml:space="preserve"> </v>
      </c>
      <c r="O97" t="str">
        <f t="shared" si="34"/>
        <v xml:space="preserve"> </v>
      </c>
      <c r="P97" t="str">
        <f t="shared" si="35"/>
        <v xml:space="preserve"> </v>
      </c>
      <c r="Q97">
        <f t="shared" si="36"/>
        <v>20050516</v>
      </c>
      <c r="R97" t="str">
        <f t="shared" si="37"/>
        <v xml:space="preserve"> </v>
      </c>
      <c r="S97" t="str">
        <f t="shared" si="38"/>
        <v xml:space="preserve"> </v>
      </c>
      <c r="T97" t="str">
        <f t="shared" si="39"/>
        <v xml:space="preserve"> </v>
      </c>
      <c r="U97" t="str">
        <f t="shared" si="40"/>
        <v xml:space="preserve"> </v>
      </c>
      <c r="V97" t="str">
        <f t="shared" si="41"/>
        <v xml:space="preserve"> </v>
      </c>
      <c r="W97" t="str">
        <f t="shared" si="42"/>
        <v xml:space="preserve"> </v>
      </c>
      <c r="X97" t="str">
        <f t="shared" si="43"/>
        <v xml:space="preserve"> </v>
      </c>
      <c r="Y97" t="str">
        <f t="shared" si="44"/>
        <v xml:space="preserve"> </v>
      </c>
      <c r="Z97" t="str">
        <f t="shared" si="45"/>
        <v xml:space="preserve"> </v>
      </c>
      <c r="AA97" t="str">
        <f t="shared" si="46"/>
        <v xml:space="preserve"> </v>
      </c>
      <c r="AB97" t="str">
        <f t="shared" si="47"/>
        <v xml:space="preserve"> </v>
      </c>
      <c r="AC97" t="str">
        <f t="shared" si="48"/>
        <v xml:space="preserve"> </v>
      </c>
      <c r="AD97" t="str">
        <f t="shared" si="49"/>
        <v xml:space="preserve"> </v>
      </c>
      <c r="AE97" t="str">
        <f t="shared" si="50"/>
        <v xml:space="preserve"> </v>
      </c>
      <c r="AF97" t="str">
        <f t="shared" si="51"/>
        <v xml:space="preserve"> </v>
      </c>
    </row>
    <row r="98" spans="1:32" x14ac:dyDescent="0.2">
      <c r="A98">
        <v>24.68</v>
      </c>
      <c r="B98" t="s">
        <v>39</v>
      </c>
      <c r="C98" t="s">
        <v>709</v>
      </c>
      <c r="D98">
        <v>0</v>
      </c>
      <c r="E98" t="s">
        <v>938</v>
      </c>
      <c r="F98" t="s">
        <v>943</v>
      </c>
      <c r="G98">
        <f t="shared" si="26"/>
        <v>820</v>
      </c>
      <c r="H98">
        <f t="shared" si="27"/>
        <v>20050518</v>
      </c>
      <c r="I98" t="str">
        <f t="shared" si="28"/>
        <v xml:space="preserve"> </v>
      </c>
      <c r="J98" t="str">
        <f t="shared" si="29"/>
        <v xml:space="preserve"> </v>
      </c>
      <c r="K98" t="str">
        <f t="shared" si="30"/>
        <v xml:space="preserve"> </v>
      </c>
      <c r="L98" t="str">
        <f t="shared" si="31"/>
        <v xml:space="preserve"> </v>
      </c>
      <c r="M98" t="str">
        <f t="shared" si="32"/>
        <v xml:space="preserve"> </v>
      </c>
      <c r="N98" t="str">
        <f t="shared" si="33"/>
        <v xml:space="preserve"> </v>
      </c>
      <c r="O98" t="str">
        <f t="shared" si="34"/>
        <v xml:space="preserve"> </v>
      </c>
      <c r="P98" t="str">
        <f t="shared" si="35"/>
        <v xml:space="preserve"> </v>
      </c>
      <c r="Q98">
        <f t="shared" si="36"/>
        <v>20050518</v>
      </c>
      <c r="R98" t="str">
        <f t="shared" si="37"/>
        <v xml:space="preserve"> </v>
      </c>
      <c r="S98" t="str">
        <f t="shared" si="38"/>
        <v xml:space="preserve"> </v>
      </c>
      <c r="T98" t="str">
        <f t="shared" si="39"/>
        <v xml:space="preserve"> </v>
      </c>
      <c r="U98" t="str">
        <f t="shared" si="40"/>
        <v xml:space="preserve"> </v>
      </c>
      <c r="V98" t="str">
        <f t="shared" si="41"/>
        <v xml:space="preserve"> </v>
      </c>
      <c r="W98" t="str">
        <f t="shared" si="42"/>
        <v xml:space="preserve"> </v>
      </c>
      <c r="X98" t="str">
        <f t="shared" si="43"/>
        <v xml:space="preserve"> </v>
      </c>
      <c r="Y98" t="str">
        <f t="shared" si="44"/>
        <v xml:space="preserve"> </v>
      </c>
      <c r="Z98" t="str">
        <f t="shared" si="45"/>
        <v xml:space="preserve"> </v>
      </c>
      <c r="AA98" t="str">
        <f t="shared" si="46"/>
        <v xml:space="preserve"> </v>
      </c>
      <c r="AB98" t="str">
        <f t="shared" si="47"/>
        <v xml:space="preserve"> </v>
      </c>
      <c r="AC98" t="str">
        <f t="shared" si="48"/>
        <v xml:space="preserve"> </v>
      </c>
      <c r="AD98" t="str">
        <f t="shared" si="49"/>
        <v xml:space="preserve"> </v>
      </c>
      <c r="AE98" t="str">
        <f t="shared" si="50"/>
        <v xml:space="preserve"> </v>
      </c>
      <c r="AF98" t="str">
        <f t="shared" si="51"/>
        <v xml:space="preserve"> </v>
      </c>
    </row>
    <row r="99" spans="1:32" x14ac:dyDescent="0.2">
      <c r="A99">
        <v>26.86</v>
      </c>
      <c r="B99" t="s">
        <v>218</v>
      </c>
      <c r="C99" t="s">
        <v>710</v>
      </c>
      <c r="D99" t="s">
        <v>936</v>
      </c>
      <c r="E99" t="s">
        <v>939</v>
      </c>
      <c r="F99" t="s">
        <v>943</v>
      </c>
      <c r="G99">
        <f t="shared" si="26"/>
        <v>1020</v>
      </c>
      <c r="H99">
        <f t="shared" si="27"/>
        <v>20050519</v>
      </c>
      <c r="I99" t="str">
        <f t="shared" si="28"/>
        <v xml:space="preserve"> </v>
      </c>
      <c r="J99" t="str">
        <f t="shared" si="29"/>
        <v xml:space="preserve"> </v>
      </c>
      <c r="K99" t="str">
        <f t="shared" si="30"/>
        <v xml:space="preserve"> </v>
      </c>
      <c r="L99" t="str">
        <f t="shared" si="31"/>
        <v xml:space="preserve"> </v>
      </c>
      <c r="M99" t="str">
        <f t="shared" si="32"/>
        <v xml:space="preserve"> </v>
      </c>
      <c r="N99" t="str">
        <f t="shared" si="33"/>
        <v xml:space="preserve"> </v>
      </c>
      <c r="O99" t="str">
        <f t="shared" si="34"/>
        <v xml:space="preserve"> </v>
      </c>
      <c r="P99" t="str">
        <f t="shared" si="35"/>
        <v xml:space="preserve"> </v>
      </c>
      <c r="Q99" t="str">
        <f t="shared" si="36"/>
        <v xml:space="preserve"> </v>
      </c>
      <c r="R99" t="str">
        <f t="shared" si="37"/>
        <v xml:space="preserve"> </v>
      </c>
      <c r="S99">
        <f t="shared" si="38"/>
        <v>20050519</v>
      </c>
      <c r="T99" t="str">
        <f t="shared" si="39"/>
        <v xml:space="preserve"> </v>
      </c>
      <c r="U99" t="str">
        <f t="shared" si="40"/>
        <v xml:space="preserve"> </v>
      </c>
      <c r="V99" t="str">
        <f t="shared" si="41"/>
        <v xml:space="preserve"> </v>
      </c>
      <c r="W99" t="str">
        <f t="shared" si="42"/>
        <v xml:space="preserve"> </v>
      </c>
      <c r="X99" t="str">
        <f t="shared" si="43"/>
        <v xml:space="preserve"> </v>
      </c>
      <c r="Y99" t="str">
        <f t="shared" si="44"/>
        <v xml:space="preserve"> </v>
      </c>
      <c r="Z99" t="str">
        <f t="shared" si="45"/>
        <v xml:space="preserve"> </v>
      </c>
      <c r="AA99" t="str">
        <f t="shared" si="46"/>
        <v xml:space="preserve"> </v>
      </c>
      <c r="AB99" t="str">
        <f t="shared" si="47"/>
        <v xml:space="preserve"> </v>
      </c>
      <c r="AC99" t="str">
        <f t="shared" si="48"/>
        <v xml:space="preserve"> </v>
      </c>
      <c r="AD99" t="str">
        <f t="shared" si="49"/>
        <v xml:space="preserve"> </v>
      </c>
      <c r="AE99" t="str">
        <f t="shared" si="50"/>
        <v xml:space="preserve"> </v>
      </c>
      <c r="AF99" t="str">
        <f t="shared" si="51"/>
        <v xml:space="preserve"> </v>
      </c>
    </row>
    <row r="100" spans="1:32" x14ac:dyDescent="0.2">
      <c r="A100">
        <v>26.44</v>
      </c>
      <c r="B100" t="s">
        <v>286</v>
      </c>
      <c r="C100" t="s">
        <v>710</v>
      </c>
      <c r="D100" t="s">
        <v>936</v>
      </c>
      <c r="E100" t="s">
        <v>938</v>
      </c>
      <c r="F100" t="s">
        <v>943</v>
      </c>
      <c r="G100">
        <f t="shared" si="26"/>
        <v>1435</v>
      </c>
      <c r="H100">
        <f t="shared" si="27"/>
        <v>20050519</v>
      </c>
      <c r="I100" t="str">
        <f t="shared" si="28"/>
        <v xml:space="preserve"> </v>
      </c>
      <c r="J100" t="str">
        <f t="shared" si="29"/>
        <v xml:space="preserve"> </v>
      </c>
      <c r="K100" t="str">
        <f t="shared" si="30"/>
        <v xml:space="preserve"> </v>
      </c>
      <c r="L100" t="str">
        <f t="shared" si="31"/>
        <v xml:space="preserve"> </v>
      </c>
      <c r="M100" t="str">
        <f t="shared" si="32"/>
        <v xml:space="preserve"> </v>
      </c>
      <c r="N100" t="str">
        <f t="shared" si="33"/>
        <v xml:space="preserve"> </v>
      </c>
      <c r="O100" t="str">
        <f t="shared" si="34"/>
        <v xml:space="preserve"> </v>
      </c>
      <c r="P100" t="str">
        <f t="shared" si="35"/>
        <v xml:space="preserve"> </v>
      </c>
      <c r="Q100" t="str">
        <f t="shared" si="36"/>
        <v xml:space="preserve"> </v>
      </c>
      <c r="R100" t="str">
        <f t="shared" si="37"/>
        <v xml:space="preserve"> </v>
      </c>
      <c r="S100" t="str">
        <f t="shared" si="38"/>
        <v xml:space="preserve"> </v>
      </c>
      <c r="T100" t="str">
        <f t="shared" si="39"/>
        <v xml:space="preserve"> </v>
      </c>
      <c r="U100" t="str">
        <f t="shared" si="40"/>
        <v xml:space="preserve"> </v>
      </c>
      <c r="V100" t="str">
        <f t="shared" si="41"/>
        <v xml:space="preserve"> </v>
      </c>
      <c r="W100">
        <f t="shared" si="42"/>
        <v>20050519</v>
      </c>
      <c r="X100" t="str">
        <f t="shared" si="43"/>
        <v xml:space="preserve"> </v>
      </c>
      <c r="Y100" t="str">
        <f t="shared" si="44"/>
        <v xml:space="preserve"> </v>
      </c>
      <c r="Z100" t="str">
        <f t="shared" si="45"/>
        <v xml:space="preserve"> </v>
      </c>
      <c r="AA100" t="str">
        <f t="shared" si="46"/>
        <v xml:space="preserve"> </v>
      </c>
      <c r="AB100" t="str">
        <f t="shared" si="47"/>
        <v xml:space="preserve"> </v>
      </c>
      <c r="AC100" t="str">
        <f t="shared" si="48"/>
        <v xml:space="preserve"> </v>
      </c>
      <c r="AD100" t="str">
        <f t="shared" si="49"/>
        <v xml:space="preserve"> </v>
      </c>
      <c r="AE100" t="str">
        <f t="shared" si="50"/>
        <v xml:space="preserve"> </v>
      </c>
      <c r="AF100" t="str">
        <f t="shared" si="51"/>
        <v xml:space="preserve"> </v>
      </c>
    </row>
    <row r="101" spans="1:32" x14ac:dyDescent="0.2">
      <c r="A101">
        <v>26.527000000000001</v>
      </c>
      <c r="B101" t="s">
        <v>58</v>
      </c>
      <c r="C101" t="s">
        <v>714</v>
      </c>
      <c r="D101">
        <v>0</v>
      </c>
      <c r="E101" t="s">
        <v>938</v>
      </c>
      <c r="F101" t="s">
        <v>943</v>
      </c>
      <c r="G101">
        <f t="shared" si="26"/>
        <v>1130</v>
      </c>
      <c r="H101">
        <f t="shared" si="27"/>
        <v>20050523</v>
      </c>
      <c r="I101" t="str">
        <f t="shared" si="28"/>
        <v xml:space="preserve"> </v>
      </c>
      <c r="J101" t="str">
        <f t="shared" si="29"/>
        <v xml:space="preserve"> </v>
      </c>
      <c r="K101" t="str">
        <f t="shared" si="30"/>
        <v xml:space="preserve"> </v>
      </c>
      <c r="L101" t="str">
        <f t="shared" si="31"/>
        <v xml:space="preserve"> </v>
      </c>
      <c r="M101" t="str">
        <f t="shared" si="32"/>
        <v xml:space="preserve"> </v>
      </c>
      <c r="N101" t="str">
        <f t="shared" si="33"/>
        <v xml:space="preserve"> </v>
      </c>
      <c r="O101" t="str">
        <f t="shared" si="34"/>
        <v xml:space="preserve"> </v>
      </c>
      <c r="P101" t="str">
        <f t="shared" si="35"/>
        <v xml:space="preserve"> </v>
      </c>
      <c r="Q101" t="str">
        <f t="shared" si="36"/>
        <v xml:space="preserve"> </v>
      </c>
      <c r="R101" t="str">
        <f t="shared" si="37"/>
        <v xml:space="preserve"> </v>
      </c>
      <c r="S101" t="str">
        <f t="shared" si="38"/>
        <v xml:space="preserve"> </v>
      </c>
      <c r="T101">
        <f t="shared" si="39"/>
        <v>20050523</v>
      </c>
      <c r="U101" t="str">
        <f t="shared" si="40"/>
        <v xml:space="preserve"> </v>
      </c>
      <c r="V101" t="str">
        <f t="shared" si="41"/>
        <v xml:space="preserve"> </v>
      </c>
      <c r="W101" t="str">
        <f t="shared" si="42"/>
        <v xml:space="preserve"> </v>
      </c>
      <c r="X101" t="str">
        <f t="shared" si="43"/>
        <v xml:space="preserve"> </v>
      </c>
      <c r="Y101" t="str">
        <f t="shared" si="44"/>
        <v xml:space="preserve"> </v>
      </c>
      <c r="Z101" t="str">
        <f t="shared" si="45"/>
        <v xml:space="preserve"> </v>
      </c>
      <c r="AA101" t="str">
        <f t="shared" si="46"/>
        <v xml:space="preserve"> </v>
      </c>
      <c r="AB101" t="str">
        <f t="shared" si="47"/>
        <v xml:space="preserve"> </v>
      </c>
      <c r="AC101" t="str">
        <f t="shared" si="48"/>
        <v xml:space="preserve"> </v>
      </c>
      <c r="AD101" t="str">
        <f t="shared" si="49"/>
        <v xml:space="preserve"> </v>
      </c>
      <c r="AE101" t="str">
        <f t="shared" si="50"/>
        <v xml:space="preserve"> </v>
      </c>
      <c r="AF101" t="str">
        <f t="shared" si="51"/>
        <v xml:space="preserve"> </v>
      </c>
    </row>
    <row r="102" spans="1:32" x14ac:dyDescent="0.2">
      <c r="A102">
        <v>31.760999999999999</v>
      </c>
      <c r="B102" t="s">
        <v>219</v>
      </c>
      <c r="C102" t="s">
        <v>714</v>
      </c>
      <c r="D102">
        <v>0</v>
      </c>
      <c r="E102" t="s">
        <v>938</v>
      </c>
      <c r="F102" t="s">
        <v>943</v>
      </c>
      <c r="G102">
        <f t="shared" si="26"/>
        <v>1140</v>
      </c>
      <c r="H102">
        <f t="shared" si="27"/>
        <v>20050523</v>
      </c>
      <c r="I102" t="str">
        <f t="shared" si="28"/>
        <v xml:space="preserve"> </v>
      </c>
      <c r="J102" t="str">
        <f t="shared" si="29"/>
        <v xml:space="preserve"> </v>
      </c>
      <c r="K102" t="str">
        <f t="shared" si="30"/>
        <v xml:space="preserve"> </v>
      </c>
      <c r="L102" t="str">
        <f t="shared" si="31"/>
        <v xml:space="preserve"> </v>
      </c>
      <c r="M102" t="str">
        <f t="shared" si="32"/>
        <v xml:space="preserve"> </v>
      </c>
      <c r="N102" t="str">
        <f t="shared" si="33"/>
        <v xml:space="preserve"> </v>
      </c>
      <c r="O102" t="str">
        <f t="shared" si="34"/>
        <v xml:space="preserve"> </v>
      </c>
      <c r="P102" t="str">
        <f t="shared" si="35"/>
        <v xml:space="preserve"> </v>
      </c>
      <c r="Q102" t="str">
        <f t="shared" si="36"/>
        <v xml:space="preserve"> </v>
      </c>
      <c r="R102" t="str">
        <f t="shared" si="37"/>
        <v xml:space="preserve"> </v>
      </c>
      <c r="S102" t="str">
        <f t="shared" si="38"/>
        <v xml:space="preserve"> </v>
      </c>
      <c r="T102">
        <f t="shared" si="39"/>
        <v>20050523</v>
      </c>
      <c r="U102" t="str">
        <f t="shared" si="40"/>
        <v xml:space="preserve"> </v>
      </c>
      <c r="V102" t="str">
        <f t="shared" si="41"/>
        <v xml:space="preserve"> </v>
      </c>
      <c r="W102" t="str">
        <f t="shared" si="42"/>
        <v xml:space="preserve"> </v>
      </c>
      <c r="X102" t="str">
        <f t="shared" si="43"/>
        <v xml:space="preserve"> </v>
      </c>
      <c r="Y102" t="str">
        <f t="shared" si="44"/>
        <v xml:space="preserve"> </v>
      </c>
      <c r="Z102" t="str">
        <f t="shared" si="45"/>
        <v xml:space="preserve"> </v>
      </c>
      <c r="AA102" t="str">
        <f t="shared" si="46"/>
        <v xml:space="preserve"> </v>
      </c>
      <c r="AB102" t="str">
        <f t="shared" si="47"/>
        <v xml:space="preserve"> </v>
      </c>
      <c r="AC102" t="str">
        <f t="shared" si="48"/>
        <v xml:space="preserve"> </v>
      </c>
      <c r="AD102" t="str">
        <f t="shared" si="49"/>
        <v xml:space="preserve"> </v>
      </c>
      <c r="AE102" t="str">
        <f t="shared" si="50"/>
        <v xml:space="preserve"> </v>
      </c>
      <c r="AF102" t="str">
        <f t="shared" si="51"/>
        <v xml:space="preserve"> </v>
      </c>
    </row>
    <row r="103" spans="1:32" x14ac:dyDescent="0.2">
      <c r="A103">
        <v>25.46</v>
      </c>
      <c r="B103" t="s">
        <v>229</v>
      </c>
      <c r="C103" t="s">
        <v>715</v>
      </c>
      <c r="D103">
        <v>0</v>
      </c>
      <c r="E103" t="s">
        <v>939</v>
      </c>
      <c r="F103" t="s">
        <v>943</v>
      </c>
      <c r="G103">
        <f t="shared" si="26"/>
        <v>1550</v>
      </c>
      <c r="H103">
        <f t="shared" si="27"/>
        <v>20050524</v>
      </c>
      <c r="I103" t="str">
        <f t="shared" si="28"/>
        <v xml:space="preserve"> </v>
      </c>
      <c r="J103" t="str">
        <f t="shared" si="29"/>
        <v xml:space="preserve"> </v>
      </c>
      <c r="K103" t="str">
        <f t="shared" si="30"/>
        <v xml:space="preserve"> </v>
      </c>
      <c r="L103" t="str">
        <f t="shared" si="31"/>
        <v xml:space="preserve"> </v>
      </c>
      <c r="M103" t="str">
        <f t="shared" si="32"/>
        <v xml:space="preserve"> </v>
      </c>
      <c r="N103" t="str">
        <f t="shared" si="33"/>
        <v xml:space="preserve"> </v>
      </c>
      <c r="O103" t="str">
        <f t="shared" si="34"/>
        <v xml:space="preserve"> </v>
      </c>
      <c r="P103" t="str">
        <f t="shared" si="35"/>
        <v xml:space="preserve"> </v>
      </c>
      <c r="Q103" t="str">
        <f t="shared" si="36"/>
        <v xml:space="preserve"> </v>
      </c>
      <c r="R103" t="str">
        <f t="shared" si="37"/>
        <v xml:space="preserve"> </v>
      </c>
      <c r="S103" t="str">
        <f t="shared" si="38"/>
        <v xml:space="preserve"> </v>
      </c>
      <c r="T103" t="str">
        <f t="shared" si="39"/>
        <v xml:space="preserve"> </v>
      </c>
      <c r="U103" t="str">
        <f t="shared" si="40"/>
        <v xml:space="preserve"> </v>
      </c>
      <c r="V103" t="str">
        <f t="shared" si="41"/>
        <v xml:space="preserve"> </v>
      </c>
      <c r="W103" t="str">
        <f t="shared" si="42"/>
        <v xml:space="preserve"> </v>
      </c>
      <c r="X103">
        <f t="shared" si="43"/>
        <v>20050524</v>
      </c>
      <c r="Y103" t="str">
        <f t="shared" si="44"/>
        <v xml:space="preserve"> </v>
      </c>
      <c r="Z103" t="str">
        <f t="shared" si="45"/>
        <v xml:space="preserve"> </v>
      </c>
      <c r="AA103" t="str">
        <f t="shared" si="46"/>
        <v xml:space="preserve"> </v>
      </c>
      <c r="AB103" t="str">
        <f t="shared" si="47"/>
        <v xml:space="preserve"> </v>
      </c>
      <c r="AC103" t="str">
        <f t="shared" si="48"/>
        <v xml:space="preserve"> </v>
      </c>
      <c r="AD103" t="str">
        <f t="shared" si="49"/>
        <v xml:space="preserve"> </v>
      </c>
      <c r="AE103" t="str">
        <f t="shared" si="50"/>
        <v xml:space="preserve"> </v>
      </c>
      <c r="AF103" t="str">
        <f t="shared" si="51"/>
        <v xml:space="preserve"> </v>
      </c>
    </row>
    <row r="104" spans="1:32" x14ac:dyDescent="0.2">
      <c r="A104">
        <v>24.49</v>
      </c>
      <c r="B104" t="s">
        <v>359</v>
      </c>
      <c r="C104" t="s">
        <v>715</v>
      </c>
      <c r="D104">
        <v>0</v>
      </c>
      <c r="E104" t="s">
        <v>939</v>
      </c>
      <c r="F104" t="s">
        <v>943</v>
      </c>
      <c r="G104">
        <f t="shared" si="26"/>
        <v>2005</v>
      </c>
      <c r="H104">
        <f t="shared" si="27"/>
        <v>20050524</v>
      </c>
      <c r="I104" t="str">
        <f t="shared" si="28"/>
        <v xml:space="preserve"> </v>
      </c>
      <c r="J104" t="str">
        <f t="shared" si="29"/>
        <v xml:space="preserve"> </v>
      </c>
      <c r="K104" t="str">
        <f t="shared" si="30"/>
        <v xml:space="preserve"> </v>
      </c>
      <c r="L104" t="str">
        <f t="shared" si="31"/>
        <v xml:space="preserve"> </v>
      </c>
      <c r="M104" t="str">
        <f t="shared" si="32"/>
        <v xml:space="preserve"> </v>
      </c>
      <c r="N104" t="str">
        <f t="shared" si="33"/>
        <v xml:space="preserve"> </v>
      </c>
      <c r="O104" t="str">
        <f t="shared" si="34"/>
        <v xml:space="preserve"> </v>
      </c>
      <c r="P104" t="str">
        <f t="shared" si="35"/>
        <v xml:space="preserve"> </v>
      </c>
      <c r="Q104" t="str">
        <f t="shared" si="36"/>
        <v xml:space="preserve"> </v>
      </c>
      <c r="R104" t="str">
        <f t="shared" si="37"/>
        <v xml:space="preserve"> </v>
      </c>
      <c r="S104" t="str">
        <f t="shared" si="38"/>
        <v xml:space="preserve"> </v>
      </c>
      <c r="T104" t="str">
        <f t="shared" si="39"/>
        <v xml:space="preserve"> </v>
      </c>
      <c r="U104" t="str">
        <f t="shared" si="40"/>
        <v xml:space="preserve"> </v>
      </c>
      <c r="V104" t="str">
        <f t="shared" si="41"/>
        <v xml:space="preserve"> </v>
      </c>
      <c r="W104" t="str">
        <f t="shared" si="42"/>
        <v xml:space="preserve"> </v>
      </c>
      <c r="X104" t="str">
        <f t="shared" si="43"/>
        <v xml:space="preserve"> </v>
      </c>
      <c r="Y104" t="str">
        <f t="shared" si="44"/>
        <v xml:space="preserve"> </v>
      </c>
      <c r="Z104" t="str">
        <f t="shared" si="45"/>
        <v xml:space="preserve"> </v>
      </c>
      <c r="AA104" t="str">
        <f t="shared" si="46"/>
        <v xml:space="preserve"> </v>
      </c>
      <c r="AB104" t="str">
        <f t="shared" si="47"/>
        <v xml:space="preserve"> </v>
      </c>
      <c r="AC104">
        <f t="shared" si="48"/>
        <v>20050524</v>
      </c>
      <c r="AD104" t="str">
        <f t="shared" si="49"/>
        <v xml:space="preserve"> </v>
      </c>
      <c r="AE104" t="str">
        <f t="shared" si="50"/>
        <v xml:space="preserve"> </v>
      </c>
      <c r="AF104" t="str">
        <f t="shared" si="51"/>
        <v xml:space="preserve"> </v>
      </c>
    </row>
    <row r="105" spans="1:32" x14ac:dyDescent="0.2">
      <c r="A105">
        <v>24.53</v>
      </c>
      <c r="B105" t="s">
        <v>66</v>
      </c>
      <c r="C105" t="s">
        <v>715</v>
      </c>
      <c r="D105">
        <v>0</v>
      </c>
      <c r="E105" t="s">
        <v>939</v>
      </c>
      <c r="F105" t="s">
        <v>943</v>
      </c>
      <c r="G105">
        <f t="shared" si="26"/>
        <v>2055</v>
      </c>
      <c r="H105">
        <f t="shared" si="27"/>
        <v>20050524</v>
      </c>
      <c r="I105" t="str">
        <f t="shared" si="28"/>
        <v xml:space="preserve"> </v>
      </c>
      <c r="J105" t="str">
        <f t="shared" si="29"/>
        <v xml:space="preserve"> </v>
      </c>
      <c r="K105" t="str">
        <f t="shared" si="30"/>
        <v xml:space="preserve"> </v>
      </c>
      <c r="L105" t="str">
        <f t="shared" si="31"/>
        <v xml:space="preserve"> </v>
      </c>
      <c r="M105" t="str">
        <f t="shared" si="32"/>
        <v xml:space="preserve"> </v>
      </c>
      <c r="N105" t="str">
        <f t="shared" si="33"/>
        <v xml:space="preserve"> </v>
      </c>
      <c r="O105" t="str">
        <f t="shared" si="34"/>
        <v xml:space="preserve"> </v>
      </c>
      <c r="P105" t="str">
        <f t="shared" si="35"/>
        <v xml:space="preserve"> </v>
      </c>
      <c r="Q105" t="str">
        <f t="shared" si="36"/>
        <v xml:space="preserve"> </v>
      </c>
      <c r="R105" t="str">
        <f t="shared" si="37"/>
        <v xml:space="preserve"> </v>
      </c>
      <c r="S105" t="str">
        <f t="shared" si="38"/>
        <v xml:space="preserve"> </v>
      </c>
      <c r="T105" t="str">
        <f t="shared" si="39"/>
        <v xml:space="preserve"> </v>
      </c>
      <c r="U105" t="str">
        <f t="shared" si="40"/>
        <v xml:space="preserve"> </v>
      </c>
      <c r="V105" t="str">
        <f t="shared" si="41"/>
        <v xml:space="preserve"> </v>
      </c>
      <c r="W105" t="str">
        <f t="shared" si="42"/>
        <v xml:space="preserve"> </v>
      </c>
      <c r="X105" t="str">
        <f t="shared" si="43"/>
        <v xml:space="preserve"> </v>
      </c>
      <c r="Y105" t="str">
        <f t="shared" si="44"/>
        <v xml:space="preserve"> </v>
      </c>
      <c r="Z105" t="str">
        <f t="shared" si="45"/>
        <v xml:space="preserve"> </v>
      </c>
      <c r="AA105" t="str">
        <f t="shared" si="46"/>
        <v xml:space="preserve"> </v>
      </c>
      <c r="AB105" t="str">
        <f t="shared" si="47"/>
        <v xml:space="preserve"> </v>
      </c>
      <c r="AC105">
        <f t="shared" si="48"/>
        <v>20050524</v>
      </c>
      <c r="AD105" t="str">
        <f t="shared" si="49"/>
        <v xml:space="preserve"> </v>
      </c>
      <c r="AE105" t="str">
        <f t="shared" si="50"/>
        <v xml:space="preserve"> </v>
      </c>
      <c r="AF105" t="str">
        <f t="shared" si="51"/>
        <v xml:space="preserve"> </v>
      </c>
    </row>
    <row r="106" spans="1:32" x14ac:dyDescent="0.2">
      <c r="A106">
        <v>24.22</v>
      </c>
      <c r="B106" t="s">
        <v>360</v>
      </c>
      <c r="C106" t="s">
        <v>715</v>
      </c>
      <c r="D106">
        <v>0</v>
      </c>
      <c r="E106" t="s">
        <v>939</v>
      </c>
      <c r="F106" t="s">
        <v>943</v>
      </c>
      <c r="G106">
        <f t="shared" si="26"/>
        <v>2117</v>
      </c>
      <c r="H106">
        <f t="shared" si="27"/>
        <v>20050524</v>
      </c>
      <c r="I106" t="str">
        <f t="shared" si="28"/>
        <v xml:space="preserve"> </v>
      </c>
      <c r="J106" t="str">
        <f t="shared" si="29"/>
        <v xml:space="preserve"> </v>
      </c>
      <c r="K106" t="str">
        <f t="shared" si="30"/>
        <v xml:space="preserve"> </v>
      </c>
      <c r="L106" t="str">
        <f t="shared" si="31"/>
        <v xml:space="preserve"> </v>
      </c>
      <c r="M106" t="str">
        <f t="shared" si="32"/>
        <v xml:space="preserve"> </v>
      </c>
      <c r="N106" t="str">
        <f t="shared" si="33"/>
        <v xml:space="preserve"> </v>
      </c>
      <c r="O106" t="str">
        <f t="shared" si="34"/>
        <v xml:space="preserve"> </v>
      </c>
      <c r="P106" t="str">
        <f t="shared" si="35"/>
        <v xml:space="preserve"> </v>
      </c>
      <c r="Q106" t="str">
        <f t="shared" si="36"/>
        <v xml:space="preserve"> </v>
      </c>
      <c r="R106" t="str">
        <f t="shared" si="37"/>
        <v xml:space="preserve"> </v>
      </c>
      <c r="S106" t="str">
        <f t="shared" si="38"/>
        <v xml:space="preserve"> </v>
      </c>
      <c r="T106" t="str">
        <f t="shared" si="39"/>
        <v xml:space="preserve"> </v>
      </c>
      <c r="U106" t="str">
        <f t="shared" si="40"/>
        <v xml:space="preserve"> </v>
      </c>
      <c r="V106" t="str">
        <f t="shared" si="41"/>
        <v xml:space="preserve"> </v>
      </c>
      <c r="W106" t="str">
        <f t="shared" si="42"/>
        <v xml:space="preserve"> </v>
      </c>
      <c r="X106" t="str">
        <f t="shared" si="43"/>
        <v xml:space="preserve"> </v>
      </c>
      <c r="Y106" t="str">
        <f t="shared" si="44"/>
        <v xml:space="preserve"> </v>
      </c>
      <c r="Z106" t="str">
        <f t="shared" si="45"/>
        <v xml:space="preserve"> </v>
      </c>
      <c r="AA106" t="str">
        <f t="shared" si="46"/>
        <v xml:space="preserve"> </v>
      </c>
      <c r="AB106" t="str">
        <f t="shared" si="47"/>
        <v xml:space="preserve"> </v>
      </c>
      <c r="AC106" t="str">
        <f t="shared" si="48"/>
        <v xml:space="preserve"> </v>
      </c>
      <c r="AD106">
        <f t="shared" si="49"/>
        <v>20050524</v>
      </c>
      <c r="AE106" t="str">
        <f t="shared" si="50"/>
        <v xml:space="preserve"> </v>
      </c>
      <c r="AF106" t="str">
        <f t="shared" si="51"/>
        <v xml:space="preserve"> </v>
      </c>
    </row>
    <row r="107" spans="1:32" x14ac:dyDescent="0.2">
      <c r="A107">
        <v>26.332999999999998</v>
      </c>
      <c r="B107" t="s">
        <v>118</v>
      </c>
      <c r="C107" t="s">
        <v>717</v>
      </c>
      <c r="D107" t="s">
        <v>936</v>
      </c>
      <c r="E107" t="s">
        <v>939</v>
      </c>
      <c r="F107" t="s">
        <v>943</v>
      </c>
      <c r="G107">
        <f t="shared" si="26"/>
        <v>700</v>
      </c>
      <c r="H107">
        <f t="shared" si="27"/>
        <v>20050526</v>
      </c>
      <c r="I107" t="str">
        <f t="shared" si="28"/>
        <v xml:space="preserve"> </v>
      </c>
      <c r="J107" t="str">
        <f t="shared" si="29"/>
        <v xml:space="preserve"> </v>
      </c>
      <c r="K107" t="str">
        <f t="shared" si="30"/>
        <v xml:space="preserve"> </v>
      </c>
      <c r="L107" t="str">
        <f t="shared" si="31"/>
        <v xml:space="preserve"> </v>
      </c>
      <c r="M107" t="str">
        <f t="shared" si="32"/>
        <v xml:space="preserve"> </v>
      </c>
      <c r="N107" t="str">
        <f t="shared" si="33"/>
        <v xml:space="preserve"> </v>
      </c>
      <c r="O107" t="str">
        <f t="shared" si="34"/>
        <v xml:space="preserve"> </v>
      </c>
      <c r="P107">
        <f t="shared" si="35"/>
        <v>20050526</v>
      </c>
      <c r="Q107" t="str">
        <f t="shared" si="36"/>
        <v xml:space="preserve"> </v>
      </c>
      <c r="R107" t="str">
        <f t="shared" si="37"/>
        <v xml:space="preserve"> </v>
      </c>
      <c r="S107" t="str">
        <f t="shared" si="38"/>
        <v xml:space="preserve"> </v>
      </c>
      <c r="T107" t="str">
        <f t="shared" si="39"/>
        <v xml:space="preserve"> </v>
      </c>
      <c r="U107" t="str">
        <f t="shared" si="40"/>
        <v xml:space="preserve"> </v>
      </c>
      <c r="V107" t="str">
        <f t="shared" si="41"/>
        <v xml:space="preserve"> </v>
      </c>
      <c r="W107" t="str">
        <f t="shared" si="42"/>
        <v xml:space="preserve"> </v>
      </c>
      <c r="X107" t="str">
        <f t="shared" si="43"/>
        <v xml:space="preserve"> </v>
      </c>
      <c r="Y107" t="str">
        <f t="shared" si="44"/>
        <v xml:space="preserve"> </v>
      </c>
      <c r="Z107" t="str">
        <f t="shared" si="45"/>
        <v xml:space="preserve"> </v>
      </c>
      <c r="AA107" t="str">
        <f t="shared" si="46"/>
        <v xml:space="preserve"> </v>
      </c>
      <c r="AB107" t="str">
        <f t="shared" si="47"/>
        <v xml:space="preserve"> </v>
      </c>
      <c r="AC107" t="str">
        <f t="shared" si="48"/>
        <v xml:space="preserve"> </v>
      </c>
      <c r="AD107" t="str">
        <f t="shared" si="49"/>
        <v xml:space="preserve"> </v>
      </c>
      <c r="AE107" t="str">
        <f t="shared" si="50"/>
        <v xml:space="preserve"> </v>
      </c>
      <c r="AF107" t="str">
        <f t="shared" si="51"/>
        <v xml:space="preserve"> </v>
      </c>
    </row>
    <row r="108" spans="1:32" x14ac:dyDescent="0.2">
      <c r="A108">
        <v>24.44</v>
      </c>
      <c r="B108" t="s">
        <v>228</v>
      </c>
      <c r="C108" t="s">
        <v>721</v>
      </c>
      <c r="D108">
        <v>0</v>
      </c>
      <c r="E108" t="s">
        <v>938</v>
      </c>
      <c r="F108" t="s">
        <v>943</v>
      </c>
      <c r="G108">
        <f t="shared" si="26"/>
        <v>1210</v>
      </c>
      <c r="H108">
        <f t="shared" si="27"/>
        <v>20050530</v>
      </c>
      <c r="I108" t="str">
        <f t="shared" si="28"/>
        <v xml:space="preserve"> </v>
      </c>
      <c r="J108" t="str">
        <f t="shared" si="29"/>
        <v xml:space="preserve"> </v>
      </c>
      <c r="K108" t="str">
        <f t="shared" si="30"/>
        <v xml:space="preserve"> </v>
      </c>
      <c r="L108" t="str">
        <f t="shared" si="31"/>
        <v xml:space="preserve"> </v>
      </c>
      <c r="M108" t="str">
        <f t="shared" si="32"/>
        <v xml:space="preserve"> </v>
      </c>
      <c r="N108" t="str">
        <f t="shared" si="33"/>
        <v xml:space="preserve"> </v>
      </c>
      <c r="O108" t="str">
        <f t="shared" si="34"/>
        <v xml:space="preserve"> </v>
      </c>
      <c r="P108" t="str">
        <f t="shared" si="35"/>
        <v xml:space="preserve"> </v>
      </c>
      <c r="Q108" t="str">
        <f t="shared" si="36"/>
        <v xml:space="preserve"> </v>
      </c>
      <c r="R108" t="str">
        <f t="shared" si="37"/>
        <v xml:space="preserve"> </v>
      </c>
      <c r="S108" t="str">
        <f t="shared" si="38"/>
        <v xml:space="preserve"> </v>
      </c>
      <c r="T108" t="str">
        <f t="shared" si="39"/>
        <v xml:space="preserve"> </v>
      </c>
      <c r="U108">
        <f t="shared" si="40"/>
        <v>20050530</v>
      </c>
      <c r="V108" t="str">
        <f t="shared" si="41"/>
        <v xml:space="preserve"> </v>
      </c>
      <c r="W108" t="str">
        <f t="shared" si="42"/>
        <v xml:space="preserve"> </v>
      </c>
      <c r="X108" t="str">
        <f t="shared" si="43"/>
        <v xml:space="preserve"> </v>
      </c>
      <c r="Y108" t="str">
        <f t="shared" si="44"/>
        <v xml:space="preserve"> </v>
      </c>
      <c r="Z108" t="str">
        <f t="shared" si="45"/>
        <v xml:space="preserve"> </v>
      </c>
      <c r="AA108" t="str">
        <f t="shared" si="46"/>
        <v xml:space="preserve"> </v>
      </c>
      <c r="AB108" t="str">
        <f t="shared" si="47"/>
        <v xml:space="preserve"> </v>
      </c>
      <c r="AC108" t="str">
        <f t="shared" si="48"/>
        <v xml:space="preserve"> </v>
      </c>
      <c r="AD108" t="str">
        <f t="shared" si="49"/>
        <v xml:space="preserve"> </v>
      </c>
      <c r="AE108" t="str">
        <f t="shared" si="50"/>
        <v xml:space="preserve"> </v>
      </c>
      <c r="AF108" t="str">
        <f t="shared" si="51"/>
        <v xml:space="preserve"> </v>
      </c>
    </row>
    <row r="109" spans="1:32" x14ac:dyDescent="0.2">
      <c r="A109">
        <v>24.52</v>
      </c>
      <c r="B109" t="s">
        <v>225</v>
      </c>
      <c r="C109" t="s">
        <v>723</v>
      </c>
      <c r="D109">
        <v>0</v>
      </c>
      <c r="E109" t="s">
        <v>939</v>
      </c>
      <c r="F109" t="s">
        <v>943</v>
      </c>
      <c r="G109">
        <f t="shared" si="26"/>
        <v>755</v>
      </c>
      <c r="H109">
        <f t="shared" si="27"/>
        <v>20050601</v>
      </c>
      <c r="I109" t="str">
        <f t="shared" si="28"/>
        <v xml:space="preserve"> </v>
      </c>
      <c r="J109" t="str">
        <f t="shared" si="29"/>
        <v xml:space="preserve"> </v>
      </c>
      <c r="K109" t="str">
        <f t="shared" si="30"/>
        <v xml:space="preserve"> </v>
      </c>
      <c r="L109" t="str">
        <f t="shared" si="31"/>
        <v xml:space="preserve"> </v>
      </c>
      <c r="M109" t="str">
        <f t="shared" si="32"/>
        <v xml:space="preserve"> </v>
      </c>
      <c r="N109" t="str">
        <f t="shared" si="33"/>
        <v xml:space="preserve"> </v>
      </c>
      <c r="O109" t="str">
        <f t="shared" si="34"/>
        <v xml:space="preserve"> </v>
      </c>
      <c r="P109">
        <f t="shared" si="35"/>
        <v>20050601</v>
      </c>
      <c r="Q109" t="str">
        <f t="shared" si="36"/>
        <v xml:space="preserve"> </v>
      </c>
      <c r="R109" t="str">
        <f t="shared" si="37"/>
        <v xml:space="preserve"> </v>
      </c>
      <c r="S109" t="str">
        <f t="shared" si="38"/>
        <v xml:space="preserve"> </v>
      </c>
      <c r="T109" t="str">
        <f t="shared" si="39"/>
        <v xml:space="preserve"> </v>
      </c>
      <c r="U109" t="str">
        <f t="shared" si="40"/>
        <v xml:space="preserve"> </v>
      </c>
      <c r="V109" t="str">
        <f t="shared" si="41"/>
        <v xml:space="preserve"> </v>
      </c>
      <c r="W109" t="str">
        <f t="shared" si="42"/>
        <v xml:space="preserve"> </v>
      </c>
      <c r="X109" t="str">
        <f t="shared" si="43"/>
        <v xml:space="preserve"> </v>
      </c>
      <c r="Y109" t="str">
        <f t="shared" si="44"/>
        <v xml:space="preserve"> </v>
      </c>
      <c r="Z109" t="str">
        <f t="shared" si="45"/>
        <v xml:space="preserve"> </v>
      </c>
      <c r="AA109" t="str">
        <f t="shared" si="46"/>
        <v xml:space="preserve"> </v>
      </c>
      <c r="AB109" t="str">
        <f t="shared" si="47"/>
        <v xml:space="preserve"> </v>
      </c>
      <c r="AC109" t="str">
        <f t="shared" si="48"/>
        <v xml:space="preserve"> </v>
      </c>
      <c r="AD109" t="str">
        <f t="shared" si="49"/>
        <v xml:space="preserve"> </v>
      </c>
      <c r="AE109" t="str">
        <f t="shared" si="50"/>
        <v xml:space="preserve"> </v>
      </c>
      <c r="AF109" t="str">
        <f t="shared" si="51"/>
        <v xml:space="preserve"> </v>
      </c>
    </row>
    <row r="110" spans="1:32" x14ac:dyDescent="0.2">
      <c r="A110">
        <v>24.87</v>
      </c>
      <c r="B110" t="s">
        <v>139</v>
      </c>
      <c r="C110" t="s">
        <v>724</v>
      </c>
      <c r="D110" t="s">
        <v>936</v>
      </c>
      <c r="E110" t="s">
        <v>939</v>
      </c>
      <c r="F110" t="s">
        <v>943</v>
      </c>
      <c r="G110">
        <f t="shared" si="26"/>
        <v>1410</v>
      </c>
      <c r="H110">
        <f t="shared" si="27"/>
        <v>20050602</v>
      </c>
      <c r="I110" t="str">
        <f t="shared" si="28"/>
        <v xml:space="preserve"> </v>
      </c>
      <c r="J110" t="str">
        <f t="shared" si="29"/>
        <v xml:space="preserve"> </v>
      </c>
      <c r="K110" t="str">
        <f t="shared" si="30"/>
        <v xml:space="preserve"> </v>
      </c>
      <c r="L110" t="str">
        <f t="shared" si="31"/>
        <v xml:space="preserve"> </v>
      </c>
      <c r="M110" t="str">
        <f t="shared" si="32"/>
        <v xml:space="preserve"> </v>
      </c>
      <c r="N110" t="str">
        <f t="shared" si="33"/>
        <v xml:space="preserve"> </v>
      </c>
      <c r="O110" t="str">
        <f t="shared" si="34"/>
        <v xml:space="preserve"> </v>
      </c>
      <c r="P110" t="str">
        <f t="shared" si="35"/>
        <v xml:space="preserve"> </v>
      </c>
      <c r="Q110" t="str">
        <f t="shared" si="36"/>
        <v xml:space="preserve"> </v>
      </c>
      <c r="R110" t="str">
        <f t="shared" si="37"/>
        <v xml:space="preserve"> </v>
      </c>
      <c r="S110" t="str">
        <f t="shared" si="38"/>
        <v xml:space="preserve"> </v>
      </c>
      <c r="T110" t="str">
        <f t="shared" si="39"/>
        <v xml:space="preserve"> </v>
      </c>
      <c r="U110" t="str">
        <f t="shared" si="40"/>
        <v xml:space="preserve"> </v>
      </c>
      <c r="V110" t="str">
        <f t="shared" si="41"/>
        <v xml:space="preserve"> </v>
      </c>
      <c r="W110">
        <f t="shared" si="42"/>
        <v>20050602</v>
      </c>
      <c r="X110" t="str">
        <f t="shared" si="43"/>
        <v xml:space="preserve"> </v>
      </c>
      <c r="Y110" t="str">
        <f t="shared" si="44"/>
        <v xml:space="preserve"> </v>
      </c>
      <c r="Z110" t="str">
        <f t="shared" si="45"/>
        <v xml:space="preserve"> </v>
      </c>
      <c r="AA110" t="str">
        <f t="shared" si="46"/>
        <v xml:space="preserve"> </v>
      </c>
      <c r="AB110" t="str">
        <f t="shared" si="47"/>
        <v xml:space="preserve"> </v>
      </c>
      <c r="AC110" t="str">
        <f t="shared" si="48"/>
        <v xml:space="preserve"> </v>
      </c>
      <c r="AD110" t="str">
        <f t="shared" si="49"/>
        <v xml:space="preserve"> </v>
      </c>
      <c r="AE110" t="str">
        <f t="shared" si="50"/>
        <v xml:space="preserve"> </v>
      </c>
      <c r="AF110" t="str">
        <f t="shared" si="51"/>
        <v xml:space="preserve"> </v>
      </c>
    </row>
    <row r="111" spans="1:32" x14ac:dyDescent="0.2">
      <c r="A111">
        <v>32.69</v>
      </c>
      <c r="B111" t="s">
        <v>119</v>
      </c>
      <c r="C111" t="s">
        <v>727</v>
      </c>
      <c r="D111">
        <v>0</v>
      </c>
      <c r="E111" t="s">
        <v>938</v>
      </c>
      <c r="F111" t="s">
        <v>943</v>
      </c>
      <c r="G111">
        <f t="shared" si="26"/>
        <v>1155</v>
      </c>
      <c r="H111">
        <f t="shared" si="27"/>
        <v>20050605</v>
      </c>
      <c r="I111" t="str">
        <f t="shared" si="28"/>
        <v xml:space="preserve"> </v>
      </c>
      <c r="J111" t="str">
        <f t="shared" si="29"/>
        <v xml:space="preserve"> </v>
      </c>
      <c r="K111" t="str">
        <f t="shared" si="30"/>
        <v xml:space="preserve"> </v>
      </c>
      <c r="L111" t="str">
        <f t="shared" si="31"/>
        <v xml:space="preserve"> </v>
      </c>
      <c r="M111" t="str">
        <f t="shared" si="32"/>
        <v xml:space="preserve"> </v>
      </c>
      <c r="N111" t="str">
        <f t="shared" si="33"/>
        <v xml:space="preserve"> </v>
      </c>
      <c r="O111" t="str">
        <f t="shared" si="34"/>
        <v xml:space="preserve"> </v>
      </c>
      <c r="P111" t="str">
        <f t="shared" si="35"/>
        <v xml:space="preserve"> </v>
      </c>
      <c r="Q111" t="str">
        <f t="shared" si="36"/>
        <v xml:space="preserve"> </v>
      </c>
      <c r="R111" t="str">
        <f t="shared" si="37"/>
        <v xml:space="preserve"> </v>
      </c>
      <c r="S111" t="str">
        <f t="shared" si="38"/>
        <v xml:space="preserve"> </v>
      </c>
      <c r="T111">
        <f t="shared" si="39"/>
        <v>20050605</v>
      </c>
      <c r="U111" t="str">
        <f t="shared" si="40"/>
        <v xml:space="preserve"> </v>
      </c>
      <c r="V111" t="str">
        <f t="shared" si="41"/>
        <v xml:space="preserve"> </v>
      </c>
      <c r="W111" t="str">
        <f t="shared" si="42"/>
        <v xml:space="preserve"> </v>
      </c>
      <c r="X111" t="str">
        <f t="shared" si="43"/>
        <v xml:space="preserve"> </v>
      </c>
      <c r="Y111" t="str">
        <f t="shared" si="44"/>
        <v xml:space="preserve"> </v>
      </c>
      <c r="Z111" t="str">
        <f t="shared" si="45"/>
        <v xml:space="preserve"> </v>
      </c>
      <c r="AA111" t="str">
        <f t="shared" si="46"/>
        <v xml:space="preserve"> </v>
      </c>
      <c r="AB111" t="str">
        <f t="shared" si="47"/>
        <v xml:space="preserve"> </v>
      </c>
      <c r="AC111" t="str">
        <f t="shared" si="48"/>
        <v xml:space="preserve"> </v>
      </c>
      <c r="AD111" t="str">
        <f t="shared" si="49"/>
        <v xml:space="preserve"> </v>
      </c>
      <c r="AE111" t="str">
        <f t="shared" si="50"/>
        <v xml:space="preserve"> </v>
      </c>
      <c r="AF111" t="str">
        <f t="shared" si="51"/>
        <v xml:space="preserve"> </v>
      </c>
    </row>
    <row r="112" spans="1:32" x14ac:dyDescent="0.2">
      <c r="A112">
        <v>25.41</v>
      </c>
      <c r="B112" t="s">
        <v>335</v>
      </c>
      <c r="C112" t="s">
        <v>729</v>
      </c>
      <c r="D112" t="s">
        <v>936</v>
      </c>
      <c r="E112" t="s">
        <v>939</v>
      </c>
      <c r="F112" t="s">
        <v>943</v>
      </c>
      <c r="G112">
        <f t="shared" si="26"/>
        <v>1415</v>
      </c>
      <c r="H112">
        <f t="shared" si="27"/>
        <v>20050607</v>
      </c>
      <c r="I112" t="str">
        <f t="shared" si="28"/>
        <v xml:space="preserve"> </v>
      </c>
      <c r="J112" t="str">
        <f t="shared" si="29"/>
        <v xml:space="preserve"> </v>
      </c>
      <c r="K112" t="str">
        <f t="shared" si="30"/>
        <v xml:space="preserve"> </v>
      </c>
      <c r="L112" t="str">
        <f t="shared" si="31"/>
        <v xml:space="preserve"> </v>
      </c>
      <c r="M112" t="str">
        <f t="shared" si="32"/>
        <v xml:space="preserve"> </v>
      </c>
      <c r="N112" t="str">
        <f t="shared" si="33"/>
        <v xml:space="preserve"> </v>
      </c>
      <c r="O112" t="str">
        <f t="shared" si="34"/>
        <v xml:space="preserve"> </v>
      </c>
      <c r="P112" t="str">
        <f t="shared" si="35"/>
        <v xml:space="preserve"> </v>
      </c>
      <c r="Q112" t="str">
        <f t="shared" si="36"/>
        <v xml:space="preserve"> </v>
      </c>
      <c r="R112" t="str">
        <f t="shared" si="37"/>
        <v xml:space="preserve"> </v>
      </c>
      <c r="S112" t="str">
        <f t="shared" si="38"/>
        <v xml:space="preserve"> </v>
      </c>
      <c r="T112" t="str">
        <f t="shared" si="39"/>
        <v xml:space="preserve"> </v>
      </c>
      <c r="U112" t="str">
        <f t="shared" si="40"/>
        <v xml:space="preserve"> </v>
      </c>
      <c r="V112" t="str">
        <f t="shared" si="41"/>
        <v xml:space="preserve"> </v>
      </c>
      <c r="W112">
        <f t="shared" si="42"/>
        <v>20050607</v>
      </c>
      <c r="X112" t="str">
        <f t="shared" si="43"/>
        <v xml:space="preserve"> </v>
      </c>
      <c r="Y112" t="str">
        <f t="shared" si="44"/>
        <v xml:space="preserve"> </v>
      </c>
      <c r="Z112" t="str">
        <f t="shared" si="45"/>
        <v xml:space="preserve"> </v>
      </c>
      <c r="AA112" t="str">
        <f t="shared" si="46"/>
        <v xml:space="preserve"> </v>
      </c>
      <c r="AB112" t="str">
        <f t="shared" si="47"/>
        <v xml:space="preserve"> </v>
      </c>
      <c r="AC112" t="str">
        <f t="shared" si="48"/>
        <v xml:space="preserve"> </v>
      </c>
      <c r="AD112" t="str">
        <f t="shared" si="49"/>
        <v xml:space="preserve"> </v>
      </c>
      <c r="AE112" t="str">
        <f t="shared" si="50"/>
        <v xml:space="preserve"> </v>
      </c>
      <c r="AF112" t="str">
        <f t="shared" si="51"/>
        <v xml:space="preserve"> </v>
      </c>
    </row>
    <row r="113" spans="1:32" x14ac:dyDescent="0.2">
      <c r="A113">
        <v>24.2</v>
      </c>
      <c r="B113" t="s">
        <v>146</v>
      </c>
      <c r="C113" t="s">
        <v>731</v>
      </c>
      <c r="D113" t="s">
        <v>936</v>
      </c>
      <c r="E113" t="s">
        <v>939</v>
      </c>
      <c r="F113" t="s">
        <v>943</v>
      </c>
      <c r="G113">
        <f t="shared" si="26"/>
        <v>1710</v>
      </c>
      <c r="H113">
        <f t="shared" si="27"/>
        <v>20050609</v>
      </c>
      <c r="I113" t="str">
        <f t="shared" si="28"/>
        <v xml:space="preserve"> </v>
      </c>
      <c r="J113" t="str">
        <f t="shared" si="29"/>
        <v xml:space="preserve"> </v>
      </c>
      <c r="K113" t="str">
        <f t="shared" si="30"/>
        <v xml:space="preserve"> </v>
      </c>
      <c r="L113" t="str">
        <f t="shared" si="31"/>
        <v xml:space="preserve"> </v>
      </c>
      <c r="M113" t="str">
        <f t="shared" si="32"/>
        <v xml:space="preserve"> </v>
      </c>
      <c r="N113" t="str">
        <f t="shared" si="33"/>
        <v xml:space="preserve"> </v>
      </c>
      <c r="O113" t="str">
        <f t="shared" si="34"/>
        <v xml:space="preserve"> </v>
      </c>
      <c r="P113" t="str">
        <f t="shared" si="35"/>
        <v xml:space="preserve"> </v>
      </c>
      <c r="Q113" t="str">
        <f t="shared" si="36"/>
        <v xml:space="preserve"> </v>
      </c>
      <c r="R113" t="str">
        <f t="shared" si="37"/>
        <v xml:space="preserve"> </v>
      </c>
      <c r="S113" t="str">
        <f t="shared" si="38"/>
        <v xml:space="preserve"> </v>
      </c>
      <c r="T113" t="str">
        <f t="shared" si="39"/>
        <v xml:space="preserve"> </v>
      </c>
      <c r="U113" t="str">
        <f t="shared" si="40"/>
        <v xml:space="preserve"> </v>
      </c>
      <c r="V113" t="str">
        <f t="shared" si="41"/>
        <v xml:space="preserve"> </v>
      </c>
      <c r="W113" t="str">
        <f t="shared" si="42"/>
        <v xml:space="preserve"> </v>
      </c>
      <c r="X113" t="str">
        <f t="shared" si="43"/>
        <v xml:space="preserve"> </v>
      </c>
      <c r="Y113" t="str">
        <f t="shared" si="44"/>
        <v xml:space="preserve"> </v>
      </c>
      <c r="Z113">
        <f t="shared" si="45"/>
        <v>20050609</v>
      </c>
      <c r="AA113" t="str">
        <f t="shared" si="46"/>
        <v xml:space="preserve"> </v>
      </c>
      <c r="AB113" t="str">
        <f t="shared" si="47"/>
        <v xml:space="preserve"> </v>
      </c>
      <c r="AC113" t="str">
        <f t="shared" si="48"/>
        <v xml:space="preserve"> </v>
      </c>
      <c r="AD113" t="str">
        <f t="shared" si="49"/>
        <v xml:space="preserve"> </v>
      </c>
      <c r="AE113" t="str">
        <f t="shared" si="50"/>
        <v xml:space="preserve"> </v>
      </c>
      <c r="AF113" t="str">
        <f t="shared" si="51"/>
        <v xml:space="preserve"> </v>
      </c>
    </row>
    <row r="114" spans="1:32" x14ac:dyDescent="0.2">
      <c r="A114">
        <v>24.38</v>
      </c>
      <c r="B114" t="s">
        <v>319</v>
      </c>
      <c r="C114" t="s">
        <v>733</v>
      </c>
      <c r="D114">
        <v>0</v>
      </c>
      <c r="E114" t="s">
        <v>938</v>
      </c>
      <c r="F114" t="s">
        <v>943</v>
      </c>
      <c r="G114">
        <f t="shared" si="26"/>
        <v>340</v>
      </c>
      <c r="H114">
        <f t="shared" si="27"/>
        <v>20050611</v>
      </c>
      <c r="I114" t="str">
        <f t="shared" si="28"/>
        <v xml:space="preserve"> </v>
      </c>
      <c r="J114" t="str">
        <f t="shared" si="29"/>
        <v xml:space="preserve"> </v>
      </c>
      <c r="K114" t="str">
        <f t="shared" si="30"/>
        <v xml:space="preserve"> </v>
      </c>
      <c r="L114">
        <f t="shared" si="31"/>
        <v>20050611</v>
      </c>
      <c r="M114" t="str">
        <f t="shared" si="32"/>
        <v xml:space="preserve"> </v>
      </c>
      <c r="N114" t="str">
        <f t="shared" si="33"/>
        <v xml:space="preserve"> </v>
      </c>
      <c r="O114" t="str">
        <f t="shared" si="34"/>
        <v xml:space="preserve"> </v>
      </c>
      <c r="P114" t="str">
        <f t="shared" si="35"/>
        <v xml:space="preserve"> </v>
      </c>
      <c r="Q114" t="str">
        <f t="shared" si="36"/>
        <v xml:space="preserve"> </v>
      </c>
      <c r="R114" t="str">
        <f t="shared" si="37"/>
        <v xml:space="preserve"> </v>
      </c>
      <c r="S114" t="str">
        <f t="shared" si="38"/>
        <v xml:space="preserve"> </v>
      </c>
      <c r="T114" t="str">
        <f t="shared" si="39"/>
        <v xml:space="preserve"> </v>
      </c>
      <c r="U114" t="str">
        <f t="shared" si="40"/>
        <v xml:space="preserve"> </v>
      </c>
      <c r="V114" t="str">
        <f t="shared" si="41"/>
        <v xml:space="preserve"> </v>
      </c>
      <c r="W114" t="str">
        <f t="shared" si="42"/>
        <v xml:space="preserve"> </v>
      </c>
      <c r="X114" t="str">
        <f t="shared" si="43"/>
        <v xml:space="preserve"> </v>
      </c>
      <c r="Y114" t="str">
        <f t="shared" si="44"/>
        <v xml:space="preserve"> </v>
      </c>
      <c r="Z114" t="str">
        <f t="shared" si="45"/>
        <v xml:space="preserve"> </v>
      </c>
      <c r="AA114" t="str">
        <f t="shared" si="46"/>
        <v xml:space="preserve"> </v>
      </c>
      <c r="AB114" t="str">
        <f t="shared" si="47"/>
        <v xml:space="preserve"> </v>
      </c>
      <c r="AC114" t="str">
        <f t="shared" si="48"/>
        <v xml:space="preserve"> </v>
      </c>
      <c r="AD114" t="str">
        <f t="shared" si="49"/>
        <v xml:space="preserve"> </v>
      </c>
      <c r="AE114" t="str">
        <f t="shared" si="50"/>
        <v xml:space="preserve"> </v>
      </c>
      <c r="AF114" t="str">
        <f t="shared" si="51"/>
        <v xml:space="preserve"> </v>
      </c>
    </row>
    <row r="115" spans="1:32" x14ac:dyDescent="0.2">
      <c r="A115">
        <v>24.39</v>
      </c>
      <c r="B115" t="s">
        <v>386</v>
      </c>
      <c r="C115" t="s">
        <v>736</v>
      </c>
      <c r="D115">
        <v>0</v>
      </c>
      <c r="E115" t="s">
        <v>938</v>
      </c>
      <c r="F115" t="s">
        <v>943</v>
      </c>
      <c r="G115">
        <f t="shared" si="26"/>
        <v>2155</v>
      </c>
      <c r="H115">
        <f t="shared" si="27"/>
        <v>20050614</v>
      </c>
      <c r="I115" t="str">
        <f t="shared" si="28"/>
        <v xml:space="preserve"> </v>
      </c>
      <c r="J115" t="str">
        <f t="shared" si="29"/>
        <v xml:space="preserve"> </v>
      </c>
      <c r="K115" t="str">
        <f t="shared" si="30"/>
        <v xml:space="preserve"> </v>
      </c>
      <c r="L115" t="str">
        <f t="shared" si="31"/>
        <v xml:space="preserve"> </v>
      </c>
      <c r="M115" t="str">
        <f t="shared" si="32"/>
        <v xml:space="preserve"> </v>
      </c>
      <c r="N115" t="str">
        <f t="shared" si="33"/>
        <v xml:space="preserve"> </v>
      </c>
      <c r="O115" t="str">
        <f t="shared" si="34"/>
        <v xml:space="preserve"> </v>
      </c>
      <c r="P115" t="str">
        <f t="shared" si="35"/>
        <v xml:space="preserve"> </v>
      </c>
      <c r="Q115" t="str">
        <f t="shared" si="36"/>
        <v xml:space="preserve"> </v>
      </c>
      <c r="R115" t="str">
        <f t="shared" si="37"/>
        <v xml:space="preserve"> </v>
      </c>
      <c r="S115" t="str">
        <f t="shared" si="38"/>
        <v xml:space="preserve"> </v>
      </c>
      <c r="T115" t="str">
        <f t="shared" si="39"/>
        <v xml:space="preserve"> </v>
      </c>
      <c r="U115" t="str">
        <f t="shared" si="40"/>
        <v xml:space="preserve"> </v>
      </c>
      <c r="V115" t="str">
        <f t="shared" si="41"/>
        <v xml:space="preserve"> </v>
      </c>
      <c r="W115" t="str">
        <f t="shared" si="42"/>
        <v xml:space="preserve"> </v>
      </c>
      <c r="X115" t="str">
        <f t="shared" si="43"/>
        <v xml:space="preserve"> </v>
      </c>
      <c r="Y115" t="str">
        <f t="shared" si="44"/>
        <v xml:space="preserve"> </v>
      </c>
      <c r="Z115" t="str">
        <f t="shared" si="45"/>
        <v xml:space="preserve"> </v>
      </c>
      <c r="AA115" t="str">
        <f t="shared" si="46"/>
        <v xml:space="preserve"> </v>
      </c>
      <c r="AB115" t="str">
        <f t="shared" si="47"/>
        <v xml:space="preserve"> </v>
      </c>
      <c r="AC115" t="str">
        <f t="shared" si="48"/>
        <v xml:space="preserve"> </v>
      </c>
      <c r="AD115">
        <f t="shared" si="49"/>
        <v>20050614</v>
      </c>
      <c r="AE115" t="str">
        <f t="shared" si="50"/>
        <v xml:space="preserve"> </v>
      </c>
      <c r="AF115" t="str">
        <f t="shared" si="51"/>
        <v xml:space="preserve"> </v>
      </c>
    </row>
    <row r="116" spans="1:32" x14ac:dyDescent="0.2">
      <c r="A116">
        <v>24.27</v>
      </c>
      <c r="B116" t="s">
        <v>312</v>
      </c>
      <c r="C116" t="s">
        <v>737</v>
      </c>
      <c r="D116">
        <v>0</v>
      </c>
      <c r="E116" t="s">
        <v>939</v>
      </c>
      <c r="F116" t="s">
        <v>943</v>
      </c>
      <c r="G116">
        <f t="shared" si="26"/>
        <v>15</v>
      </c>
      <c r="H116">
        <f t="shared" si="27"/>
        <v>20050615</v>
      </c>
      <c r="I116">
        <f t="shared" si="28"/>
        <v>20050615</v>
      </c>
      <c r="J116" t="str">
        <f t="shared" si="29"/>
        <v xml:space="preserve"> </v>
      </c>
      <c r="K116" t="str">
        <f t="shared" si="30"/>
        <v xml:space="preserve"> </v>
      </c>
      <c r="L116" t="str">
        <f t="shared" si="31"/>
        <v xml:space="preserve"> </v>
      </c>
      <c r="M116" t="str">
        <f t="shared" si="32"/>
        <v xml:space="preserve"> </v>
      </c>
      <c r="N116" t="str">
        <f t="shared" si="33"/>
        <v xml:space="preserve"> </v>
      </c>
      <c r="O116" t="str">
        <f t="shared" si="34"/>
        <v xml:space="preserve"> </v>
      </c>
      <c r="P116" t="str">
        <f t="shared" si="35"/>
        <v xml:space="preserve"> </v>
      </c>
      <c r="Q116" t="str">
        <f t="shared" si="36"/>
        <v xml:space="preserve"> </v>
      </c>
      <c r="R116" t="str">
        <f t="shared" si="37"/>
        <v xml:space="preserve"> </v>
      </c>
      <c r="S116" t="str">
        <f t="shared" si="38"/>
        <v xml:space="preserve"> </v>
      </c>
      <c r="T116" t="str">
        <f t="shared" si="39"/>
        <v xml:space="preserve"> </v>
      </c>
      <c r="U116" t="str">
        <f t="shared" si="40"/>
        <v xml:space="preserve"> </v>
      </c>
      <c r="V116" t="str">
        <f t="shared" si="41"/>
        <v xml:space="preserve"> </v>
      </c>
      <c r="W116" t="str">
        <f t="shared" si="42"/>
        <v xml:space="preserve"> </v>
      </c>
      <c r="X116" t="str">
        <f t="shared" si="43"/>
        <v xml:space="preserve"> </v>
      </c>
      <c r="Y116" t="str">
        <f t="shared" si="44"/>
        <v xml:space="preserve"> </v>
      </c>
      <c r="Z116" t="str">
        <f t="shared" si="45"/>
        <v xml:space="preserve"> </v>
      </c>
      <c r="AA116" t="str">
        <f t="shared" si="46"/>
        <v xml:space="preserve"> </v>
      </c>
      <c r="AB116" t="str">
        <f t="shared" si="47"/>
        <v xml:space="preserve"> </v>
      </c>
      <c r="AC116" t="str">
        <f t="shared" si="48"/>
        <v xml:space="preserve"> </v>
      </c>
      <c r="AD116" t="str">
        <f t="shared" si="49"/>
        <v xml:space="preserve"> </v>
      </c>
      <c r="AE116" t="str">
        <f t="shared" si="50"/>
        <v xml:space="preserve"> </v>
      </c>
      <c r="AF116" t="str">
        <f t="shared" si="51"/>
        <v xml:space="preserve"> </v>
      </c>
    </row>
    <row r="117" spans="1:32" x14ac:dyDescent="0.2">
      <c r="A117">
        <v>26.33</v>
      </c>
      <c r="B117" t="s">
        <v>65</v>
      </c>
      <c r="C117" t="s">
        <v>737</v>
      </c>
      <c r="D117">
        <v>0</v>
      </c>
      <c r="E117" t="s">
        <v>938</v>
      </c>
      <c r="F117" t="s">
        <v>943</v>
      </c>
      <c r="G117">
        <f t="shared" si="26"/>
        <v>800</v>
      </c>
      <c r="H117">
        <f t="shared" si="27"/>
        <v>20050615</v>
      </c>
      <c r="I117" t="str">
        <f t="shared" si="28"/>
        <v xml:space="preserve"> </v>
      </c>
      <c r="J117" t="str">
        <f t="shared" si="29"/>
        <v xml:space="preserve"> </v>
      </c>
      <c r="K117" t="str">
        <f t="shared" si="30"/>
        <v xml:space="preserve"> </v>
      </c>
      <c r="L117" t="str">
        <f t="shared" si="31"/>
        <v xml:space="preserve"> </v>
      </c>
      <c r="M117" t="str">
        <f t="shared" si="32"/>
        <v xml:space="preserve"> </v>
      </c>
      <c r="N117" t="str">
        <f t="shared" si="33"/>
        <v xml:space="preserve"> </v>
      </c>
      <c r="O117" t="str">
        <f t="shared" si="34"/>
        <v xml:space="preserve"> </v>
      </c>
      <c r="P117" t="str">
        <f t="shared" si="35"/>
        <v xml:space="preserve"> </v>
      </c>
      <c r="Q117">
        <f t="shared" si="36"/>
        <v>20050615</v>
      </c>
      <c r="R117" t="str">
        <f t="shared" si="37"/>
        <v xml:space="preserve"> </v>
      </c>
      <c r="S117" t="str">
        <f t="shared" si="38"/>
        <v xml:space="preserve"> </v>
      </c>
      <c r="T117" t="str">
        <f t="shared" si="39"/>
        <v xml:space="preserve"> </v>
      </c>
      <c r="U117" t="str">
        <f t="shared" si="40"/>
        <v xml:space="preserve"> </v>
      </c>
      <c r="V117" t="str">
        <f t="shared" si="41"/>
        <v xml:space="preserve"> </v>
      </c>
      <c r="W117" t="str">
        <f t="shared" si="42"/>
        <v xml:space="preserve"> </v>
      </c>
      <c r="X117" t="str">
        <f t="shared" si="43"/>
        <v xml:space="preserve"> </v>
      </c>
      <c r="Y117" t="str">
        <f t="shared" si="44"/>
        <v xml:space="preserve"> </v>
      </c>
      <c r="Z117" t="str">
        <f t="shared" si="45"/>
        <v xml:space="preserve"> </v>
      </c>
      <c r="AA117" t="str">
        <f t="shared" si="46"/>
        <v xml:space="preserve"> </v>
      </c>
      <c r="AB117" t="str">
        <f t="shared" si="47"/>
        <v xml:space="preserve"> </v>
      </c>
      <c r="AC117" t="str">
        <f t="shared" si="48"/>
        <v xml:space="preserve"> </v>
      </c>
      <c r="AD117" t="str">
        <f t="shared" si="49"/>
        <v xml:space="preserve"> </v>
      </c>
      <c r="AE117" t="str">
        <f t="shared" si="50"/>
        <v xml:space="preserve"> </v>
      </c>
      <c r="AF117" t="str">
        <f t="shared" si="51"/>
        <v xml:space="preserve"> </v>
      </c>
    </row>
    <row r="118" spans="1:32" x14ac:dyDescent="0.2">
      <c r="A118">
        <v>24.99</v>
      </c>
      <c r="B118" t="s">
        <v>237</v>
      </c>
      <c r="C118" t="s">
        <v>738</v>
      </c>
      <c r="D118">
        <v>0</v>
      </c>
      <c r="E118" t="s">
        <v>939</v>
      </c>
      <c r="F118" t="s">
        <v>943</v>
      </c>
      <c r="G118">
        <f t="shared" si="26"/>
        <v>1745</v>
      </c>
      <c r="H118">
        <f t="shared" si="27"/>
        <v>20050616</v>
      </c>
      <c r="I118" t="str">
        <f t="shared" si="28"/>
        <v xml:space="preserve"> </v>
      </c>
      <c r="J118" t="str">
        <f t="shared" si="29"/>
        <v xml:space="preserve"> </v>
      </c>
      <c r="K118" t="str">
        <f t="shared" si="30"/>
        <v xml:space="preserve"> </v>
      </c>
      <c r="L118" t="str">
        <f t="shared" si="31"/>
        <v xml:space="preserve"> </v>
      </c>
      <c r="M118" t="str">
        <f t="shared" si="32"/>
        <v xml:space="preserve"> </v>
      </c>
      <c r="N118" t="str">
        <f t="shared" si="33"/>
        <v xml:space="preserve"> </v>
      </c>
      <c r="O118" t="str">
        <f t="shared" si="34"/>
        <v xml:space="preserve"> </v>
      </c>
      <c r="P118" t="str">
        <f t="shared" si="35"/>
        <v xml:space="preserve"> </v>
      </c>
      <c r="Q118" t="str">
        <f t="shared" si="36"/>
        <v xml:space="preserve"> </v>
      </c>
      <c r="R118" t="str">
        <f t="shared" si="37"/>
        <v xml:space="preserve"> </v>
      </c>
      <c r="S118" t="str">
        <f t="shared" si="38"/>
        <v xml:space="preserve"> </v>
      </c>
      <c r="T118" t="str">
        <f t="shared" si="39"/>
        <v xml:space="preserve"> </v>
      </c>
      <c r="U118" t="str">
        <f t="shared" si="40"/>
        <v xml:space="preserve"> </v>
      </c>
      <c r="V118" t="str">
        <f t="shared" si="41"/>
        <v xml:space="preserve"> </v>
      </c>
      <c r="W118" t="str">
        <f t="shared" si="42"/>
        <v xml:space="preserve"> </v>
      </c>
      <c r="X118" t="str">
        <f t="shared" si="43"/>
        <v xml:space="preserve"> </v>
      </c>
      <c r="Y118" t="str">
        <f t="shared" si="44"/>
        <v xml:space="preserve"> </v>
      </c>
      <c r="Z118">
        <f t="shared" si="45"/>
        <v>20050616</v>
      </c>
      <c r="AA118" t="str">
        <f t="shared" si="46"/>
        <v xml:space="preserve"> </v>
      </c>
      <c r="AB118" t="str">
        <f t="shared" si="47"/>
        <v xml:space="preserve"> </v>
      </c>
      <c r="AC118" t="str">
        <f t="shared" si="48"/>
        <v xml:space="preserve"> </v>
      </c>
      <c r="AD118" t="str">
        <f t="shared" si="49"/>
        <v xml:space="preserve"> </v>
      </c>
      <c r="AE118" t="str">
        <f t="shared" si="50"/>
        <v xml:space="preserve"> </v>
      </c>
      <c r="AF118" t="str">
        <f t="shared" si="51"/>
        <v xml:space="preserve"> </v>
      </c>
    </row>
    <row r="119" spans="1:32" x14ac:dyDescent="0.2">
      <c r="A119">
        <v>24.16</v>
      </c>
      <c r="B119" t="s">
        <v>163</v>
      </c>
      <c r="C119" t="s">
        <v>739</v>
      </c>
      <c r="D119">
        <v>0</v>
      </c>
      <c r="E119" t="s">
        <v>939</v>
      </c>
      <c r="F119" t="s">
        <v>943</v>
      </c>
      <c r="G119">
        <f t="shared" si="26"/>
        <v>1506</v>
      </c>
      <c r="H119">
        <f t="shared" si="27"/>
        <v>20050617</v>
      </c>
      <c r="I119" t="str">
        <f t="shared" si="28"/>
        <v xml:space="preserve"> </v>
      </c>
      <c r="J119" t="str">
        <f t="shared" si="29"/>
        <v xml:space="preserve"> </v>
      </c>
      <c r="K119" t="str">
        <f t="shared" si="30"/>
        <v xml:space="preserve"> </v>
      </c>
      <c r="L119" t="str">
        <f t="shared" si="31"/>
        <v xml:space="preserve"> </v>
      </c>
      <c r="M119" t="str">
        <f t="shared" si="32"/>
        <v xml:space="preserve"> </v>
      </c>
      <c r="N119" t="str">
        <f t="shared" si="33"/>
        <v xml:space="preserve"> </v>
      </c>
      <c r="O119" t="str">
        <f t="shared" si="34"/>
        <v xml:space="preserve"> </v>
      </c>
      <c r="P119" t="str">
        <f t="shared" si="35"/>
        <v xml:space="preserve"> </v>
      </c>
      <c r="Q119" t="str">
        <f t="shared" si="36"/>
        <v xml:space="preserve"> </v>
      </c>
      <c r="R119" t="str">
        <f t="shared" si="37"/>
        <v xml:space="preserve"> </v>
      </c>
      <c r="S119" t="str">
        <f t="shared" si="38"/>
        <v xml:space="preserve"> </v>
      </c>
      <c r="T119" t="str">
        <f t="shared" si="39"/>
        <v xml:space="preserve"> </v>
      </c>
      <c r="U119" t="str">
        <f t="shared" si="40"/>
        <v xml:space="preserve"> </v>
      </c>
      <c r="V119" t="str">
        <f t="shared" si="41"/>
        <v xml:space="preserve"> </v>
      </c>
      <c r="W119" t="str">
        <f t="shared" si="42"/>
        <v xml:space="preserve"> </v>
      </c>
      <c r="X119">
        <f t="shared" si="43"/>
        <v>20050617</v>
      </c>
      <c r="Y119" t="str">
        <f t="shared" si="44"/>
        <v xml:space="preserve"> </v>
      </c>
      <c r="Z119" t="str">
        <f t="shared" si="45"/>
        <v xml:space="preserve"> </v>
      </c>
      <c r="AA119" t="str">
        <f t="shared" si="46"/>
        <v xml:space="preserve"> </v>
      </c>
      <c r="AB119" t="str">
        <f t="shared" si="47"/>
        <v xml:space="preserve"> </v>
      </c>
      <c r="AC119" t="str">
        <f t="shared" si="48"/>
        <v xml:space="preserve"> </v>
      </c>
      <c r="AD119" t="str">
        <f t="shared" si="49"/>
        <v xml:space="preserve"> </v>
      </c>
      <c r="AE119" t="str">
        <f t="shared" si="50"/>
        <v xml:space="preserve"> </v>
      </c>
      <c r="AF119" t="str">
        <f t="shared" si="51"/>
        <v xml:space="preserve"> </v>
      </c>
    </row>
    <row r="120" spans="1:32" x14ac:dyDescent="0.2">
      <c r="A120">
        <v>24.86</v>
      </c>
      <c r="B120" t="s">
        <v>65</v>
      </c>
      <c r="C120" t="s">
        <v>742</v>
      </c>
      <c r="D120">
        <v>0</v>
      </c>
      <c r="E120" t="s">
        <v>938</v>
      </c>
      <c r="F120" t="s">
        <v>943</v>
      </c>
      <c r="G120">
        <f t="shared" si="26"/>
        <v>800</v>
      </c>
      <c r="H120">
        <f t="shared" si="27"/>
        <v>20050620</v>
      </c>
      <c r="I120" t="str">
        <f t="shared" si="28"/>
        <v xml:space="preserve"> </v>
      </c>
      <c r="J120" t="str">
        <f t="shared" si="29"/>
        <v xml:space="preserve"> </v>
      </c>
      <c r="K120" t="str">
        <f t="shared" si="30"/>
        <v xml:space="preserve"> </v>
      </c>
      <c r="L120" t="str">
        <f t="shared" si="31"/>
        <v xml:space="preserve"> </v>
      </c>
      <c r="M120" t="str">
        <f t="shared" si="32"/>
        <v xml:space="preserve"> </v>
      </c>
      <c r="N120" t="str">
        <f t="shared" si="33"/>
        <v xml:space="preserve"> </v>
      </c>
      <c r="O120" t="str">
        <f t="shared" si="34"/>
        <v xml:space="preserve"> </v>
      </c>
      <c r="P120" t="str">
        <f t="shared" si="35"/>
        <v xml:space="preserve"> </v>
      </c>
      <c r="Q120">
        <f t="shared" si="36"/>
        <v>20050620</v>
      </c>
      <c r="R120" t="str">
        <f t="shared" si="37"/>
        <v xml:space="preserve"> </v>
      </c>
      <c r="S120" t="str">
        <f t="shared" si="38"/>
        <v xml:space="preserve"> </v>
      </c>
      <c r="T120" t="str">
        <f t="shared" si="39"/>
        <v xml:space="preserve"> </v>
      </c>
      <c r="U120" t="str">
        <f t="shared" si="40"/>
        <v xml:space="preserve"> </v>
      </c>
      <c r="V120" t="str">
        <f t="shared" si="41"/>
        <v xml:space="preserve"> </v>
      </c>
      <c r="W120" t="str">
        <f t="shared" si="42"/>
        <v xml:space="preserve"> </v>
      </c>
      <c r="X120" t="str">
        <f t="shared" si="43"/>
        <v xml:space="preserve"> </v>
      </c>
      <c r="Y120" t="str">
        <f t="shared" si="44"/>
        <v xml:space="preserve"> </v>
      </c>
      <c r="Z120" t="str">
        <f t="shared" si="45"/>
        <v xml:space="preserve"> </v>
      </c>
      <c r="AA120" t="str">
        <f t="shared" si="46"/>
        <v xml:space="preserve"> </v>
      </c>
      <c r="AB120" t="str">
        <f t="shared" si="47"/>
        <v xml:space="preserve"> </v>
      </c>
      <c r="AC120" t="str">
        <f t="shared" si="48"/>
        <v xml:space="preserve"> </v>
      </c>
      <c r="AD120" t="str">
        <f t="shared" si="49"/>
        <v xml:space="preserve"> </v>
      </c>
      <c r="AE120" t="str">
        <f t="shared" si="50"/>
        <v xml:space="preserve"> </v>
      </c>
      <c r="AF120" t="str">
        <f t="shared" si="51"/>
        <v xml:space="preserve"> </v>
      </c>
    </row>
    <row r="121" spans="1:32" x14ac:dyDescent="0.2">
      <c r="A121">
        <v>24.95</v>
      </c>
      <c r="B121" t="s">
        <v>146</v>
      </c>
      <c r="C121" t="s">
        <v>743</v>
      </c>
      <c r="D121">
        <v>0</v>
      </c>
      <c r="E121" t="s">
        <v>938</v>
      </c>
      <c r="F121" t="s">
        <v>943</v>
      </c>
      <c r="G121">
        <f t="shared" si="26"/>
        <v>1710</v>
      </c>
      <c r="H121">
        <f t="shared" si="27"/>
        <v>20050621</v>
      </c>
      <c r="I121" t="str">
        <f t="shared" si="28"/>
        <v xml:space="preserve"> </v>
      </c>
      <c r="J121" t="str">
        <f t="shared" si="29"/>
        <v xml:space="preserve"> </v>
      </c>
      <c r="K121" t="str">
        <f t="shared" si="30"/>
        <v xml:space="preserve"> </v>
      </c>
      <c r="L121" t="str">
        <f t="shared" si="31"/>
        <v xml:space="preserve"> </v>
      </c>
      <c r="M121" t="str">
        <f t="shared" si="32"/>
        <v xml:space="preserve"> </v>
      </c>
      <c r="N121" t="str">
        <f t="shared" si="33"/>
        <v xml:space="preserve"> </v>
      </c>
      <c r="O121" t="str">
        <f t="shared" si="34"/>
        <v xml:space="preserve"> </v>
      </c>
      <c r="P121" t="str">
        <f t="shared" si="35"/>
        <v xml:space="preserve"> </v>
      </c>
      <c r="Q121" t="str">
        <f t="shared" si="36"/>
        <v xml:space="preserve"> </v>
      </c>
      <c r="R121" t="str">
        <f t="shared" si="37"/>
        <v xml:space="preserve"> </v>
      </c>
      <c r="S121" t="str">
        <f t="shared" si="38"/>
        <v xml:space="preserve"> </v>
      </c>
      <c r="T121" t="str">
        <f t="shared" si="39"/>
        <v xml:space="preserve"> </v>
      </c>
      <c r="U121" t="str">
        <f t="shared" si="40"/>
        <v xml:space="preserve"> </v>
      </c>
      <c r="V121" t="str">
        <f t="shared" si="41"/>
        <v xml:space="preserve"> </v>
      </c>
      <c r="W121" t="str">
        <f t="shared" si="42"/>
        <v xml:space="preserve"> </v>
      </c>
      <c r="X121" t="str">
        <f t="shared" si="43"/>
        <v xml:space="preserve"> </v>
      </c>
      <c r="Y121" t="str">
        <f t="shared" si="44"/>
        <v xml:space="preserve"> </v>
      </c>
      <c r="Z121">
        <f t="shared" si="45"/>
        <v>20050621</v>
      </c>
      <c r="AA121" t="str">
        <f t="shared" si="46"/>
        <v xml:space="preserve"> </v>
      </c>
      <c r="AB121" t="str">
        <f t="shared" si="47"/>
        <v xml:space="preserve"> </v>
      </c>
      <c r="AC121" t="str">
        <f t="shared" si="48"/>
        <v xml:space="preserve"> </v>
      </c>
      <c r="AD121" t="str">
        <f t="shared" si="49"/>
        <v xml:space="preserve"> </v>
      </c>
      <c r="AE121" t="str">
        <f t="shared" si="50"/>
        <v xml:space="preserve"> </v>
      </c>
      <c r="AF121" t="str">
        <f t="shared" si="51"/>
        <v xml:space="preserve"> </v>
      </c>
    </row>
    <row r="122" spans="1:32" x14ac:dyDescent="0.2">
      <c r="A122">
        <v>24.23</v>
      </c>
      <c r="B122" t="s">
        <v>62</v>
      </c>
      <c r="C122" t="s">
        <v>744</v>
      </c>
      <c r="D122">
        <v>0</v>
      </c>
      <c r="E122" t="s">
        <v>939</v>
      </c>
      <c r="F122" t="s">
        <v>943</v>
      </c>
      <c r="G122">
        <f t="shared" si="26"/>
        <v>1430</v>
      </c>
      <c r="H122">
        <f t="shared" si="27"/>
        <v>20050622</v>
      </c>
      <c r="I122" t="str">
        <f t="shared" si="28"/>
        <v xml:space="preserve"> </v>
      </c>
      <c r="J122" t="str">
        <f t="shared" si="29"/>
        <v xml:space="preserve"> </v>
      </c>
      <c r="K122" t="str">
        <f t="shared" si="30"/>
        <v xml:space="preserve"> </v>
      </c>
      <c r="L122" t="str">
        <f t="shared" si="31"/>
        <v xml:space="preserve"> </v>
      </c>
      <c r="M122" t="str">
        <f t="shared" si="32"/>
        <v xml:space="preserve"> </v>
      </c>
      <c r="N122" t="str">
        <f t="shared" si="33"/>
        <v xml:space="preserve"> </v>
      </c>
      <c r="O122" t="str">
        <f t="shared" si="34"/>
        <v xml:space="preserve"> </v>
      </c>
      <c r="P122" t="str">
        <f t="shared" si="35"/>
        <v xml:space="preserve"> </v>
      </c>
      <c r="Q122" t="str">
        <f t="shared" si="36"/>
        <v xml:space="preserve"> </v>
      </c>
      <c r="R122" t="str">
        <f t="shared" si="37"/>
        <v xml:space="preserve"> </v>
      </c>
      <c r="S122" t="str">
        <f t="shared" si="38"/>
        <v xml:space="preserve"> </v>
      </c>
      <c r="T122" t="str">
        <f t="shared" si="39"/>
        <v xml:space="preserve"> </v>
      </c>
      <c r="U122" t="str">
        <f t="shared" si="40"/>
        <v xml:space="preserve"> </v>
      </c>
      <c r="V122" t="str">
        <f t="shared" si="41"/>
        <v xml:space="preserve"> </v>
      </c>
      <c r="W122">
        <f t="shared" si="42"/>
        <v>20050622</v>
      </c>
      <c r="X122" t="str">
        <f t="shared" si="43"/>
        <v xml:space="preserve"> </v>
      </c>
      <c r="Y122" t="str">
        <f t="shared" si="44"/>
        <v xml:space="preserve"> </v>
      </c>
      <c r="Z122" t="str">
        <f t="shared" si="45"/>
        <v xml:space="preserve"> </v>
      </c>
      <c r="AA122" t="str">
        <f t="shared" si="46"/>
        <v xml:space="preserve"> </v>
      </c>
      <c r="AB122" t="str">
        <f t="shared" si="47"/>
        <v xml:space="preserve"> </v>
      </c>
      <c r="AC122" t="str">
        <f t="shared" si="48"/>
        <v xml:space="preserve"> </v>
      </c>
      <c r="AD122" t="str">
        <f t="shared" si="49"/>
        <v xml:space="preserve"> </v>
      </c>
      <c r="AE122" t="str">
        <f t="shared" si="50"/>
        <v xml:space="preserve"> </v>
      </c>
      <c r="AF122" t="str">
        <f t="shared" si="51"/>
        <v xml:space="preserve"> </v>
      </c>
    </row>
    <row r="123" spans="1:32" x14ac:dyDescent="0.2">
      <c r="A123">
        <v>24.19</v>
      </c>
      <c r="B123" t="s">
        <v>11</v>
      </c>
      <c r="C123" t="s">
        <v>745</v>
      </c>
      <c r="D123">
        <v>0</v>
      </c>
      <c r="E123" t="s">
        <v>939</v>
      </c>
      <c r="F123" t="s">
        <v>943</v>
      </c>
      <c r="G123">
        <f t="shared" si="26"/>
        <v>1515</v>
      </c>
      <c r="H123">
        <f t="shared" si="27"/>
        <v>20050623</v>
      </c>
      <c r="I123" t="str">
        <f t="shared" si="28"/>
        <v xml:space="preserve"> </v>
      </c>
      <c r="J123" t="str">
        <f t="shared" si="29"/>
        <v xml:space="preserve"> </v>
      </c>
      <c r="K123" t="str">
        <f t="shared" si="30"/>
        <v xml:space="preserve"> </v>
      </c>
      <c r="L123" t="str">
        <f t="shared" si="31"/>
        <v xml:space="preserve"> </v>
      </c>
      <c r="M123" t="str">
        <f t="shared" si="32"/>
        <v xml:space="preserve"> </v>
      </c>
      <c r="N123" t="str">
        <f t="shared" si="33"/>
        <v xml:space="preserve"> </v>
      </c>
      <c r="O123" t="str">
        <f t="shared" si="34"/>
        <v xml:space="preserve"> </v>
      </c>
      <c r="P123" t="str">
        <f t="shared" si="35"/>
        <v xml:space="preserve"> </v>
      </c>
      <c r="Q123" t="str">
        <f t="shared" si="36"/>
        <v xml:space="preserve"> </v>
      </c>
      <c r="R123" t="str">
        <f t="shared" si="37"/>
        <v xml:space="preserve"> </v>
      </c>
      <c r="S123" t="str">
        <f t="shared" si="38"/>
        <v xml:space="preserve"> </v>
      </c>
      <c r="T123" t="str">
        <f t="shared" si="39"/>
        <v xml:space="preserve"> </v>
      </c>
      <c r="U123" t="str">
        <f t="shared" si="40"/>
        <v xml:space="preserve"> </v>
      </c>
      <c r="V123" t="str">
        <f t="shared" si="41"/>
        <v xml:space="preserve"> </v>
      </c>
      <c r="W123" t="str">
        <f t="shared" si="42"/>
        <v xml:space="preserve"> </v>
      </c>
      <c r="X123">
        <f t="shared" si="43"/>
        <v>20050623</v>
      </c>
      <c r="Y123" t="str">
        <f t="shared" si="44"/>
        <v xml:space="preserve"> </v>
      </c>
      <c r="Z123" t="str">
        <f t="shared" si="45"/>
        <v xml:space="preserve"> </v>
      </c>
      <c r="AA123" t="str">
        <f t="shared" si="46"/>
        <v xml:space="preserve"> </v>
      </c>
      <c r="AB123" t="str">
        <f t="shared" si="47"/>
        <v xml:space="preserve"> </v>
      </c>
      <c r="AC123" t="str">
        <f t="shared" si="48"/>
        <v xml:space="preserve"> </v>
      </c>
      <c r="AD123" t="str">
        <f t="shared" si="49"/>
        <v xml:space="preserve"> </v>
      </c>
      <c r="AE123" t="str">
        <f t="shared" si="50"/>
        <v xml:space="preserve"> </v>
      </c>
      <c r="AF123" t="str">
        <f t="shared" si="51"/>
        <v xml:space="preserve"> </v>
      </c>
    </row>
    <row r="124" spans="1:32" x14ac:dyDescent="0.2">
      <c r="A124">
        <v>32.090000000000003</v>
      </c>
      <c r="B124" t="s">
        <v>402</v>
      </c>
      <c r="C124" t="s">
        <v>750</v>
      </c>
      <c r="D124">
        <v>0</v>
      </c>
      <c r="E124" t="s">
        <v>938</v>
      </c>
      <c r="F124" t="s">
        <v>943</v>
      </c>
      <c r="G124">
        <f t="shared" si="26"/>
        <v>1419</v>
      </c>
      <c r="H124">
        <f t="shared" si="27"/>
        <v>20050628</v>
      </c>
      <c r="I124" t="str">
        <f t="shared" si="28"/>
        <v xml:space="preserve"> </v>
      </c>
      <c r="J124" t="str">
        <f t="shared" si="29"/>
        <v xml:space="preserve"> </v>
      </c>
      <c r="K124" t="str">
        <f t="shared" si="30"/>
        <v xml:space="preserve"> </v>
      </c>
      <c r="L124" t="str">
        <f t="shared" si="31"/>
        <v xml:space="preserve"> </v>
      </c>
      <c r="M124" t="str">
        <f t="shared" si="32"/>
        <v xml:space="preserve"> </v>
      </c>
      <c r="N124" t="str">
        <f t="shared" si="33"/>
        <v xml:space="preserve"> </v>
      </c>
      <c r="O124" t="str">
        <f t="shared" si="34"/>
        <v xml:space="preserve"> </v>
      </c>
      <c r="P124" t="str">
        <f t="shared" si="35"/>
        <v xml:space="preserve"> </v>
      </c>
      <c r="Q124" t="str">
        <f t="shared" si="36"/>
        <v xml:space="preserve"> </v>
      </c>
      <c r="R124" t="str">
        <f t="shared" si="37"/>
        <v xml:space="preserve"> </v>
      </c>
      <c r="S124" t="str">
        <f t="shared" si="38"/>
        <v xml:space="preserve"> </v>
      </c>
      <c r="T124" t="str">
        <f t="shared" si="39"/>
        <v xml:space="preserve"> </v>
      </c>
      <c r="U124" t="str">
        <f t="shared" si="40"/>
        <v xml:space="preserve"> </v>
      </c>
      <c r="V124" t="str">
        <f t="shared" si="41"/>
        <v xml:space="preserve"> </v>
      </c>
      <c r="W124">
        <f t="shared" si="42"/>
        <v>20050628</v>
      </c>
      <c r="X124" t="str">
        <f t="shared" si="43"/>
        <v xml:space="preserve"> </v>
      </c>
      <c r="Y124" t="str">
        <f t="shared" si="44"/>
        <v xml:space="preserve"> </v>
      </c>
      <c r="Z124" t="str">
        <f t="shared" si="45"/>
        <v xml:space="preserve"> </v>
      </c>
      <c r="AA124" t="str">
        <f t="shared" si="46"/>
        <v xml:space="preserve"> </v>
      </c>
      <c r="AB124" t="str">
        <f t="shared" si="47"/>
        <v xml:space="preserve"> </v>
      </c>
      <c r="AC124" t="str">
        <f t="shared" si="48"/>
        <v xml:space="preserve"> </v>
      </c>
      <c r="AD124" t="str">
        <f t="shared" si="49"/>
        <v xml:space="preserve"> </v>
      </c>
      <c r="AE124" t="str">
        <f t="shared" si="50"/>
        <v xml:space="preserve"> </v>
      </c>
      <c r="AF124" t="str">
        <f t="shared" si="51"/>
        <v xml:space="preserve"> </v>
      </c>
    </row>
    <row r="125" spans="1:32" x14ac:dyDescent="0.2">
      <c r="A125">
        <v>26.37</v>
      </c>
      <c r="B125" t="s">
        <v>283</v>
      </c>
      <c r="C125" t="s">
        <v>752</v>
      </c>
      <c r="D125">
        <v>0</v>
      </c>
      <c r="E125" t="s">
        <v>939</v>
      </c>
      <c r="F125" t="s">
        <v>943</v>
      </c>
      <c r="G125">
        <f t="shared" si="26"/>
        <v>710</v>
      </c>
      <c r="H125">
        <f t="shared" si="27"/>
        <v>20050630</v>
      </c>
      <c r="I125" t="str">
        <f t="shared" si="28"/>
        <v xml:space="preserve"> </v>
      </c>
      <c r="J125" t="str">
        <f t="shared" si="29"/>
        <v xml:space="preserve"> </v>
      </c>
      <c r="K125" t="str">
        <f t="shared" si="30"/>
        <v xml:space="preserve"> </v>
      </c>
      <c r="L125" t="str">
        <f t="shared" si="31"/>
        <v xml:space="preserve"> </v>
      </c>
      <c r="M125" t="str">
        <f t="shared" si="32"/>
        <v xml:space="preserve"> </v>
      </c>
      <c r="N125" t="str">
        <f t="shared" si="33"/>
        <v xml:space="preserve"> </v>
      </c>
      <c r="O125" t="str">
        <f t="shared" si="34"/>
        <v xml:space="preserve"> </v>
      </c>
      <c r="P125">
        <f t="shared" si="35"/>
        <v>20050630</v>
      </c>
      <c r="Q125" t="str">
        <f t="shared" si="36"/>
        <v xml:space="preserve"> </v>
      </c>
      <c r="R125" t="str">
        <f t="shared" si="37"/>
        <v xml:space="preserve"> </v>
      </c>
      <c r="S125" t="str">
        <f t="shared" si="38"/>
        <v xml:space="preserve"> </v>
      </c>
      <c r="T125" t="str">
        <f t="shared" si="39"/>
        <v xml:space="preserve"> </v>
      </c>
      <c r="U125" t="str">
        <f t="shared" si="40"/>
        <v xml:space="preserve"> </v>
      </c>
      <c r="V125" t="str">
        <f t="shared" si="41"/>
        <v xml:space="preserve"> </v>
      </c>
      <c r="W125" t="str">
        <f t="shared" si="42"/>
        <v xml:space="preserve"> </v>
      </c>
      <c r="X125" t="str">
        <f t="shared" si="43"/>
        <v xml:space="preserve"> </v>
      </c>
      <c r="Y125" t="str">
        <f t="shared" si="44"/>
        <v xml:space="preserve"> </v>
      </c>
      <c r="Z125" t="str">
        <f t="shared" si="45"/>
        <v xml:space="preserve"> </v>
      </c>
      <c r="AA125" t="str">
        <f t="shared" si="46"/>
        <v xml:space="preserve"> </v>
      </c>
      <c r="AB125" t="str">
        <f t="shared" si="47"/>
        <v xml:space="preserve"> </v>
      </c>
      <c r="AC125" t="str">
        <f t="shared" si="48"/>
        <v xml:space="preserve"> </v>
      </c>
      <c r="AD125" t="str">
        <f t="shared" si="49"/>
        <v xml:space="preserve"> </v>
      </c>
      <c r="AE125" t="str">
        <f t="shared" si="50"/>
        <v xml:space="preserve"> </v>
      </c>
      <c r="AF125" t="str">
        <f t="shared" si="51"/>
        <v xml:space="preserve"> </v>
      </c>
    </row>
    <row r="126" spans="1:32" x14ac:dyDescent="0.2">
      <c r="A126">
        <v>24.95</v>
      </c>
      <c r="B126" t="s">
        <v>82</v>
      </c>
      <c r="C126" t="s">
        <v>752</v>
      </c>
      <c r="D126">
        <v>0</v>
      </c>
      <c r="E126" t="s">
        <v>939</v>
      </c>
      <c r="F126" t="s">
        <v>943</v>
      </c>
      <c r="G126">
        <f t="shared" si="26"/>
        <v>1750</v>
      </c>
      <c r="H126">
        <f t="shared" si="27"/>
        <v>20050630</v>
      </c>
      <c r="I126" t="str">
        <f t="shared" si="28"/>
        <v xml:space="preserve"> </v>
      </c>
      <c r="J126" t="str">
        <f t="shared" si="29"/>
        <v xml:space="preserve"> </v>
      </c>
      <c r="K126" t="str">
        <f t="shared" si="30"/>
        <v xml:space="preserve"> </v>
      </c>
      <c r="L126" t="str">
        <f t="shared" si="31"/>
        <v xml:space="preserve"> </v>
      </c>
      <c r="M126" t="str">
        <f t="shared" si="32"/>
        <v xml:space="preserve"> </v>
      </c>
      <c r="N126" t="str">
        <f t="shared" si="33"/>
        <v xml:space="preserve"> </v>
      </c>
      <c r="O126" t="str">
        <f t="shared" si="34"/>
        <v xml:space="preserve"> </v>
      </c>
      <c r="P126" t="str">
        <f t="shared" si="35"/>
        <v xml:space="preserve"> </v>
      </c>
      <c r="Q126" t="str">
        <f t="shared" si="36"/>
        <v xml:space="preserve"> </v>
      </c>
      <c r="R126" t="str">
        <f t="shared" si="37"/>
        <v xml:space="preserve"> </v>
      </c>
      <c r="S126" t="str">
        <f t="shared" si="38"/>
        <v xml:space="preserve"> </v>
      </c>
      <c r="T126" t="str">
        <f t="shared" si="39"/>
        <v xml:space="preserve"> </v>
      </c>
      <c r="U126" t="str">
        <f t="shared" si="40"/>
        <v xml:space="preserve"> </v>
      </c>
      <c r="V126" t="str">
        <f t="shared" si="41"/>
        <v xml:space="preserve"> </v>
      </c>
      <c r="W126" t="str">
        <f t="shared" si="42"/>
        <v xml:space="preserve"> </v>
      </c>
      <c r="X126" t="str">
        <f t="shared" si="43"/>
        <v xml:space="preserve"> </v>
      </c>
      <c r="Y126" t="str">
        <f t="shared" si="44"/>
        <v xml:space="preserve"> </v>
      </c>
      <c r="Z126">
        <f t="shared" si="45"/>
        <v>20050630</v>
      </c>
      <c r="AA126" t="str">
        <f t="shared" si="46"/>
        <v xml:space="preserve"> </v>
      </c>
      <c r="AB126" t="str">
        <f t="shared" si="47"/>
        <v xml:space="preserve"> </v>
      </c>
      <c r="AC126" t="str">
        <f t="shared" si="48"/>
        <v xml:space="preserve"> </v>
      </c>
      <c r="AD126" t="str">
        <f t="shared" si="49"/>
        <v xml:space="preserve"> </v>
      </c>
      <c r="AE126" t="str">
        <f t="shared" si="50"/>
        <v xml:space="preserve"> </v>
      </c>
      <c r="AF126" t="str">
        <f t="shared" si="51"/>
        <v xml:space="preserve"> </v>
      </c>
    </row>
    <row r="127" spans="1:32" x14ac:dyDescent="0.2">
      <c r="A127">
        <v>26</v>
      </c>
      <c r="B127" t="s">
        <v>114</v>
      </c>
      <c r="C127" t="s">
        <v>753</v>
      </c>
      <c r="D127" t="s">
        <v>936</v>
      </c>
      <c r="E127" t="s">
        <v>938</v>
      </c>
      <c r="F127" t="s">
        <v>943</v>
      </c>
      <c r="G127">
        <f t="shared" si="26"/>
        <v>1005</v>
      </c>
      <c r="H127">
        <f t="shared" si="27"/>
        <v>20050701</v>
      </c>
      <c r="I127" t="str">
        <f t="shared" si="28"/>
        <v xml:space="preserve"> </v>
      </c>
      <c r="J127" t="str">
        <f t="shared" si="29"/>
        <v xml:space="preserve"> </v>
      </c>
      <c r="K127" t="str">
        <f t="shared" si="30"/>
        <v xml:space="preserve"> </v>
      </c>
      <c r="L127" t="str">
        <f t="shared" si="31"/>
        <v xml:space="preserve"> </v>
      </c>
      <c r="M127" t="str">
        <f t="shared" si="32"/>
        <v xml:space="preserve"> </v>
      </c>
      <c r="N127" t="str">
        <f t="shared" si="33"/>
        <v xml:space="preserve"> </v>
      </c>
      <c r="O127" t="str">
        <f t="shared" si="34"/>
        <v xml:space="preserve"> </v>
      </c>
      <c r="P127" t="str">
        <f t="shared" si="35"/>
        <v xml:space="preserve"> </v>
      </c>
      <c r="Q127" t="str">
        <f t="shared" si="36"/>
        <v xml:space="preserve"> </v>
      </c>
      <c r="R127" t="str">
        <f t="shared" si="37"/>
        <v xml:space="preserve"> </v>
      </c>
      <c r="S127">
        <f t="shared" si="38"/>
        <v>20050701</v>
      </c>
      <c r="T127" t="str">
        <f t="shared" si="39"/>
        <v xml:space="preserve"> </v>
      </c>
      <c r="U127" t="str">
        <f t="shared" si="40"/>
        <v xml:space="preserve"> </v>
      </c>
      <c r="V127" t="str">
        <f t="shared" si="41"/>
        <v xml:space="preserve"> </v>
      </c>
      <c r="W127" t="str">
        <f t="shared" si="42"/>
        <v xml:space="preserve"> </v>
      </c>
      <c r="X127" t="str">
        <f t="shared" si="43"/>
        <v xml:space="preserve"> </v>
      </c>
      <c r="Y127" t="str">
        <f t="shared" si="44"/>
        <v xml:space="preserve"> </v>
      </c>
      <c r="Z127" t="str">
        <f t="shared" si="45"/>
        <v xml:space="preserve"> </v>
      </c>
      <c r="AA127" t="str">
        <f t="shared" si="46"/>
        <v xml:space="preserve"> </v>
      </c>
      <c r="AB127" t="str">
        <f t="shared" si="47"/>
        <v xml:space="preserve"> </v>
      </c>
      <c r="AC127" t="str">
        <f t="shared" si="48"/>
        <v xml:space="preserve"> </v>
      </c>
      <c r="AD127" t="str">
        <f t="shared" si="49"/>
        <v xml:space="preserve"> </v>
      </c>
      <c r="AE127" t="str">
        <f t="shared" si="50"/>
        <v xml:space="preserve"> </v>
      </c>
      <c r="AF127" t="str">
        <f t="shared" si="51"/>
        <v xml:space="preserve"> </v>
      </c>
    </row>
    <row r="128" spans="1:32" x14ac:dyDescent="0.2">
      <c r="A128">
        <v>24.96</v>
      </c>
      <c r="B128" t="s">
        <v>404</v>
      </c>
      <c r="C128" t="s">
        <v>754</v>
      </c>
      <c r="D128">
        <v>0</v>
      </c>
      <c r="E128" t="s">
        <v>938</v>
      </c>
      <c r="F128" t="s">
        <v>943</v>
      </c>
      <c r="G128">
        <f t="shared" si="26"/>
        <v>14</v>
      </c>
      <c r="H128">
        <f t="shared" si="27"/>
        <v>20050702</v>
      </c>
      <c r="I128">
        <f t="shared" si="28"/>
        <v>20050702</v>
      </c>
      <c r="J128" t="str">
        <f t="shared" si="29"/>
        <v xml:space="preserve"> </v>
      </c>
      <c r="K128" t="str">
        <f t="shared" si="30"/>
        <v xml:space="preserve"> </v>
      </c>
      <c r="L128" t="str">
        <f t="shared" si="31"/>
        <v xml:space="preserve"> </v>
      </c>
      <c r="M128" t="str">
        <f t="shared" si="32"/>
        <v xml:space="preserve"> </v>
      </c>
      <c r="N128" t="str">
        <f t="shared" si="33"/>
        <v xml:space="preserve"> </v>
      </c>
      <c r="O128" t="str">
        <f t="shared" si="34"/>
        <v xml:space="preserve"> </v>
      </c>
      <c r="P128" t="str">
        <f t="shared" si="35"/>
        <v xml:space="preserve"> </v>
      </c>
      <c r="Q128" t="str">
        <f t="shared" si="36"/>
        <v xml:space="preserve"> </v>
      </c>
      <c r="R128" t="str">
        <f t="shared" si="37"/>
        <v xml:space="preserve"> </v>
      </c>
      <c r="S128" t="str">
        <f t="shared" si="38"/>
        <v xml:space="preserve"> </v>
      </c>
      <c r="T128" t="str">
        <f t="shared" si="39"/>
        <v xml:space="preserve"> </v>
      </c>
      <c r="U128" t="str">
        <f t="shared" si="40"/>
        <v xml:space="preserve"> </v>
      </c>
      <c r="V128" t="str">
        <f t="shared" si="41"/>
        <v xml:space="preserve"> </v>
      </c>
      <c r="W128" t="str">
        <f t="shared" si="42"/>
        <v xml:space="preserve"> </v>
      </c>
      <c r="X128" t="str">
        <f t="shared" si="43"/>
        <v xml:space="preserve"> </v>
      </c>
      <c r="Y128" t="str">
        <f t="shared" si="44"/>
        <v xml:space="preserve"> </v>
      </c>
      <c r="Z128" t="str">
        <f t="shared" si="45"/>
        <v xml:space="preserve"> </v>
      </c>
      <c r="AA128" t="str">
        <f t="shared" si="46"/>
        <v xml:space="preserve"> </v>
      </c>
      <c r="AB128" t="str">
        <f t="shared" si="47"/>
        <v xml:space="preserve"> </v>
      </c>
      <c r="AC128" t="str">
        <f t="shared" si="48"/>
        <v xml:space="preserve"> </v>
      </c>
      <c r="AD128" t="str">
        <f t="shared" si="49"/>
        <v xml:space="preserve"> </v>
      </c>
      <c r="AE128" t="str">
        <f t="shared" si="50"/>
        <v xml:space="preserve"> </v>
      </c>
      <c r="AF128" t="str">
        <f t="shared" si="51"/>
        <v xml:space="preserve"> </v>
      </c>
    </row>
    <row r="129" spans="1:32" x14ac:dyDescent="0.2">
      <c r="A129">
        <v>24.88</v>
      </c>
      <c r="B129" t="s">
        <v>407</v>
      </c>
      <c r="C129" t="s">
        <v>758</v>
      </c>
      <c r="D129">
        <v>0</v>
      </c>
      <c r="E129" t="s">
        <v>938</v>
      </c>
      <c r="F129" t="s">
        <v>943</v>
      </c>
      <c r="G129">
        <f t="shared" si="26"/>
        <v>932</v>
      </c>
      <c r="H129">
        <f t="shared" si="27"/>
        <v>20050707</v>
      </c>
      <c r="I129" t="str">
        <f t="shared" si="28"/>
        <v xml:space="preserve"> </v>
      </c>
      <c r="J129" t="str">
        <f t="shared" si="29"/>
        <v xml:space="preserve"> </v>
      </c>
      <c r="K129" t="str">
        <f t="shared" si="30"/>
        <v xml:space="preserve"> </v>
      </c>
      <c r="L129" t="str">
        <f t="shared" si="31"/>
        <v xml:space="preserve"> </v>
      </c>
      <c r="M129" t="str">
        <f t="shared" si="32"/>
        <v xml:space="preserve"> </v>
      </c>
      <c r="N129" t="str">
        <f t="shared" si="33"/>
        <v xml:space="preserve"> </v>
      </c>
      <c r="O129" t="str">
        <f t="shared" si="34"/>
        <v xml:space="preserve"> </v>
      </c>
      <c r="P129" t="str">
        <f t="shared" si="35"/>
        <v xml:space="preserve"> </v>
      </c>
      <c r="Q129" t="str">
        <f t="shared" si="36"/>
        <v xml:space="preserve"> </v>
      </c>
      <c r="R129">
        <f t="shared" si="37"/>
        <v>20050707</v>
      </c>
      <c r="S129" t="str">
        <f t="shared" si="38"/>
        <v xml:space="preserve"> </v>
      </c>
      <c r="T129" t="str">
        <f t="shared" si="39"/>
        <v xml:space="preserve"> </v>
      </c>
      <c r="U129" t="str">
        <f t="shared" si="40"/>
        <v xml:space="preserve"> </v>
      </c>
      <c r="V129" t="str">
        <f t="shared" si="41"/>
        <v xml:space="preserve"> </v>
      </c>
      <c r="W129" t="str">
        <f t="shared" si="42"/>
        <v xml:space="preserve"> </v>
      </c>
      <c r="X129" t="str">
        <f t="shared" si="43"/>
        <v xml:space="preserve"> </v>
      </c>
      <c r="Y129" t="str">
        <f t="shared" si="44"/>
        <v xml:space="preserve"> </v>
      </c>
      <c r="Z129" t="str">
        <f t="shared" si="45"/>
        <v xml:space="preserve"> </v>
      </c>
      <c r="AA129" t="str">
        <f t="shared" si="46"/>
        <v xml:space="preserve"> </v>
      </c>
      <c r="AB129" t="str">
        <f t="shared" si="47"/>
        <v xml:space="preserve"> </v>
      </c>
      <c r="AC129" t="str">
        <f t="shared" si="48"/>
        <v xml:space="preserve"> </v>
      </c>
      <c r="AD129" t="str">
        <f t="shared" si="49"/>
        <v xml:space="preserve"> </v>
      </c>
      <c r="AE129" t="str">
        <f t="shared" si="50"/>
        <v xml:space="preserve"> </v>
      </c>
      <c r="AF129" t="str">
        <f t="shared" si="51"/>
        <v xml:space="preserve"> </v>
      </c>
    </row>
    <row r="130" spans="1:32" x14ac:dyDescent="0.2">
      <c r="A130">
        <v>24.71</v>
      </c>
      <c r="B130" t="s">
        <v>410</v>
      </c>
      <c r="C130" t="s">
        <v>759</v>
      </c>
      <c r="D130">
        <v>0</v>
      </c>
      <c r="E130" t="s">
        <v>938</v>
      </c>
      <c r="F130" t="s">
        <v>943</v>
      </c>
      <c r="G130">
        <f t="shared" si="26"/>
        <v>955</v>
      </c>
      <c r="H130">
        <f t="shared" si="27"/>
        <v>20050708</v>
      </c>
      <c r="I130" t="str">
        <f t="shared" si="28"/>
        <v xml:space="preserve"> </v>
      </c>
      <c r="J130" t="str">
        <f t="shared" si="29"/>
        <v xml:space="preserve"> </v>
      </c>
      <c r="K130" t="str">
        <f t="shared" si="30"/>
        <v xml:space="preserve"> </v>
      </c>
      <c r="L130" t="str">
        <f t="shared" si="31"/>
        <v xml:space="preserve"> </v>
      </c>
      <c r="M130" t="str">
        <f t="shared" si="32"/>
        <v xml:space="preserve"> </v>
      </c>
      <c r="N130" t="str">
        <f t="shared" si="33"/>
        <v xml:space="preserve"> </v>
      </c>
      <c r="O130" t="str">
        <f t="shared" si="34"/>
        <v xml:space="preserve"> </v>
      </c>
      <c r="P130" t="str">
        <f t="shared" si="35"/>
        <v xml:space="preserve"> </v>
      </c>
      <c r="Q130" t="str">
        <f t="shared" si="36"/>
        <v xml:space="preserve"> </v>
      </c>
      <c r="R130">
        <f t="shared" si="37"/>
        <v>20050708</v>
      </c>
      <c r="S130" t="str">
        <f t="shared" si="38"/>
        <v xml:space="preserve"> </v>
      </c>
      <c r="T130" t="str">
        <f t="shared" si="39"/>
        <v xml:space="preserve"> </v>
      </c>
      <c r="U130" t="str">
        <f t="shared" si="40"/>
        <v xml:space="preserve"> </v>
      </c>
      <c r="V130" t="str">
        <f t="shared" si="41"/>
        <v xml:space="preserve"> </v>
      </c>
      <c r="W130" t="str">
        <f t="shared" si="42"/>
        <v xml:space="preserve"> </v>
      </c>
      <c r="X130" t="str">
        <f t="shared" si="43"/>
        <v xml:space="preserve"> </v>
      </c>
      <c r="Y130" t="str">
        <f t="shared" si="44"/>
        <v xml:space="preserve"> </v>
      </c>
      <c r="Z130" t="str">
        <f t="shared" si="45"/>
        <v xml:space="preserve"> </v>
      </c>
      <c r="AA130" t="str">
        <f t="shared" si="46"/>
        <v xml:space="preserve"> </v>
      </c>
      <c r="AB130" t="str">
        <f t="shared" si="47"/>
        <v xml:space="preserve"> </v>
      </c>
      <c r="AC130" t="str">
        <f t="shared" si="48"/>
        <v xml:space="preserve"> </v>
      </c>
      <c r="AD130" t="str">
        <f t="shared" si="49"/>
        <v xml:space="preserve"> </v>
      </c>
      <c r="AE130" t="str">
        <f t="shared" si="50"/>
        <v xml:space="preserve"> </v>
      </c>
      <c r="AF130" t="str">
        <f t="shared" si="51"/>
        <v xml:space="preserve"> </v>
      </c>
    </row>
    <row r="131" spans="1:32" x14ac:dyDescent="0.2">
      <c r="A131">
        <v>25.347999999999999</v>
      </c>
      <c r="B131" t="s">
        <v>24</v>
      </c>
      <c r="C131" t="s">
        <v>759</v>
      </c>
      <c r="D131">
        <v>0</v>
      </c>
      <c r="E131" t="s">
        <v>939</v>
      </c>
      <c r="F131" t="s">
        <v>943</v>
      </c>
      <c r="G131">
        <f t="shared" ref="G131:G194" si="52">B131/1</f>
        <v>1145</v>
      </c>
      <c r="H131">
        <f t="shared" ref="H131:H194" si="53">C131/1</f>
        <v>20050708</v>
      </c>
      <c r="I131" t="str">
        <f t="shared" ref="I131:I194" si="54">IF(G131 &lt; 100,H131, " ")</f>
        <v xml:space="preserve"> </v>
      </c>
      <c r="J131" t="str">
        <f t="shared" ref="J131:J194" si="55">IF(AND($G131&lt;200,$G131&gt;=100),$H131, " ")</f>
        <v xml:space="preserve"> </v>
      </c>
      <c r="K131" t="str">
        <f t="shared" ref="K131:K194" si="56">IF(AND($G131&lt;300,$G131&gt;=200),$H131, " ")</f>
        <v xml:space="preserve"> </v>
      </c>
      <c r="L131" t="str">
        <f t="shared" ref="L131:L194" si="57">IF(AND($G131&lt;400,$G131&gt;=300),$H131, " ")</f>
        <v xml:space="preserve"> </v>
      </c>
      <c r="M131" t="str">
        <f t="shared" ref="M131:M194" si="58">IF(AND($G131&lt;500,$G131&gt;=400),$H131, " ")</f>
        <v xml:space="preserve"> </v>
      </c>
      <c r="N131" t="str">
        <f t="shared" ref="N131:N194" si="59">IF(AND($G131&lt;600,$G131&gt;=500),$H131, " ")</f>
        <v xml:space="preserve"> </v>
      </c>
      <c r="O131" t="str">
        <f t="shared" ref="O131:O194" si="60">IF(AND($G131&lt;700,$G131&gt;=600),$H131, " ")</f>
        <v xml:space="preserve"> </v>
      </c>
      <c r="P131" t="str">
        <f t="shared" ref="P131:P194" si="61">IF(AND($G131&lt;800,$G131&gt;=700),$H131, " ")</f>
        <v xml:space="preserve"> </v>
      </c>
      <c r="Q131" t="str">
        <f t="shared" ref="Q131:Q194" si="62">IF(AND($G131&lt;900,$G131&gt;=800),$H131, " ")</f>
        <v xml:space="preserve"> </v>
      </c>
      <c r="R131" t="str">
        <f t="shared" ref="R131:R194" si="63">IF(AND($G131&lt;1000,$G131&gt;=900),$H131, " ")</f>
        <v xml:space="preserve"> </v>
      </c>
      <c r="S131" t="str">
        <f t="shared" ref="S131:S194" si="64">IF(AND($G131&lt;1100,$G131&gt;=1000),$H131, " ")</f>
        <v xml:space="preserve"> </v>
      </c>
      <c r="T131">
        <f t="shared" ref="T131:T194" si="65">IF(AND($G131&lt;1200,$G131&gt;=1100),$H131, " ")</f>
        <v>20050708</v>
      </c>
      <c r="U131" t="str">
        <f t="shared" ref="U131:U194" si="66">IF(AND($G131&lt;1300,$G131&gt;=1200),$H131, " ")</f>
        <v xml:space="preserve"> </v>
      </c>
      <c r="V131" t="str">
        <f t="shared" ref="V131:V194" si="67">IF(AND($G131&lt;1400,$G131&gt;=1300),$H131, " ")</f>
        <v xml:space="preserve"> </v>
      </c>
      <c r="W131" t="str">
        <f t="shared" ref="W131:W194" si="68">IF(AND($G131&lt;1500,$G131&gt;=1400),$H131, " ")</f>
        <v xml:space="preserve"> </v>
      </c>
      <c r="X131" t="str">
        <f t="shared" ref="X131:X194" si="69">IF(AND($G131&lt;1600,$G131&gt;=1500),$H131, " ")</f>
        <v xml:space="preserve"> </v>
      </c>
      <c r="Y131" t="str">
        <f t="shared" ref="Y131:Y194" si="70">IF(AND($G131&lt;1700,$G131&gt;=1600),$H131, " ")</f>
        <v xml:space="preserve"> </v>
      </c>
      <c r="Z131" t="str">
        <f t="shared" ref="Z131:Z194" si="71">IF(AND($G131&lt;1800,$G131&gt;=1700),$H131, " ")</f>
        <v xml:space="preserve"> </v>
      </c>
      <c r="AA131" t="str">
        <f t="shared" ref="AA131:AA194" si="72">IF(AND($G131&lt;1900,$G131&gt;=1800),$H131, " ")</f>
        <v xml:space="preserve"> </v>
      </c>
      <c r="AB131" t="str">
        <f t="shared" ref="AB131:AB194" si="73">IF(AND($G131&lt;2000,$G131&gt;=1900),$H131, " ")</f>
        <v xml:space="preserve"> </v>
      </c>
      <c r="AC131" t="str">
        <f t="shared" ref="AC131:AC194" si="74">IF(AND($G131&lt;2100,$G131&gt;=2000),$H131, " ")</f>
        <v xml:space="preserve"> </v>
      </c>
      <c r="AD131" t="str">
        <f t="shared" ref="AD131:AD194" si="75">IF(AND($G131&lt;2200,$G131&gt;=2100),$H131, " ")</f>
        <v xml:space="preserve"> </v>
      </c>
      <c r="AE131" t="str">
        <f t="shared" ref="AE131:AE194" si="76">IF(AND($G131&lt;2300,$G131&gt;=2200),$H131, " ")</f>
        <v xml:space="preserve"> </v>
      </c>
      <c r="AF131" t="str">
        <f t="shared" ref="AF131:AF194" si="77">IF(AND($G131&lt;2400,$G131&gt;=2300),$H131, " ")</f>
        <v xml:space="preserve"> </v>
      </c>
    </row>
    <row r="132" spans="1:32" x14ac:dyDescent="0.2">
      <c r="A132">
        <v>24.315999999999999</v>
      </c>
      <c r="B132" t="s">
        <v>356</v>
      </c>
      <c r="C132" t="s">
        <v>759</v>
      </c>
      <c r="D132">
        <v>0</v>
      </c>
      <c r="E132" t="s">
        <v>939</v>
      </c>
      <c r="F132" t="s">
        <v>943</v>
      </c>
      <c r="G132">
        <f t="shared" si="52"/>
        <v>1510</v>
      </c>
      <c r="H132">
        <f t="shared" si="53"/>
        <v>20050708</v>
      </c>
      <c r="I132" t="str">
        <f t="shared" si="54"/>
        <v xml:space="preserve"> </v>
      </c>
      <c r="J132" t="str">
        <f t="shared" si="55"/>
        <v xml:space="preserve"> </v>
      </c>
      <c r="K132" t="str">
        <f t="shared" si="56"/>
        <v xml:space="preserve"> </v>
      </c>
      <c r="L132" t="str">
        <f t="shared" si="57"/>
        <v xml:space="preserve"> </v>
      </c>
      <c r="M132" t="str">
        <f t="shared" si="58"/>
        <v xml:space="preserve"> </v>
      </c>
      <c r="N132" t="str">
        <f t="shared" si="59"/>
        <v xml:space="preserve"> </v>
      </c>
      <c r="O132" t="str">
        <f t="shared" si="60"/>
        <v xml:space="preserve"> </v>
      </c>
      <c r="P132" t="str">
        <f t="shared" si="61"/>
        <v xml:space="preserve"> </v>
      </c>
      <c r="Q132" t="str">
        <f t="shared" si="62"/>
        <v xml:space="preserve"> </v>
      </c>
      <c r="R132" t="str">
        <f t="shared" si="63"/>
        <v xml:space="preserve"> </v>
      </c>
      <c r="S132" t="str">
        <f t="shared" si="64"/>
        <v xml:space="preserve"> </v>
      </c>
      <c r="T132" t="str">
        <f t="shared" si="65"/>
        <v xml:space="preserve"> </v>
      </c>
      <c r="U132" t="str">
        <f t="shared" si="66"/>
        <v xml:space="preserve"> </v>
      </c>
      <c r="V132" t="str">
        <f t="shared" si="67"/>
        <v xml:space="preserve"> </v>
      </c>
      <c r="W132" t="str">
        <f t="shared" si="68"/>
        <v xml:space="preserve"> </v>
      </c>
      <c r="X132">
        <f t="shared" si="69"/>
        <v>20050708</v>
      </c>
      <c r="Y132" t="str">
        <f t="shared" si="70"/>
        <v xml:space="preserve"> </v>
      </c>
      <c r="Z132" t="str">
        <f t="shared" si="71"/>
        <v xml:space="preserve"> </v>
      </c>
      <c r="AA132" t="str">
        <f t="shared" si="72"/>
        <v xml:space="preserve"> </v>
      </c>
      <c r="AB132" t="str">
        <f t="shared" si="73"/>
        <v xml:space="preserve"> </v>
      </c>
      <c r="AC132" t="str">
        <f t="shared" si="74"/>
        <v xml:space="preserve"> </v>
      </c>
      <c r="AD132" t="str">
        <f t="shared" si="75"/>
        <v xml:space="preserve"> </v>
      </c>
      <c r="AE132" t="str">
        <f t="shared" si="76"/>
        <v xml:space="preserve"> </v>
      </c>
      <c r="AF132" t="str">
        <f t="shared" si="77"/>
        <v xml:space="preserve"> </v>
      </c>
    </row>
    <row r="133" spans="1:32" x14ac:dyDescent="0.2">
      <c r="A133">
        <v>32.340000000000003</v>
      </c>
      <c r="B133" t="s">
        <v>114</v>
      </c>
      <c r="C133" t="s">
        <v>760</v>
      </c>
      <c r="D133">
        <v>0</v>
      </c>
      <c r="E133" t="s">
        <v>939</v>
      </c>
      <c r="F133" t="s">
        <v>943</v>
      </c>
      <c r="G133">
        <f t="shared" si="52"/>
        <v>1005</v>
      </c>
      <c r="H133">
        <f t="shared" si="53"/>
        <v>20050709</v>
      </c>
      <c r="I133" t="str">
        <f t="shared" si="54"/>
        <v xml:space="preserve"> </v>
      </c>
      <c r="J133" t="str">
        <f t="shared" si="55"/>
        <v xml:space="preserve"> </v>
      </c>
      <c r="K133" t="str">
        <f t="shared" si="56"/>
        <v xml:space="preserve"> </v>
      </c>
      <c r="L133" t="str">
        <f t="shared" si="57"/>
        <v xml:space="preserve"> </v>
      </c>
      <c r="M133" t="str">
        <f t="shared" si="58"/>
        <v xml:space="preserve"> </v>
      </c>
      <c r="N133" t="str">
        <f t="shared" si="59"/>
        <v xml:space="preserve"> </v>
      </c>
      <c r="O133" t="str">
        <f t="shared" si="60"/>
        <v xml:space="preserve"> </v>
      </c>
      <c r="P133" t="str">
        <f t="shared" si="61"/>
        <v xml:space="preserve"> </v>
      </c>
      <c r="Q133" t="str">
        <f t="shared" si="62"/>
        <v xml:space="preserve"> </v>
      </c>
      <c r="R133" t="str">
        <f t="shared" si="63"/>
        <v xml:space="preserve"> </v>
      </c>
      <c r="S133">
        <f t="shared" si="64"/>
        <v>20050709</v>
      </c>
      <c r="T133" t="str">
        <f t="shared" si="65"/>
        <v xml:space="preserve"> </v>
      </c>
      <c r="U133" t="str">
        <f t="shared" si="66"/>
        <v xml:space="preserve"> </v>
      </c>
      <c r="V133" t="str">
        <f t="shared" si="67"/>
        <v xml:space="preserve"> </v>
      </c>
      <c r="W133" t="str">
        <f t="shared" si="68"/>
        <v xml:space="preserve"> </v>
      </c>
      <c r="X133" t="str">
        <f t="shared" si="69"/>
        <v xml:space="preserve"> </v>
      </c>
      <c r="Y133" t="str">
        <f t="shared" si="70"/>
        <v xml:space="preserve"> </v>
      </c>
      <c r="Z133" t="str">
        <f t="shared" si="71"/>
        <v xml:space="preserve"> </v>
      </c>
      <c r="AA133" t="str">
        <f t="shared" si="72"/>
        <v xml:space="preserve"> </v>
      </c>
      <c r="AB133" t="str">
        <f t="shared" si="73"/>
        <v xml:space="preserve"> </v>
      </c>
      <c r="AC133" t="str">
        <f t="shared" si="74"/>
        <v xml:space="preserve"> </v>
      </c>
      <c r="AD133" t="str">
        <f t="shared" si="75"/>
        <v xml:space="preserve"> </v>
      </c>
      <c r="AE133" t="str">
        <f t="shared" si="76"/>
        <v xml:space="preserve"> </v>
      </c>
      <c r="AF133" t="str">
        <f t="shared" si="77"/>
        <v xml:space="preserve"> </v>
      </c>
    </row>
    <row r="134" spans="1:32" x14ac:dyDescent="0.2">
      <c r="A134">
        <v>26.46</v>
      </c>
      <c r="B134" t="s">
        <v>295</v>
      </c>
      <c r="C134" t="s">
        <v>761</v>
      </c>
      <c r="D134">
        <v>0</v>
      </c>
      <c r="E134" t="s">
        <v>939</v>
      </c>
      <c r="F134" t="s">
        <v>943</v>
      </c>
      <c r="G134">
        <f t="shared" si="52"/>
        <v>5</v>
      </c>
      <c r="H134">
        <f t="shared" si="53"/>
        <v>20050710</v>
      </c>
      <c r="I134">
        <f t="shared" si="54"/>
        <v>20050710</v>
      </c>
      <c r="J134" t="str">
        <f t="shared" si="55"/>
        <v xml:space="preserve"> </v>
      </c>
      <c r="K134" t="str">
        <f t="shared" si="56"/>
        <v xml:space="preserve"> </v>
      </c>
      <c r="L134" t="str">
        <f t="shared" si="57"/>
        <v xml:space="preserve"> </v>
      </c>
      <c r="M134" t="str">
        <f t="shared" si="58"/>
        <v xml:space="preserve"> </v>
      </c>
      <c r="N134" t="str">
        <f t="shared" si="59"/>
        <v xml:space="preserve"> </v>
      </c>
      <c r="O134" t="str">
        <f t="shared" si="60"/>
        <v xml:space="preserve"> </v>
      </c>
      <c r="P134" t="str">
        <f t="shared" si="61"/>
        <v xml:space="preserve"> </v>
      </c>
      <c r="Q134" t="str">
        <f t="shared" si="62"/>
        <v xml:space="preserve"> </v>
      </c>
      <c r="R134" t="str">
        <f t="shared" si="63"/>
        <v xml:space="preserve"> </v>
      </c>
      <c r="S134" t="str">
        <f t="shared" si="64"/>
        <v xml:space="preserve"> </v>
      </c>
      <c r="T134" t="str">
        <f t="shared" si="65"/>
        <v xml:space="preserve"> </v>
      </c>
      <c r="U134" t="str">
        <f t="shared" si="66"/>
        <v xml:space="preserve"> </v>
      </c>
      <c r="V134" t="str">
        <f t="shared" si="67"/>
        <v xml:space="preserve"> </v>
      </c>
      <c r="W134" t="str">
        <f t="shared" si="68"/>
        <v xml:space="preserve"> </v>
      </c>
      <c r="X134" t="str">
        <f t="shared" si="69"/>
        <v xml:space="preserve"> </v>
      </c>
      <c r="Y134" t="str">
        <f t="shared" si="70"/>
        <v xml:space="preserve"> </v>
      </c>
      <c r="Z134" t="str">
        <f t="shared" si="71"/>
        <v xml:space="preserve"> </v>
      </c>
      <c r="AA134" t="str">
        <f t="shared" si="72"/>
        <v xml:space="preserve"> </v>
      </c>
      <c r="AB134" t="str">
        <f t="shared" si="73"/>
        <v xml:space="preserve"> </v>
      </c>
      <c r="AC134" t="str">
        <f t="shared" si="74"/>
        <v xml:space="preserve"> </v>
      </c>
      <c r="AD134" t="str">
        <f t="shared" si="75"/>
        <v xml:space="preserve"> </v>
      </c>
      <c r="AE134" t="str">
        <f t="shared" si="76"/>
        <v xml:space="preserve"> </v>
      </c>
      <c r="AF134" t="str">
        <f t="shared" si="77"/>
        <v xml:space="preserve"> </v>
      </c>
    </row>
    <row r="135" spans="1:32" x14ac:dyDescent="0.2">
      <c r="A135">
        <v>24.815999999999999</v>
      </c>
      <c r="B135" t="s">
        <v>412</v>
      </c>
      <c r="C135" t="s">
        <v>762</v>
      </c>
      <c r="D135">
        <v>0</v>
      </c>
      <c r="E135" t="s">
        <v>939</v>
      </c>
      <c r="F135" t="s">
        <v>943</v>
      </c>
      <c r="G135">
        <f t="shared" si="52"/>
        <v>404</v>
      </c>
      <c r="H135">
        <f t="shared" si="53"/>
        <v>20050711</v>
      </c>
      <c r="I135" t="str">
        <f t="shared" si="54"/>
        <v xml:space="preserve"> </v>
      </c>
      <c r="J135" t="str">
        <f t="shared" si="55"/>
        <v xml:space="preserve"> </v>
      </c>
      <c r="K135" t="str">
        <f t="shared" si="56"/>
        <v xml:space="preserve"> </v>
      </c>
      <c r="L135" t="str">
        <f t="shared" si="57"/>
        <v xml:space="preserve"> </v>
      </c>
      <c r="M135">
        <f t="shared" si="58"/>
        <v>20050711</v>
      </c>
      <c r="N135" t="str">
        <f t="shared" si="59"/>
        <v xml:space="preserve"> </v>
      </c>
      <c r="O135" t="str">
        <f t="shared" si="60"/>
        <v xml:space="preserve"> </v>
      </c>
      <c r="P135" t="str">
        <f t="shared" si="61"/>
        <v xml:space="preserve"> </v>
      </c>
      <c r="Q135" t="str">
        <f t="shared" si="62"/>
        <v xml:space="preserve"> </v>
      </c>
      <c r="R135" t="str">
        <f t="shared" si="63"/>
        <v xml:space="preserve"> </v>
      </c>
      <c r="S135" t="str">
        <f t="shared" si="64"/>
        <v xml:space="preserve"> </v>
      </c>
      <c r="T135" t="str">
        <f t="shared" si="65"/>
        <v xml:space="preserve"> </v>
      </c>
      <c r="U135" t="str">
        <f t="shared" si="66"/>
        <v xml:space="preserve"> </v>
      </c>
      <c r="V135" t="str">
        <f t="shared" si="67"/>
        <v xml:space="preserve"> </v>
      </c>
      <c r="W135" t="str">
        <f t="shared" si="68"/>
        <v xml:space="preserve"> </v>
      </c>
      <c r="X135" t="str">
        <f t="shared" si="69"/>
        <v xml:space="preserve"> </v>
      </c>
      <c r="Y135" t="str">
        <f t="shared" si="70"/>
        <v xml:space="preserve"> </v>
      </c>
      <c r="Z135" t="str">
        <f t="shared" si="71"/>
        <v xml:space="preserve"> </v>
      </c>
      <c r="AA135" t="str">
        <f t="shared" si="72"/>
        <v xml:space="preserve"> </v>
      </c>
      <c r="AB135" t="str">
        <f t="shared" si="73"/>
        <v xml:space="preserve"> </v>
      </c>
      <c r="AC135" t="str">
        <f t="shared" si="74"/>
        <v xml:space="preserve"> </v>
      </c>
      <c r="AD135" t="str">
        <f t="shared" si="75"/>
        <v xml:space="preserve"> </v>
      </c>
      <c r="AE135" t="str">
        <f t="shared" si="76"/>
        <v xml:space="preserve"> </v>
      </c>
      <c r="AF135" t="str">
        <f t="shared" si="77"/>
        <v xml:space="preserve"> </v>
      </c>
    </row>
    <row r="136" spans="1:32" x14ac:dyDescent="0.2">
      <c r="A136">
        <v>26.29</v>
      </c>
      <c r="B136" t="s">
        <v>78</v>
      </c>
      <c r="C136" t="s">
        <v>763</v>
      </c>
      <c r="D136">
        <v>0</v>
      </c>
      <c r="E136" t="s">
        <v>938</v>
      </c>
      <c r="F136" t="s">
        <v>943</v>
      </c>
      <c r="G136">
        <f t="shared" si="52"/>
        <v>1810</v>
      </c>
      <c r="H136">
        <f t="shared" si="53"/>
        <v>20050712</v>
      </c>
      <c r="I136" t="str">
        <f t="shared" si="54"/>
        <v xml:space="preserve"> </v>
      </c>
      <c r="J136" t="str">
        <f t="shared" si="55"/>
        <v xml:space="preserve"> </v>
      </c>
      <c r="K136" t="str">
        <f t="shared" si="56"/>
        <v xml:space="preserve"> </v>
      </c>
      <c r="L136" t="str">
        <f t="shared" si="57"/>
        <v xml:space="preserve"> </v>
      </c>
      <c r="M136" t="str">
        <f t="shared" si="58"/>
        <v xml:space="preserve"> </v>
      </c>
      <c r="N136" t="str">
        <f t="shared" si="59"/>
        <v xml:space="preserve"> </v>
      </c>
      <c r="O136" t="str">
        <f t="shared" si="60"/>
        <v xml:space="preserve"> </v>
      </c>
      <c r="P136" t="str">
        <f t="shared" si="61"/>
        <v xml:space="preserve"> </v>
      </c>
      <c r="Q136" t="str">
        <f t="shared" si="62"/>
        <v xml:space="preserve"> </v>
      </c>
      <c r="R136" t="str">
        <f t="shared" si="63"/>
        <v xml:space="preserve"> </v>
      </c>
      <c r="S136" t="str">
        <f t="shared" si="64"/>
        <v xml:space="preserve"> </v>
      </c>
      <c r="T136" t="str">
        <f t="shared" si="65"/>
        <v xml:space="preserve"> </v>
      </c>
      <c r="U136" t="str">
        <f t="shared" si="66"/>
        <v xml:space="preserve"> </v>
      </c>
      <c r="V136" t="str">
        <f t="shared" si="67"/>
        <v xml:space="preserve"> </v>
      </c>
      <c r="W136" t="str">
        <f t="shared" si="68"/>
        <v xml:space="preserve"> </v>
      </c>
      <c r="X136" t="str">
        <f t="shared" si="69"/>
        <v xml:space="preserve"> </v>
      </c>
      <c r="Y136" t="str">
        <f t="shared" si="70"/>
        <v xml:space="preserve"> </v>
      </c>
      <c r="Z136" t="str">
        <f t="shared" si="71"/>
        <v xml:space="preserve"> </v>
      </c>
      <c r="AA136">
        <f t="shared" si="72"/>
        <v>20050712</v>
      </c>
      <c r="AB136" t="str">
        <f t="shared" si="73"/>
        <v xml:space="preserve"> </v>
      </c>
      <c r="AC136" t="str">
        <f t="shared" si="74"/>
        <v xml:space="preserve"> </v>
      </c>
      <c r="AD136" t="str">
        <f t="shared" si="75"/>
        <v xml:space="preserve"> </v>
      </c>
      <c r="AE136" t="str">
        <f t="shared" si="76"/>
        <v xml:space="preserve"> </v>
      </c>
      <c r="AF136" t="str">
        <f t="shared" si="77"/>
        <v xml:space="preserve"> </v>
      </c>
    </row>
    <row r="137" spans="1:32" x14ac:dyDescent="0.2">
      <c r="A137">
        <v>26.867999999999999</v>
      </c>
      <c r="B137" t="s">
        <v>219</v>
      </c>
      <c r="C137" t="s">
        <v>765</v>
      </c>
      <c r="D137">
        <v>0</v>
      </c>
      <c r="E137" t="s">
        <v>938</v>
      </c>
      <c r="F137" t="s">
        <v>943</v>
      </c>
      <c r="G137">
        <f t="shared" si="52"/>
        <v>1140</v>
      </c>
      <c r="H137">
        <f t="shared" si="53"/>
        <v>20050714</v>
      </c>
      <c r="I137" t="str">
        <f t="shared" si="54"/>
        <v xml:space="preserve"> </v>
      </c>
      <c r="J137" t="str">
        <f t="shared" si="55"/>
        <v xml:space="preserve"> </v>
      </c>
      <c r="K137" t="str">
        <f t="shared" si="56"/>
        <v xml:space="preserve"> </v>
      </c>
      <c r="L137" t="str">
        <f t="shared" si="57"/>
        <v xml:space="preserve"> </v>
      </c>
      <c r="M137" t="str">
        <f t="shared" si="58"/>
        <v xml:space="preserve"> </v>
      </c>
      <c r="N137" t="str">
        <f t="shared" si="59"/>
        <v xml:space="preserve"> </v>
      </c>
      <c r="O137" t="str">
        <f t="shared" si="60"/>
        <v xml:space="preserve"> </v>
      </c>
      <c r="P137" t="str">
        <f t="shared" si="61"/>
        <v xml:space="preserve"> </v>
      </c>
      <c r="Q137" t="str">
        <f t="shared" si="62"/>
        <v xml:space="preserve"> </v>
      </c>
      <c r="R137" t="str">
        <f t="shared" si="63"/>
        <v xml:space="preserve"> </v>
      </c>
      <c r="S137" t="str">
        <f t="shared" si="64"/>
        <v xml:space="preserve"> </v>
      </c>
      <c r="T137">
        <f t="shared" si="65"/>
        <v>20050714</v>
      </c>
      <c r="U137" t="str">
        <f t="shared" si="66"/>
        <v xml:space="preserve"> </v>
      </c>
      <c r="V137" t="str">
        <f t="shared" si="67"/>
        <v xml:space="preserve"> </v>
      </c>
      <c r="W137" t="str">
        <f t="shared" si="68"/>
        <v xml:space="preserve"> </v>
      </c>
      <c r="X137" t="str">
        <f t="shared" si="69"/>
        <v xml:space="preserve"> </v>
      </c>
      <c r="Y137" t="str">
        <f t="shared" si="70"/>
        <v xml:space="preserve"> </v>
      </c>
      <c r="Z137" t="str">
        <f t="shared" si="71"/>
        <v xml:space="preserve"> </v>
      </c>
      <c r="AA137" t="str">
        <f t="shared" si="72"/>
        <v xml:space="preserve"> </v>
      </c>
      <c r="AB137" t="str">
        <f t="shared" si="73"/>
        <v xml:space="preserve"> </v>
      </c>
      <c r="AC137" t="str">
        <f t="shared" si="74"/>
        <v xml:space="preserve"> </v>
      </c>
      <c r="AD137" t="str">
        <f t="shared" si="75"/>
        <v xml:space="preserve"> </v>
      </c>
      <c r="AE137" t="str">
        <f t="shared" si="76"/>
        <v xml:space="preserve"> </v>
      </c>
      <c r="AF137" t="str">
        <f t="shared" si="77"/>
        <v xml:space="preserve"> </v>
      </c>
    </row>
    <row r="138" spans="1:32" x14ac:dyDescent="0.2">
      <c r="A138">
        <v>24.43</v>
      </c>
      <c r="B138" t="s">
        <v>415</v>
      </c>
      <c r="C138" t="s">
        <v>768</v>
      </c>
      <c r="D138">
        <v>0</v>
      </c>
      <c r="E138" t="s">
        <v>938</v>
      </c>
      <c r="F138" t="s">
        <v>943</v>
      </c>
      <c r="G138">
        <f t="shared" si="52"/>
        <v>2017</v>
      </c>
      <c r="H138">
        <f t="shared" si="53"/>
        <v>20050717</v>
      </c>
      <c r="I138" t="str">
        <f t="shared" si="54"/>
        <v xml:space="preserve"> </v>
      </c>
      <c r="J138" t="str">
        <f t="shared" si="55"/>
        <v xml:space="preserve"> </v>
      </c>
      <c r="K138" t="str">
        <f t="shared" si="56"/>
        <v xml:space="preserve"> </v>
      </c>
      <c r="L138" t="str">
        <f t="shared" si="57"/>
        <v xml:space="preserve"> </v>
      </c>
      <c r="M138" t="str">
        <f t="shared" si="58"/>
        <v xml:space="preserve"> </v>
      </c>
      <c r="N138" t="str">
        <f t="shared" si="59"/>
        <v xml:space="preserve"> </v>
      </c>
      <c r="O138" t="str">
        <f t="shared" si="60"/>
        <v xml:space="preserve"> </v>
      </c>
      <c r="P138" t="str">
        <f t="shared" si="61"/>
        <v xml:space="preserve"> </v>
      </c>
      <c r="Q138" t="str">
        <f t="shared" si="62"/>
        <v xml:space="preserve"> </v>
      </c>
      <c r="R138" t="str">
        <f t="shared" si="63"/>
        <v xml:space="preserve"> </v>
      </c>
      <c r="S138" t="str">
        <f t="shared" si="64"/>
        <v xml:space="preserve"> </v>
      </c>
      <c r="T138" t="str">
        <f t="shared" si="65"/>
        <v xml:space="preserve"> </v>
      </c>
      <c r="U138" t="str">
        <f t="shared" si="66"/>
        <v xml:space="preserve"> </v>
      </c>
      <c r="V138" t="str">
        <f t="shared" si="67"/>
        <v xml:space="preserve"> </v>
      </c>
      <c r="W138" t="str">
        <f t="shared" si="68"/>
        <v xml:space="preserve"> </v>
      </c>
      <c r="X138" t="str">
        <f t="shared" si="69"/>
        <v xml:space="preserve"> </v>
      </c>
      <c r="Y138" t="str">
        <f t="shared" si="70"/>
        <v xml:space="preserve"> </v>
      </c>
      <c r="Z138" t="str">
        <f t="shared" si="71"/>
        <v xml:space="preserve"> </v>
      </c>
      <c r="AA138" t="str">
        <f t="shared" si="72"/>
        <v xml:space="preserve"> </v>
      </c>
      <c r="AB138" t="str">
        <f t="shared" si="73"/>
        <v xml:space="preserve"> </v>
      </c>
      <c r="AC138">
        <f t="shared" si="74"/>
        <v>20050717</v>
      </c>
      <c r="AD138" t="str">
        <f t="shared" si="75"/>
        <v xml:space="preserve"> </v>
      </c>
      <c r="AE138" t="str">
        <f t="shared" si="76"/>
        <v xml:space="preserve"> </v>
      </c>
      <c r="AF138" t="str">
        <f t="shared" si="77"/>
        <v xml:space="preserve"> </v>
      </c>
    </row>
    <row r="139" spans="1:32" x14ac:dyDescent="0.2">
      <c r="A139">
        <v>25.4</v>
      </c>
      <c r="B139" t="s">
        <v>113</v>
      </c>
      <c r="C139" t="s">
        <v>772</v>
      </c>
      <c r="D139">
        <v>0</v>
      </c>
      <c r="E139" t="s">
        <v>939</v>
      </c>
      <c r="F139" t="s">
        <v>943</v>
      </c>
      <c r="G139">
        <f t="shared" si="52"/>
        <v>815</v>
      </c>
      <c r="H139">
        <f t="shared" si="53"/>
        <v>20050721</v>
      </c>
      <c r="I139" t="str">
        <f t="shared" si="54"/>
        <v xml:space="preserve"> </v>
      </c>
      <c r="J139" t="str">
        <f t="shared" si="55"/>
        <v xml:space="preserve"> </v>
      </c>
      <c r="K139" t="str">
        <f t="shared" si="56"/>
        <v xml:space="preserve"> </v>
      </c>
      <c r="L139" t="str">
        <f t="shared" si="57"/>
        <v xml:space="preserve"> </v>
      </c>
      <c r="M139" t="str">
        <f t="shared" si="58"/>
        <v xml:space="preserve"> </v>
      </c>
      <c r="N139" t="str">
        <f t="shared" si="59"/>
        <v xml:space="preserve"> </v>
      </c>
      <c r="O139" t="str">
        <f t="shared" si="60"/>
        <v xml:space="preserve"> </v>
      </c>
      <c r="P139" t="str">
        <f t="shared" si="61"/>
        <v xml:space="preserve"> </v>
      </c>
      <c r="Q139">
        <f t="shared" si="62"/>
        <v>20050721</v>
      </c>
      <c r="R139" t="str">
        <f t="shared" si="63"/>
        <v xml:space="preserve"> </v>
      </c>
      <c r="S139" t="str">
        <f t="shared" si="64"/>
        <v xml:space="preserve"> </v>
      </c>
      <c r="T139" t="str">
        <f t="shared" si="65"/>
        <v xml:space="preserve"> </v>
      </c>
      <c r="U139" t="str">
        <f t="shared" si="66"/>
        <v xml:space="preserve"> </v>
      </c>
      <c r="V139" t="str">
        <f t="shared" si="67"/>
        <v xml:space="preserve"> </v>
      </c>
      <c r="W139" t="str">
        <f t="shared" si="68"/>
        <v xml:space="preserve"> </v>
      </c>
      <c r="X139" t="str">
        <f t="shared" si="69"/>
        <v xml:space="preserve"> </v>
      </c>
      <c r="Y139" t="str">
        <f t="shared" si="70"/>
        <v xml:space="preserve"> </v>
      </c>
      <c r="Z139" t="str">
        <f t="shared" si="71"/>
        <v xml:space="preserve"> </v>
      </c>
      <c r="AA139" t="str">
        <f t="shared" si="72"/>
        <v xml:space="preserve"> </v>
      </c>
      <c r="AB139" t="str">
        <f t="shared" si="73"/>
        <v xml:space="preserve"> </v>
      </c>
      <c r="AC139" t="str">
        <f t="shared" si="74"/>
        <v xml:space="preserve"> </v>
      </c>
      <c r="AD139" t="str">
        <f t="shared" si="75"/>
        <v xml:space="preserve"> </v>
      </c>
      <c r="AE139" t="str">
        <f t="shared" si="76"/>
        <v xml:space="preserve"> </v>
      </c>
      <c r="AF139" t="str">
        <f t="shared" si="77"/>
        <v xml:space="preserve"> </v>
      </c>
    </row>
    <row r="140" spans="1:32" x14ac:dyDescent="0.2">
      <c r="A140">
        <v>24.18</v>
      </c>
      <c r="B140" t="s">
        <v>196</v>
      </c>
      <c r="C140" t="s">
        <v>772</v>
      </c>
      <c r="D140" t="s">
        <v>936</v>
      </c>
      <c r="E140" t="s">
        <v>939</v>
      </c>
      <c r="F140" t="s">
        <v>943</v>
      </c>
      <c r="G140">
        <f t="shared" si="52"/>
        <v>1215</v>
      </c>
      <c r="H140">
        <f t="shared" si="53"/>
        <v>20050721</v>
      </c>
      <c r="I140" t="str">
        <f t="shared" si="54"/>
        <v xml:space="preserve"> </v>
      </c>
      <c r="J140" t="str">
        <f t="shared" si="55"/>
        <v xml:space="preserve"> </v>
      </c>
      <c r="K140" t="str">
        <f t="shared" si="56"/>
        <v xml:space="preserve"> </v>
      </c>
      <c r="L140" t="str">
        <f t="shared" si="57"/>
        <v xml:space="preserve"> </v>
      </c>
      <c r="M140" t="str">
        <f t="shared" si="58"/>
        <v xml:space="preserve"> </v>
      </c>
      <c r="N140" t="str">
        <f t="shared" si="59"/>
        <v xml:space="preserve"> </v>
      </c>
      <c r="O140" t="str">
        <f t="shared" si="60"/>
        <v xml:space="preserve"> </v>
      </c>
      <c r="P140" t="str">
        <f t="shared" si="61"/>
        <v xml:space="preserve"> </v>
      </c>
      <c r="Q140" t="str">
        <f t="shared" si="62"/>
        <v xml:space="preserve"> </v>
      </c>
      <c r="R140" t="str">
        <f t="shared" si="63"/>
        <v xml:space="preserve"> </v>
      </c>
      <c r="S140" t="str">
        <f t="shared" si="64"/>
        <v xml:space="preserve"> </v>
      </c>
      <c r="T140" t="str">
        <f t="shared" si="65"/>
        <v xml:space="preserve"> </v>
      </c>
      <c r="U140">
        <f t="shared" si="66"/>
        <v>20050721</v>
      </c>
      <c r="V140" t="str">
        <f t="shared" si="67"/>
        <v xml:space="preserve"> </v>
      </c>
      <c r="W140" t="str">
        <f t="shared" si="68"/>
        <v xml:space="preserve"> </v>
      </c>
      <c r="X140" t="str">
        <f t="shared" si="69"/>
        <v xml:space="preserve"> </v>
      </c>
      <c r="Y140" t="str">
        <f t="shared" si="70"/>
        <v xml:space="preserve"> </v>
      </c>
      <c r="Z140" t="str">
        <f t="shared" si="71"/>
        <v xml:space="preserve"> </v>
      </c>
      <c r="AA140" t="str">
        <f t="shared" si="72"/>
        <v xml:space="preserve"> </v>
      </c>
      <c r="AB140" t="str">
        <f t="shared" si="73"/>
        <v xml:space="preserve"> </v>
      </c>
      <c r="AC140" t="str">
        <f t="shared" si="74"/>
        <v xml:space="preserve"> </v>
      </c>
      <c r="AD140" t="str">
        <f t="shared" si="75"/>
        <v xml:space="preserve"> </v>
      </c>
      <c r="AE140" t="str">
        <f t="shared" si="76"/>
        <v xml:space="preserve"> </v>
      </c>
      <c r="AF140" t="str">
        <f t="shared" si="77"/>
        <v xml:space="preserve"> </v>
      </c>
    </row>
    <row r="141" spans="1:32" x14ac:dyDescent="0.2">
      <c r="A141">
        <v>24.12</v>
      </c>
      <c r="B141" t="s">
        <v>356</v>
      </c>
      <c r="C141" t="s">
        <v>772</v>
      </c>
      <c r="D141" t="s">
        <v>936</v>
      </c>
      <c r="E141" t="s">
        <v>938</v>
      </c>
      <c r="F141" t="s">
        <v>943</v>
      </c>
      <c r="G141">
        <f t="shared" si="52"/>
        <v>1510</v>
      </c>
      <c r="H141">
        <f t="shared" si="53"/>
        <v>20050721</v>
      </c>
      <c r="I141" t="str">
        <f t="shared" si="54"/>
        <v xml:space="preserve"> </v>
      </c>
      <c r="J141" t="str">
        <f t="shared" si="55"/>
        <v xml:space="preserve"> </v>
      </c>
      <c r="K141" t="str">
        <f t="shared" si="56"/>
        <v xml:space="preserve"> </v>
      </c>
      <c r="L141" t="str">
        <f t="shared" si="57"/>
        <v xml:space="preserve"> </v>
      </c>
      <c r="M141" t="str">
        <f t="shared" si="58"/>
        <v xml:space="preserve"> </v>
      </c>
      <c r="N141" t="str">
        <f t="shared" si="59"/>
        <v xml:space="preserve"> </v>
      </c>
      <c r="O141" t="str">
        <f t="shared" si="60"/>
        <v xml:space="preserve"> </v>
      </c>
      <c r="P141" t="str">
        <f t="shared" si="61"/>
        <v xml:space="preserve"> </v>
      </c>
      <c r="Q141" t="str">
        <f t="shared" si="62"/>
        <v xml:space="preserve"> </v>
      </c>
      <c r="R141" t="str">
        <f t="shared" si="63"/>
        <v xml:space="preserve"> </v>
      </c>
      <c r="S141" t="str">
        <f t="shared" si="64"/>
        <v xml:space="preserve"> </v>
      </c>
      <c r="T141" t="str">
        <f t="shared" si="65"/>
        <v xml:space="preserve"> </v>
      </c>
      <c r="U141" t="str">
        <f t="shared" si="66"/>
        <v xml:space="preserve"> </v>
      </c>
      <c r="V141" t="str">
        <f t="shared" si="67"/>
        <v xml:space="preserve"> </v>
      </c>
      <c r="W141" t="str">
        <f t="shared" si="68"/>
        <v xml:space="preserve"> </v>
      </c>
      <c r="X141">
        <f t="shared" si="69"/>
        <v>20050721</v>
      </c>
      <c r="Y141" t="str">
        <f t="shared" si="70"/>
        <v xml:space="preserve"> </v>
      </c>
      <c r="Z141" t="str">
        <f t="shared" si="71"/>
        <v xml:space="preserve"> </v>
      </c>
      <c r="AA141" t="str">
        <f t="shared" si="72"/>
        <v xml:space="preserve"> </v>
      </c>
      <c r="AB141" t="str">
        <f t="shared" si="73"/>
        <v xml:space="preserve"> </v>
      </c>
      <c r="AC141" t="str">
        <f t="shared" si="74"/>
        <v xml:space="preserve"> </v>
      </c>
      <c r="AD141" t="str">
        <f t="shared" si="75"/>
        <v xml:space="preserve"> </v>
      </c>
      <c r="AE141" t="str">
        <f t="shared" si="76"/>
        <v xml:space="preserve"> </v>
      </c>
      <c r="AF141" t="str">
        <f t="shared" si="77"/>
        <v xml:space="preserve"> </v>
      </c>
    </row>
    <row r="142" spans="1:32" x14ac:dyDescent="0.2">
      <c r="A142">
        <v>26.31</v>
      </c>
      <c r="B142" t="s">
        <v>334</v>
      </c>
      <c r="C142" t="s">
        <v>773</v>
      </c>
      <c r="D142" t="s">
        <v>936</v>
      </c>
      <c r="E142" t="s">
        <v>939</v>
      </c>
      <c r="F142" t="s">
        <v>943</v>
      </c>
      <c r="G142">
        <f t="shared" si="52"/>
        <v>1015</v>
      </c>
      <c r="H142">
        <f t="shared" si="53"/>
        <v>20050722</v>
      </c>
      <c r="I142" t="str">
        <f t="shared" si="54"/>
        <v xml:space="preserve"> </v>
      </c>
      <c r="J142" t="str">
        <f t="shared" si="55"/>
        <v xml:space="preserve"> </v>
      </c>
      <c r="K142" t="str">
        <f t="shared" si="56"/>
        <v xml:space="preserve"> </v>
      </c>
      <c r="L142" t="str">
        <f t="shared" si="57"/>
        <v xml:space="preserve"> </v>
      </c>
      <c r="M142" t="str">
        <f t="shared" si="58"/>
        <v xml:space="preserve"> </v>
      </c>
      <c r="N142" t="str">
        <f t="shared" si="59"/>
        <v xml:space="preserve"> </v>
      </c>
      <c r="O142" t="str">
        <f t="shared" si="60"/>
        <v xml:space="preserve"> </v>
      </c>
      <c r="P142" t="str">
        <f t="shared" si="61"/>
        <v xml:space="preserve"> </v>
      </c>
      <c r="Q142" t="str">
        <f t="shared" si="62"/>
        <v xml:space="preserve"> </v>
      </c>
      <c r="R142" t="str">
        <f t="shared" si="63"/>
        <v xml:space="preserve"> </v>
      </c>
      <c r="S142">
        <f t="shared" si="64"/>
        <v>20050722</v>
      </c>
      <c r="T142" t="str">
        <f t="shared" si="65"/>
        <v xml:space="preserve"> </v>
      </c>
      <c r="U142" t="str">
        <f t="shared" si="66"/>
        <v xml:space="preserve"> </v>
      </c>
      <c r="V142" t="str">
        <f t="shared" si="67"/>
        <v xml:space="preserve"> </v>
      </c>
      <c r="W142" t="str">
        <f t="shared" si="68"/>
        <v xml:space="preserve"> </v>
      </c>
      <c r="X142" t="str">
        <f t="shared" si="69"/>
        <v xml:space="preserve"> </v>
      </c>
      <c r="Y142" t="str">
        <f t="shared" si="70"/>
        <v xml:space="preserve"> </v>
      </c>
      <c r="Z142" t="str">
        <f t="shared" si="71"/>
        <v xml:space="preserve"> </v>
      </c>
      <c r="AA142" t="str">
        <f t="shared" si="72"/>
        <v xml:space="preserve"> </v>
      </c>
      <c r="AB142" t="str">
        <f t="shared" si="73"/>
        <v xml:space="preserve"> </v>
      </c>
      <c r="AC142" t="str">
        <f t="shared" si="74"/>
        <v xml:space="preserve"> </v>
      </c>
      <c r="AD142" t="str">
        <f t="shared" si="75"/>
        <v xml:space="preserve"> </v>
      </c>
      <c r="AE142" t="str">
        <f t="shared" si="76"/>
        <v xml:space="preserve"> </v>
      </c>
      <c r="AF142" t="str">
        <f t="shared" si="77"/>
        <v xml:space="preserve"> </v>
      </c>
    </row>
    <row r="143" spans="1:32" x14ac:dyDescent="0.2">
      <c r="A143">
        <v>25.2</v>
      </c>
      <c r="B143" t="s">
        <v>391</v>
      </c>
      <c r="C143" t="s">
        <v>777</v>
      </c>
      <c r="D143">
        <v>0</v>
      </c>
      <c r="E143" t="s">
        <v>939</v>
      </c>
      <c r="F143" t="s">
        <v>943</v>
      </c>
      <c r="G143">
        <f t="shared" si="52"/>
        <v>1216</v>
      </c>
      <c r="H143">
        <f t="shared" si="53"/>
        <v>20050726</v>
      </c>
      <c r="I143" t="str">
        <f t="shared" si="54"/>
        <v xml:space="preserve"> </v>
      </c>
      <c r="J143" t="str">
        <f t="shared" si="55"/>
        <v xml:space="preserve"> </v>
      </c>
      <c r="K143" t="str">
        <f t="shared" si="56"/>
        <v xml:space="preserve"> </v>
      </c>
      <c r="L143" t="str">
        <f t="shared" si="57"/>
        <v xml:space="preserve"> </v>
      </c>
      <c r="M143" t="str">
        <f t="shared" si="58"/>
        <v xml:space="preserve"> </v>
      </c>
      <c r="N143" t="str">
        <f t="shared" si="59"/>
        <v xml:space="preserve"> </v>
      </c>
      <c r="O143" t="str">
        <f t="shared" si="60"/>
        <v xml:space="preserve"> </v>
      </c>
      <c r="P143" t="str">
        <f t="shared" si="61"/>
        <v xml:space="preserve"> </v>
      </c>
      <c r="Q143" t="str">
        <f t="shared" si="62"/>
        <v xml:space="preserve"> </v>
      </c>
      <c r="R143" t="str">
        <f t="shared" si="63"/>
        <v xml:space="preserve"> </v>
      </c>
      <c r="S143" t="str">
        <f t="shared" si="64"/>
        <v xml:space="preserve"> </v>
      </c>
      <c r="T143" t="str">
        <f t="shared" si="65"/>
        <v xml:space="preserve"> </v>
      </c>
      <c r="U143">
        <f t="shared" si="66"/>
        <v>20050726</v>
      </c>
      <c r="V143" t="str">
        <f t="shared" si="67"/>
        <v xml:space="preserve"> </v>
      </c>
      <c r="W143" t="str">
        <f t="shared" si="68"/>
        <v xml:space="preserve"> </v>
      </c>
      <c r="X143" t="str">
        <f t="shared" si="69"/>
        <v xml:space="preserve"> </v>
      </c>
      <c r="Y143" t="str">
        <f t="shared" si="70"/>
        <v xml:space="preserve"> </v>
      </c>
      <c r="Z143" t="str">
        <f t="shared" si="71"/>
        <v xml:space="preserve"> </v>
      </c>
      <c r="AA143" t="str">
        <f t="shared" si="72"/>
        <v xml:space="preserve"> </v>
      </c>
      <c r="AB143" t="str">
        <f t="shared" si="73"/>
        <v xml:space="preserve"> </v>
      </c>
      <c r="AC143" t="str">
        <f t="shared" si="74"/>
        <v xml:space="preserve"> </v>
      </c>
      <c r="AD143" t="str">
        <f t="shared" si="75"/>
        <v xml:space="preserve"> </v>
      </c>
      <c r="AE143" t="str">
        <f t="shared" si="76"/>
        <v xml:space="preserve"> </v>
      </c>
      <c r="AF143" t="str">
        <f t="shared" si="77"/>
        <v xml:space="preserve"> </v>
      </c>
    </row>
    <row r="144" spans="1:32" x14ac:dyDescent="0.2">
      <c r="A144">
        <v>26.1</v>
      </c>
      <c r="B144" t="s">
        <v>65</v>
      </c>
      <c r="C144" t="s">
        <v>778</v>
      </c>
      <c r="D144">
        <v>0</v>
      </c>
      <c r="E144" t="s">
        <v>939</v>
      </c>
      <c r="F144" t="s">
        <v>943</v>
      </c>
      <c r="G144">
        <f t="shared" si="52"/>
        <v>800</v>
      </c>
      <c r="H144">
        <f t="shared" si="53"/>
        <v>20050727</v>
      </c>
      <c r="I144" t="str">
        <f t="shared" si="54"/>
        <v xml:space="preserve"> </v>
      </c>
      <c r="J144" t="str">
        <f t="shared" si="55"/>
        <v xml:space="preserve"> </v>
      </c>
      <c r="K144" t="str">
        <f t="shared" si="56"/>
        <v xml:space="preserve"> </v>
      </c>
      <c r="L144" t="str">
        <f t="shared" si="57"/>
        <v xml:space="preserve"> </v>
      </c>
      <c r="M144" t="str">
        <f t="shared" si="58"/>
        <v xml:space="preserve"> </v>
      </c>
      <c r="N144" t="str">
        <f t="shared" si="59"/>
        <v xml:space="preserve"> </v>
      </c>
      <c r="O144" t="str">
        <f t="shared" si="60"/>
        <v xml:space="preserve"> </v>
      </c>
      <c r="P144" t="str">
        <f t="shared" si="61"/>
        <v xml:space="preserve"> </v>
      </c>
      <c r="Q144">
        <f t="shared" si="62"/>
        <v>20050727</v>
      </c>
      <c r="R144" t="str">
        <f t="shared" si="63"/>
        <v xml:space="preserve"> </v>
      </c>
      <c r="S144" t="str">
        <f t="shared" si="64"/>
        <v xml:space="preserve"> </v>
      </c>
      <c r="T144" t="str">
        <f t="shared" si="65"/>
        <v xml:space="preserve"> </v>
      </c>
      <c r="U144" t="str">
        <f t="shared" si="66"/>
        <v xml:space="preserve"> </v>
      </c>
      <c r="V144" t="str">
        <f t="shared" si="67"/>
        <v xml:space="preserve"> </v>
      </c>
      <c r="W144" t="str">
        <f t="shared" si="68"/>
        <v xml:space="preserve"> </v>
      </c>
      <c r="X144" t="str">
        <f t="shared" si="69"/>
        <v xml:space="preserve"> </v>
      </c>
      <c r="Y144" t="str">
        <f t="shared" si="70"/>
        <v xml:space="preserve"> </v>
      </c>
      <c r="Z144" t="str">
        <f t="shared" si="71"/>
        <v xml:space="preserve"> </v>
      </c>
      <c r="AA144" t="str">
        <f t="shared" si="72"/>
        <v xml:space="preserve"> </v>
      </c>
      <c r="AB144" t="str">
        <f t="shared" si="73"/>
        <v xml:space="preserve"> </v>
      </c>
      <c r="AC144" t="str">
        <f t="shared" si="74"/>
        <v xml:space="preserve"> </v>
      </c>
      <c r="AD144" t="str">
        <f t="shared" si="75"/>
        <v xml:space="preserve"> </v>
      </c>
      <c r="AE144" t="str">
        <f t="shared" si="76"/>
        <v xml:space="preserve"> </v>
      </c>
      <c r="AF144" t="str">
        <f t="shared" si="77"/>
        <v xml:space="preserve"> </v>
      </c>
    </row>
    <row r="145" spans="1:32" x14ac:dyDescent="0.2">
      <c r="A145">
        <v>24.43</v>
      </c>
      <c r="B145" t="s">
        <v>262</v>
      </c>
      <c r="C145" t="s">
        <v>778</v>
      </c>
      <c r="D145">
        <v>0</v>
      </c>
      <c r="E145" t="s">
        <v>939</v>
      </c>
      <c r="F145" t="s">
        <v>943</v>
      </c>
      <c r="G145">
        <f t="shared" si="52"/>
        <v>1915</v>
      </c>
      <c r="H145">
        <f t="shared" si="53"/>
        <v>20050727</v>
      </c>
      <c r="I145" t="str">
        <f t="shared" si="54"/>
        <v xml:space="preserve"> </v>
      </c>
      <c r="J145" t="str">
        <f t="shared" si="55"/>
        <v xml:space="preserve"> </v>
      </c>
      <c r="K145" t="str">
        <f t="shared" si="56"/>
        <v xml:space="preserve"> </v>
      </c>
      <c r="L145" t="str">
        <f t="shared" si="57"/>
        <v xml:space="preserve"> </v>
      </c>
      <c r="M145" t="str">
        <f t="shared" si="58"/>
        <v xml:space="preserve"> </v>
      </c>
      <c r="N145" t="str">
        <f t="shared" si="59"/>
        <v xml:space="preserve"> </v>
      </c>
      <c r="O145" t="str">
        <f t="shared" si="60"/>
        <v xml:space="preserve"> </v>
      </c>
      <c r="P145" t="str">
        <f t="shared" si="61"/>
        <v xml:space="preserve"> </v>
      </c>
      <c r="Q145" t="str">
        <f t="shared" si="62"/>
        <v xml:space="preserve"> </v>
      </c>
      <c r="R145" t="str">
        <f t="shared" si="63"/>
        <v xml:space="preserve"> </v>
      </c>
      <c r="S145" t="str">
        <f t="shared" si="64"/>
        <v xml:space="preserve"> </v>
      </c>
      <c r="T145" t="str">
        <f t="shared" si="65"/>
        <v xml:space="preserve"> </v>
      </c>
      <c r="U145" t="str">
        <f t="shared" si="66"/>
        <v xml:space="preserve"> </v>
      </c>
      <c r="V145" t="str">
        <f t="shared" si="67"/>
        <v xml:space="preserve"> </v>
      </c>
      <c r="W145" t="str">
        <f t="shared" si="68"/>
        <v xml:space="preserve"> </v>
      </c>
      <c r="X145" t="str">
        <f t="shared" si="69"/>
        <v xml:space="preserve"> </v>
      </c>
      <c r="Y145" t="str">
        <f t="shared" si="70"/>
        <v xml:space="preserve"> </v>
      </c>
      <c r="Z145" t="str">
        <f t="shared" si="71"/>
        <v xml:space="preserve"> </v>
      </c>
      <c r="AA145" t="str">
        <f t="shared" si="72"/>
        <v xml:space="preserve"> </v>
      </c>
      <c r="AB145">
        <f t="shared" si="73"/>
        <v>20050727</v>
      </c>
      <c r="AC145" t="str">
        <f t="shared" si="74"/>
        <v xml:space="preserve"> </v>
      </c>
      <c r="AD145" t="str">
        <f t="shared" si="75"/>
        <v xml:space="preserve"> </v>
      </c>
      <c r="AE145" t="str">
        <f t="shared" si="76"/>
        <v xml:space="preserve"> </v>
      </c>
      <c r="AF145" t="str">
        <f t="shared" si="77"/>
        <v xml:space="preserve"> </v>
      </c>
    </row>
    <row r="146" spans="1:32" x14ac:dyDescent="0.2">
      <c r="A146">
        <v>25.45</v>
      </c>
      <c r="B146" t="s">
        <v>83</v>
      </c>
      <c r="C146" t="s">
        <v>780</v>
      </c>
      <c r="D146">
        <v>0</v>
      </c>
      <c r="E146" t="s">
        <v>938</v>
      </c>
      <c r="F146" t="s">
        <v>943</v>
      </c>
      <c r="G146">
        <f t="shared" si="52"/>
        <v>2130</v>
      </c>
      <c r="H146">
        <f t="shared" si="53"/>
        <v>20050729</v>
      </c>
      <c r="I146" t="str">
        <f t="shared" si="54"/>
        <v xml:space="preserve"> </v>
      </c>
      <c r="J146" t="str">
        <f t="shared" si="55"/>
        <v xml:space="preserve"> </v>
      </c>
      <c r="K146" t="str">
        <f t="shared" si="56"/>
        <v xml:space="preserve"> </v>
      </c>
      <c r="L146" t="str">
        <f t="shared" si="57"/>
        <v xml:space="preserve"> </v>
      </c>
      <c r="M146" t="str">
        <f t="shared" si="58"/>
        <v xml:space="preserve"> </v>
      </c>
      <c r="N146" t="str">
        <f t="shared" si="59"/>
        <v xml:space="preserve"> </v>
      </c>
      <c r="O146" t="str">
        <f t="shared" si="60"/>
        <v xml:space="preserve"> </v>
      </c>
      <c r="P146" t="str">
        <f t="shared" si="61"/>
        <v xml:space="preserve"> </v>
      </c>
      <c r="Q146" t="str">
        <f t="shared" si="62"/>
        <v xml:space="preserve"> </v>
      </c>
      <c r="R146" t="str">
        <f t="shared" si="63"/>
        <v xml:space="preserve"> </v>
      </c>
      <c r="S146" t="str">
        <f t="shared" si="64"/>
        <v xml:space="preserve"> </v>
      </c>
      <c r="T146" t="str">
        <f t="shared" si="65"/>
        <v xml:space="preserve"> </v>
      </c>
      <c r="U146" t="str">
        <f t="shared" si="66"/>
        <v xml:space="preserve"> </v>
      </c>
      <c r="V146" t="str">
        <f t="shared" si="67"/>
        <v xml:space="preserve"> </v>
      </c>
      <c r="W146" t="str">
        <f t="shared" si="68"/>
        <v xml:space="preserve"> </v>
      </c>
      <c r="X146" t="str">
        <f t="shared" si="69"/>
        <v xml:space="preserve"> </v>
      </c>
      <c r="Y146" t="str">
        <f t="shared" si="70"/>
        <v xml:space="preserve"> </v>
      </c>
      <c r="Z146" t="str">
        <f t="shared" si="71"/>
        <v xml:space="preserve"> </v>
      </c>
      <c r="AA146" t="str">
        <f t="shared" si="72"/>
        <v xml:space="preserve"> </v>
      </c>
      <c r="AB146" t="str">
        <f t="shared" si="73"/>
        <v xml:space="preserve"> </v>
      </c>
      <c r="AC146" t="str">
        <f t="shared" si="74"/>
        <v xml:space="preserve"> </v>
      </c>
      <c r="AD146">
        <f t="shared" si="75"/>
        <v>20050729</v>
      </c>
      <c r="AE146" t="str">
        <f t="shared" si="76"/>
        <v xml:space="preserve"> </v>
      </c>
      <c r="AF146" t="str">
        <f t="shared" si="77"/>
        <v xml:space="preserve"> </v>
      </c>
    </row>
    <row r="147" spans="1:32" x14ac:dyDescent="0.2">
      <c r="A147">
        <v>24.36</v>
      </c>
      <c r="B147" t="s">
        <v>330</v>
      </c>
      <c r="C147" t="s">
        <v>781</v>
      </c>
      <c r="D147">
        <v>0</v>
      </c>
      <c r="E147" t="s">
        <v>938</v>
      </c>
      <c r="F147" t="s">
        <v>943</v>
      </c>
      <c r="G147">
        <f t="shared" si="52"/>
        <v>130</v>
      </c>
      <c r="H147">
        <f t="shared" si="53"/>
        <v>20050730</v>
      </c>
      <c r="I147" t="str">
        <f t="shared" si="54"/>
        <v xml:space="preserve"> </v>
      </c>
      <c r="J147">
        <f t="shared" si="55"/>
        <v>20050730</v>
      </c>
      <c r="K147" t="str">
        <f t="shared" si="56"/>
        <v xml:space="preserve"> </v>
      </c>
      <c r="L147" t="str">
        <f t="shared" si="57"/>
        <v xml:space="preserve"> </v>
      </c>
      <c r="M147" t="str">
        <f t="shared" si="58"/>
        <v xml:space="preserve"> </v>
      </c>
      <c r="N147" t="str">
        <f t="shared" si="59"/>
        <v xml:space="preserve"> </v>
      </c>
      <c r="O147" t="str">
        <f t="shared" si="60"/>
        <v xml:space="preserve"> </v>
      </c>
      <c r="P147" t="str">
        <f t="shared" si="61"/>
        <v xml:space="preserve"> </v>
      </c>
      <c r="Q147" t="str">
        <f t="shared" si="62"/>
        <v xml:space="preserve"> </v>
      </c>
      <c r="R147" t="str">
        <f t="shared" si="63"/>
        <v xml:space="preserve"> </v>
      </c>
      <c r="S147" t="str">
        <f t="shared" si="64"/>
        <v xml:space="preserve"> </v>
      </c>
      <c r="T147" t="str">
        <f t="shared" si="65"/>
        <v xml:space="preserve"> </v>
      </c>
      <c r="U147" t="str">
        <f t="shared" si="66"/>
        <v xml:space="preserve"> </v>
      </c>
      <c r="V147" t="str">
        <f t="shared" si="67"/>
        <v xml:space="preserve"> </v>
      </c>
      <c r="W147" t="str">
        <f t="shared" si="68"/>
        <v xml:space="preserve"> </v>
      </c>
      <c r="X147" t="str">
        <f t="shared" si="69"/>
        <v xml:space="preserve"> </v>
      </c>
      <c r="Y147" t="str">
        <f t="shared" si="70"/>
        <v xml:space="preserve"> </v>
      </c>
      <c r="Z147" t="str">
        <f t="shared" si="71"/>
        <v xml:space="preserve"> </v>
      </c>
      <c r="AA147" t="str">
        <f t="shared" si="72"/>
        <v xml:space="preserve"> </v>
      </c>
      <c r="AB147" t="str">
        <f t="shared" si="73"/>
        <v xml:space="preserve"> </v>
      </c>
      <c r="AC147" t="str">
        <f t="shared" si="74"/>
        <v xml:space="preserve"> </v>
      </c>
      <c r="AD147" t="str">
        <f t="shared" si="75"/>
        <v xml:space="preserve"> </v>
      </c>
      <c r="AE147" t="str">
        <f t="shared" si="76"/>
        <v xml:space="preserve"> </v>
      </c>
      <c r="AF147" t="str">
        <f t="shared" si="77"/>
        <v xml:space="preserve"> </v>
      </c>
    </row>
    <row r="148" spans="1:32" x14ac:dyDescent="0.2">
      <c r="A148">
        <v>25.47</v>
      </c>
      <c r="B148" t="s">
        <v>229</v>
      </c>
      <c r="C148" t="s">
        <v>784</v>
      </c>
      <c r="D148">
        <v>0</v>
      </c>
      <c r="E148" t="s">
        <v>938</v>
      </c>
      <c r="F148" t="s">
        <v>943</v>
      </c>
      <c r="G148">
        <f t="shared" si="52"/>
        <v>1550</v>
      </c>
      <c r="H148">
        <f t="shared" si="53"/>
        <v>20050802</v>
      </c>
      <c r="I148" t="str">
        <f t="shared" si="54"/>
        <v xml:space="preserve"> </v>
      </c>
      <c r="J148" t="str">
        <f t="shared" si="55"/>
        <v xml:space="preserve"> </v>
      </c>
      <c r="K148" t="str">
        <f t="shared" si="56"/>
        <v xml:space="preserve"> </v>
      </c>
      <c r="L148" t="str">
        <f t="shared" si="57"/>
        <v xml:space="preserve"> </v>
      </c>
      <c r="M148" t="str">
        <f t="shared" si="58"/>
        <v xml:space="preserve"> </v>
      </c>
      <c r="N148" t="str">
        <f t="shared" si="59"/>
        <v xml:space="preserve"> </v>
      </c>
      <c r="O148" t="str">
        <f t="shared" si="60"/>
        <v xml:space="preserve"> </v>
      </c>
      <c r="P148" t="str">
        <f t="shared" si="61"/>
        <v xml:space="preserve"> </v>
      </c>
      <c r="Q148" t="str">
        <f t="shared" si="62"/>
        <v xml:space="preserve"> </v>
      </c>
      <c r="R148" t="str">
        <f t="shared" si="63"/>
        <v xml:space="preserve"> </v>
      </c>
      <c r="S148" t="str">
        <f t="shared" si="64"/>
        <v xml:space="preserve"> </v>
      </c>
      <c r="T148" t="str">
        <f t="shared" si="65"/>
        <v xml:space="preserve"> </v>
      </c>
      <c r="U148" t="str">
        <f t="shared" si="66"/>
        <v xml:space="preserve"> </v>
      </c>
      <c r="V148" t="str">
        <f t="shared" si="67"/>
        <v xml:space="preserve"> </v>
      </c>
      <c r="W148" t="str">
        <f t="shared" si="68"/>
        <v xml:space="preserve"> </v>
      </c>
      <c r="X148">
        <f t="shared" si="69"/>
        <v>20050802</v>
      </c>
      <c r="Y148" t="str">
        <f t="shared" si="70"/>
        <v xml:space="preserve"> </v>
      </c>
      <c r="Z148" t="str">
        <f t="shared" si="71"/>
        <v xml:space="preserve"> </v>
      </c>
      <c r="AA148" t="str">
        <f t="shared" si="72"/>
        <v xml:space="preserve"> </v>
      </c>
      <c r="AB148" t="str">
        <f t="shared" si="73"/>
        <v xml:space="preserve"> </v>
      </c>
      <c r="AC148" t="str">
        <f t="shared" si="74"/>
        <v xml:space="preserve"> </v>
      </c>
      <c r="AD148" t="str">
        <f t="shared" si="75"/>
        <v xml:space="preserve"> </v>
      </c>
      <c r="AE148" t="str">
        <f t="shared" si="76"/>
        <v xml:space="preserve"> </v>
      </c>
      <c r="AF148" t="str">
        <f t="shared" si="77"/>
        <v xml:space="preserve"> </v>
      </c>
    </row>
    <row r="149" spans="1:32" x14ac:dyDescent="0.2">
      <c r="A149">
        <v>24.37</v>
      </c>
      <c r="B149" t="s">
        <v>68</v>
      </c>
      <c r="C149" t="s">
        <v>790</v>
      </c>
      <c r="D149">
        <v>0</v>
      </c>
      <c r="E149" t="s">
        <v>938</v>
      </c>
      <c r="F149" t="s">
        <v>943</v>
      </c>
      <c r="G149">
        <f t="shared" si="52"/>
        <v>1530</v>
      </c>
      <c r="H149">
        <f t="shared" si="53"/>
        <v>20050808</v>
      </c>
      <c r="I149" t="str">
        <f t="shared" si="54"/>
        <v xml:space="preserve"> </v>
      </c>
      <c r="J149" t="str">
        <f t="shared" si="55"/>
        <v xml:space="preserve"> </v>
      </c>
      <c r="K149" t="str">
        <f t="shared" si="56"/>
        <v xml:space="preserve"> </v>
      </c>
      <c r="L149" t="str">
        <f t="shared" si="57"/>
        <v xml:space="preserve"> </v>
      </c>
      <c r="M149" t="str">
        <f t="shared" si="58"/>
        <v xml:space="preserve"> </v>
      </c>
      <c r="N149" t="str">
        <f t="shared" si="59"/>
        <v xml:space="preserve"> </v>
      </c>
      <c r="O149" t="str">
        <f t="shared" si="60"/>
        <v xml:space="preserve"> </v>
      </c>
      <c r="P149" t="str">
        <f t="shared" si="61"/>
        <v xml:space="preserve"> </v>
      </c>
      <c r="Q149" t="str">
        <f t="shared" si="62"/>
        <v xml:space="preserve"> </v>
      </c>
      <c r="R149" t="str">
        <f t="shared" si="63"/>
        <v xml:space="preserve"> </v>
      </c>
      <c r="S149" t="str">
        <f t="shared" si="64"/>
        <v xml:space="preserve"> </v>
      </c>
      <c r="T149" t="str">
        <f t="shared" si="65"/>
        <v xml:space="preserve"> </v>
      </c>
      <c r="U149" t="str">
        <f t="shared" si="66"/>
        <v xml:space="preserve"> </v>
      </c>
      <c r="V149" t="str">
        <f t="shared" si="67"/>
        <v xml:space="preserve"> </v>
      </c>
      <c r="W149" t="str">
        <f t="shared" si="68"/>
        <v xml:space="preserve"> </v>
      </c>
      <c r="X149">
        <f t="shared" si="69"/>
        <v>20050808</v>
      </c>
      <c r="Y149" t="str">
        <f t="shared" si="70"/>
        <v xml:space="preserve"> </v>
      </c>
      <c r="Z149" t="str">
        <f t="shared" si="71"/>
        <v xml:space="preserve"> </v>
      </c>
      <c r="AA149" t="str">
        <f t="shared" si="72"/>
        <v xml:space="preserve"> </v>
      </c>
      <c r="AB149" t="str">
        <f t="shared" si="73"/>
        <v xml:space="preserve"> </v>
      </c>
      <c r="AC149" t="str">
        <f t="shared" si="74"/>
        <v xml:space="preserve"> </v>
      </c>
      <c r="AD149" t="str">
        <f t="shared" si="75"/>
        <v xml:space="preserve"> </v>
      </c>
      <c r="AE149" t="str">
        <f t="shared" si="76"/>
        <v xml:space="preserve"> </v>
      </c>
      <c r="AF149" t="str">
        <f t="shared" si="77"/>
        <v xml:space="preserve"> </v>
      </c>
    </row>
    <row r="150" spans="1:32" x14ac:dyDescent="0.2">
      <c r="A150">
        <v>24.39</v>
      </c>
      <c r="B150" t="s">
        <v>325</v>
      </c>
      <c r="C150" t="s">
        <v>790</v>
      </c>
      <c r="D150">
        <v>0</v>
      </c>
      <c r="E150" t="s">
        <v>938</v>
      </c>
      <c r="F150" t="s">
        <v>943</v>
      </c>
      <c r="G150">
        <f t="shared" si="52"/>
        <v>1535</v>
      </c>
      <c r="H150">
        <f t="shared" si="53"/>
        <v>20050808</v>
      </c>
      <c r="I150" t="str">
        <f t="shared" si="54"/>
        <v xml:space="preserve"> </v>
      </c>
      <c r="J150" t="str">
        <f t="shared" si="55"/>
        <v xml:space="preserve"> </v>
      </c>
      <c r="K150" t="str">
        <f t="shared" si="56"/>
        <v xml:space="preserve"> </v>
      </c>
      <c r="L150" t="str">
        <f t="shared" si="57"/>
        <v xml:space="preserve"> </v>
      </c>
      <c r="M150" t="str">
        <f t="shared" si="58"/>
        <v xml:space="preserve"> </v>
      </c>
      <c r="N150" t="str">
        <f t="shared" si="59"/>
        <v xml:space="preserve"> </v>
      </c>
      <c r="O150" t="str">
        <f t="shared" si="60"/>
        <v xml:space="preserve"> </v>
      </c>
      <c r="P150" t="str">
        <f t="shared" si="61"/>
        <v xml:space="preserve"> </v>
      </c>
      <c r="Q150" t="str">
        <f t="shared" si="62"/>
        <v xml:space="preserve"> </v>
      </c>
      <c r="R150" t="str">
        <f t="shared" si="63"/>
        <v xml:space="preserve"> </v>
      </c>
      <c r="S150" t="str">
        <f t="shared" si="64"/>
        <v xml:space="preserve"> </v>
      </c>
      <c r="T150" t="str">
        <f t="shared" si="65"/>
        <v xml:space="preserve"> </v>
      </c>
      <c r="U150" t="str">
        <f t="shared" si="66"/>
        <v xml:space="preserve"> </v>
      </c>
      <c r="V150" t="str">
        <f t="shared" si="67"/>
        <v xml:space="preserve"> </v>
      </c>
      <c r="W150" t="str">
        <f t="shared" si="68"/>
        <v xml:space="preserve"> </v>
      </c>
      <c r="X150">
        <f t="shared" si="69"/>
        <v>20050808</v>
      </c>
      <c r="Y150" t="str">
        <f t="shared" si="70"/>
        <v xml:space="preserve"> </v>
      </c>
      <c r="Z150" t="str">
        <f t="shared" si="71"/>
        <v xml:space="preserve"> </v>
      </c>
      <c r="AA150" t="str">
        <f t="shared" si="72"/>
        <v xml:space="preserve"> </v>
      </c>
      <c r="AB150" t="str">
        <f t="shared" si="73"/>
        <v xml:space="preserve"> </v>
      </c>
      <c r="AC150" t="str">
        <f t="shared" si="74"/>
        <v xml:space="preserve"> </v>
      </c>
      <c r="AD150" t="str">
        <f t="shared" si="75"/>
        <v xml:space="preserve"> </v>
      </c>
      <c r="AE150" t="str">
        <f t="shared" si="76"/>
        <v xml:space="preserve"> </v>
      </c>
      <c r="AF150" t="str">
        <f t="shared" si="77"/>
        <v xml:space="preserve"> </v>
      </c>
    </row>
    <row r="151" spans="1:32" x14ac:dyDescent="0.2">
      <c r="A151">
        <v>25.52</v>
      </c>
      <c r="B151" t="s">
        <v>82</v>
      </c>
      <c r="C151" t="s">
        <v>790</v>
      </c>
      <c r="D151">
        <v>0</v>
      </c>
      <c r="E151" t="s">
        <v>938</v>
      </c>
      <c r="F151" t="s">
        <v>943</v>
      </c>
      <c r="G151">
        <f t="shared" si="52"/>
        <v>1750</v>
      </c>
      <c r="H151">
        <f t="shared" si="53"/>
        <v>20050808</v>
      </c>
      <c r="I151" t="str">
        <f t="shared" si="54"/>
        <v xml:space="preserve"> </v>
      </c>
      <c r="J151" t="str">
        <f t="shared" si="55"/>
        <v xml:space="preserve"> </v>
      </c>
      <c r="K151" t="str">
        <f t="shared" si="56"/>
        <v xml:space="preserve"> </v>
      </c>
      <c r="L151" t="str">
        <f t="shared" si="57"/>
        <v xml:space="preserve"> </v>
      </c>
      <c r="M151" t="str">
        <f t="shared" si="58"/>
        <v xml:space="preserve"> </v>
      </c>
      <c r="N151" t="str">
        <f t="shared" si="59"/>
        <v xml:space="preserve"> </v>
      </c>
      <c r="O151" t="str">
        <f t="shared" si="60"/>
        <v xml:space="preserve"> </v>
      </c>
      <c r="P151" t="str">
        <f t="shared" si="61"/>
        <v xml:space="preserve"> </v>
      </c>
      <c r="Q151" t="str">
        <f t="shared" si="62"/>
        <v xml:space="preserve"> </v>
      </c>
      <c r="R151" t="str">
        <f t="shared" si="63"/>
        <v xml:space="preserve"> </v>
      </c>
      <c r="S151" t="str">
        <f t="shared" si="64"/>
        <v xml:space="preserve"> </v>
      </c>
      <c r="T151" t="str">
        <f t="shared" si="65"/>
        <v xml:space="preserve"> </v>
      </c>
      <c r="U151" t="str">
        <f t="shared" si="66"/>
        <v xml:space="preserve"> </v>
      </c>
      <c r="V151" t="str">
        <f t="shared" si="67"/>
        <v xml:space="preserve"> </v>
      </c>
      <c r="W151" t="str">
        <f t="shared" si="68"/>
        <v xml:space="preserve"> </v>
      </c>
      <c r="X151" t="str">
        <f t="shared" si="69"/>
        <v xml:space="preserve"> </v>
      </c>
      <c r="Y151" t="str">
        <f t="shared" si="70"/>
        <v xml:space="preserve"> </v>
      </c>
      <c r="Z151">
        <f t="shared" si="71"/>
        <v>20050808</v>
      </c>
      <c r="AA151" t="str">
        <f t="shared" si="72"/>
        <v xml:space="preserve"> </v>
      </c>
      <c r="AB151" t="str">
        <f t="shared" si="73"/>
        <v xml:space="preserve"> </v>
      </c>
      <c r="AC151" t="str">
        <f t="shared" si="74"/>
        <v xml:space="preserve"> </v>
      </c>
      <c r="AD151" t="str">
        <f t="shared" si="75"/>
        <v xml:space="preserve"> </v>
      </c>
      <c r="AE151" t="str">
        <f t="shared" si="76"/>
        <v xml:space="preserve"> </v>
      </c>
      <c r="AF151" t="str">
        <f t="shared" si="77"/>
        <v xml:space="preserve"> </v>
      </c>
    </row>
    <row r="152" spans="1:32" x14ac:dyDescent="0.2">
      <c r="A152">
        <v>27.353999999999999</v>
      </c>
      <c r="B152" t="s">
        <v>315</v>
      </c>
      <c r="C152" t="s">
        <v>791</v>
      </c>
      <c r="D152">
        <v>0</v>
      </c>
      <c r="E152" t="s">
        <v>938</v>
      </c>
      <c r="F152" t="s">
        <v>943</v>
      </c>
      <c r="G152">
        <f t="shared" si="52"/>
        <v>1350</v>
      </c>
      <c r="H152">
        <f t="shared" si="53"/>
        <v>20050809</v>
      </c>
      <c r="I152" t="str">
        <f t="shared" si="54"/>
        <v xml:space="preserve"> </v>
      </c>
      <c r="J152" t="str">
        <f t="shared" si="55"/>
        <v xml:space="preserve"> </v>
      </c>
      <c r="K152" t="str">
        <f t="shared" si="56"/>
        <v xml:space="preserve"> </v>
      </c>
      <c r="L152" t="str">
        <f t="shared" si="57"/>
        <v xml:space="preserve"> </v>
      </c>
      <c r="M152" t="str">
        <f t="shared" si="58"/>
        <v xml:space="preserve"> </v>
      </c>
      <c r="N152" t="str">
        <f t="shared" si="59"/>
        <v xml:space="preserve"> </v>
      </c>
      <c r="O152" t="str">
        <f t="shared" si="60"/>
        <v xml:space="preserve"> </v>
      </c>
      <c r="P152" t="str">
        <f t="shared" si="61"/>
        <v xml:space="preserve"> </v>
      </c>
      <c r="Q152" t="str">
        <f t="shared" si="62"/>
        <v xml:space="preserve"> </v>
      </c>
      <c r="R152" t="str">
        <f t="shared" si="63"/>
        <v xml:space="preserve"> </v>
      </c>
      <c r="S152" t="str">
        <f t="shared" si="64"/>
        <v xml:space="preserve"> </v>
      </c>
      <c r="T152" t="str">
        <f t="shared" si="65"/>
        <v xml:space="preserve"> </v>
      </c>
      <c r="U152" t="str">
        <f t="shared" si="66"/>
        <v xml:space="preserve"> </v>
      </c>
      <c r="V152">
        <f t="shared" si="67"/>
        <v>20050809</v>
      </c>
      <c r="W152" t="str">
        <f t="shared" si="68"/>
        <v xml:space="preserve"> </v>
      </c>
      <c r="X152" t="str">
        <f t="shared" si="69"/>
        <v xml:space="preserve"> </v>
      </c>
      <c r="Y152" t="str">
        <f t="shared" si="70"/>
        <v xml:space="preserve"> </v>
      </c>
      <c r="Z152" t="str">
        <f t="shared" si="71"/>
        <v xml:space="preserve"> </v>
      </c>
      <c r="AA152" t="str">
        <f t="shared" si="72"/>
        <v xml:space="preserve"> </v>
      </c>
      <c r="AB152" t="str">
        <f t="shared" si="73"/>
        <v xml:space="preserve"> </v>
      </c>
      <c r="AC152" t="str">
        <f t="shared" si="74"/>
        <v xml:space="preserve"> </v>
      </c>
      <c r="AD152" t="str">
        <f t="shared" si="75"/>
        <v xml:space="preserve"> </v>
      </c>
      <c r="AE152" t="str">
        <f t="shared" si="76"/>
        <v xml:space="preserve"> </v>
      </c>
      <c r="AF152" t="str">
        <f t="shared" si="77"/>
        <v xml:space="preserve"> </v>
      </c>
    </row>
    <row r="153" spans="1:32" x14ac:dyDescent="0.2">
      <c r="A153">
        <v>24.123000000000001</v>
      </c>
      <c r="B153" t="s">
        <v>429</v>
      </c>
      <c r="C153" t="s">
        <v>792</v>
      </c>
      <c r="D153" t="s">
        <v>936</v>
      </c>
      <c r="E153" t="s">
        <v>939</v>
      </c>
      <c r="F153" t="s">
        <v>943</v>
      </c>
      <c r="G153">
        <f t="shared" si="52"/>
        <v>708</v>
      </c>
      <c r="H153">
        <f t="shared" si="53"/>
        <v>20050810</v>
      </c>
      <c r="I153" t="str">
        <f t="shared" si="54"/>
        <v xml:space="preserve"> </v>
      </c>
      <c r="J153" t="str">
        <f t="shared" si="55"/>
        <v xml:space="preserve"> </v>
      </c>
      <c r="K153" t="str">
        <f t="shared" si="56"/>
        <v xml:space="preserve"> </v>
      </c>
      <c r="L153" t="str">
        <f t="shared" si="57"/>
        <v xml:space="preserve"> </v>
      </c>
      <c r="M153" t="str">
        <f t="shared" si="58"/>
        <v xml:space="preserve"> </v>
      </c>
      <c r="N153" t="str">
        <f t="shared" si="59"/>
        <v xml:space="preserve"> </v>
      </c>
      <c r="O153" t="str">
        <f t="shared" si="60"/>
        <v xml:space="preserve"> </v>
      </c>
      <c r="P153">
        <f t="shared" si="61"/>
        <v>20050810</v>
      </c>
      <c r="Q153" t="str">
        <f t="shared" si="62"/>
        <v xml:space="preserve"> </v>
      </c>
      <c r="R153" t="str">
        <f t="shared" si="63"/>
        <v xml:space="preserve"> </v>
      </c>
      <c r="S153" t="str">
        <f t="shared" si="64"/>
        <v xml:space="preserve"> </v>
      </c>
      <c r="T153" t="str">
        <f t="shared" si="65"/>
        <v xml:space="preserve"> </v>
      </c>
      <c r="U153" t="str">
        <f t="shared" si="66"/>
        <v xml:space="preserve"> </v>
      </c>
      <c r="V153" t="str">
        <f t="shared" si="67"/>
        <v xml:space="preserve"> </v>
      </c>
      <c r="W153" t="str">
        <f t="shared" si="68"/>
        <v xml:space="preserve"> </v>
      </c>
      <c r="X153" t="str">
        <f t="shared" si="69"/>
        <v xml:space="preserve"> </v>
      </c>
      <c r="Y153" t="str">
        <f t="shared" si="70"/>
        <v xml:space="preserve"> </v>
      </c>
      <c r="Z153" t="str">
        <f t="shared" si="71"/>
        <v xml:space="preserve"> </v>
      </c>
      <c r="AA153" t="str">
        <f t="shared" si="72"/>
        <v xml:space="preserve"> </v>
      </c>
      <c r="AB153" t="str">
        <f t="shared" si="73"/>
        <v xml:space="preserve"> </v>
      </c>
      <c r="AC153" t="str">
        <f t="shared" si="74"/>
        <v xml:space="preserve"> </v>
      </c>
      <c r="AD153" t="str">
        <f t="shared" si="75"/>
        <v xml:space="preserve"> </v>
      </c>
      <c r="AE153" t="str">
        <f t="shared" si="76"/>
        <v xml:space="preserve"> </v>
      </c>
      <c r="AF153" t="str">
        <f t="shared" si="77"/>
        <v xml:space="preserve"> </v>
      </c>
    </row>
    <row r="154" spans="1:32" x14ac:dyDescent="0.2">
      <c r="A154">
        <v>27.18</v>
      </c>
      <c r="B154" t="s">
        <v>356</v>
      </c>
      <c r="C154" t="s">
        <v>794</v>
      </c>
      <c r="D154">
        <v>0</v>
      </c>
      <c r="E154" t="s">
        <v>939</v>
      </c>
      <c r="F154" t="s">
        <v>943</v>
      </c>
      <c r="G154">
        <f t="shared" si="52"/>
        <v>1510</v>
      </c>
      <c r="H154">
        <f t="shared" si="53"/>
        <v>20050812</v>
      </c>
      <c r="I154" t="str">
        <f t="shared" si="54"/>
        <v xml:space="preserve"> </v>
      </c>
      <c r="J154" t="str">
        <f t="shared" si="55"/>
        <v xml:space="preserve"> </v>
      </c>
      <c r="K154" t="str">
        <f t="shared" si="56"/>
        <v xml:space="preserve"> </v>
      </c>
      <c r="L154" t="str">
        <f t="shared" si="57"/>
        <v xml:space="preserve"> </v>
      </c>
      <c r="M154" t="str">
        <f t="shared" si="58"/>
        <v xml:space="preserve"> </v>
      </c>
      <c r="N154" t="str">
        <f t="shared" si="59"/>
        <v xml:space="preserve"> </v>
      </c>
      <c r="O154" t="str">
        <f t="shared" si="60"/>
        <v xml:space="preserve"> </v>
      </c>
      <c r="P154" t="str">
        <f t="shared" si="61"/>
        <v xml:space="preserve"> </v>
      </c>
      <c r="Q154" t="str">
        <f t="shared" si="62"/>
        <v xml:space="preserve"> </v>
      </c>
      <c r="R154" t="str">
        <f t="shared" si="63"/>
        <v xml:space="preserve"> </v>
      </c>
      <c r="S154" t="str">
        <f t="shared" si="64"/>
        <v xml:space="preserve"> </v>
      </c>
      <c r="T154" t="str">
        <f t="shared" si="65"/>
        <v xml:space="preserve"> </v>
      </c>
      <c r="U154" t="str">
        <f t="shared" si="66"/>
        <v xml:space="preserve"> </v>
      </c>
      <c r="V154" t="str">
        <f t="shared" si="67"/>
        <v xml:space="preserve"> </v>
      </c>
      <c r="W154" t="str">
        <f t="shared" si="68"/>
        <v xml:space="preserve"> </v>
      </c>
      <c r="X154">
        <f t="shared" si="69"/>
        <v>20050812</v>
      </c>
      <c r="Y154" t="str">
        <f t="shared" si="70"/>
        <v xml:space="preserve"> </v>
      </c>
      <c r="Z154" t="str">
        <f t="shared" si="71"/>
        <v xml:space="preserve"> </v>
      </c>
      <c r="AA154" t="str">
        <f t="shared" si="72"/>
        <v xml:space="preserve"> </v>
      </c>
      <c r="AB154" t="str">
        <f t="shared" si="73"/>
        <v xml:space="preserve"> </v>
      </c>
      <c r="AC154" t="str">
        <f t="shared" si="74"/>
        <v xml:space="preserve"> </v>
      </c>
      <c r="AD154" t="str">
        <f t="shared" si="75"/>
        <v xml:space="preserve"> </v>
      </c>
      <c r="AE154" t="str">
        <f t="shared" si="76"/>
        <v xml:space="preserve"> </v>
      </c>
      <c r="AF154" t="str">
        <f t="shared" si="77"/>
        <v xml:space="preserve"> </v>
      </c>
    </row>
    <row r="155" spans="1:32" x14ac:dyDescent="0.2">
      <c r="A155">
        <v>25.13</v>
      </c>
      <c r="B155" t="s">
        <v>181</v>
      </c>
      <c r="C155" t="s">
        <v>794</v>
      </c>
      <c r="D155">
        <v>0</v>
      </c>
      <c r="E155" t="s">
        <v>938</v>
      </c>
      <c r="F155" t="s">
        <v>943</v>
      </c>
      <c r="G155">
        <f t="shared" si="52"/>
        <v>2325</v>
      </c>
      <c r="H155">
        <f t="shared" si="53"/>
        <v>20050812</v>
      </c>
      <c r="I155" t="str">
        <f t="shared" si="54"/>
        <v xml:space="preserve"> </v>
      </c>
      <c r="J155" t="str">
        <f t="shared" si="55"/>
        <v xml:space="preserve"> </v>
      </c>
      <c r="K155" t="str">
        <f t="shared" si="56"/>
        <v xml:space="preserve"> </v>
      </c>
      <c r="L155" t="str">
        <f t="shared" si="57"/>
        <v xml:space="preserve"> </v>
      </c>
      <c r="M155" t="str">
        <f t="shared" si="58"/>
        <v xml:space="preserve"> </v>
      </c>
      <c r="N155" t="str">
        <f t="shared" si="59"/>
        <v xml:space="preserve"> </v>
      </c>
      <c r="O155" t="str">
        <f t="shared" si="60"/>
        <v xml:space="preserve"> </v>
      </c>
      <c r="P155" t="str">
        <f t="shared" si="61"/>
        <v xml:space="preserve"> </v>
      </c>
      <c r="Q155" t="str">
        <f t="shared" si="62"/>
        <v xml:space="preserve"> </v>
      </c>
      <c r="R155" t="str">
        <f t="shared" si="63"/>
        <v xml:space="preserve"> </v>
      </c>
      <c r="S155" t="str">
        <f t="shared" si="64"/>
        <v xml:space="preserve"> </v>
      </c>
      <c r="T155" t="str">
        <f t="shared" si="65"/>
        <v xml:space="preserve"> </v>
      </c>
      <c r="U155" t="str">
        <f t="shared" si="66"/>
        <v xml:space="preserve"> </v>
      </c>
      <c r="V155" t="str">
        <f t="shared" si="67"/>
        <v xml:space="preserve"> </v>
      </c>
      <c r="W155" t="str">
        <f t="shared" si="68"/>
        <v xml:space="preserve"> </v>
      </c>
      <c r="X155" t="str">
        <f t="shared" si="69"/>
        <v xml:space="preserve"> </v>
      </c>
      <c r="Y155" t="str">
        <f t="shared" si="70"/>
        <v xml:space="preserve"> </v>
      </c>
      <c r="Z155" t="str">
        <f t="shared" si="71"/>
        <v xml:space="preserve"> </v>
      </c>
      <c r="AA155" t="str">
        <f t="shared" si="72"/>
        <v xml:space="preserve"> </v>
      </c>
      <c r="AB155" t="str">
        <f t="shared" si="73"/>
        <v xml:space="preserve"> </v>
      </c>
      <c r="AC155" t="str">
        <f t="shared" si="74"/>
        <v xml:space="preserve"> </v>
      </c>
      <c r="AD155" t="str">
        <f t="shared" si="75"/>
        <v xml:space="preserve"> </v>
      </c>
      <c r="AE155" t="str">
        <f t="shared" si="76"/>
        <v xml:space="preserve"> </v>
      </c>
      <c r="AF155">
        <f t="shared" si="77"/>
        <v>20050812</v>
      </c>
    </row>
    <row r="156" spans="1:32" x14ac:dyDescent="0.2">
      <c r="A156">
        <v>25.41</v>
      </c>
      <c r="B156" t="s">
        <v>239</v>
      </c>
      <c r="C156" t="s">
        <v>797</v>
      </c>
      <c r="D156">
        <v>0</v>
      </c>
      <c r="E156" t="s">
        <v>939</v>
      </c>
      <c r="F156" t="s">
        <v>943</v>
      </c>
      <c r="G156">
        <f t="shared" si="52"/>
        <v>550</v>
      </c>
      <c r="H156">
        <f t="shared" si="53"/>
        <v>20050815</v>
      </c>
      <c r="I156" t="str">
        <f t="shared" si="54"/>
        <v xml:space="preserve"> </v>
      </c>
      <c r="J156" t="str">
        <f t="shared" si="55"/>
        <v xml:space="preserve"> </v>
      </c>
      <c r="K156" t="str">
        <f t="shared" si="56"/>
        <v xml:space="preserve"> </v>
      </c>
      <c r="L156" t="str">
        <f t="shared" si="57"/>
        <v xml:space="preserve"> </v>
      </c>
      <c r="M156" t="str">
        <f t="shared" si="58"/>
        <v xml:space="preserve"> </v>
      </c>
      <c r="N156">
        <f t="shared" si="59"/>
        <v>20050815</v>
      </c>
      <c r="O156" t="str">
        <f t="shared" si="60"/>
        <v xml:space="preserve"> </v>
      </c>
      <c r="P156" t="str">
        <f t="shared" si="61"/>
        <v xml:space="preserve"> </v>
      </c>
      <c r="Q156" t="str">
        <f t="shared" si="62"/>
        <v xml:space="preserve"> </v>
      </c>
      <c r="R156" t="str">
        <f t="shared" si="63"/>
        <v xml:space="preserve"> </v>
      </c>
      <c r="S156" t="str">
        <f t="shared" si="64"/>
        <v xml:space="preserve"> </v>
      </c>
      <c r="T156" t="str">
        <f t="shared" si="65"/>
        <v xml:space="preserve"> </v>
      </c>
      <c r="U156" t="str">
        <f t="shared" si="66"/>
        <v xml:space="preserve"> </v>
      </c>
      <c r="V156" t="str">
        <f t="shared" si="67"/>
        <v xml:space="preserve"> </v>
      </c>
      <c r="W156" t="str">
        <f t="shared" si="68"/>
        <v xml:space="preserve"> </v>
      </c>
      <c r="X156" t="str">
        <f t="shared" si="69"/>
        <v xml:space="preserve"> </v>
      </c>
      <c r="Y156" t="str">
        <f t="shared" si="70"/>
        <v xml:space="preserve"> </v>
      </c>
      <c r="Z156" t="str">
        <f t="shared" si="71"/>
        <v xml:space="preserve"> </v>
      </c>
      <c r="AA156" t="str">
        <f t="shared" si="72"/>
        <v xml:space="preserve"> </v>
      </c>
      <c r="AB156" t="str">
        <f t="shared" si="73"/>
        <v xml:space="preserve"> </v>
      </c>
      <c r="AC156" t="str">
        <f t="shared" si="74"/>
        <v xml:space="preserve"> </v>
      </c>
      <c r="AD156" t="str">
        <f t="shared" si="75"/>
        <v xml:space="preserve"> </v>
      </c>
      <c r="AE156" t="str">
        <f t="shared" si="76"/>
        <v xml:space="preserve"> </v>
      </c>
      <c r="AF156" t="str">
        <f t="shared" si="77"/>
        <v xml:space="preserve"> </v>
      </c>
    </row>
    <row r="157" spans="1:32" x14ac:dyDescent="0.2">
      <c r="A157">
        <v>26.332999999999998</v>
      </c>
      <c r="B157" t="s">
        <v>22</v>
      </c>
      <c r="C157" t="s">
        <v>799</v>
      </c>
      <c r="D157">
        <v>0</v>
      </c>
      <c r="E157" t="s">
        <v>939</v>
      </c>
      <c r="F157" t="s">
        <v>943</v>
      </c>
      <c r="G157">
        <f t="shared" si="52"/>
        <v>830</v>
      </c>
      <c r="H157">
        <f t="shared" si="53"/>
        <v>20050817</v>
      </c>
      <c r="I157" t="str">
        <f t="shared" si="54"/>
        <v xml:space="preserve"> </v>
      </c>
      <c r="J157" t="str">
        <f t="shared" si="55"/>
        <v xml:space="preserve"> </v>
      </c>
      <c r="K157" t="str">
        <f t="shared" si="56"/>
        <v xml:space="preserve"> </v>
      </c>
      <c r="L157" t="str">
        <f t="shared" si="57"/>
        <v xml:space="preserve"> </v>
      </c>
      <c r="M157" t="str">
        <f t="shared" si="58"/>
        <v xml:space="preserve"> </v>
      </c>
      <c r="N157" t="str">
        <f t="shared" si="59"/>
        <v xml:space="preserve"> </v>
      </c>
      <c r="O157" t="str">
        <f t="shared" si="60"/>
        <v xml:space="preserve"> </v>
      </c>
      <c r="P157" t="str">
        <f t="shared" si="61"/>
        <v xml:space="preserve"> </v>
      </c>
      <c r="Q157">
        <f t="shared" si="62"/>
        <v>20050817</v>
      </c>
      <c r="R157" t="str">
        <f t="shared" si="63"/>
        <v xml:space="preserve"> </v>
      </c>
      <c r="S157" t="str">
        <f t="shared" si="64"/>
        <v xml:space="preserve"> </v>
      </c>
      <c r="T157" t="str">
        <f t="shared" si="65"/>
        <v xml:space="preserve"> </v>
      </c>
      <c r="U157" t="str">
        <f t="shared" si="66"/>
        <v xml:space="preserve"> </v>
      </c>
      <c r="V157" t="str">
        <f t="shared" si="67"/>
        <v xml:space="preserve"> </v>
      </c>
      <c r="W157" t="str">
        <f t="shared" si="68"/>
        <v xml:space="preserve"> </v>
      </c>
      <c r="X157" t="str">
        <f t="shared" si="69"/>
        <v xml:space="preserve"> </v>
      </c>
      <c r="Y157" t="str">
        <f t="shared" si="70"/>
        <v xml:space="preserve"> </v>
      </c>
      <c r="Z157" t="str">
        <f t="shared" si="71"/>
        <v xml:space="preserve"> </v>
      </c>
      <c r="AA157" t="str">
        <f t="shared" si="72"/>
        <v xml:space="preserve"> </v>
      </c>
      <c r="AB157" t="str">
        <f t="shared" si="73"/>
        <v xml:space="preserve"> </v>
      </c>
      <c r="AC157" t="str">
        <f t="shared" si="74"/>
        <v xml:space="preserve"> </v>
      </c>
      <c r="AD157" t="str">
        <f t="shared" si="75"/>
        <v xml:space="preserve"> </v>
      </c>
      <c r="AE157" t="str">
        <f t="shared" si="76"/>
        <v xml:space="preserve"> </v>
      </c>
      <c r="AF157" t="str">
        <f t="shared" si="77"/>
        <v xml:space="preserve"> </v>
      </c>
    </row>
    <row r="158" spans="1:32" x14ac:dyDescent="0.2">
      <c r="A158">
        <v>26.422999999999998</v>
      </c>
      <c r="B158" t="s">
        <v>63</v>
      </c>
      <c r="C158" t="s">
        <v>800</v>
      </c>
      <c r="D158">
        <v>0</v>
      </c>
      <c r="E158" t="s">
        <v>938</v>
      </c>
      <c r="F158" t="s">
        <v>943</v>
      </c>
      <c r="G158">
        <f t="shared" si="52"/>
        <v>1720</v>
      </c>
      <c r="H158">
        <f t="shared" si="53"/>
        <v>20050818</v>
      </c>
      <c r="I158" t="str">
        <f t="shared" si="54"/>
        <v xml:space="preserve"> </v>
      </c>
      <c r="J158" t="str">
        <f t="shared" si="55"/>
        <v xml:space="preserve"> </v>
      </c>
      <c r="K158" t="str">
        <f t="shared" si="56"/>
        <v xml:space="preserve"> </v>
      </c>
      <c r="L158" t="str">
        <f t="shared" si="57"/>
        <v xml:space="preserve"> </v>
      </c>
      <c r="M158" t="str">
        <f t="shared" si="58"/>
        <v xml:space="preserve"> </v>
      </c>
      <c r="N158" t="str">
        <f t="shared" si="59"/>
        <v xml:space="preserve"> </v>
      </c>
      <c r="O158" t="str">
        <f t="shared" si="60"/>
        <v xml:space="preserve"> </v>
      </c>
      <c r="P158" t="str">
        <f t="shared" si="61"/>
        <v xml:space="preserve"> </v>
      </c>
      <c r="Q158" t="str">
        <f t="shared" si="62"/>
        <v xml:space="preserve"> </v>
      </c>
      <c r="R158" t="str">
        <f t="shared" si="63"/>
        <v xml:space="preserve"> </v>
      </c>
      <c r="S158" t="str">
        <f t="shared" si="64"/>
        <v xml:space="preserve"> </v>
      </c>
      <c r="T158" t="str">
        <f t="shared" si="65"/>
        <v xml:space="preserve"> </v>
      </c>
      <c r="U158" t="str">
        <f t="shared" si="66"/>
        <v xml:space="preserve"> </v>
      </c>
      <c r="V158" t="str">
        <f t="shared" si="67"/>
        <v xml:space="preserve"> </v>
      </c>
      <c r="W158" t="str">
        <f t="shared" si="68"/>
        <v xml:space="preserve"> </v>
      </c>
      <c r="X158" t="str">
        <f t="shared" si="69"/>
        <v xml:space="preserve"> </v>
      </c>
      <c r="Y158" t="str">
        <f t="shared" si="70"/>
        <v xml:space="preserve"> </v>
      </c>
      <c r="Z158">
        <f t="shared" si="71"/>
        <v>20050818</v>
      </c>
      <c r="AA158" t="str">
        <f t="shared" si="72"/>
        <v xml:space="preserve"> </v>
      </c>
      <c r="AB158" t="str">
        <f t="shared" si="73"/>
        <v xml:space="preserve"> </v>
      </c>
      <c r="AC158" t="str">
        <f t="shared" si="74"/>
        <v xml:space="preserve"> </v>
      </c>
      <c r="AD158" t="str">
        <f t="shared" si="75"/>
        <v xml:space="preserve"> </v>
      </c>
      <c r="AE158" t="str">
        <f t="shared" si="76"/>
        <v xml:space="preserve"> </v>
      </c>
      <c r="AF158" t="str">
        <f t="shared" si="77"/>
        <v xml:space="preserve"> </v>
      </c>
    </row>
    <row r="159" spans="1:32" x14ac:dyDescent="0.2">
      <c r="A159">
        <v>26.332999999999998</v>
      </c>
      <c r="B159" t="s">
        <v>436</v>
      </c>
      <c r="C159" t="s">
        <v>801</v>
      </c>
      <c r="D159">
        <v>0</v>
      </c>
      <c r="E159" t="s">
        <v>939</v>
      </c>
      <c r="F159" t="s">
        <v>943</v>
      </c>
      <c r="G159">
        <f t="shared" si="52"/>
        <v>1852</v>
      </c>
      <c r="H159">
        <f t="shared" si="53"/>
        <v>20050819</v>
      </c>
      <c r="I159" t="str">
        <f t="shared" si="54"/>
        <v xml:space="preserve"> </v>
      </c>
      <c r="J159" t="str">
        <f t="shared" si="55"/>
        <v xml:space="preserve"> </v>
      </c>
      <c r="K159" t="str">
        <f t="shared" si="56"/>
        <v xml:space="preserve"> </v>
      </c>
      <c r="L159" t="str">
        <f t="shared" si="57"/>
        <v xml:space="preserve"> </v>
      </c>
      <c r="M159" t="str">
        <f t="shared" si="58"/>
        <v xml:space="preserve"> </v>
      </c>
      <c r="N159" t="str">
        <f t="shared" si="59"/>
        <v xml:space="preserve"> </v>
      </c>
      <c r="O159" t="str">
        <f t="shared" si="60"/>
        <v xml:space="preserve"> </v>
      </c>
      <c r="P159" t="str">
        <f t="shared" si="61"/>
        <v xml:space="preserve"> </v>
      </c>
      <c r="Q159" t="str">
        <f t="shared" si="62"/>
        <v xml:space="preserve"> </v>
      </c>
      <c r="R159" t="str">
        <f t="shared" si="63"/>
        <v xml:space="preserve"> </v>
      </c>
      <c r="S159" t="str">
        <f t="shared" si="64"/>
        <v xml:space="preserve"> </v>
      </c>
      <c r="T159" t="str">
        <f t="shared" si="65"/>
        <v xml:space="preserve"> </v>
      </c>
      <c r="U159" t="str">
        <f t="shared" si="66"/>
        <v xml:space="preserve"> </v>
      </c>
      <c r="V159" t="str">
        <f t="shared" si="67"/>
        <v xml:space="preserve"> </v>
      </c>
      <c r="W159" t="str">
        <f t="shared" si="68"/>
        <v xml:space="preserve"> </v>
      </c>
      <c r="X159" t="str">
        <f t="shared" si="69"/>
        <v xml:space="preserve"> </v>
      </c>
      <c r="Y159" t="str">
        <f t="shared" si="70"/>
        <v xml:space="preserve"> </v>
      </c>
      <c r="Z159" t="str">
        <f t="shared" si="71"/>
        <v xml:space="preserve"> </v>
      </c>
      <c r="AA159">
        <f t="shared" si="72"/>
        <v>20050819</v>
      </c>
      <c r="AB159" t="str">
        <f t="shared" si="73"/>
        <v xml:space="preserve"> </v>
      </c>
      <c r="AC159" t="str">
        <f t="shared" si="74"/>
        <v xml:space="preserve"> </v>
      </c>
      <c r="AD159" t="str">
        <f t="shared" si="75"/>
        <v xml:space="preserve"> </v>
      </c>
      <c r="AE159" t="str">
        <f t="shared" si="76"/>
        <v xml:space="preserve"> </v>
      </c>
      <c r="AF159" t="str">
        <f t="shared" si="77"/>
        <v xml:space="preserve"> </v>
      </c>
    </row>
    <row r="160" spans="1:32" x14ac:dyDescent="0.2">
      <c r="A160">
        <v>25.19</v>
      </c>
      <c r="B160" t="s">
        <v>83</v>
      </c>
      <c r="C160" t="s">
        <v>801</v>
      </c>
      <c r="D160">
        <v>0</v>
      </c>
      <c r="E160" t="s">
        <v>938</v>
      </c>
      <c r="F160" t="s">
        <v>943</v>
      </c>
      <c r="G160">
        <f t="shared" si="52"/>
        <v>2130</v>
      </c>
      <c r="H160">
        <f t="shared" si="53"/>
        <v>20050819</v>
      </c>
      <c r="I160" t="str">
        <f t="shared" si="54"/>
        <v xml:space="preserve"> </v>
      </c>
      <c r="J160" t="str">
        <f t="shared" si="55"/>
        <v xml:space="preserve"> </v>
      </c>
      <c r="K160" t="str">
        <f t="shared" si="56"/>
        <v xml:space="preserve"> </v>
      </c>
      <c r="L160" t="str">
        <f t="shared" si="57"/>
        <v xml:space="preserve"> </v>
      </c>
      <c r="M160" t="str">
        <f t="shared" si="58"/>
        <v xml:space="preserve"> </v>
      </c>
      <c r="N160" t="str">
        <f t="shared" si="59"/>
        <v xml:space="preserve"> </v>
      </c>
      <c r="O160" t="str">
        <f t="shared" si="60"/>
        <v xml:space="preserve"> </v>
      </c>
      <c r="P160" t="str">
        <f t="shared" si="61"/>
        <v xml:space="preserve"> </v>
      </c>
      <c r="Q160" t="str">
        <f t="shared" si="62"/>
        <v xml:space="preserve"> </v>
      </c>
      <c r="R160" t="str">
        <f t="shared" si="63"/>
        <v xml:space="preserve"> </v>
      </c>
      <c r="S160" t="str">
        <f t="shared" si="64"/>
        <v xml:space="preserve"> </v>
      </c>
      <c r="T160" t="str">
        <f t="shared" si="65"/>
        <v xml:space="preserve"> </v>
      </c>
      <c r="U160" t="str">
        <f t="shared" si="66"/>
        <v xml:space="preserve"> </v>
      </c>
      <c r="V160" t="str">
        <f t="shared" si="67"/>
        <v xml:space="preserve"> </v>
      </c>
      <c r="W160" t="str">
        <f t="shared" si="68"/>
        <v xml:space="preserve"> </v>
      </c>
      <c r="X160" t="str">
        <f t="shared" si="69"/>
        <v xml:space="preserve"> </v>
      </c>
      <c r="Y160" t="str">
        <f t="shared" si="70"/>
        <v xml:space="preserve"> </v>
      </c>
      <c r="Z160" t="str">
        <f t="shared" si="71"/>
        <v xml:space="preserve"> </v>
      </c>
      <c r="AA160" t="str">
        <f t="shared" si="72"/>
        <v xml:space="preserve"> </v>
      </c>
      <c r="AB160" t="str">
        <f t="shared" si="73"/>
        <v xml:space="preserve"> </v>
      </c>
      <c r="AC160" t="str">
        <f t="shared" si="74"/>
        <v xml:space="preserve"> </v>
      </c>
      <c r="AD160">
        <f t="shared" si="75"/>
        <v>20050819</v>
      </c>
      <c r="AE160" t="str">
        <f t="shared" si="76"/>
        <v xml:space="preserve"> </v>
      </c>
      <c r="AF160" t="str">
        <f t="shared" si="77"/>
        <v xml:space="preserve"> </v>
      </c>
    </row>
    <row r="161" spans="1:32" x14ac:dyDescent="0.2">
      <c r="A161">
        <v>24.815999999999999</v>
      </c>
      <c r="B161" t="s">
        <v>232</v>
      </c>
      <c r="C161" t="s">
        <v>802</v>
      </c>
      <c r="D161">
        <v>0</v>
      </c>
      <c r="E161" t="s">
        <v>939</v>
      </c>
      <c r="F161" t="s">
        <v>943</v>
      </c>
      <c r="G161">
        <f t="shared" si="52"/>
        <v>1325</v>
      </c>
      <c r="H161">
        <f t="shared" si="53"/>
        <v>20050820</v>
      </c>
      <c r="I161" t="str">
        <f t="shared" si="54"/>
        <v xml:space="preserve"> </v>
      </c>
      <c r="J161" t="str">
        <f t="shared" si="55"/>
        <v xml:space="preserve"> </v>
      </c>
      <c r="K161" t="str">
        <f t="shared" si="56"/>
        <v xml:space="preserve"> </v>
      </c>
      <c r="L161" t="str">
        <f t="shared" si="57"/>
        <v xml:space="preserve"> </v>
      </c>
      <c r="M161" t="str">
        <f t="shared" si="58"/>
        <v xml:space="preserve"> </v>
      </c>
      <c r="N161" t="str">
        <f t="shared" si="59"/>
        <v xml:space="preserve"> </v>
      </c>
      <c r="O161" t="str">
        <f t="shared" si="60"/>
        <v xml:space="preserve"> </v>
      </c>
      <c r="P161" t="str">
        <f t="shared" si="61"/>
        <v xml:space="preserve"> </v>
      </c>
      <c r="Q161" t="str">
        <f t="shared" si="62"/>
        <v xml:space="preserve"> </v>
      </c>
      <c r="R161" t="str">
        <f t="shared" si="63"/>
        <v xml:space="preserve"> </v>
      </c>
      <c r="S161" t="str">
        <f t="shared" si="64"/>
        <v xml:space="preserve"> </v>
      </c>
      <c r="T161" t="str">
        <f t="shared" si="65"/>
        <v xml:space="preserve"> </v>
      </c>
      <c r="U161" t="str">
        <f t="shared" si="66"/>
        <v xml:space="preserve"> </v>
      </c>
      <c r="V161">
        <f t="shared" si="67"/>
        <v>20050820</v>
      </c>
      <c r="W161" t="str">
        <f t="shared" si="68"/>
        <v xml:space="preserve"> </v>
      </c>
      <c r="X161" t="str">
        <f t="shared" si="69"/>
        <v xml:space="preserve"> </v>
      </c>
      <c r="Y161" t="str">
        <f t="shared" si="70"/>
        <v xml:space="preserve"> </v>
      </c>
      <c r="Z161" t="str">
        <f t="shared" si="71"/>
        <v xml:space="preserve"> </v>
      </c>
      <c r="AA161" t="str">
        <f t="shared" si="72"/>
        <v xml:space="preserve"> </v>
      </c>
      <c r="AB161" t="str">
        <f t="shared" si="73"/>
        <v xml:space="preserve"> </v>
      </c>
      <c r="AC161" t="str">
        <f t="shared" si="74"/>
        <v xml:space="preserve"> </v>
      </c>
      <c r="AD161" t="str">
        <f t="shared" si="75"/>
        <v xml:space="preserve"> </v>
      </c>
      <c r="AE161" t="str">
        <f t="shared" si="76"/>
        <v xml:space="preserve"> </v>
      </c>
      <c r="AF161" t="str">
        <f t="shared" si="77"/>
        <v xml:space="preserve"> </v>
      </c>
    </row>
    <row r="162" spans="1:32" x14ac:dyDescent="0.2">
      <c r="A162">
        <v>24.39</v>
      </c>
      <c r="B162" t="s">
        <v>158</v>
      </c>
      <c r="C162" t="s">
        <v>803</v>
      </c>
      <c r="D162">
        <v>0</v>
      </c>
      <c r="E162" t="s">
        <v>938</v>
      </c>
      <c r="F162" t="s">
        <v>943</v>
      </c>
      <c r="G162">
        <f t="shared" si="52"/>
        <v>1000</v>
      </c>
      <c r="H162">
        <f t="shared" si="53"/>
        <v>20050821</v>
      </c>
      <c r="I162" t="str">
        <f t="shared" si="54"/>
        <v xml:space="preserve"> </v>
      </c>
      <c r="J162" t="str">
        <f t="shared" si="55"/>
        <v xml:space="preserve"> </v>
      </c>
      <c r="K162" t="str">
        <f t="shared" si="56"/>
        <v xml:space="preserve"> </v>
      </c>
      <c r="L162" t="str">
        <f t="shared" si="57"/>
        <v xml:space="preserve"> </v>
      </c>
      <c r="M162" t="str">
        <f t="shared" si="58"/>
        <v xml:space="preserve"> </v>
      </c>
      <c r="N162" t="str">
        <f t="shared" si="59"/>
        <v xml:space="preserve"> </v>
      </c>
      <c r="O162" t="str">
        <f t="shared" si="60"/>
        <v xml:space="preserve"> </v>
      </c>
      <c r="P162" t="str">
        <f t="shared" si="61"/>
        <v xml:space="preserve"> </v>
      </c>
      <c r="Q162" t="str">
        <f t="shared" si="62"/>
        <v xml:space="preserve"> </v>
      </c>
      <c r="R162" t="str">
        <f t="shared" si="63"/>
        <v xml:space="preserve"> </v>
      </c>
      <c r="S162">
        <f t="shared" si="64"/>
        <v>20050821</v>
      </c>
      <c r="T162" t="str">
        <f t="shared" si="65"/>
        <v xml:space="preserve"> </v>
      </c>
      <c r="U162" t="str">
        <f t="shared" si="66"/>
        <v xml:space="preserve"> </v>
      </c>
      <c r="V162" t="str">
        <f t="shared" si="67"/>
        <v xml:space="preserve"> </v>
      </c>
      <c r="W162" t="str">
        <f t="shared" si="68"/>
        <v xml:space="preserve"> </v>
      </c>
      <c r="X162" t="str">
        <f t="shared" si="69"/>
        <v xml:space="preserve"> </v>
      </c>
      <c r="Y162" t="str">
        <f t="shared" si="70"/>
        <v xml:space="preserve"> </v>
      </c>
      <c r="Z162" t="str">
        <f t="shared" si="71"/>
        <v xml:space="preserve"> </v>
      </c>
      <c r="AA162" t="str">
        <f t="shared" si="72"/>
        <v xml:space="preserve"> </v>
      </c>
      <c r="AB162" t="str">
        <f t="shared" si="73"/>
        <v xml:space="preserve"> </v>
      </c>
      <c r="AC162" t="str">
        <f t="shared" si="74"/>
        <v xml:space="preserve"> </v>
      </c>
      <c r="AD162" t="str">
        <f t="shared" si="75"/>
        <v xml:space="preserve"> </v>
      </c>
      <c r="AE162" t="str">
        <f t="shared" si="76"/>
        <v xml:space="preserve"> </v>
      </c>
      <c r="AF162" t="str">
        <f t="shared" si="77"/>
        <v xml:space="preserve"> </v>
      </c>
    </row>
    <row r="163" spans="1:32" x14ac:dyDescent="0.2">
      <c r="A163">
        <v>24.123000000000001</v>
      </c>
      <c r="B163" t="s">
        <v>119</v>
      </c>
      <c r="C163" t="s">
        <v>803</v>
      </c>
      <c r="D163">
        <v>0</v>
      </c>
      <c r="E163" t="s">
        <v>939</v>
      </c>
      <c r="F163" t="s">
        <v>943</v>
      </c>
      <c r="G163">
        <f t="shared" si="52"/>
        <v>1155</v>
      </c>
      <c r="H163">
        <f t="shared" si="53"/>
        <v>20050821</v>
      </c>
      <c r="I163" t="str">
        <f t="shared" si="54"/>
        <v xml:space="preserve"> </v>
      </c>
      <c r="J163" t="str">
        <f t="shared" si="55"/>
        <v xml:space="preserve"> </v>
      </c>
      <c r="K163" t="str">
        <f t="shared" si="56"/>
        <v xml:space="preserve"> </v>
      </c>
      <c r="L163" t="str">
        <f t="shared" si="57"/>
        <v xml:space="preserve"> </v>
      </c>
      <c r="M163" t="str">
        <f t="shared" si="58"/>
        <v xml:space="preserve"> </v>
      </c>
      <c r="N163" t="str">
        <f t="shared" si="59"/>
        <v xml:space="preserve"> </v>
      </c>
      <c r="O163" t="str">
        <f t="shared" si="60"/>
        <v xml:space="preserve"> </v>
      </c>
      <c r="P163" t="str">
        <f t="shared" si="61"/>
        <v xml:space="preserve"> </v>
      </c>
      <c r="Q163" t="str">
        <f t="shared" si="62"/>
        <v xml:space="preserve"> </v>
      </c>
      <c r="R163" t="str">
        <f t="shared" si="63"/>
        <v xml:space="preserve"> </v>
      </c>
      <c r="S163" t="str">
        <f t="shared" si="64"/>
        <v xml:space="preserve"> </v>
      </c>
      <c r="T163">
        <f t="shared" si="65"/>
        <v>20050821</v>
      </c>
      <c r="U163" t="str">
        <f t="shared" si="66"/>
        <v xml:space="preserve"> </v>
      </c>
      <c r="V163" t="str">
        <f t="shared" si="67"/>
        <v xml:space="preserve"> </v>
      </c>
      <c r="W163" t="str">
        <f t="shared" si="68"/>
        <v xml:space="preserve"> </v>
      </c>
      <c r="X163" t="str">
        <f t="shared" si="69"/>
        <v xml:space="preserve"> </v>
      </c>
      <c r="Y163" t="str">
        <f t="shared" si="70"/>
        <v xml:space="preserve"> </v>
      </c>
      <c r="Z163" t="str">
        <f t="shared" si="71"/>
        <v xml:space="preserve"> </v>
      </c>
      <c r="AA163" t="str">
        <f t="shared" si="72"/>
        <v xml:space="preserve"> </v>
      </c>
      <c r="AB163" t="str">
        <f t="shared" si="73"/>
        <v xml:space="preserve"> </v>
      </c>
      <c r="AC163" t="str">
        <f t="shared" si="74"/>
        <v xml:space="preserve"> </v>
      </c>
      <c r="AD163" t="str">
        <f t="shared" si="75"/>
        <v xml:space="preserve"> </v>
      </c>
      <c r="AE163" t="str">
        <f t="shared" si="76"/>
        <v xml:space="preserve"> </v>
      </c>
      <c r="AF163" t="str">
        <f t="shared" si="77"/>
        <v xml:space="preserve"> </v>
      </c>
    </row>
    <row r="164" spans="1:32" x14ac:dyDescent="0.2">
      <c r="A164">
        <v>26.867999999999999</v>
      </c>
      <c r="B164" t="s">
        <v>441</v>
      </c>
      <c r="C164" t="s">
        <v>803</v>
      </c>
      <c r="D164">
        <v>0</v>
      </c>
      <c r="E164" t="s">
        <v>938</v>
      </c>
      <c r="F164" t="s">
        <v>943</v>
      </c>
      <c r="G164">
        <f t="shared" si="52"/>
        <v>2003</v>
      </c>
      <c r="H164">
        <f t="shared" si="53"/>
        <v>20050821</v>
      </c>
      <c r="I164" t="str">
        <f t="shared" si="54"/>
        <v xml:space="preserve"> </v>
      </c>
      <c r="J164" t="str">
        <f t="shared" si="55"/>
        <v xml:space="preserve"> </v>
      </c>
      <c r="K164" t="str">
        <f t="shared" si="56"/>
        <v xml:space="preserve"> </v>
      </c>
      <c r="L164" t="str">
        <f t="shared" si="57"/>
        <v xml:space="preserve"> </v>
      </c>
      <c r="M164" t="str">
        <f t="shared" si="58"/>
        <v xml:space="preserve"> </v>
      </c>
      <c r="N164" t="str">
        <f t="shared" si="59"/>
        <v xml:space="preserve"> </v>
      </c>
      <c r="O164" t="str">
        <f t="shared" si="60"/>
        <v xml:space="preserve"> </v>
      </c>
      <c r="P164" t="str">
        <f t="shared" si="61"/>
        <v xml:space="preserve"> </v>
      </c>
      <c r="Q164" t="str">
        <f t="shared" si="62"/>
        <v xml:space="preserve"> </v>
      </c>
      <c r="R164" t="str">
        <f t="shared" si="63"/>
        <v xml:space="preserve"> </v>
      </c>
      <c r="S164" t="str">
        <f t="shared" si="64"/>
        <v xml:space="preserve"> </v>
      </c>
      <c r="T164" t="str">
        <f t="shared" si="65"/>
        <v xml:space="preserve"> </v>
      </c>
      <c r="U164" t="str">
        <f t="shared" si="66"/>
        <v xml:space="preserve"> </v>
      </c>
      <c r="V164" t="str">
        <f t="shared" si="67"/>
        <v xml:space="preserve"> </v>
      </c>
      <c r="W164" t="str">
        <f t="shared" si="68"/>
        <v xml:space="preserve"> </v>
      </c>
      <c r="X164" t="str">
        <f t="shared" si="69"/>
        <v xml:space="preserve"> </v>
      </c>
      <c r="Y164" t="str">
        <f t="shared" si="70"/>
        <v xml:space="preserve"> </v>
      </c>
      <c r="Z164" t="str">
        <f t="shared" si="71"/>
        <v xml:space="preserve"> </v>
      </c>
      <c r="AA164" t="str">
        <f t="shared" si="72"/>
        <v xml:space="preserve"> </v>
      </c>
      <c r="AB164" t="str">
        <f t="shared" si="73"/>
        <v xml:space="preserve"> </v>
      </c>
      <c r="AC164">
        <f t="shared" si="74"/>
        <v>20050821</v>
      </c>
      <c r="AD164" t="str">
        <f t="shared" si="75"/>
        <v xml:space="preserve"> </v>
      </c>
      <c r="AE164" t="str">
        <f t="shared" si="76"/>
        <v xml:space="preserve"> </v>
      </c>
      <c r="AF164" t="str">
        <f t="shared" si="77"/>
        <v xml:space="preserve"> </v>
      </c>
    </row>
    <row r="165" spans="1:32" x14ac:dyDescent="0.2">
      <c r="A165">
        <v>26.08</v>
      </c>
      <c r="B165" t="s">
        <v>406</v>
      </c>
      <c r="C165" t="s">
        <v>804</v>
      </c>
      <c r="D165" t="s">
        <v>936</v>
      </c>
      <c r="E165" t="s">
        <v>939</v>
      </c>
      <c r="F165" t="s">
        <v>943</v>
      </c>
      <c r="G165">
        <f t="shared" si="52"/>
        <v>1125</v>
      </c>
      <c r="H165">
        <f t="shared" si="53"/>
        <v>20050822</v>
      </c>
      <c r="I165" t="str">
        <f t="shared" si="54"/>
        <v xml:space="preserve"> </v>
      </c>
      <c r="J165" t="str">
        <f t="shared" si="55"/>
        <v xml:space="preserve"> </v>
      </c>
      <c r="K165" t="str">
        <f t="shared" si="56"/>
        <v xml:space="preserve"> </v>
      </c>
      <c r="L165" t="str">
        <f t="shared" si="57"/>
        <v xml:space="preserve"> </v>
      </c>
      <c r="M165" t="str">
        <f t="shared" si="58"/>
        <v xml:space="preserve"> </v>
      </c>
      <c r="N165" t="str">
        <f t="shared" si="59"/>
        <v xml:space="preserve"> </v>
      </c>
      <c r="O165" t="str">
        <f t="shared" si="60"/>
        <v xml:space="preserve"> </v>
      </c>
      <c r="P165" t="str">
        <f t="shared" si="61"/>
        <v xml:space="preserve"> </v>
      </c>
      <c r="Q165" t="str">
        <f t="shared" si="62"/>
        <v xml:space="preserve"> </v>
      </c>
      <c r="R165" t="str">
        <f t="shared" si="63"/>
        <v xml:space="preserve"> </v>
      </c>
      <c r="S165" t="str">
        <f t="shared" si="64"/>
        <v xml:space="preserve"> </v>
      </c>
      <c r="T165">
        <f t="shared" si="65"/>
        <v>20050822</v>
      </c>
      <c r="U165" t="str">
        <f t="shared" si="66"/>
        <v xml:space="preserve"> </v>
      </c>
      <c r="V165" t="str">
        <f t="shared" si="67"/>
        <v xml:space="preserve"> </v>
      </c>
      <c r="W165" t="str">
        <f t="shared" si="68"/>
        <v xml:space="preserve"> </v>
      </c>
      <c r="X165" t="str">
        <f t="shared" si="69"/>
        <v xml:space="preserve"> </v>
      </c>
      <c r="Y165" t="str">
        <f t="shared" si="70"/>
        <v xml:space="preserve"> </v>
      </c>
      <c r="Z165" t="str">
        <f t="shared" si="71"/>
        <v xml:space="preserve"> </v>
      </c>
      <c r="AA165" t="str">
        <f t="shared" si="72"/>
        <v xml:space="preserve"> </v>
      </c>
      <c r="AB165" t="str">
        <f t="shared" si="73"/>
        <v xml:space="preserve"> </v>
      </c>
      <c r="AC165" t="str">
        <f t="shared" si="74"/>
        <v xml:space="preserve"> </v>
      </c>
      <c r="AD165" t="str">
        <f t="shared" si="75"/>
        <v xml:space="preserve"> </v>
      </c>
      <c r="AE165" t="str">
        <f t="shared" si="76"/>
        <v xml:space="preserve"> </v>
      </c>
      <c r="AF165" t="str">
        <f t="shared" si="77"/>
        <v xml:space="preserve"> </v>
      </c>
    </row>
    <row r="166" spans="1:32" x14ac:dyDescent="0.2">
      <c r="A166">
        <v>25.2</v>
      </c>
      <c r="B166" t="s">
        <v>113</v>
      </c>
      <c r="C166" t="s">
        <v>806</v>
      </c>
      <c r="D166">
        <v>0</v>
      </c>
      <c r="E166" t="s">
        <v>938</v>
      </c>
      <c r="F166" t="s">
        <v>943</v>
      </c>
      <c r="G166">
        <f t="shared" si="52"/>
        <v>815</v>
      </c>
      <c r="H166">
        <f t="shared" si="53"/>
        <v>20050824</v>
      </c>
      <c r="I166" t="str">
        <f t="shared" si="54"/>
        <v xml:space="preserve"> </v>
      </c>
      <c r="J166" t="str">
        <f t="shared" si="55"/>
        <v xml:space="preserve"> </v>
      </c>
      <c r="K166" t="str">
        <f t="shared" si="56"/>
        <v xml:space="preserve"> </v>
      </c>
      <c r="L166" t="str">
        <f t="shared" si="57"/>
        <v xml:space="preserve"> </v>
      </c>
      <c r="M166" t="str">
        <f t="shared" si="58"/>
        <v xml:space="preserve"> </v>
      </c>
      <c r="N166" t="str">
        <f t="shared" si="59"/>
        <v xml:space="preserve"> </v>
      </c>
      <c r="O166" t="str">
        <f t="shared" si="60"/>
        <v xml:space="preserve"> </v>
      </c>
      <c r="P166" t="str">
        <f t="shared" si="61"/>
        <v xml:space="preserve"> </v>
      </c>
      <c r="Q166">
        <f t="shared" si="62"/>
        <v>20050824</v>
      </c>
      <c r="R166" t="str">
        <f t="shared" si="63"/>
        <v xml:space="preserve"> </v>
      </c>
      <c r="S166" t="str">
        <f t="shared" si="64"/>
        <v xml:space="preserve"> </v>
      </c>
      <c r="T166" t="str">
        <f t="shared" si="65"/>
        <v xml:space="preserve"> </v>
      </c>
      <c r="U166" t="str">
        <f t="shared" si="66"/>
        <v xml:space="preserve"> </v>
      </c>
      <c r="V166" t="str">
        <f t="shared" si="67"/>
        <v xml:space="preserve"> </v>
      </c>
      <c r="W166" t="str">
        <f t="shared" si="68"/>
        <v xml:space="preserve"> </v>
      </c>
      <c r="X166" t="str">
        <f t="shared" si="69"/>
        <v xml:space="preserve"> </v>
      </c>
      <c r="Y166" t="str">
        <f t="shared" si="70"/>
        <v xml:space="preserve"> </v>
      </c>
      <c r="Z166" t="str">
        <f t="shared" si="71"/>
        <v xml:space="preserve"> </v>
      </c>
      <c r="AA166" t="str">
        <f t="shared" si="72"/>
        <v xml:space="preserve"> </v>
      </c>
      <c r="AB166" t="str">
        <f t="shared" si="73"/>
        <v xml:space="preserve"> </v>
      </c>
      <c r="AC166" t="str">
        <f t="shared" si="74"/>
        <v xml:space="preserve"> </v>
      </c>
      <c r="AD166" t="str">
        <f t="shared" si="75"/>
        <v xml:space="preserve"> </v>
      </c>
      <c r="AE166" t="str">
        <f t="shared" si="76"/>
        <v xml:space="preserve"> </v>
      </c>
      <c r="AF166" t="str">
        <f t="shared" si="77"/>
        <v xml:space="preserve"> </v>
      </c>
    </row>
    <row r="167" spans="1:32" x14ac:dyDescent="0.2">
      <c r="A167">
        <v>24.96</v>
      </c>
      <c r="B167" t="s">
        <v>78</v>
      </c>
      <c r="C167" t="s">
        <v>806</v>
      </c>
      <c r="D167">
        <v>0</v>
      </c>
      <c r="E167" t="s">
        <v>939</v>
      </c>
      <c r="F167" t="s">
        <v>943</v>
      </c>
      <c r="G167">
        <f t="shared" si="52"/>
        <v>1810</v>
      </c>
      <c r="H167">
        <f t="shared" si="53"/>
        <v>20050824</v>
      </c>
      <c r="I167" t="str">
        <f t="shared" si="54"/>
        <v xml:space="preserve"> </v>
      </c>
      <c r="J167" t="str">
        <f t="shared" si="55"/>
        <v xml:space="preserve"> </v>
      </c>
      <c r="K167" t="str">
        <f t="shared" si="56"/>
        <v xml:space="preserve"> </v>
      </c>
      <c r="L167" t="str">
        <f t="shared" si="57"/>
        <v xml:space="preserve"> </v>
      </c>
      <c r="M167" t="str">
        <f t="shared" si="58"/>
        <v xml:space="preserve"> </v>
      </c>
      <c r="N167" t="str">
        <f t="shared" si="59"/>
        <v xml:space="preserve"> </v>
      </c>
      <c r="O167" t="str">
        <f t="shared" si="60"/>
        <v xml:space="preserve"> </v>
      </c>
      <c r="P167" t="str">
        <f t="shared" si="61"/>
        <v xml:space="preserve"> </v>
      </c>
      <c r="Q167" t="str">
        <f t="shared" si="62"/>
        <v xml:space="preserve"> </v>
      </c>
      <c r="R167" t="str">
        <f t="shared" si="63"/>
        <v xml:space="preserve"> </v>
      </c>
      <c r="S167" t="str">
        <f t="shared" si="64"/>
        <v xml:space="preserve"> </v>
      </c>
      <c r="T167" t="str">
        <f t="shared" si="65"/>
        <v xml:space="preserve"> </v>
      </c>
      <c r="U167" t="str">
        <f t="shared" si="66"/>
        <v xml:space="preserve"> </v>
      </c>
      <c r="V167" t="str">
        <f t="shared" si="67"/>
        <v xml:space="preserve"> </v>
      </c>
      <c r="W167" t="str">
        <f t="shared" si="68"/>
        <v xml:space="preserve"> </v>
      </c>
      <c r="X167" t="str">
        <f t="shared" si="69"/>
        <v xml:space="preserve"> </v>
      </c>
      <c r="Y167" t="str">
        <f t="shared" si="70"/>
        <v xml:space="preserve"> </v>
      </c>
      <c r="Z167" t="str">
        <f t="shared" si="71"/>
        <v xml:space="preserve"> </v>
      </c>
      <c r="AA167">
        <f t="shared" si="72"/>
        <v>20050824</v>
      </c>
      <c r="AB167" t="str">
        <f t="shared" si="73"/>
        <v xml:space="preserve"> </v>
      </c>
      <c r="AC167" t="str">
        <f t="shared" si="74"/>
        <v xml:space="preserve"> </v>
      </c>
      <c r="AD167" t="str">
        <f t="shared" si="75"/>
        <v xml:space="preserve"> </v>
      </c>
      <c r="AE167" t="str">
        <f t="shared" si="76"/>
        <v xml:space="preserve"> </v>
      </c>
      <c r="AF167" t="str">
        <f t="shared" si="77"/>
        <v xml:space="preserve"> </v>
      </c>
    </row>
    <row r="168" spans="1:32" x14ac:dyDescent="0.2">
      <c r="A168">
        <v>24.7</v>
      </c>
      <c r="B168" t="s">
        <v>329</v>
      </c>
      <c r="C168" t="s">
        <v>811</v>
      </c>
      <c r="D168">
        <v>0</v>
      </c>
      <c r="E168" t="s">
        <v>938</v>
      </c>
      <c r="F168" t="s">
        <v>943</v>
      </c>
      <c r="G168">
        <f t="shared" si="52"/>
        <v>1425</v>
      </c>
      <c r="H168">
        <f t="shared" si="53"/>
        <v>20050829</v>
      </c>
      <c r="I168" t="str">
        <f t="shared" si="54"/>
        <v xml:space="preserve"> </v>
      </c>
      <c r="J168" t="str">
        <f t="shared" si="55"/>
        <v xml:space="preserve"> </v>
      </c>
      <c r="K168" t="str">
        <f t="shared" si="56"/>
        <v xml:space="preserve"> </v>
      </c>
      <c r="L168" t="str">
        <f t="shared" si="57"/>
        <v xml:space="preserve"> </v>
      </c>
      <c r="M168" t="str">
        <f t="shared" si="58"/>
        <v xml:space="preserve"> </v>
      </c>
      <c r="N168" t="str">
        <f t="shared" si="59"/>
        <v xml:space="preserve"> </v>
      </c>
      <c r="O168" t="str">
        <f t="shared" si="60"/>
        <v xml:space="preserve"> </v>
      </c>
      <c r="P168" t="str">
        <f t="shared" si="61"/>
        <v xml:space="preserve"> </v>
      </c>
      <c r="Q168" t="str">
        <f t="shared" si="62"/>
        <v xml:space="preserve"> </v>
      </c>
      <c r="R168" t="str">
        <f t="shared" si="63"/>
        <v xml:space="preserve"> </v>
      </c>
      <c r="S168" t="str">
        <f t="shared" si="64"/>
        <v xml:space="preserve"> </v>
      </c>
      <c r="T168" t="str">
        <f t="shared" si="65"/>
        <v xml:space="preserve"> </v>
      </c>
      <c r="U168" t="str">
        <f t="shared" si="66"/>
        <v xml:space="preserve"> </v>
      </c>
      <c r="V168" t="str">
        <f t="shared" si="67"/>
        <v xml:space="preserve"> </v>
      </c>
      <c r="W168">
        <f t="shared" si="68"/>
        <v>20050829</v>
      </c>
      <c r="X168" t="str">
        <f t="shared" si="69"/>
        <v xml:space="preserve"> </v>
      </c>
      <c r="Y168" t="str">
        <f t="shared" si="70"/>
        <v xml:space="preserve"> </v>
      </c>
      <c r="Z168" t="str">
        <f t="shared" si="71"/>
        <v xml:space="preserve"> </v>
      </c>
      <c r="AA168" t="str">
        <f t="shared" si="72"/>
        <v xml:space="preserve"> </v>
      </c>
      <c r="AB168" t="str">
        <f t="shared" si="73"/>
        <v xml:space="preserve"> </v>
      </c>
      <c r="AC168" t="str">
        <f t="shared" si="74"/>
        <v xml:space="preserve"> </v>
      </c>
      <c r="AD168" t="str">
        <f t="shared" si="75"/>
        <v xml:space="preserve"> </v>
      </c>
      <c r="AE168" t="str">
        <f t="shared" si="76"/>
        <v xml:space="preserve"> </v>
      </c>
      <c r="AF168" t="str">
        <f t="shared" si="77"/>
        <v xml:space="preserve"> </v>
      </c>
    </row>
    <row r="169" spans="1:32" x14ac:dyDescent="0.2">
      <c r="A169">
        <v>25.24</v>
      </c>
      <c r="B169" t="s">
        <v>37</v>
      </c>
      <c r="C169" t="s">
        <v>813</v>
      </c>
      <c r="D169" t="s">
        <v>936</v>
      </c>
      <c r="E169" t="s">
        <v>939</v>
      </c>
      <c r="F169" t="s">
        <v>943</v>
      </c>
      <c r="G169">
        <f t="shared" si="52"/>
        <v>1525</v>
      </c>
      <c r="H169">
        <f t="shared" si="53"/>
        <v>20050831</v>
      </c>
      <c r="I169" t="str">
        <f t="shared" si="54"/>
        <v xml:space="preserve"> </v>
      </c>
      <c r="J169" t="str">
        <f t="shared" si="55"/>
        <v xml:space="preserve"> </v>
      </c>
      <c r="K169" t="str">
        <f t="shared" si="56"/>
        <v xml:space="preserve"> </v>
      </c>
      <c r="L169" t="str">
        <f t="shared" si="57"/>
        <v xml:space="preserve"> </v>
      </c>
      <c r="M169" t="str">
        <f t="shared" si="58"/>
        <v xml:space="preserve"> </v>
      </c>
      <c r="N169" t="str">
        <f t="shared" si="59"/>
        <v xml:space="preserve"> </v>
      </c>
      <c r="O169" t="str">
        <f t="shared" si="60"/>
        <v xml:space="preserve"> </v>
      </c>
      <c r="P169" t="str">
        <f t="shared" si="61"/>
        <v xml:space="preserve"> </v>
      </c>
      <c r="Q169" t="str">
        <f t="shared" si="62"/>
        <v xml:space="preserve"> </v>
      </c>
      <c r="R169" t="str">
        <f t="shared" si="63"/>
        <v xml:space="preserve"> </v>
      </c>
      <c r="S169" t="str">
        <f t="shared" si="64"/>
        <v xml:space="preserve"> </v>
      </c>
      <c r="T169" t="str">
        <f t="shared" si="65"/>
        <v xml:space="preserve"> </v>
      </c>
      <c r="U169" t="str">
        <f t="shared" si="66"/>
        <v xml:space="preserve"> </v>
      </c>
      <c r="V169" t="str">
        <f t="shared" si="67"/>
        <v xml:space="preserve"> </v>
      </c>
      <c r="W169" t="str">
        <f t="shared" si="68"/>
        <v xml:space="preserve"> </v>
      </c>
      <c r="X169">
        <f t="shared" si="69"/>
        <v>20050831</v>
      </c>
      <c r="Y169" t="str">
        <f t="shared" si="70"/>
        <v xml:space="preserve"> </v>
      </c>
      <c r="Z169" t="str">
        <f t="shared" si="71"/>
        <v xml:space="preserve"> </v>
      </c>
      <c r="AA169" t="str">
        <f t="shared" si="72"/>
        <v xml:space="preserve"> </v>
      </c>
      <c r="AB169" t="str">
        <f t="shared" si="73"/>
        <v xml:space="preserve"> </v>
      </c>
      <c r="AC169" t="str">
        <f t="shared" si="74"/>
        <v xml:space="preserve"> </v>
      </c>
      <c r="AD169" t="str">
        <f t="shared" si="75"/>
        <v xml:space="preserve"> </v>
      </c>
      <c r="AE169" t="str">
        <f t="shared" si="76"/>
        <v xml:space="preserve"> </v>
      </c>
      <c r="AF169" t="str">
        <f t="shared" si="77"/>
        <v xml:space="preserve"> </v>
      </c>
    </row>
    <row r="170" spans="1:32" x14ac:dyDescent="0.2">
      <c r="A170">
        <v>25.92</v>
      </c>
      <c r="B170" t="s">
        <v>95</v>
      </c>
      <c r="C170" t="s">
        <v>815</v>
      </c>
      <c r="D170" t="s">
        <v>936</v>
      </c>
      <c r="E170" t="s">
        <v>939</v>
      </c>
      <c r="F170" t="s">
        <v>943</v>
      </c>
      <c r="G170">
        <f t="shared" si="52"/>
        <v>1330</v>
      </c>
      <c r="H170">
        <f t="shared" si="53"/>
        <v>20050902</v>
      </c>
      <c r="I170" t="str">
        <f t="shared" si="54"/>
        <v xml:space="preserve"> </v>
      </c>
      <c r="J170" t="str">
        <f t="shared" si="55"/>
        <v xml:space="preserve"> </v>
      </c>
      <c r="K170" t="str">
        <f t="shared" si="56"/>
        <v xml:space="preserve"> </v>
      </c>
      <c r="L170" t="str">
        <f t="shared" si="57"/>
        <v xml:space="preserve"> </v>
      </c>
      <c r="M170" t="str">
        <f t="shared" si="58"/>
        <v xml:space="preserve"> </v>
      </c>
      <c r="N170" t="str">
        <f t="shared" si="59"/>
        <v xml:space="preserve"> </v>
      </c>
      <c r="O170" t="str">
        <f t="shared" si="60"/>
        <v xml:space="preserve"> </v>
      </c>
      <c r="P170" t="str">
        <f t="shared" si="61"/>
        <v xml:space="preserve"> </v>
      </c>
      <c r="Q170" t="str">
        <f t="shared" si="62"/>
        <v xml:space="preserve"> </v>
      </c>
      <c r="R170" t="str">
        <f t="shared" si="63"/>
        <v xml:space="preserve"> </v>
      </c>
      <c r="S170" t="str">
        <f t="shared" si="64"/>
        <v xml:space="preserve"> </v>
      </c>
      <c r="T170" t="str">
        <f t="shared" si="65"/>
        <v xml:space="preserve"> </v>
      </c>
      <c r="U170" t="str">
        <f t="shared" si="66"/>
        <v xml:space="preserve"> </v>
      </c>
      <c r="V170">
        <f t="shared" si="67"/>
        <v>20050902</v>
      </c>
      <c r="W170" t="str">
        <f t="shared" si="68"/>
        <v xml:space="preserve"> </v>
      </c>
      <c r="X170" t="str">
        <f t="shared" si="69"/>
        <v xml:space="preserve"> </v>
      </c>
      <c r="Y170" t="str">
        <f t="shared" si="70"/>
        <v xml:space="preserve"> </v>
      </c>
      <c r="Z170" t="str">
        <f t="shared" si="71"/>
        <v xml:space="preserve"> </v>
      </c>
      <c r="AA170" t="str">
        <f t="shared" si="72"/>
        <v xml:space="preserve"> </v>
      </c>
      <c r="AB170" t="str">
        <f t="shared" si="73"/>
        <v xml:space="preserve"> </v>
      </c>
      <c r="AC170" t="str">
        <f t="shared" si="74"/>
        <v xml:space="preserve"> </v>
      </c>
      <c r="AD170" t="str">
        <f t="shared" si="75"/>
        <v xml:space="preserve"> </v>
      </c>
      <c r="AE170" t="str">
        <f t="shared" si="76"/>
        <v xml:space="preserve"> </v>
      </c>
      <c r="AF170" t="str">
        <f t="shared" si="77"/>
        <v xml:space="preserve"> </v>
      </c>
    </row>
    <row r="171" spans="1:32" x14ac:dyDescent="0.2">
      <c r="A171">
        <v>25.26</v>
      </c>
      <c r="B171" t="s">
        <v>121</v>
      </c>
      <c r="C171" t="s">
        <v>815</v>
      </c>
      <c r="D171" t="s">
        <v>936</v>
      </c>
      <c r="E171" t="s">
        <v>939</v>
      </c>
      <c r="F171" t="s">
        <v>943</v>
      </c>
      <c r="G171">
        <f t="shared" si="52"/>
        <v>1345</v>
      </c>
      <c r="H171">
        <f t="shared" si="53"/>
        <v>20050902</v>
      </c>
      <c r="I171" t="str">
        <f t="shared" si="54"/>
        <v xml:space="preserve"> </v>
      </c>
      <c r="J171" t="str">
        <f t="shared" si="55"/>
        <v xml:space="preserve"> </v>
      </c>
      <c r="K171" t="str">
        <f t="shared" si="56"/>
        <v xml:space="preserve"> </v>
      </c>
      <c r="L171" t="str">
        <f t="shared" si="57"/>
        <v xml:space="preserve"> </v>
      </c>
      <c r="M171" t="str">
        <f t="shared" si="58"/>
        <v xml:space="preserve"> </v>
      </c>
      <c r="N171" t="str">
        <f t="shared" si="59"/>
        <v xml:space="preserve"> </v>
      </c>
      <c r="O171" t="str">
        <f t="shared" si="60"/>
        <v xml:space="preserve"> </v>
      </c>
      <c r="P171" t="str">
        <f t="shared" si="61"/>
        <v xml:space="preserve"> </v>
      </c>
      <c r="Q171" t="str">
        <f t="shared" si="62"/>
        <v xml:space="preserve"> </v>
      </c>
      <c r="R171" t="str">
        <f t="shared" si="63"/>
        <v xml:space="preserve"> </v>
      </c>
      <c r="S171" t="str">
        <f t="shared" si="64"/>
        <v xml:space="preserve"> </v>
      </c>
      <c r="T171" t="str">
        <f t="shared" si="65"/>
        <v xml:space="preserve"> </v>
      </c>
      <c r="U171" t="str">
        <f t="shared" si="66"/>
        <v xml:space="preserve"> </v>
      </c>
      <c r="V171">
        <f t="shared" si="67"/>
        <v>20050902</v>
      </c>
      <c r="W171" t="str">
        <f t="shared" si="68"/>
        <v xml:space="preserve"> </v>
      </c>
      <c r="X171" t="str">
        <f t="shared" si="69"/>
        <v xml:space="preserve"> </v>
      </c>
      <c r="Y171" t="str">
        <f t="shared" si="70"/>
        <v xml:space="preserve"> </v>
      </c>
      <c r="Z171" t="str">
        <f t="shared" si="71"/>
        <v xml:space="preserve"> </v>
      </c>
      <c r="AA171" t="str">
        <f t="shared" si="72"/>
        <v xml:space="preserve"> </v>
      </c>
      <c r="AB171" t="str">
        <f t="shared" si="73"/>
        <v xml:space="preserve"> </v>
      </c>
      <c r="AC171" t="str">
        <f t="shared" si="74"/>
        <v xml:space="preserve"> </v>
      </c>
      <c r="AD171" t="str">
        <f t="shared" si="75"/>
        <v xml:space="preserve"> </v>
      </c>
      <c r="AE171" t="str">
        <f t="shared" si="76"/>
        <v xml:space="preserve"> </v>
      </c>
      <c r="AF171" t="str">
        <f t="shared" si="77"/>
        <v xml:space="preserve"> </v>
      </c>
    </row>
    <row r="172" spans="1:32" x14ac:dyDescent="0.2">
      <c r="A172">
        <v>24.42</v>
      </c>
      <c r="B172" t="s">
        <v>17</v>
      </c>
      <c r="C172" t="s">
        <v>817</v>
      </c>
      <c r="D172">
        <v>0</v>
      </c>
      <c r="E172" t="s">
        <v>938</v>
      </c>
      <c r="F172" t="s">
        <v>943</v>
      </c>
      <c r="G172">
        <f t="shared" si="52"/>
        <v>1730</v>
      </c>
      <c r="H172">
        <f t="shared" si="53"/>
        <v>20050904</v>
      </c>
      <c r="I172" t="str">
        <f t="shared" si="54"/>
        <v xml:space="preserve"> </v>
      </c>
      <c r="J172" t="str">
        <f t="shared" si="55"/>
        <v xml:space="preserve"> </v>
      </c>
      <c r="K172" t="str">
        <f t="shared" si="56"/>
        <v xml:space="preserve"> </v>
      </c>
      <c r="L172" t="str">
        <f t="shared" si="57"/>
        <v xml:space="preserve"> </v>
      </c>
      <c r="M172" t="str">
        <f t="shared" si="58"/>
        <v xml:space="preserve"> </v>
      </c>
      <c r="N172" t="str">
        <f t="shared" si="59"/>
        <v xml:space="preserve"> </v>
      </c>
      <c r="O172" t="str">
        <f t="shared" si="60"/>
        <v xml:space="preserve"> </v>
      </c>
      <c r="P172" t="str">
        <f t="shared" si="61"/>
        <v xml:space="preserve"> </v>
      </c>
      <c r="Q172" t="str">
        <f t="shared" si="62"/>
        <v xml:space="preserve"> </v>
      </c>
      <c r="R172" t="str">
        <f t="shared" si="63"/>
        <v xml:space="preserve"> </v>
      </c>
      <c r="S172" t="str">
        <f t="shared" si="64"/>
        <v xml:space="preserve"> </v>
      </c>
      <c r="T172" t="str">
        <f t="shared" si="65"/>
        <v xml:space="preserve"> </v>
      </c>
      <c r="U172" t="str">
        <f t="shared" si="66"/>
        <v xml:space="preserve"> </v>
      </c>
      <c r="V172" t="str">
        <f t="shared" si="67"/>
        <v xml:space="preserve"> </v>
      </c>
      <c r="W172" t="str">
        <f t="shared" si="68"/>
        <v xml:space="preserve"> </v>
      </c>
      <c r="X172" t="str">
        <f t="shared" si="69"/>
        <v xml:space="preserve"> </v>
      </c>
      <c r="Y172" t="str">
        <f t="shared" si="70"/>
        <v xml:space="preserve"> </v>
      </c>
      <c r="Z172">
        <f t="shared" si="71"/>
        <v>20050904</v>
      </c>
      <c r="AA172" t="str">
        <f t="shared" si="72"/>
        <v xml:space="preserve"> </v>
      </c>
      <c r="AB172" t="str">
        <f t="shared" si="73"/>
        <v xml:space="preserve"> </v>
      </c>
      <c r="AC172" t="str">
        <f t="shared" si="74"/>
        <v xml:space="preserve"> </v>
      </c>
      <c r="AD172" t="str">
        <f t="shared" si="75"/>
        <v xml:space="preserve"> </v>
      </c>
      <c r="AE172" t="str">
        <f t="shared" si="76"/>
        <v xml:space="preserve"> </v>
      </c>
      <c r="AF172" t="str">
        <f t="shared" si="77"/>
        <v xml:space="preserve"> </v>
      </c>
    </row>
    <row r="173" spans="1:32" x14ac:dyDescent="0.2">
      <c r="A173">
        <v>24.66</v>
      </c>
      <c r="B173" t="s">
        <v>454</v>
      </c>
      <c r="C173" t="s">
        <v>817</v>
      </c>
      <c r="D173">
        <v>0</v>
      </c>
      <c r="E173" t="s">
        <v>938</v>
      </c>
      <c r="F173" t="s">
        <v>943</v>
      </c>
      <c r="G173">
        <f t="shared" si="52"/>
        <v>2224</v>
      </c>
      <c r="H173">
        <f t="shared" si="53"/>
        <v>20050904</v>
      </c>
      <c r="I173" t="str">
        <f t="shared" si="54"/>
        <v xml:space="preserve"> </v>
      </c>
      <c r="J173" t="str">
        <f t="shared" si="55"/>
        <v xml:space="preserve"> </v>
      </c>
      <c r="K173" t="str">
        <f t="shared" si="56"/>
        <v xml:space="preserve"> </v>
      </c>
      <c r="L173" t="str">
        <f t="shared" si="57"/>
        <v xml:space="preserve"> </v>
      </c>
      <c r="M173" t="str">
        <f t="shared" si="58"/>
        <v xml:space="preserve"> </v>
      </c>
      <c r="N173" t="str">
        <f t="shared" si="59"/>
        <v xml:space="preserve"> </v>
      </c>
      <c r="O173" t="str">
        <f t="shared" si="60"/>
        <v xml:space="preserve"> </v>
      </c>
      <c r="P173" t="str">
        <f t="shared" si="61"/>
        <v xml:space="preserve"> </v>
      </c>
      <c r="Q173" t="str">
        <f t="shared" si="62"/>
        <v xml:space="preserve"> </v>
      </c>
      <c r="R173" t="str">
        <f t="shared" si="63"/>
        <v xml:space="preserve"> </v>
      </c>
      <c r="S173" t="str">
        <f t="shared" si="64"/>
        <v xml:space="preserve"> </v>
      </c>
      <c r="T173" t="str">
        <f t="shared" si="65"/>
        <v xml:space="preserve"> </v>
      </c>
      <c r="U173" t="str">
        <f t="shared" si="66"/>
        <v xml:space="preserve"> </v>
      </c>
      <c r="V173" t="str">
        <f t="shared" si="67"/>
        <v xml:space="preserve"> </v>
      </c>
      <c r="W173" t="str">
        <f t="shared" si="68"/>
        <v xml:space="preserve"> </v>
      </c>
      <c r="X173" t="str">
        <f t="shared" si="69"/>
        <v xml:space="preserve"> </v>
      </c>
      <c r="Y173" t="str">
        <f t="shared" si="70"/>
        <v xml:space="preserve"> </v>
      </c>
      <c r="Z173" t="str">
        <f t="shared" si="71"/>
        <v xml:space="preserve"> </v>
      </c>
      <c r="AA173" t="str">
        <f t="shared" si="72"/>
        <v xml:space="preserve"> </v>
      </c>
      <c r="AB173" t="str">
        <f t="shared" si="73"/>
        <v xml:space="preserve"> </v>
      </c>
      <c r="AC173" t="str">
        <f t="shared" si="74"/>
        <v xml:space="preserve"> </v>
      </c>
      <c r="AD173" t="str">
        <f t="shared" si="75"/>
        <v xml:space="preserve"> </v>
      </c>
      <c r="AE173">
        <f t="shared" si="76"/>
        <v>20050904</v>
      </c>
      <c r="AF173" t="str">
        <f t="shared" si="77"/>
        <v xml:space="preserve"> </v>
      </c>
    </row>
    <row r="174" spans="1:32" x14ac:dyDescent="0.2">
      <c r="A174">
        <v>24.57</v>
      </c>
      <c r="B174" t="s">
        <v>73</v>
      </c>
      <c r="C174" t="s">
        <v>821</v>
      </c>
      <c r="D174">
        <v>0</v>
      </c>
      <c r="E174" t="s">
        <v>938</v>
      </c>
      <c r="F174" t="s">
        <v>943</v>
      </c>
      <c r="G174">
        <f t="shared" si="52"/>
        <v>745</v>
      </c>
      <c r="H174">
        <f t="shared" si="53"/>
        <v>20050908</v>
      </c>
      <c r="I174" t="str">
        <f t="shared" si="54"/>
        <v xml:space="preserve"> </v>
      </c>
      <c r="J174" t="str">
        <f t="shared" si="55"/>
        <v xml:space="preserve"> </v>
      </c>
      <c r="K174" t="str">
        <f t="shared" si="56"/>
        <v xml:space="preserve"> </v>
      </c>
      <c r="L174" t="str">
        <f t="shared" si="57"/>
        <v xml:space="preserve"> </v>
      </c>
      <c r="M174" t="str">
        <f t="shared" si="58"/>
        <v xml:space="preserve"> </v>
      </c>
      <c r="N174" t="str">
        <f t="shared" si="59"/>
        <v xml:space="preserve"> </v>
      </c>
      <c r="O174" t="str">
        <f t="shared" si="60"/>
        <v xml:space="preserve"> </v>
      </c>
      <c r="P174">
        <f t="shared" si="61"/>
        <v>20050908</v>
      </c>
      <c r="Q174" t="str">
        <f t="shared" si="62"/>
        <v xml:space="preserve"> </v>
      </c>
      <c r="R174" t="str">
        <f t="shared" si="63"/>
        <v xml:space="preserve"> </v>
      </c>
      <c r="S174" t="str">
        <f t="shared" si="64"/>
        <v xml:space="preserve"> </v>
      </c>
      <c r="T174" t="str">
        <f t="shared" si="65"/>
        <v xml:space="preserve"> </v>
      </c>
      <c r="U174" t="str">
        <f t="shared" si="66"/>
        <v xml:space="preserve"> </v>
      </c>
      <c r="V174" t="str">
        <f t="shared" si="67"/>
        <v xml:space="preserve"> </v>
      </c>
      <c r="W174" t="str">
        <f t="shared" si="68"/>
        <v xml:space="preserve"> </v>
      </c>
      <c r="X174" t="str">
        <f t="shared" si="69"/>
        <v xml:space="preserve"> </v>
      </c>
      <c r="Y174" t="str">
        <f t="shared" si="70"/>
        <v xml:space="preserve"> </v>
      </c>
      <c r="Z174" t="str">
        <f t="shared" si="71"/>
        <v xml:space="preserve"> </v>
      </c>
      <c r="AA174" t="str">
        <f t="shared" si="72"/>
        <v xml:space="preserve"> </v>
      </c>
      <c r="AB174" t="str">
        <f t="shared" si="73"/>
        <v xml:space="preserve"> </v>
      </c>
      <c r="AC174" t="str">
        <f t="shared" si="74"/>
        <v xml:space="preserve"> </v>
      </c>
      <c r="AD174" t="str">
        <f t="shared" si="75"/>
        <v xml:space="preserve"> </v>
      </c>
      <c r="AE174" t="str">
        <f t="shared" si="76"/>
        <v xml:space="preserve"> </v>
      </c>
      <c r="AF174" t="str">
        <f t="shared" si="77"/>
        <v xml:space="preserve"> </v>
      </c>
    </row>
    <row r="175" spans="1:32" x14ac:dyDescent="0.2">
      <c r="A175">
        <v>26.172999999999998</v>
      </c>
      <c r="B175" t="s">
        <v>69</v>
      </c>
      <c r="C175" t="s">
        <v>821</v>
      </c>
      <c r="D175" t="s">
        <v>936</v>
      </c>
      <c r="E175" t="s">
        <v>939</v>
      </c>
      <c r="F175" t="s">
        <v>943</v>
      </c>
      <c r="G175">
        <f t="shared" si="52"/>
        <v>1700</v>
      </c>
      <c r="H175">
        <f t="shared" si="53"/>
        <v>20050908</v>
      </c>
      <c r="I175" t="str">
        <f t="shared" si="54"/>
        <v xml:space="preserve"> </v>
      </c>
      <c r="J175" t="str">
        <f t="shared" si="55"/>
        <v xml:space="preserve"> </v>
      </c>
      <c r="K175" t="str">
        <f t="shared" si="56"/>
        <v xml:space="preserve"> </v>
      </c>
      <c r="L175" t="str">
        <f t="shared" si="57"/>
        <v xml:space="preserve"> </v>
      </c>
      <c r="M175" t="str">
        <f t="shared" si="58"/>
        <v xml:space="preserve"> </v>
      </c>
      <c r="N175" t="str">
        <f t="shared" si="59"/>
        <v xml:space="preserve"> </v>
      </c>
      <c r="O175" t="str">
        <f t="shared" si="60"/>
        <v xml:space="preserve"> </v>
      </c>
      <c r="P175" t="str">
        <f t="shared" si="61"/>
        <v xml:space="preserve"> </v>
      </c>
      <c r="Q175" t="str">
        <f t="shared" si="62"/>
        <v xml:space="preserve"> </v>
      </c>
      <c r="R175" t="str">
        <f t="shared" si="63"/>
        <v xml:space="preserve"> </v>
      </c>
      <c r="S175" t="str">
        <f t="shared" si="64"/>
        <v xml:space="preserve"> </v>
      </c>
      <c r="T175" t="str">
        <f t="shared" si="65"/>
        <v xml:space="preserve"> </v>
      </c>
      <c r="U175" t="str">
        <f t="shared" si="66"/>
        <v xml:space="preserve"> </v>
      </c>
      <c r="V175" t="str">
        <f t="shared" si="67"/>
        <v xml:space="preserve"> </v>
      </c>
      <c r="W175" t="str">
        <f t="shared" si="68"/>
        <v xml:space="preserve"> </v>
      </c>
      <c r="X175" t="str">
        <f t="shared" si="69"/>
        <v xml:space="preserve"> </v>
      </c>
      <c r="Y175" t="str">
        <f t="shared" si="70"/>
        <v xml:space="preserve"> </v>
      </c>
      <c r="Z175">
        <f t="shared" si="71"/>
        <v>20050908</v>
      </c>
      <c r="AA175" t="str">
        <f t="shared" si="72"/>
        <v xml:space="preserve"> </v>
      </c>
      <c r="AB175" t="str">
        <f t="shared" si="73"/>
        <v xml:space="preserve"> </v>
      </c>
      <c r="AC175" t="str">
        <f t="shared" si="74"/>
        <v xml:space="preserve"> </v>
      </c>
      <c r="AD175" t="str">
        <f t="shared" si="75"/>
        <v xml:space="preserve"> </v>
      </c>
      <c r="AE175" t="str">
        <f t="shared" si="76"/>
        <v xml:space="preserve"> </v>
      </c>
      <c r="AF175" t="str">
        <f t="shared" si="77"/>
        <v xml:space="preserve"> </v>
      </c>
    </row>
    <row r="176" spans="1:32" x14ac:dyDescent="0.2">
      <c r="A176">
        <v>25.56</v>
      </c>
      <c r="B176" t="s">
        <v>461</v>
      </c>
      <c r="C176" t="s">
        <v>821</v>
      </c>
      <c r="D176">
        <v>0</v>
      </c>
      <c r="E176" t="s">
        <v>938</v>
      </c>
      <c r="F176" t="s">
        <v>943</v>
      </c>
      <c r="G176">
        <f t="shared" si="52"/>
        <v>2019</v>
      </c>
      <c r="H176">
        <f t="shared" si="53"/>
        <v>20050908</v>
      </c>
      <c r="I176" t="str">
        <f t="shared" si="54"/>
        <v xml:space="preserve"> </v>
      </c>
      <c r="J176" t="str">
        <f t="shared" si="55"/>
        <v xml:space="preserve"> </v>
      </c>
      <c r="K176" t="str">
        <f t="shared" si="56"/>
        <v xml:space="preserve"> </v>
      </c>
      <c r="L176" t="str">
        <f t="shared" si="57"/>
        <v xml:space="preserve"> </v>
      </c>
      <c r="M176" t="str">
        <f t="shared" si="58"/>
        <v xml:space="preserve"> </v>
      </c>
      <c r="N176" t="str">
        <f t="shared" si="59"/>
        <v xml:space="preserve"> </v>
      </c>
      <c r="O176" t="str">
        <f t="shared" si="60"/>
        <v xml:space="preserve"> </v>
      </c>
      <c r="P176" t="str">
        <f t="shared" si="61"/>
        <v xml:space="preserve"> </v>
      </c>
      <c r="Q176" t="str">
        <f t="shared" si="62"/>
        <v xml:space="preserve"> </v>
      </c>
      <c r="R176" t="str">
        <f t="shared" si="63"/>
        <v xml:space="preserve"> </v>
      </c>
      <c r="S176" t="str">
        <f t="shared" si="64"/>
        <v xml:space="preserve"> </v>
      </c>
      <c r="T176" t="str">
        <f t="shared" si="65"/>
        <v xml:space="preserve"> </v>
      </c>
      <c r="U176" t="str">
        <f t="shared" si="66"/>
        <v xml:space="preserve"> </v>
      </c>
      <c r="V176" t="str">
        <f t="shared" si="67"/>
        <v xml:space="preserve"> </v>
      </c>
      <c r="W176" t="str">
        <f t="shared" si="68"/>
        <v xml:space="preserve"> </v>
      </c>
      <c r="X176" t="str">
        <f t="shared" si="69"/>
        <v xml:space="preserve"> </v>
      </c>
      <c r="Y176" t="str">
        <f t="shared" si="70"/>
        <v xml:space="preserve"> </v>
      </c>
      <c r="Z176" t="str">
        <f t="shared" si="71"/>
        <v xml:space="preserve"> </v>
      </c>
      <c r="AA176" t="str">
        <f t="shared" si="72"/>
        <v xml:space="preserve"> </v>
      </c>
      <c r="AB176" t="str">
        <f t="shared" si="73"/>
        <v xml:space="preserve"> </v>
      </c>
      <c r="AC176">
        <f t="shared" si="74"/>
        <v>20050908</v>
      </c>
      <c r="AD176" t="str">
        <f t="shared" si="75"/>
        <v xml:space="preserve"> </v>
      </c>
      <c r="AE176" t="str">
        <f t="shared" si="76"/>
        <v xml:space="preserve"> </v>
      </c>
      <c r="AF176" t="str">
        <f t="shared" si="77"/>
        <v xml:space="preserve"> </v>
      </c>
    </row>
    <row r="177" spans="1:32" x14ac:dyDescent="0.2">
      <c r="A177">
        <v>26.867999999999999</v>
      </c>
      <c r="B177" t="s">
        <v>79</v>
      </c>
      <c r="C177" t="s">
        <v>824</v>
      </c>
      <c r="D177">
        <v>0</v>
      </c>
      <c r="E177" t="s">
        <v>938</v>
      </c>
      <c r="F177" t="s">
        <v>943</v>
      </c>
      <c r="G177">
        <f t="shared" si="52"/>
        <v>2100</v>
      </c>
      <c r="H177">
        <f t="shared" si="53"/>
        <v>20050911</v>
      </c>
      <c r="I177" t="str">
        <f t="shared" si="54"/>
        <v xml:space="preserve"> </v>
      </c>
      <c r="J177" t="str">
        <f t="shared" si="55"/>
        <v xml:space="preserve"> </v>
      </c>
      <c r="K177" t="str">
        <f t="shared" si="56"/>
        <v xml:space="preserve"> </v>
      </c>
      <c r="L177" t="str">
        <f t="shared" si="57"/>
        <v xml:space="preserve"> </v>
      </c>
      <c r="M177" t="str">
        <f t="shared" si="58"/>
        <v xml:space="preserve"> </v>
      </c>
      <c r="N177" t="str">
        <f t="shared" si="59"/>
        <v xml:space="preserve"> </v>
      </c>
      <c r="O177" t="str">
        <f t="shared" si="60"/>
        <v xml:space="preserve"> </v>
      </c>
      <c r="P177" t="str">
        <f t="shared" si="61"/>
        <v xml:space="preserve"> </v>
      </c>
      <c r="Q177" t="str">
        <f t="shared" si="62"/>
        <v xml:space="preserve"> </v>
      </c>
      <c r="R177" t="str">
        <f t="shared" si="63"/>
        <v xml:space="preserve"> </v>
      </c>
      <c r="S177" t="str">
        <f t="shared" si="64"/>
        <v xml:space="preserve"> </v>
      </c>
      <c r="T177" t="str">
        <f t="shared" si="65"/>
        <v xml:space="preserve"> </v>
      </c>
      <c r="U177" t="str">
        <f t="shared" si="66"/>
        <v xml:space="preserve"> </v>
      </c>
      <c r="V177" t="str">
        <f t="shared" si="67"/>
        <v xml:space="preserve"> </v>
      </c>
      <c r="W177" t="str">
        <f t="shared" si="68"/>
        <v xml:space="preserve"> </v>
      </c>
      <c r="X177" t="str">
        <f t="shared" si="69"/>
        <v xml:space="preserve"> </v>
      </c>
      <c r="Y177" t="str">
        <f t="shared" si="70"/>
        <v xml:space="preserve"> </v>
      </c>
      <c r="Z177" t="str">
        <f t="shared" si="71"/>
        <v xml:space="preserve"> </v>
      </c>
      <c r="AA177" t="str">
        <f t="shared" si="72"/>
        <v xml:space="preserve"> </v>
      </c>
      <c r="AB177" t="str">
        <f t="shared" si="73"/>
        <v xml:space="preserve"> </v>
      </c>
      <c r="AC177" t="str">
        <f t="shared" si="74"/>
        <v xml:space="preserve"> </v>
      </c>
      <c r="AD177">
        <f t="shared" si="75"/>
        <v>20050911</v>
      </c>
      <c r="AE177" t="str">
        <f t="shared" si="76"/>
        <v xml:space="preserve"> </v>
      </c>
      <c r="AF177" t="str">
        <f t="shared" si="77"/>
        <v xml:space="preserve"> </v>
      </c>
    </row>
    <row r="178" spans="1:32" x14ac:dyDescent="0.2">
      <c r="A178">
        <v>25.24</v>
      </c>
      <c r="B178" t="s">
        <v>73</v>
      </c>
      <c r="C178" t="s">
        <v>825</v>
      </c>
      <c r="D178" t="s">
        <v>936</v>
      </c>
      <c r="E178" t="s">
        <v>939</v>
      </c>
      <c r="F178" t="s">
        <v>943</v>
      </c>
      <c r="G178">
        <f t="shared" si="52"/>
        <v>745</v>
      </c>
      <c r="H178">
        <f t="shared" si="53"/>
        <v>20050912</v>
      </c>
      <c r="I178" t="str">
        <f t="shared" si="54"/>
        <v xml:space="preserve"> </v>
      </c>
      <c r="J178" t="str">
        <f t="shared" si="55"/>
        <v xml:space="preserve"> </v>
      </c>
      <c r="K178" t="str">
        <f t="shared" si="56"/>
        <v xml:space="preserve"> </v>
      </c>
      <c r="L178" t="str">
        <f t="shared" si="57"/>
        <v xml:space="preserve"> </v>
      </c>
      <c r="M178" t="str">
        <f t="shared" si="58"/>
        <v xml:space="preserve"> </v>
      </c>
      <c r="N178" t="str">
        <f t="shared" si="59"/>
        <v xml:space="preserve"> </v>
      </c>
      <c r="O178" t="str">
        <f t="shared" si="60"/>
        <v xml:space="preserve"> </v>
      </c>
      <c r="P178">
        <f t="shared" si="61"/>
        <v>20050912</v>
      </c>
      <c r="Q178" t="str">
        <f t="shared" si="62"/>
        <v xml:space="preserve"> </v>
      </c>
      <c r="R178" t="str">
        <f t="shared" si="63"/>
        <v xml:space="preserve"> </v>
      </c>
      <c r="S178" t="str">
        <f t="shared" si="64"/>
        <v xml:space="preserve"> </v>
      </c>
      <c r="T178" t="str">
        <f t="shared" si="65"/>
        <v xml:space="preserve"> </v>
      </c>
      <c r="U178" t="str">
        <f t="shared" si="66"/>
        <v xml:space="preserve"> </v>
      </c>
      <c r="V178" t="str">
        <f t="shared" si="67"/>
        <v xml:space="preserve"> </v>
      </c>
      <c r="W178" t="str">
        <f t="shared" si="68"/>
        <v xml:space="preserve"> </v>
      </c>
      <c r="X178" t="str">
        <f t="shared" si="69"/>
        <v xml:space="preserve"> </v>
      </c>
      <c r="Y178" t="str">
        <f t="shared" si="70"/>
        <v xml:space="preserve"> </v>
      </c>
      <c r="Z178" t="str">
        <f t="shared" si="71"/>
        <v xml:space="preserve"> </v>
      </c>
      <c r="AA178" t="str">
        <f t="shared" si="72"/>
        <v xml:space="preserve"> </v>
      </c>
      <c r="AB178" t="str">
        <f t="shared" si="73"/>
        <v xml:space="preserve"> </v>
      </c>
      <c r="AC178" t="str">
        <f t="shared" si="74"/>
        <v xml:space="preserve"> </v>
      </c>
      <c r="AD178" t="str">
        <f t="shared" si="75"/>
        <v xml:space="preserve"> </v>
      </c>
      <c r="AE178" t="str">
        <f t="shared" si="76"/>
        <v xml:space="preserve"> </v>
      </c>
      <c r="AF178" t="str">
        <f t="shared" si="77"/>
        <v xml:space="preserve"> </v>
      </c>
    </row>
    <row r="179" spans="1:32" x14ac:dyDescent="0.2">
      <c r="A179">
        <v>25.36</v>
      </c>
      <c r="B179" t="s">
        <v>121</v>
      </c>
      <c r="C179" t="s">
        <v>827</v>
      </c>
      <c r="D179">
        <v>0</v>
      </c>
      <c r="E179" t="s">
        <v>939</v>
      </c>
      <c r="F179" t="s">
        <v>943</v>
      </c>
      <c r="G179">
        <f t="shared" si="52"/>
        <v>1345</v>
      </c>
      <c r="H179">
        <f t="shared" si="53"/>
        <v>20050914</v>
      </c>
      <c r="I179" t="str">
        <f t="shared" si="54"/>
        <v xml:space="preserve"> </v>
      </c>
      <c r="J179" t="str">
        <f t="shared" si="55"/>
        <v xml:space="preserve"> </v>
      </c>
      <c r="K179" t="str">
        <f t="shared" si="56"/>
        <v xml:space="preserve"> </v>
      </c>
      <c r="L179" t="str">
        <f t="shared" si="57"/>
        <v xml:space="preserve"> </v>
      </c>
      <c r="M179" t="str">
        <f t="shared" si="58"/>
        <v xml:space="preserve"> </v>
      </c>
      <c r="N179" t="str">
        <f t="shared" si="59"/>
        <v xml:space="preserve"> </v>
      </c>
      <c r="O179" t="str">
        <f t="shared" si="60"/>
        <v xml:space="preserve"> </v>
      </c>
      <c r="P179" t="str">
        <f t="shared" si="61"/>
        <v xml:space="preserve"> </v>
      </c>
      <c r="Q179" t="str">
        <f t="shared" si="62"/>
        <v xml:space="preserve"> </v>
      </c>
      <c r="R179" t="str">
        <f t="shared" si="63"/>
        <v xml:space="preserve"> </v>
      </c>
      <c r="S179" t="str">
        <f t="shared" si="64"/>
        <v xml:space="preserve"> </v>
      </c>
      <c r="T179" t="str">
        <f t="shared" si="65"/>
        <v xml:space="preserve"> </v>
      </c>
      <c r="U179" t="str">
        <f t="shared" si="66"/>
        <v xml:space="preserve"> </v>
      </c>
      <c r="V179">
        <f t="shared" si="67"/>
        <v>20050914</v>
      </c>
      <c r="W179" t="str">
        <f t="shared" si="68"/>
        <v xml:space="preserve"> </v>
      </c>
      <c r="X179" t="str">
        <f t="shared" si="69"/>
        <v xml:space="preserve"> </v>
      </c>
      <c r="Y179" t="str">
        <f t="shared" si="70"/>
        <v xml:space="preserve"> </v>
      </c>
      <c r="Z179" t="str">
        <f t="shared" si="71"/>
        <v xml:space="preserve"> </v>
      </c>
      <c r="AA179" t="str">
        <f t="shared" si="72"/>
        <v xml:space="preserve"> </v>
      </c>
      <c r="AB179" t="str">
        <f t="shared" si="73"/>
        <v xml:space="preserve"> </v>
      </c>
      <c r="AC179" t="str">
        <f t="shared" si="74"/>
        <v xml:space="preserve"> </v>
      </c>
      <c r="AD179" t="str">
        <f t="shared" si="75"/>
        <v xml:space="preserve"> </v>
      </c>
      <c r="AE179" t="str">
        <f t="shared" si="76"/>
        <v xml:space="preserve"> </v>
      </c>
      <c r="AF179" t="str">
        <f t="shared" si="77"/>
        <v xml:space="preserve"> </v>
      </c>
    </row>
    <row r="180" spans="1:32" x14ac:dyDescent="0.2">
      <c r="A180">
        <v>26.460999999999999</v>
      </c>
      <c r="B180" t="s">
        <v>62</v>
      </c>
      <c r="C180" t="s">
        <v>827</v>
      </c>
      <c r="D180" t="s">
        <v>936</v>
      </c>
      <c r="E180" t="s">
        <v>939</v>
      </c>
      <c r="F180" t="s">
        <v>943</v>
      </c>
      <c r="G180">
        <f t="shared" si="52"/>
        <v>1430</v>
      </c>
      <c r="H180">
        <f t="shared" si="53"/>
        <v>20050914</v>
      </c>
      <c r="I180" t="str">
        <f t="shared" si="54"/>
        <v xml:space="preserve"> </v>
      </c>
      <c r="J180" t="str">
        <f t="shared" si="55"/>
        <v xml:space="preserve"> </v>
      </c>
      <c r="K180" t="str">
        <f t="shared" si="56"/>
        <v xml:space="preserve"> </v>
      </c>
      <c r="L180" t="str">
        <f t="shared" si="57"/>
        <v xml:space="preserve"> </v>
      </c>
      <c r="M180" t="str">
        <f t="shared" si="58"/>
        <v xml:space="preserve"> </v>
      </c>
      <c r="N180" t="str">
        <f t="shared" si="59"/>
        <v xml:space="preserve"> </v>
      </c>
      <c r="O180" t="str">
        <f t="shared" si="60"/>
        <v xml:space="preserve"> </v>
      </c>
      <c r="P180" t="str">
        <f t="shared" si="61"/>
        <v xml:space="preserve"> </v>
      </c>
      <c r="Q180" t="str">
        <f t="shared" si="62"/>
        <v xml:space="preserve"> </v>
      </c>
      <c r="R180" t="str">
        <f t="shared" si="63"/>
        <v xml:space="preserve"> </v>
      </c>
      <c r="S180" t="str">
        <f t="shared" si="64"/>
        <v xml:space="preserve"> </v>
      </c>
      <c r="T180" t="str">
        <f t="shared" si="65"/>
        <v xml:space="preserve"> </v>
      </c>
      <c r="U180" t="str">
        <f t="shared" si="66"/>
        <v xml:space="preserve"> </v>
      </c>
      <c r="V180" t="str">
        <f t="shared" si="67"/>
        <v xml:space="preserve"> </v>
      </c>
      <c r="W180">
        <f t="shared" si="68"/>
        <v>20050914</v>
      </c>
      <c r="X180" t="str">
        <f t="shared" si="69"/>
        <v xml:space="preserve"> </v>
      </c>
      <c r="Y180" t="str">
        <f t="shared" si="70"/>
        <v xml:space="preserve"> </v>
      </c>
      <c r="Z180" t="str">
        <f t="shared" si="71"/>
        <v xml:space="preserve"> </v>
      </c>
      <c r="AA180" t="str">
        <f t="shared" si="72"/>
        <v xml:space="preserve"> </v>
      </c>
      <c r="AB180" t="str">
        <f t="shared" si="73"/>
        <v xml:space="preserve"> </v>
      </c>
      <c r="AC180" t="str">
        <f t="shared" si="74"/>
        <v xml:space="preserve"> </v>
      </c>
      <c r="AD180" t="str">
        <f t="shared" si="75"/>
        <v xml:space="preserve"> </v>
      </c>
      <c r="AE180" t="str">
        <f t="shared" si="76"/>
        <v xml:space="preserve"> </v>
      </c>
      <c r="AF180" t="str">
        <f t="shared" si="77"/>
        <v xml:space="preserve"> </v>
      </c>
    </row>
    <row r="181" spans="1:32" x14ac:dyDescent="0.2">
      <c r="A181">
        <v>24.82</v>
      </c>
      <c r="B181" t="s">
        <v>160</v>
      </c>
      <c r="C181" t="s">
        <v>827</v>
      </c>
      <c r="D181">
        <v>0</v>
      </c>
      <c r="E181" t="s">
        <v>938</v>
      </c>
      <c r="F181" t="s">
        <v>943</v>
      </c>
      <c r="G181">
        <f t="shared" si="52"/>
        <v>1630</v>
      </c>
      <c r="H181">
        <f t="shared" si="53"/>
        <v>20050914</v>
      </c>
      <c r="I181" t="str">
        <f t="shared" si="54"/>
        <v xml:space="preserve"> </v>
      </c>
      <c r="J181" t="str">
        <f t="shared" si="55"/>
        <v xml:space="preserve"> </v>
      </c>
      <c r="K181" t="str">
        <f t="shared" si="56"/>
        <v xml:space="preserve"> </v>
      </c>
      <c r="L181" t="str">
        <f t="shared" si="57"/>
        <v xml:space="preserve"> </v>
      </c>
      <c r="M181" t="str">
        <f t="shared" si="58"/>
        <v xml:space="preserve"> </v>
      </c>
      <c r="N181" t="str">
        <f t="shared" si="59"/>
        <v xml:space="preserve"> </v>
      </c>
      <c r="O181" t="str">
        <f t="shared" si="60"/>
        <v xml:space="preserve"> </v>
      </c>
      <c r="P181" t="str">
        <f t="shared" si="61"/>
        <v xml:space="preserve"> </v>
      </c>
      <c r="Q181" t="str">
        <f t="shared" si="62"/>
        <v xml:space="preserve"> </v>
      </c>
      <c r="R181" t="str">
        <f t="shared" si="63"/>
        <v xml:space="preserve"> </v>
      </c>
      <c r="S181" t="str">
        <f t="shared" si="64"/>
        <v xml:space="preserve"> </v>
      </c>
      <c r="T181" t="str">
        <f t="shared" si="65"/>
        <v xml:space="preserve"> </v>
      </c>
      <c r="U181" t="str">
        <f t="shared" si="66"/>
        <v xml:space="preserve"> </v>
      </c>
      <c r="V181" t="str">
        <f t="shared" si="67"/>
        <v xml:space="preserve"> </v>
      </c>
      <c r="W181" t="str">
        <f t="shared" si="68"/>
        <v xml:space="preserve"> </v>
      </c>
      <c r="X181" t="str">
        <f t="shared" si="69"/>
        <v xml:space="preserve"> </v>
      </c>
      <c r="Y181">
        <f t="shared" si="70"/>
        <v>20050914</v>
      </c>
      <c r="Z181" t="str">
        <f t="shared" si="71"/>
        <v xml:space="preserve"> </v>
      </c>
      <c r="AA181" t="str">
        <f t="shared" si="72"/>
        <v xml:space="preserve"> </v>
      </c>
      <c r="AB181" t="str">
        <f t="shared" si="73"/>
        <v xml:space="preserve"> </v>
      </c>
      <c r="AC181" t="str">
        <f t="shared" si="74"/>
        <v xml:space="preserve"> </v>
      </c>
      <c r="AD181" t="str">
        <f t="shared" si="75"/>
        <v xml:space="preserve"> </v>
      </c>
      <c r="AE181" t="str">
        <f t="shared" si="76"/>
        <v xml:space="preserve"> </v>
      </c>
      <c r="AF181" t="str">
        <f t="shared" si="77"/>
        <v xml:space="preserve"> </v>
      </c>
    </row>
    <row r="182" spans="1:32" x14ac:dyDescent="0.2">
      <c r="A182">
        <v>24.66</v>
      </c>
      <c r="B182" t="s">
        <v>468</v>
      </c>
      <c r="C182" t="s">
        <v>830</v>
      </c>
      <c r="D182">
        <v>0</v>
      </c>
      <c r="E182" t="s">
        <v>938</v>
      </c>
      <c r="F182" t="s">
        <v>943</v>
      </c>
      <c r="G182">
        <f t="shared" si="52"/>
        <v>1203</v>
      </c>
      <c r="H182">
        <f t="shared" si="53"/>
        <v>20050917</v>
      </c>
      <c r="I182" t="str">
        <f t="shared" si="54"/>
        <v xml:space="preserve"> </v>
      </c>
      <c r="J182" t="str">
        <f t="shared" si="55"/>
        <v xml:space="preserve"> </v>
      </c>
      <c r="K182" t="str">
        <f t="shared" si="56"/>
        <v xml:space="preserve"> </v>
      </c>
      <c r="L182" t="str">
        <f t="shared" si="57"/>
        <v xml:space="preserve"> </v>
      </c>
      <c r="M182" t="str">
        <f t="shared" si="58"/>
        <v xml:space="preserve"> </v>
      </c>
      <c r="N182" t="str">
        <f t="shared" si="59"/>
        <v xml:space="preserve"> </v>
      </c>
      <c r="O182" t="str">
        <f t="shared" si="60"/>
        <v xml:space="preserve"> </v>
      </c>
      <c r="P182" t="str">
        <f t="shared" si="61"/>
        <v xml:space="preserve"> </v>
      </c>
      <c r="Q182" t="str">
        <f t="shared" si="62"/>
        <v xml:space="preserve"> </v>
      </c>
      <c r="R182" t="str">
        <f t="shared" si="63"/>
        <v xml:space="preserve"> </v>
      </c>
      <c r="S182" t="str">
        <f t="shared" si="64"/>
        <v xml:space="preserve"> </v>
      </c>
      <c r="T182" t="str">
        <f t="shared" si="65"/>
        <v xml:space="preserve"> </v>
      </c>
      <c r="U182">
        <f t="shared" si="66"/>
        <v>20050917</v>
      </c>
      <c r="V182" t="str">
        <f t="shared" si="67"/>
        <v xml:space="preserve"> </v>
      </c>
      <c r="W182" t="str">
        <f t="shared" si="68"/>
        <v xml:space="preserve"> </v>
      </c>
      <c r="X182" t="str">
        <f t="shared" si="69"/>
        <v xml:space="preserve"> </v>
      </c>
      <c r="Y182" t="str">
        <f t="shared" si="70"/>
        <v xml:space="preserve"> </v>
      </c>
      <c r="Z182" t="str">
        <f t="shared" si="71"/>
        <v xml:space="preserve"> </v>
      </c>
      <c r="AA182" t="str">
        <f t="shared" si="72"/>
        <v xml:space="preserve"> </v>
      </c>
      <c r="AB182" t="str">
        <f t="shared" si="73"/>
        <v xml:space="preserve"> </v>
      </c>
      <c r="AC182" t="str">
        <f t="shared" si="74"/>
        <v xml:space="preserve"> </v>
      </c>
      <c r="AD182" t="str">
        <f t="shared" si="75"/>
        <v xml:space="preserve"> </v>
      </c>
      <c r="AE182" t="str">
        <f t="shared" si="76"/>
        <v xml:space="preserve"> </v>
      </c>
      <c r="AF182" t="str">
        <f t="shared" si="77"/>
        <v xml:space="preserve"> </v>
      </c>
    </row>
    <row r="183" spans="1:32" x14ac:dyDescent="0.2">
      <c r="A183">
        <v>27.08</v>
      </c>
      <c r="B183" t="s">
        <v>260</v>
      </c>
      <c r="C183" t="s">
        <v>832</v>
      </c>
      <c r="D183">
        <v>0</v>
      </c>
      <c r="E183" t="s">
        <v>939</v>
      </c>
      <c r="F183" t="s">
        <v>943</v>
      </c>
      <c r="G183">
        <f t="shared" si="52"/>
        <v>1635</v>
      </c>
      <c r="H183">
        <f t="shared" si="53"/>
        <v>20050919</v>
      </c>
      <c r="I183" t="str">
        <f t="shared" si="54"/>
        <v xml:space="preserve"> </v>
      </c>
      <c r="J183" t="str">
        <f t="shared" si="55"/>
        <v xml:space="preserve"> </v>
      </c>
      <c r="K183" t="str">
        <f t="shared" si="56"/>
        <v xml:space="preserve"> </v>
      </c>
      <c r="L183" t="str">
        <f t="shared" si="57"/>
        <v xml:space="preserve"> </v>
      </c>
      <c r="M183" t="str">
        <f t="shared" si="58"/>
        <v xml:space="preserve"> </v>
      </c>
      <c r="N183" t="str">
        <f t="shared" si="59"/>
        <v xml:space="preserve"> </v>
      </c>
      <c r="O183" t="str">
        <f t="shared" si="60"/>
        <v xml:space="preserve"> </v>
      </c>
      <c r="P183" t="str">
        <f t="shared" si="61"/>
        <v xml:space="preserve"> </v>
      </c>
      <c r="Q183" t="str">
        <f t="shared" si="62"/>
        <v xml:space="preserve"> </v>
      </c>
      <c r="R183" t="str">
        <f t="shared" si="63"/>
        <v xml:space="preserve"> </v>
      </c>
      <c r="S183" t="str">
        <f t="shared" si="64"/>
        <v xml:space="preserve"> </v>
      </c>
      <c r="T183" t="str">
        <f t="shared" si="65"/>
        <v xml:space="preserve"> </v>
      </c>
      <c r="U183" t="str">
        <f t="shared" si="66"/>
        <v xml:space="preserve"> </v>
      </c>
      <c r="V183" t="str">
        <f t="shared" si="67"/>
        <v xml:space="preserve"> </v>
      </c>
      <c r="W183" t="str">
        <f t="shared" si="68"/>
        <v xml:space="preserve"> </v>
      </c>
      <c r="X183" t="str">
        <f t="shared" si="69"/>
        <v xml:space="preserve"> </v>
      </c>
      <c r="Y183">
        <f t="shared" si="70"/>
        <v>20050919</v>
      </c>
      <c r="Z183" t="str">
        <f t="shared" si="71"/>
        <v xml:space="preserve"> </v>
      </c>
      <c r="AA183" t="str">
        <f t="shared" si="72"/>
        <v xml:space="preserve"> </v>
      </c>
      <c r="AB183" t="str">
        <f t="shared" si="73"/>
        <v xml:space="preserve"> </v>
      </c>
      <c r="AC183" t="str">
        <f t="shared" si="74"/>
        <v xml:space="preserve"> </v>
      </c>
      <c r="AD183" t="str">
        <f t="shared" si="75"/>
        <v xml:space="preserve"> </v>
      </c>
      <c r="AE183" t="str">
        <f t="shared" si="76"/>
        <v xml:space="preserve"> </v>
      </c>
      <c r="AF183" t="str">
        <f t="shared" si="77"/>
        <v xml:space="preserve"> </v>
      </c>
    </row>
    <row r="184" spans="1:32" x14ac:dyDescent="0.2">
      <c r="A184">
        <v>26.460999999999999</v>
      </c>
      <c r="B184" t="s">
        <v>64</v>
      </c>
      <c r="C184" t="s">
        <v>832</v>
      </c>
      <c r="D184">
        <v>0</v>
      </c>
      <c r="E184" t="s">
        <v>939</v>
      </c>
      <c r="F184" t="s">
        <v>943</v>
      </c>
      <c r="G184">
        <f t="shared" si="52"/>
        <v>2245</v>
      </c>
      <c r="H184">
        <f t="shared" si="53"/>
        <v>20050919</v>
      </c>
      <c r="I184" t="str">
        <f t="shared" si="54"/>
        <v xml:space="preserve"> </v>
      </c>
      <c r="J184" t="str">
        <f t="shared" si="55"/>
        <v xml:space="preserve"> </v>
      </c>
      <c r="K184" t="str">
        <f t="shared" si="56"/>
        <v xml:space="preserve"> </v>
      </c>
      <c r="L184" t="str">
        <f t="shared" si="57"/>
        <v xml:space="preserve"> </v>
      </c>
      <c r="M184" t="str">
        <f t="shared" si="58"/>
        <v xml:space="preserve"> </v>
      </c>
      <c r="N184" t="str">
        <f t="shared" si="59"/>
        <v xml:space="preserve"> </v>
      </c>
      <c r="O184" t="str">
        <f t="shared" si="60"/>
        <v xml:space="preserve"> </v>
      </c>
      <c r="P184" t="str">
        <f t="shared" si="61"/>
        <v xml:space="preserve"> </v>
      </c>
      <c r="Q184" t="str">
        <f t="shared" si="62"/>
        <v xml:space="preserve"> </v>
      </c>
      <c r="R184" t="str">
        <f t="shared" si="63"/>
        <v xml:space="preserve"> </v>
      </c>
      <c r="S184" t="str">
        <f t="shared" si="64"/>
        <v xml:space="preserve"> </v>
      </c>
      <c r="T184" t="str">
        <f t="shared" si="65"/>
        <v xml:space="preserve"> </v>
      </c>
      <c r="U184" t="str">
        <f t="shared" si="66"/>
        <v xml:space="preserve"> </v>
      </c>
      <c r="V184" t="str">
        <f t="shared" si="67"/>
        <v xml:space="preserve"> </v>
      </c>
      <c r="W184" t="str">
        <f t="shared" si="68"/>
        <v xml:space="preserve"> </v>
      </c>
      <c r="X184" t="str">
        <f t="shared" si="69"/>
        <v xml:space="preserve"> </v>
      </c>
      <c r="Y184" t="str">
        <f t="shared" si="70"/>
        <v xml:space="preserve"> </v>
      </c>
      <c r="Z184" t="str">
        <f t="shared" si="71"/>
        <v xml:space="preserve"> </v>
      </c>
      <c r="AA184" t="str">
        <f t="shared" si="72"/>
        <v xml:space="preserve"> </v>
      </c>
      <c r="AB184" t="str">
        <f t="shared" si="73"/>
        <v xml:space="preserve"> </v>
      </c>
      <c r="AC184" t="str">
        <f t="shared" si="74"/>
        <v xml:space="preserve"> </v>
      </c>
      <c r="AD184" t="str">
        <f t="shared" si="75"/>
        <v xml:space="preserve"> </v>
      </c>
      <c r="AE184">
        <f t="shared" si="76"/>
        <v>20050919</v>
      </c>
      <c r="AF184" t="str">
        <f t="shared" si="77"/>
        <v xml:space="preserve"> </v>
      </c>
    </row>
    <row r="185" spans="1:32" x14ac:dyDescent="0.2">
      <c r="A185">
        <v>27.04</v>
      </c>
      <c r="B185" t="s">
        <v>300</v>
      </c>
      <c r="C185" t="s">
        <v>834</v>
      </c>
      <c r="D185">
        <v>0</v>
      </c>
      <c r="E185" t="s">
        <v>938</v>
      </c>
      <c r="F185" t="s">
        <v>943</v>
      </c>
      <c r="G185">
        <f t="shared" si="52"/>
        <v>805</v>
      </c>
      <c r="H185">
        <f t="shared" si="53"/>
        <v>20050921</v>
      </c>
      <c r="I185" t="str">
        <f t="shared" si="54"/>
        <v xml:space="preserve"> </v>
      </c>
      <c r="J185" t="str">
        <f t="shared" si="55"/>
        <v xml:space="preserve"> </v>
      </c>
      <c r="K185" t="str">
        <f t="shared" si="56"/>
        <v xml:space="preserve"> </v>
      </c>
      <c r="L185" t="str">
        <f t="shared" si="57"/>
        <v xml:space="preserve"> </v>
      </c>
      <c r="M185" t="str">
        <f t="shared" si="58"/>
        <v xml:space="preserve"> </v>
      </c>
      <c r="N185" t="str">
        <f t="shared" si="59"/>
        <v xml:space="preserve"> </v>
      </c>
      <c r="O185" t="str">
        <f t="shared" si="60"/>
        <v xml:space="preserve"> </v>
      </c>
      <c r="P185" t="str">
        <f t="shared" si="61"/>
        <v xml:space="preserve"> </v>
      </c>
      <c r="Q185">
        <f t="shared" si="62"/>
        <v>20050921</v>
      </c>
      <c r="R185" t="str">
        <f t="shared" si="63"/>
        <v xml:space="preserve"> </v>
      </c>
      <c r="S185" t="str">
        <f t="shared" si="64"/>
        <v xml:space="preserve"> </v>
      </c>
      <c r="T185" t="str">
        <f t="shared" si="65"/>
        <v xml:space="preserve"> </v>
      </c>
      <c r="U185" t="str">
        <f t="shared" si="66"/>
        <v xml:space="preserve"> </v>
      </c>
      <c r="V185" t="str">
        <f t="shared" si="67"/>
        <v xml:space="preserve"> </v>
      </c>
      <c r="W185" t="str">
        <f t="shared" si="68"/>
        <v xml:space="preserve"> </v>
      </c>
      <c r="X185" t="str">
        <f t="shared" si="69"/>
        <v xml:space="preserve"> </v>
      </c>
      <c r="Y185" t="str">
        <f t="shared" si="70"/>
        <v xml:space="preserve"> </v>
      </c>
      <c r="Z185" t="str">
        <f t="shared" si="71"/>
        <v xml:space="preserve"> </v>
      </c>
      <c r="AA185" t="str">
        <f t="shared" si="72"/>
        <v xml:space="preserve"> </v>
      </c>
      <c r="AB185" t="str">
        <f t="shared" si="73"/>
        <v xml:space="preserve"> </v>
      </c>
      <c r="AC185" t="str">
        <f t="shared" si="74"/>
        <v xml:space="preserve"> </v>
      </c>
      <c r="AD185" t="str">
        <f t="shared" si="75"/>
        <v xml:space="preserve"> </v>
      </c>
      <c r="AE185" t="str">
        <f t="shared" si="76"/>
        <v xml:space="preserve"> </v>
      </c>
      <c r="AF185" t="str">
        <f t="shared" si="77"/>
        <v xml:space="preserve"> </v>
      </c>
    </row>
    <row r="186" spans="1:32" x14ac:dyDescent="0.2">
      <c r="A186">
        <v>24.99</v>
      </c>
      <c r="B186" t="s">
        <v>471</v>
      </c>
      <c r="C186" t="s">
        <v>835</v>
      </c>
      <c r="D186">
        <v>0</v>
      </c>
      <c r="E186" t="s">
        <v>938</v>
      </c>
      <c r="F186" t="s">
        <v>943</v>
      </c>
      <c r="G186">
        <f t="shared" si="52"/>
        <v>908</v>
      </c>
      <c r="H186">
        <f t="shared" si="53"/>
        <v>20050922</v>
      </c>
      <c r="I186" t="str">
        <f t="shared" si="54"/>
        <v xml:space="preserve"> </v>
      </c>
      <c r="J186" t="str">
        <f t="shared" si="55"/>
        <v xml:space="preserve"> </v>
      </c>
      <c r="K186" t="str">
        <f t="shared" si="56"/>
        <v xml:space="preserve"> </v>
      </c>
      <c r="L186" t="str">
        <f t="shared" si="57"/>
        <v xml:space="preserve"> </v>
      </c>
      <c r="M186" t="str">
        <f t="shared" si="58"/>
        <v xml:space="preserve"> </v>
      </c>
      <c r="N186" t="str">
        <f t="shared" si="59"/>
        <v xml:space="preserve"> </v>
      </c>
      <c r="O186" t="str">
        <f t="shared" si="60"/>
        <v xml:space="preserve"> </v>
      </c>
      <c r="P186" t="str">
        <f t="shared" si="61"/>
        <v xml:space="preserve"> </v>
      </c>
      <c r="Q186" t="str">
        <f t="shared" si="62"/>
        <v xml:space="preserve"> </v>
      </c>
      <c r="R186">
        <f t="shared" si="63"/>
        <v>20050922</v>
      </c>
      <c r="S186" t="str">
        <f t="shared" si="64"/>
        <v xml:space="preserve"> </v>
      </c>
      <c r="T186" t="str">
        <f t="shared" si="65"/>
        <v xml:space="preserve"> </v>
      </c>
      <c r="U186" t="str">
        <f t="shared" si="66"/>
        <v xml:space="preserve"> </v>
      </c>
      <c r="V186" t="str">
        <f t="shared" si="67"/>
        <v xml:space="preserve"> </v>
      </c>
      <c r="W186" t="str">
        <f t="shared" si="68"/>
        <v xml:space="preserve"> </v>
      </c>
      <c r="X186" t="str">
        <f t="shared" si="69"/>
        <v xml:space="preserve"> </v>
      </c>
      <c r="Y186" t="str">
        <f t="shared" si="70"/>
        <v xml:space="preserve"> </v>
      </c>
      <c r="Z186" t="str">
        <f t="shared" si="71"/>
        <v xml:space="preserve"> </v>
      </c>
      <c r="AA186" t="str">
        <f t="shared" si="72"/>
        <v xml:space="preserve"> </v>
      </c>
      <c r="AB186" t="str">
        <f t="shared" si="73"/>
        <v xml:space="preserve"> </v>
      </c>
      <c r="AC186" t="str">
        <f t="shared" si="74"/>
        <v xml:space="preserve"> </v>
      </c>
      <c r="AD186" t="str">
        <f t="shared" si="75"/>
        <v xml:space="preserve"> </v>
      </c>
      <c r="AE186" t="str">
        <f t="shared" si="76"/>
        <v xml:space="preserve"> </v>
      </c>
      <c r="AF186" t="str">
        <f t="shared" si="77"/>
        <v xml:space="preserve"> </v>
      </c>
    </row>
    <row r="187" spans="1:32" x14ac:dyDescent="0.2">
      <c r="A187">
        <v>26.19</v>
      </c>
      <c r="B187" t="s">
        <v>473</v>
      </c>
      <c r="C187" t="s">
        <v>836</v>
      </c>
      <c r="D187">
        <v>0</v>
      </c>
      <c r="E187" t="s">
        <v>938</v>
      </c>
      <c r="F187" t="s">
        <v>943</v>
      </c>
      <c r="G187">
        <f t="shared" si="52"/>
        <v>657</v>
      </c>
      <c r="H187">
        <f t="shared" si="53"/>
        <v>20050923</v>
      </c>
      <c r="I187" t="str">
        <f t="shared" si="54"/>
        <v xml:space="preserve"> </v>
      </c>
      <c r="J187" t="str">
        <f t="shared" si="55"/>
        <v xml:space="preserve"> </v>
      </c>
      <c r="K187" t="str">
        <f t="shared" si="56"/>
        <v xml:space="preserve"> </v>
      </c>
      <c r="L187" t="str">
        <f t="shared" si="57"/>
        <v xml:space="preserve"> </v>
      </c>
      <c r="M187" t="str">
        <f t="shared" si="58"/>
        <v xml:space="preserve"> </v>
      </c>
      <c r="N187" t="str">
        <f t="shared" si="59"/>
        <v xml:space="preserve"> </v>
      </c>
      <c r="O187">
        <f t="shared" si="60"/>
        <v>20050923</v>
      </c>
      <c r="P187" t="str">
        <f t="shared" si="61"/>
        <v xml:space="preserve"> </v>
      </c>
      <c r="Q187" t="str">
        <f t="shared" si="62"/>
        <v xml:space="preserve"> </v>
      </c>
      <c r="R187" t="str">
        <f t="shared" si="63"/>
        <v xml:space="preserve"> </v>
      </c>
      <c r="S187" t="str">
        <f t="shared" si="64"/>
        <v xml:space="preserve"> </v>
      </c>
      <c r="T187" t="str">
        <f t="shared" si="65"/>
        <v xml:space="preserve"> </v>
      </c>
      <c r="U187" t="str">
        <f t="shared" si="66"/>
        <v xml:space="preserve"> </v>
      </c>
      <c r="V187" t="str">
        <f t="shared" si="67"/>
        <v xml:space="preserve"> </v>
      </c>
      <c r="W187" t="str">
        <f t="shared" si="68"/>
        <v xml:space="preserve"> </v>
      </c>
      <c r="X187" t="str">
        <f t="shared" si="69"/>
        <v xml:space="preserve"> </v>
      </c>
      <c r="Y187" t="str">
        <f t="shared" si="70"/>
        <v xml:space="preserve"> </v>
      </c>
      <c r="Z187" t="str">
        <f t="shared" si="71"/>
        <v xml:space="preserve"> </v>
      </c>
      <c r="AA187" t="str">
        <f t="shared" si="72"/>
        <v xml:space="preserve"> </v>
      </c>
      <c r="AB187" t="str">
        <f t="shared" si="73"/>
        <v xml:space="preserve"> </v>
      </c>
      <c r="AC187" t="str">
        <f t="shared" si="74"/>
        <v xml:space="preserve"> </v>
      </c>
      <c r="AD187" t="str">
        <f t="shared" si="75"/>
        <v xml:space="preserve"> </v>
      </c>
      <c r="AE187" t="str">
        <f t="shared" si="76"/>
        <v xml:space="preserve"> </v>
      </c>
      <c r="AF187" t="str">
        <f t="shared" si="77"/>
        <v xml:space="preserve"> </v>
      </c>
    </row>
    <row r="188" spans="1:32" x14ac:dyDescent="0.2">
      <c r="A188">
        <v>24.532</v>
      </c>
      <c r="B188" t="s">
        <v>207</v>
      </c>
      <c r="C188" t="s">
        <v>837</v>
      </c>
      <c r="D188">
        <v>0</v>
      </c>
      <c r="E188" t="s">
        <v>939</v>
      </c>
      <c r="F188" t="s">
        <v>943</v>
      </c>
      <c r="G188">
        <f t="shared" si="52"/>
        <v>1626</v>
      </c>
      <c r="H188">
        <f t="shared" si="53"/>
        <v>20050924</v>
      </c>
      <c r="I188" t="str">
        <f t="shared" si="54"/>
        <v xml:space="preserve"> </v>
      </c>
      <c r="J188" t="str">
        <f t="shared" si="55"/>
        <v xml:space="preserve"> </v>
      </c>
      <c r="K188" t="str">
        <f t="shared" si="56"/>
        <v xml:space="preserve"> </v>
      </c>
      <c r="L188" t="str">
        <f t="shared" si="57"/>
        <v xml:space="preserve"> </v>
      </c>
      <c r="M188" t="str">
        <f t="shared" si="58"/>
        <v xml:space="preserve"> </v>
      </c>
      <c r="N188" t="str">
        <f t="shared" si="59"/>
        <v xml:space="preserve"> </v>
      </c>
      <c r="O188" t="str">
        <f t="shared" si="60"/>
        <v xml:space="preserve"> </v>
      </c>
      <c r="P188" t="str">
        <f t="shared" si="61"/>
        <v xml:space="preserve"> </v>
      </c>
      <c r="Q188" t="str">
        <f t="shared" si="62"/>
        <v xml:space="preserve"> </v>
      </c>
      <c r="R188" t="str">
        <f t="shared" si="63"/>
        <v xml:space="preserve"> </v>
      </c>
      <c r="S188" t="str">
        <f t="shared" si="64"/>
        <v xml:space="preserve"> </v>
      </c>
      <c r="T188" t="str">
        <f t="shared" si="65"/>
        <v xml:space="preserve"> </v>
      </c>
      <c r="U188" t="str">
        <f t="shared" si="66"/>
        <v xml:space="preserve"> </v>
      </c>
      <c r="V188" t="str">
        <f t="shared" si="67"/>
        <v xml:space="preserve"> </v>
      </c>
      <c r="W188" t="str">
        <f t="shared" si="68"/>
        <v xml:space="preserve"> </v>
      </c>
      <c r="X188" t="str">
        <f t="shared" si="69"/>
        <v xml:space="preserve"> </v>
      </c>
      <c r="Y188">
        <f t="shared" si="70"/>
        <v>20050924</v>
      </c>
      <c r="Z188" t="str">
        <f t="shared" si="71"/>
        <v xml:space="preserve"> </v>
      </c>
      <c r="AA188" t="str">
        <f t="shared" si="72"/>
        <v xml:space="preserve"> </v>
      </c>
      <c r="AB188" t="str">
        <f t="shared" si="73"/>
        <v xml:space="preserve"> </v>
      </c>
      <c r="AC188" t="str">
        <f t="shared" si="74"/>
        <v xml:space="preserve"> </v>
      </c>
      <c r="AD188" t="str">
        <f t="shared" si="75"/>
        <v xml:space="preserve"> </v>
      </c>
      <c r="AE188" t="str">
        <f t="shared" si="76"/>
        <v xml:space="preserve"> </v>
      </c>
      <c r="AF188" t="str">
        <f t="shared" si="77"/>
        <v xml:space="preserve"> </v>
      </c>
    </row>
    <row r="189" spans="1:32" x14ac:dyDescent="0.2">
      <c r="A189">
        <v>24.4</v>
      </c>
      <c r="B189" t="s">
        <v>150</v>
      </c>
      <c r="C189" t="s">
        <v>837</v>
      </c>
      <c r="D189">
        <v>0</v>
      </c>
      <c r="E189" t="s">
        <v>938</v>
      </c>
      <c r="F189" t="s">
        <v>943</v>
      </c>
      <c r="G189">
        <f t="shared" si="52"/>
        <v>2310</v>
      </c>
      <c r="H189">
        <f t="shared" si="53"/>
        <v>20050924</v>
      </c>
      <c r="I189" t="str">
        <f t="shared" si="54"/>
        <v xml:space="preserve"> </v>
      </c>
      <c r="J189" t="str">
        <f t="shared" si="55"/>
        <v xml:space="preserve"> </v>
      </c>
      <c r="K189" t="str">
        <f t="shared" si="56"/>
        <v xml:space="preserve"> </v>
      </c>
      <c r="L189" t="str">
        <f t="shared" si="57"/>
        <v xml:space="preserve"> </v>
      </c>
      <c r="M189" t="str">
        <f t="shared" si="58"/>
        <v xml:space="preserve"> </v>
      </c>
      <c r="N189" t="str">
        <f t="shared" si="59"/>
        <v xml:space="preserve"> </v>
      </c>
      <c r="O189" t="str">
        <f t="shared" si="60"/>
        <v xml:space="preserve"> </v>
      </c>
      <c r="P189" t="str">
        <f t="shared" si="61"/>
        <v xml:space="preserve"> </v>
      </c>
      <c r="Q189" t="str">
        <f t="shared" si="62"/>
        <v xml:space="preserve"> </v>
      </c>
      <c r="R189" t="str">
        <f t="shared" si="63"/>
        <v xml:space="preserve"> </v>
      </c>
      <c r="S189" t="str">
        <f t="shared" si="64"/>
        <v xml:space="preserve"> </v>
      </c>
      <c r="T189" t="str">
        <f t="shared" si="65"/>
        <v xml:space="preserve"> </v>
      </c>
      <c r="U189" t="str">
        <f t="shared" si="66"/>
        <v xml:space="preserve"> </v>
      </c>
      <c r="V189" t="str">
        <f t="shared" si="67"/>
        <v xml:space="preserve"> </v>
      </c>
      <c r="W189" t="str">
        <f t="shared" si="68"/>
        <v xml:space="preserve"> </v>
      </c>
      <c r="X189" t="str">
        <f t="shared" si="69"/>
        <v xml:space="preserve"> </v>
      </c>
      <c r="Y189" t="str">
        <f t="shared" si="70"/>
        <v xml:space="preserve"> </v>
      </c>
      <c r="Z189" t="str">
        <f t="shared" si="71"/>
        <v xml:space="preserve"> </v>
      </c>
      <c r="AA189" t="str">
        <f t="shared" si="72"/>
        <v xml:space="preserve"> </v>
      </c>
      <c r="AB189" t="str">
        <f t="shared" si="73"/>
        <v xml:space="preserve"> </v>
      </c>
      <c r="AC189" t="str">
        <f t="shared" si="74"/>
        <v xml:space="preserve"> </v>
      </c>
      <c r="AD189" t="str">
        <f t="shared" si="75"/>
        <v xml:space="preserve"> </v>
      </c>
      <c r="AE189" t="str">
        <f t="shared" si="76"/>
        <v xml:space="preserve"> </v>
      </c>
      <c r="AF189">
        <f t="shared" si="77"/>
        <v>20050924</v>
      </c>
    </row>
    <row r="190" spans="1:32" x14ac:dyDescent="0.2">
      <c r="A190">
        <v>31.72</v>
      </c>
      <c r="B190" t="s">
        <v>480</v>
      </c>
      <c r="C190" t="s">
        <v>840</v>
      </c>
      <c r="D190">
        <v>0</v>
      </c>
      <c r="E190" t="s">
        <v>938</v>
      </c>
      <c r="F190" t="s">
        <v>943</v>
      </c>
      <c r="G190">
        <f t="shared" si="52"/>
        <v>1948</v>
      </c>
      <c r="H190">
        <f t="shared" si="53"/>
        <v>20050927</v>
      </c>
      <c r="I190" t="str">
        <f t="shared" si="54"/>
        <v xml:space="preserve"> </v>
      </c>
      <c r="J190" t="str">
        <f t="shared" si="55"/>
        <v xml:space="preserve"> </v>
      </c>
      <c r="K190" t="str">
        <f t="shared" si="56"/>
        <v xml:space="preserve"> </v>
      </c>
      <c r="L190" t="str">
        <f t="shared" si="57"/>
        <v xml:space="preserve"> </v>
      </c>
      <c r="M190" t="str">
        <f t="shared" si="58"/>
        <v xml:space="preserve"> </v>
      </c>
      <c r="N190" t="str">
        <f t="shared" si="59"/>
        <v xml:space="preserve"> </v>
      </c>
      <c r="O190" t="str">
        <f t="shared" si="60"/>
        <v xml:space="preserve"> </v>
      </c>
      <c r="P190" t="str">
        <f t="shared" si="61"/>
        <v xml:space="preserve"> </v>
      </c>
      <c r="Q190" t="str">
        <f t="shared" si="62"/>
        <v xml:space="preserve"> </v>
      </c>
      <c r="R190" t="str">
        <f t="shared" si="63"/>
        <v xml:space="preserve"> </v>
      </c>
      <c r="S190" t="str">
        <f t="shared" si="64"/>
        <v xml:space="preserve"> </v>
      </c>
      <c r="T190" t="str">
        <f t="shared" si="65"/>
        <v xml:space="preserve"> </v>
      </c>
      <c r="U190" t="str">
        <f t="shared" si="66"/>
        <v xml:space="preserve"> </v>
      </c>
      <c r="V190" t="str">
        <f t="shared" si="67"/>
        <v xml:space="preserve"> </v>
      </c>
      <c r="W190" t="str">
        <f t="shared" si="68"/>
        <v xml:space="preserve"> </v>
      </c>
      <c r="X190" t="str">
        <f t="shared" si="69"/>
        <v xml:space="preserve"> </v>
      </c>
      <c r="Y190" t="str">
        <f t="shared" si="70"/>
        <v xml:space="preserve"> </v>
      </c>
      <c r="Z190" t="str">
        <f t="shared" si="71"/>
        <v xml:space="preserve"> </v>
      </c>
      <c r="AA190" t="str">
        <f t="shared" si="72"/>
        <v xml:space="preserve"> </v>
      </c>
      <c r="AB190">
        <f t="shared" si="73"/>
        <v>20050927</v>
      </c>
      <c r="AC190" t="str">
        <f t="shared" si="74"/>
        <v xml:space="preserve"> </v>
      </c>
      <c r="AD190" t="str">
        <f t="shared" si="75"/>
        <v xml:space="preserve"> </v>
      </c>
      <c r="AE190" t="str">
        <f t="shared" si="76"/>
        <v xml:space="preserve"> </v>
      </c>
      <c r="AF190" t="str">
        <f t="shared" si="77"/>
        <v xml:space="preserve"> </v>
      </c>
    </row>
    <row r="191" spans="1:32" x14ac:dyDescent="0.2">
      <c r="A191">
        <v>24.45</v>
      </c>
      <c r="B191" t="s">
        <v>230</v>
      </c>
      <c r="C191" t="s">
        <v>841</v>
      </c>
      <c r="D191">
        <v>0</v>
      </c>
      <c r="E191" t="s">
        <v>938</v>
      </c>
      <c r="F191" t="s">
        <v>943</v>
      </c>
      <c r="G191">
        <f t="shared" si="52"/>
        <v>2105</v>
      </c>
      <c r="H191">
        <f t="shared" si="53"/>
        <v>20050928</v>
      </c>
      <c r="I191" t="str">
        <f t="shared" si="54"/>
        <v xml:space="preserve"> </v>
      </c>
      <c r="J191" t="str">
        <f t="shared" si="55"/>
        <v xml:space="preserve"> </v>
      </c>
      <c r="K191" t="str">
        <f t="shared" si="56"/>
        <v xml:space="preserve"> </v>
      </c>
      <c r="L191" t="str">
        <f t="shared" si="57"/>
        <v xml:space="preserve"> </v>
      </c>
      <c r="M191" t="str">
        <f t="shared" si="58"/>
        <v xml:space="preserve"> </v>
      </c>
      <c r="N191" t="str">
        <f t="shared" si="59"/>
        <v xml:space="preserve"> </v>
      </c>
      <c r="O191" t="str">
        <f t="shared" si="60"/>
        <v xml:space="preserve"> </v>
      </c>
      <c r="P191" t="str">
        <f t="shared" si="61"/>
        <v xml:space="preserve"> </v>
      </c>
      <c r="Q191" t="str">
        <f t="shared" si="62"/>
        <v xml:space="preserve"> </v>
      </c>
      <c r="R191" t="str">
        <f t="shared" si="63"/>
        <v xml:space="preserve"> </v>
      </c>
      <c r="S191" t="str">
        <f t="shared" si="64"/>
        <v xml:space="preserve"> </v>
      </c>
      <c r="T191" t="str">
        <f t="shared" si="65"/>
        <v xml:space="preserve"> </v>
      </c>
      <c r="U191" t="str">
        <f t="shared" si="66"/>
        <v xml:space="preserve"> </v>
      </c>
      <c r="V191" t="str">
        <f t="shared" si="67"/>
        <v xml:space="preserve"> </v>
      </c>
      <c r="W191" t="str">
        <f t="shared" si="68"/>
        <v xml:space="preserve"> </v>
      </c>
      <c r="X191" t="str">
        <f t="shared" si="69"/>
        <v xml:space="preserve"> </v>
      </c>
      <c r="Y191" t="str">
        <f t="shared" si="70"/>
        <v xml:space="preserve"> </v>
      </c>
      <c r="Z191" t="str">
        <f t="shared" si="71"/>
        <v xml:space="preserve"> </v>
      </c>
      <c r="AA191" t="str">
        <f t="shared" si="72"/>
        <v xml:space="preserve"> </v>
      </c>
      <c r="AB191" t="str">
        <f t="shared" si="73"/>
        <v xml:space="preserve"> </v>
      </c>
      <c r="AC191" t="str">
        <f t="shared" si="74"/>
        <v xml:space="preserve"> </v>
      </c>
      <c r="AD191">
        <f t="shared" si="75"/>
        <v>20050928</v>
      </c>
      <c r="AE191" t="str">
        <f t="shared" si="76"/>
        <v xml:space="preserve"> </v>
      </c>
      <c r="AF191" t="str">
        <f t="shared" si="77"/>
        <v xml:space="preserve"> </v>
      </c>
    </row>
    <row r="192" spans="1:32" x14ac:dyDescent="0.2">
      <c r="A192">
        <v>25.31</v>
      </c>
      <c r="B192" t="s">
        <v>283</v>
      </c>
      <c r="C192" t="s">
        <v>843</v>
      </c>
      <c r="D192">
        <v>0</v>
      </c>
      <c r="E192" t="s">
        <v>938</v>
      </c>
      <c r="F192" t="s">
        <v>943</v>
      </c>
      <c r="G192">
        <f t="shared" si="52"/>
        <v>710</v>
      </c>
      <c r="H192">
        <f t="shared" si="53"/>
        <v>20050930</v>
      </c>
      <c r="I192" t="str">
        <f t="shared" si="54"/>
        <v xml:space="preserve"> </v>
      </c>
      <c r="J192" t="str">
        <f t="shared" si="55"/>
        <v xml:space="preserve"> </v>
      </c>
      <c r="K192" t="str">
        <f t="shared" si="56"/>
        <v xml:space="preserve"> </v>
      </c>
      <c r="L192" t="str">
        <f t="shared" si="57"/>
        <v xml:space="preserve"> </v>
      </c>
      <c r="M192" t="str">
        <f t="shared" si="58"/>
        <v xml:space="preserve"> </v>
      </c>
      <c r="N192" t="str">
        <f t="shared" si="59"/>
        <v xml:space="preserve"> </v>
      </c>
      <c r="O192" t="str">
        <f t="shared" si="60"/>
        <v xml:space="preserve"> </v>
      </c>
      <c r="P192">
        <f t="shared" si="61"/>
        <v>20050930</v>
      </c>
      <c r="Q192" t="str">
        <f t="shared" si="62"/>
        <v xml:space="preserve"> </v>
      </c>
      <c r="R192" t="str">
        <f t="shared" si="63"/>
        <v xml:space="preserve"> </v>
      </c>
      <c r="S192" t="str">
        <f t="shared" si="64"/>
        <v xml:space="preserve"> </v>
      </c>
      <c r="T192" t="str">
        <f t="shared" si="65"/>
        <v xml:space="preserve"> </v>
      </c>
      <c r="U192" t="str">
        <f t="shared" si="66"/>
        <v xml:space="preserve"> </v>
      </c>
      <c r="V192" t="str">
        <f t="shared" si="67"/>
        <v xml:space="preserve"> </v>
      </c>
      <c r="W192" t="str">
        <f t="shared" si="68"/>
        <v xml:space="preserve"> </v>
      </c>
      <c r="X192" t="str">
        <f t="shared" si="69"/>
        <v xml:space="preserve"> </v>
      </c>
      <c r="Y192" t="str">
        <f t="shared" si="70"/>
        <v xml:space="preserve"> </v>
      </c>
      <c r="Z192" t="str">
        <f t="shared" si="71"/>
        <v xml:space="preserve"> </v>
      </c>
      <c r="AA192" t="str">
        <f t="shared" si="72"/>
        <v xml:space="preserve"> </v>
      </c>
      <c r="AB192" t="str">
        <f t="shared" si="73"/>
        <v xml:space="preserve"> </v>
      </c>
      <c r="AC192" t="str">
        <f t="shared" si="74"/>
        <v xml:space="preserve"> </v>
      </c>
      <c r="AD192" t="str">
        <f t="shared" si="75"/>
        <v xml:space="preserve"> </v>
      </c>
      <c r="AE192" t="str">
        <f t="shared" si="76"/>
        <v xml:space="preserve"> </v>
      </c>
      <c r="AF192" t="str">
        <f t="shared" si="77"/>
        <v xml:space="preserve"> </v>
      </c>
    </row>
    <row r="193" spans="1:32" x14ac:dyDescent="0.2">
      <c r="A193">
        <v>26.28</v>
      </c>
      <c r="B193" t="s">
        <v>47</v>
      </c>
      <c r="C193" t="s">
        <v>844</v>
      </c>
      <c r="D193">
        <v>0</v>
      </c>
      <c r="E193" t="s">
        <v>939</v>
      </c>
      <c r="F193" t="s">
        <v>943</v>
      </c>
      <c r="G193">
        <f t="shared" si="52"/>
        <v>2000</v>
      </c>
      <c r="H193">
        <f t="shared" si="53"/>
        <v>20051001</v>
      </c>
      <c r="I193" t="str">
        <f t="shared" si="54"/>
        <v xml:space="preserve"> </v>
      </c>
      <c r="J193" t="str">
        <f t="shared" si="55"/>
        <v xml:space="preserve"> </v>
      </c>
      <c r="K193" t="str">
        <f t="shared" si="56"/>
        <v xml:space="preserve"> </v>
      </c>
      <c r="L193" t="str">
        <f t="shared" si="57"/>
        <v xml:space="preserve"> </v>
      </c>
      <c r="M193" t="str">
        <f t="shared" si="58"/>
        <v xml:space="preserve"> </v>
      </c>
      <c r="N193" t="str">
        <f t="shared" si="59"/>
        <v xml:space="preserve"> </v>
      </c>
      <c r="O193" t="str">
        <f t="shared" si="60"/>
        <v xml:space="preserve"> </v>
      </c>
      <c r="P193" t="str">
        <f t="shared" si="61"/>
        <v xml:space="preserve"> </v>
      </c>
      <c r="Q193" t="str">
        <f t="shared" si="62"/>
        <v xml:space="preserve"> </v>
      </c>
      <c r="R193" t="str">
        <f t="shared" si="63"/>
        <v xml:space="preserve"> </v>
      </c>
      <c r="S193" t="str">
        <f t="shared" si="64"/>
        <v xml:space="preserve"> </v>
      </c>
      <c r="T193" t="str">
        <f t="shared" si="65"/>
        <v xml:space="preserve"> </v>
      </c>
      <c r="U193" t="str">
        <f t="shared" si="66"/>
        <v xml:space="preserve"> </v>
      </c>
      <c r="V193" t="str">
        <f t="shared" si="67"/>
        <v xml:space="preserve"> </v>
      </c>
      <c r="W193" t="str">
        <f t="shared" si="68"/>
        <v xml:space="preserve"> </v>
      </c>
      <c r="X193" t="str">
        <f t="shared" si="69"/>
        <v xml:space="preserve"> </v>
      </c>
      <c r="Y193" t="str">
        <f t="shared" si="70"/>
        <v xml:space="preserve"> </v>
      </c>
      <c r="Z193" t="str">
        <f t="shared" si="71"/>
        <v xml:space="preserve"> </v>
      </c>
      <c r="AA193" t="str">
        <f t="shared" si="72"/>
        <v xml:space="preserve"> </v>
      </c>
      <c r="AB193" t="str">
        <f t="shared" si="73"/>
        <v xml:space="preserve"> </v>
      </c>
      <c r="AC193">
        <f t="shared" si="74"/>
        <v>20051001</v>
      </c>
      <c r="AD193" t="str">
        <f t="shared" si="75"/>
        <v xml:space="preserve"> </v>
      </c>
      <c r="AE193" t="str">
        <f t="shared" si="76"/>
        <v xml:space="preserve"> </v>
      </c>
      <c r="AF193" t="str">
        <f t="shared" si="77"/>
        <v xml:space="preserve"> </v>
      </c>
    </row>
    <row r="194" spans="1:32" x14ac:dyDescent="0.2">
      <c r="A194">
        <v>26.81</v>
      </c>
      <c r="B194" t="s">
        <v>484</v>
      </c>
      <c r="C194" t="s">
        <v>846</v>
      </c>
      <c r="D194">
        <v>0</v>
      </c>
      <c r="E194" t="s">
        <v>938</v>
      </c>
      <c r="F194" t="s">
        <v>943</v>
      </c>
      <c r="G194">
        <f t="shared" si="52"/>
        <v>614</v>
      </c>
      <c r="H194">
        <f t="shared" si="53"/>
        <v>20051003</v>
      </c>
      <c r="I194" t="str">
        <f t="shared" si="54"/>
        <v xml:space="preserve"> </v>
      </c>
      <c r="J194" t="str">
        <f t="shared" si="55"/>
        <v xml:space="preserve"> </v>
      </c>
      <c r="K194" t="str">
        <f t="shared" si="56"/>
        <v xml:space="preserve"> </v>
      </c>
      <c r="L194" t="str">
        <f t="shared" si="57"/>
        <v xml:space="preserve"> </v>
      </c>
      <c r="M194" t="str">
        <f t="shared" si="58"/>
        <v xml:space="preserve"> </v>
      </c>
      <c r="N194" t="str">
        <f t="shared" si="59"/>
        <v xml:space="preserve"> </v>
      </c>
      <c r="O194">
        <f t="shared" si="60"/>
        <v>20051003</v>
      </c>
      <c r="P194" t="str">
        <f t="shared" si="61"/>
        <v xml:space="preserve"> </v>
      </c>
      <c r="Q194" t="str">
        <f t="shared" si="62"/>
        <v xml:space="preserve"> </v>
      </c>
      <c r="R194" t="str">
        <f t="shared" si="63"/>
        <v xml:space="preserve"> </v>
      </c>
      <c r="S194" t="str">
        <f t="shared" si="64"/>
        <v xml:space="preserve"> </v>
      </c>
      <c r="T194" t="str">
        <f t="shared" si="65"/>
        <v xml:space="preserve"> </v>
      </c>
      <c r="U194" t="str">
        <f t="shared" si="66"/>
        <v xml:space="preserve"> </v>
      </c>
      <c r="V194" t="str">
        <f t="shared" si="67"/>
        <v xml:space="preserve"> </v>
      </c>
      <c r="W194" t="str">
        <f t="shared" si="68"/>
        <v xml:space="preserve"> </v>
      </c>
      <c r="X194" t="str">
        <f t="shared" si="69"/>
        <v xml:space="preserve"> </v>
      </c>
      <c r="Y194" t="str">
        <f t="shared" si="70"/>
        <v xml:space="preserve"> </v>
      </c>
      <c r="Z194" t="str">
        <f t="shared" si="71"/>
        <v xml:space="preserve"> </v>
      </c>
      <c r="AA194" t="str">
        <f t="shared" si="72"/>
        <v xml:space="preserve"> </v>
      </c>
      <c r="AB194" t="str">
        <f t="shared" si="73"/>
        <v xml:space="preserve"> </v>
      </c>
      <c r="AC194" t="str">
        <f t="shared" si="74"/>
        <v xml:space="preserve"> </v>
      </c>
      <c r="AD194" t="str">
        <f t="shared" si="75"/>
        <v xml:space="preserve"> </v>
      </c>
      <c r="AE194" t="str">
        <f t="shared" si="76"/>
        <v xml:space="preserve"> </v>
      </c>
      <c r="AF194" t="str">
        <f t="shared" si="77"/>
        <v xml:space="preserve"> </v>
      </c>
    </row>
    <row r="195" spans="1:32" x14ac:dyDescent="0.2">
      <c r="A195">
        <v>32.51</v>
      </c>
      <c r="B195" t="s">
        <v>105</v>
      </c>
      <c r="C195" t="s">
        <v>848</v>
      </c>
      <c r="D195">
        <v>0</v>
      </c>
      <c r="E195" t="s">
        <v>939</v>
      </c>
      <c r="F195" t="s">
        <v>943</v>
      </c>
      <c r="G195">
        <f t="shared" ref="G195:G258" si="78">B195/1</f>
        <v>2140</v>
      </c>
      <c r="H195">
        <f t="shared" ref="H195:H258" si="79">C195/1</f>
        <v>20051005</v>
      </c>
      <c r="I195" t="str">
        <f t="shared" ref="I195:I258" si="80">IF(G195 &lt; 100,H195, " ")</f>
        <v xml:space="preserve"> </v>
      </c>
      <c r="J195" t="str">
        <f t="shared" ref="J195:J258" si="81">IF(AND($G195&lt;200,$G195&gt;=100),$H195, " ")</f>
        <v xml:space="preserve"> </v>
      </c>
      <c r="K195" t="str">
        <f t="shared" ref="K195:K258" si="82">IF(AND($G195&lt;300,$G195&gt;=200),$H195, " ")</f>
        <v xml:space="preserve"> </v>
      </c>
      <c r="L195" t="str">
        <f t="shared" ref="L195:L258" si="83">IF(AND($G195&lt;400,$G195&gt;=300),$H195, " ")</f>
        <v xml:space="preserve"> </v>
      </c>
      <c r="M195" t="str">
        <f t="shared" ref="M195:M258" si="84">IF(AND($G195&lt;500,$G195&gt;=400),$H195, " ")</f>
        <v xml:space="preserve"> </v>
      </c>
      <c r="N195" t="str">
        <f t="shared" ref="N195:N258" si="85">IF(AND($G195&lt;600,$G195&gt;=500),$H195, " ")</f>
        <v xml:space="preserve"> </v>
      </c>
      <c r="O195" t="str">
        <f t="shared" ref="O195:O258" si="86">IF(AND($G195&lt;700,$G195&gt;=600),$H195, " ")</f>
        <v xml:space="preserve"> </v>
      </c>
      <c r="P195" t="str">
        <f t="shared" ref="P195:P258" si="87">IF(AND($G195&lt;800,$G195&gt;=700),$H195, " ")</f>
        <v xml:space="preserve"> </v>
      </c>
      <c r="Q195" t="str">
        <f t="shared" ref="Q195:Q258" si="88">IF(AND($G195&lt;900,$G195&gt;=800),$H195, " ")</f>
        <v xml:space="preserve"> </v>
      </c>
      <c r="R195" t="str">
        <f t="shared" ref="R195:R258" si="89">IF(AND($G195&lt;1000,$G195&gt;=900),$H195, " ")</f>
        <v xml:space="preserve"> </v>
      </c>
      <c r="S195" t="str">
        <f t="shared" ref="S195:S258" si="90">IF(AND($G195&lt;1100,$G195&gt;=1000),$H195, " ")</f>
        <v xml:space="preserve"> </v>
      </c>
      <c r="T195" t="str">
        <f t="shared" ref="T195:T258" si="91">IF(AND($G195&lt;1200,$G195&gt;=1100),$H195, " ")</f>
        <v xml:space="preserve"> </v>
      </c>
      <c r="U195" t="str">
        <f t="shared" ref="U195:U258" si="92">IF(AND($G195&lt;1300,$G195&gt;=1200),$H195, " ")</f>
        <v xml:space="preserve"> </v>
      </c>
      <c r="V195" t="str">
        <f t="shared" ref="V195:V258" si="93">IF(AND($G195&lt;1400,$G195&gt;=1300),$H195, " ")</f>
        <v xml:space="preserve"> </v>
      </c>
      <c r="W195" t="str">
        <f t="shared" ref="W195:W258" si="94">IF(AND($G195&lt;1500,$G195&gt;=1400),$H195, " ")</f>
        <v xml:space="preserve"> </v>
      </c>
      <c r="X195" t="str">
        <f t="shared" ref="X195:X258" si="95">IF(AND($G195&lt;1600,$G195&gt;=1500),$H195, " ")</f>
        <v xml:space="preserve"> </v>
      </c>
      <c r="Y195" t="str">
        <f t="shared" ref="Y195:Y258" si="96">IF(AND($G195&lt;1700,$G195&gt;=1600),$H195, " ")</f>
        <v xml:space="preserve"> </v>
      </c>
      <c r="Z195" t="str">
        <f t="shared" ref="Z195:Z258" si="97">IF(AND($G195&lt;1800,$G195&gt;=1700),$H195, " ")</f>
        <v xml:space="preserve"> </v>
      </c>
      <c r="AA195" t="str">
        <f t="shared" ref="AA195:AA258" si="98">IF(AND($G195&lt;1900,$G195&gt;=1800),$H195, " ")</f>
        <v xml:space="preserve"> </v>
      </c>
      <c r="AB195" t="str">
        <f t="shared" ref="AB195:AB258" si="99">IF(AND($G195&lt;2000,$G195&gt;=1900),$H195, " ")</f>
        <v xml:space="preserve"> </v>
      </c>
      <c r="AC195" t="str">
        <f t="shared" ref="AC195:AC258" si="100">IF(AND($G195&lt;2100,$G195&gt;=2000),$H195, " ")</f>
        <v xml:space="preserve"> </v>
      </c>
      <c r="AD195">
        <f t="shared" ref="AD195:AD258" si="101">IF(AND($G195&lt;2200,$G195&gt;=2100),$H195, " ")</f>
        <v>20051005</v>
      </c>
      <c r="AE195" t="str">
        <f t="shared" ref="AE195:AE258" si="102">IF(AND($G195&lt;2300,$G195&gt;=2200),$H195, " ")</f>
        <v xml:space="preserve"> </v>
      </c>
      <c r="AF195" t="str">
        <f t="shared" ref="AF195:AF258" si="103">IF(AND($G195&lt;2400,$G195&gt;=2300),$H195, " ")</f>
        <v xml:space="preserve"> </v>
      </c>
    </row>
    <row r="196" spans="1:32" x14ac:dyDescent="0.2">
      <c r="A196">
        <v>24.13</v>
      </c>
      <c r="B196" t="s">
        <v>77</v>
      </c>
      <c r="C196" t="s">
        <v>850</v>
      </c>
      <c r="D196">
        <v>0</v>
      </c>
      <c r="E196" t="s">
        <v>938</v>
      </c>
      <c r="F196" t="s">
        <v>943</v>
      </c>
      <c r="G196">
        <f t="shared" si="78"/>
        <v>1540</v>
      </c>
      <c r="H196">
        <f t="shared" si="79"/>
        <v>20051007</v>
      </c>
      <c r="I196" t="str">
        <f t="shared" si="80"/>
        <v xml:space="preserve"> </v>
      </c>
      <c r="J196" t="str">
        <f t="shared" si="81"/>
        <v xml:space="preserve"> </v>
      </c>
      <c r="K196" t="str">
        <f t="shared" si="82"/>
        <v xml:space="preserve"> </v>
      </c>
      <c r="L196" t="str">
        <f t="shared" si="83"/>
        <v xml:space="preserve"> </v>
      </c>
      <c r="M196" t="str">
        <f t="shared" si="84"/>
        <v xml:space="preserve"> </v>
      </c>
      <c r="N196" t="str">
        <f t="shared" si="85"/>
        <v xml:space="preserve"> </v>
      </c>
      <c r="O196" t="str">
        <f t="shared" si="86"/>
        <v xml:space="preserve"> </v>
      </c>
      <c r="P196" t="str">
        <f t="shared" si="87"/>
        <v xml:space="preserve"> </v>
      </c>
      <c r="Q196" t="str">
        <f t="shared" si="88"/>
        <v xml:space="preserve"> </v>
      </c>
      <c r="R196" t="str">
        <f t="shared" si="89"/>
        <v xml:space="preserve"> </v>
      </c>
      <c r="S196" t="str">
        <f t="shared" si="90"/>
        <v xml:space="preserve"> </v>
      </c>
      <c r="T196" t="str">
        <f t="shared" si="91"/>
        <v xml:space="preserve"> </v>
      </c>
      <c r="U196" t="str">
        <f t="shared" si="92"/>
        <v xml:space="preserve"> </v>
      </c>
      <c r="V196" t="str">
        <f t="shared" si="93"/>
        <v xml:space="preserve"> </v>
      </c>
      <c r="W196" t="str">
        <f t="shared" si="94"/>
        <v xml:space="preserve"> </v>
      </c>
      <c r="X196">
        <f t="shared" si="95"/>
        <v>20051007</v>
      </c>
      <c r="Y196" t="str">
        <f t="shared" si="96"/>
        <v xml:space="preserve"> </v>
      </c>
      <c r="Z196" t="str">
        <f t="shared" si="97"/>
        <v xml:space="preserve"> </v>
      </c>
      <c r="AA196" t="str">
        <f t="shared" si="98"/>
        <v xml:space="preserve"> </v>
      </c>
      <c r="AB196" t="str">
        <f t="shared" si="99"/>
        <v xml:space="preserve"> </v>
      </c>
      <c r="AC196" t="str">
        <f t="shared" si="100"/>
        <v xml:space="preserve"> </v>
      </c>
      <c r="AD196" t="str">
        <f t="shared" si="101"/>
        <v xml:space="preserve"> </v>
      </c>
      <c r="AE196" t="str">
        <f t="shared" si="102"/>
        <v xml:space="preserve"> </v>
      </c>
      <c r="AF196" t="str">
        <f t="shared" si="103"/>
        <v xml:space="preserve"> </v>
      </c>
    </row>
    <row r="197" spans="1:32" x14ac:dyDescent="0.2">
      <c r="A197">
        <v>25.31</v>
      </c>
      <c r="B197" t="s">
        <v>489</v>
      </c>
      <c r="C197" t="s">
        <v>852</v>
      </c>
      <c r="D197" t="s">
        <v>936</v>
      </c>
      <c r="E197" t="s">
        <v>939</v>
      </c>
      <c r="F197" t="s">
        <v>943</v>
      </c>
      <c r="G197">
        <f t="shared" si="78"/>
        <v>1052</v>
      </c>
      <c r="H197">
        <f t="shared" si="79"/>
        <v>20051009</v>
      </c>
      <c r="I197" t="str">
        <f t="shared" si="80"/>
        <v xml:space="preserve"> </v>
      </c>
      <c r="J197" t="str">
        <f t="shared" si="81"/>
        <v xml:space="preserve"> </v>
      </c>
      <c r="K197" t="str">
        <f t="shared" si="82"/>
        <v xml:space="preserve"> </v>
      </c>
      <c r="L197" t="str">
        <f t="shared" si="83"/>
        <v xml:space="preserve"> </v>
      </c>
      <c r="M197" t="str">
        <f t="shared" si="84"/>
        <v xml:space="preserve"> </v>
      </c>
      <c r="N197" t="str">
        <f t="shared" si="85"/>
        <v xml:space="preserve"> </v>
      </c>
      <c r="O197" t="str">
        <f t="shared" si="86"/>
        <v xml:space="preserve"> </v>
      </c>
      <c r="P197" t="str">
        <f t="shared" si="87"/>
        <v xml:space="preserve"> </v>
      </c>
      <c r="Q197" t="str">
        <f t="shared" si="88"/>
        <v xml:space="preserve"> </v>
      </c>
      <c r="R197" t="str">
        <f t="shared" si="89"/>
        <v xml:space="preserve"> </v>
      </c>
      <c r="S197">
        <f t="shared" si="90"/>
        <v>20051009</v>
      </c>
      <c r="T197" t="str">
        <f t="shared" si="91"/>
        <v xml:space="preserve"> </v>
      </c>
      <c r="U197" t="str">
        <f t="shared" si="92"/>
        <v xml:space="preserve"> </v>
      </c>
      <c r="V197" t="str">
        <f t="shared" si="93"/>
        <v xml:space="preserve"> </v>
      </c>
      <c r="W197" t="str">
        <f t="shared" si="94"/>
        <v xml:space="preserve"> </v>
      </c>
      <c r="X197" t="str">
        <f t="shared" si="95"/>
        <v xml:space="preserve"> </v>
      </c>
      <c r="Y197" t="str">
        <f t="shared" si="96"/>
        <v xml:space="preserve"> </v>
      </c>
      <c r="Z197" t="str">
        <f t="shared" si="97"/>
        <v xml:space="preserve"> </v>
      </c>
      <c r="AA197" t="str">
        <f t="shared" si="98"/>
        <v xml:space="preserve"> </v>
      </c>
      <c r="AB197" t="str">
        <f t="shared" si="99"/>
        <v xml:space="preserve"> </v>
      </c>
      <c r="AC197" t="str">
        <f t="shared" si="100"/>
        <v xml:space="preserve"> </v>
      </c>
      <c r="AD197" t="str">
        <f t="shared" si="101"/>
        <v xml:space="preserve"> </v>
      </c>
      <c r="AE197" t="str">
        <f t="shared" si="102"/>
        <v xml:space="preserve"> </v>
      </c>
      <c r="AF197" t="str">
        <f t="shared" si="103"/>
        <v xml:space="preserve"> </v>
      </c>
    </row>
    <row r="198" spans="1:32" x14ac:dyDescent="0.2">
      <c r="A198">
        <v>27.4</v>
      </c>
      <c r="B198" t="s">
        <v>386</v>
      </c>
      <c r="C198" t="s">
        <v>852</v>
      </c>
      <c r="D198">
        <v>0</v>
      </c>
      <c r="E198" t="s">
        <v>939</v>
      </c>
      <c r="F198" t="s">
        <v>943</v>
      </c>
      <c r="G198">
        <f t="shared" si="78"/>
        <v>2155</v>
      </c>
      <c r="H198">
        <f t="shared" si="79"/>
        <v>20051009</v>
      </c>
      <c r="I198" t="str">
        <f t="shared" si="80"/>
        <v xml:space="preserve"> </v>
      </c>
      <c r="J198" t="str">
        <f t="shared" si="81"/>
        <v xml:space="preserve"> </v>
      </c>
      <c r="K198" t="str">
        <f t="shared" si="82"/>
        <v xml:space="preserve"> </v>
      </c>
      <c r="L198" t="str">
        <f t="shared" si="83"/>
        <v xml:space="preserve"> </v>
      </c>
      <c r="M198" t="str">
        <f t="shared" si="84"/>
        <v xml:space="preserve"> </v>
      </c>
      <c r="N198" t="str">
        <f t="shared" si="85"/>
        <v xml:space="preserve"> </v>
      </c>
      <c r="O198" t="str">
        <f t="shared" si="86"/>
        <v xml:space="preserve"> </v>
      </c>
      <c r="P198" t="str">
        <f t="shared" si="87"/>
        <v xml:space="preserve"> </v>
      </c>
      <c r="Q198" t="str">
        <f t="shared" si="88"/>
        <v xml:space="preserve"> </v>
      </c>
      <c r="R198" t="str">
        <f t="shared" si="89"/>
        <v xml:space="preserve"> </v>
      </c>
      <c r="S198" t="str">
        <f t="shared" si="90"/>
        <v xml:space="preserve"> </v>
      </c>
      <c r="T198" t="str">
        <f t="shared" si="91"/>
        <v xml:space="preserve"> </v>
      </c>
      <c r="U198" t="str">
        <f t="shared" si="92"/>
        <v xml:space="preserve"> </v>
      </c>
      <c r="V198" t="str">
        <f t="shared" si="93"/>
        <v xml:space="preserve"> </v>
      </c>
      <c r="W198" t="str">
        <f t="shared" si="94"/>
        <v xml:space="preserve"> </v>
      </c>
      <c r="X198" t="str">
        <f t="shared" si="95"/>
        <v xml:space="preserve"> </v>
      </c>
      <c r="Y198" t="str">
        <f t="shared" si="96"/>
        <v xml:space="preserve"> </v>
      </c>
      <c r="Z198" t="str">
        <f t="shared" si="97"/>
        <v xml:space="preserve"> </v>
      </c>
      <c r="AA198" t="str">
        <f t="shared" si="98"/>
        <v xml:space="preserve"> </v>
      </c>
      <c r="AB198" t="str">
        <f t="shared" si="99"/>
        <v xml:space="preserve"> </v>
      </c>
      <c r="AC198" t="str">
        <f t="shared" si="100"/>
        <v xml:space="preserve"> </v>
      </c>
      <c r="AD198">
        <f t="shared" si="101"/>
        <v>20051009</v>
      </c>
      <c r="AE198" t="str">
        <f t="shared" si="102"/>
        <v xml:space="preserve"> </v>
      </c>
      <c r="AF198" t="str">
        <f t="shared" si="103"/>
        <v xml:space="preserve"> </v>
      </c>
    </row>
    <row r="199" spans="1:32" x14ac:dyDescent="0.2">
      <c r="A199">
        <v>25.184999999999999</v>
      </c>
      <c r="B199" t="s">
        <v>490</v>
      </c>
      <c r="C199" t="s">
        <v>853</v>
      </c>
      <c r="D199">
        <v>0</v>
      </c>
      <c r="E199" t="s">
        <v>938</v>
      </c>
      <c r="F199" t="s">
        <v>943</v>
      </c>
      <c r="G199">
        <f t="shared" si="78"/>
        <v>849</v>
      </c>
      <c r="H199">
        <f t="shared" si="79"/>
        <v>20051010</v>
      </c>
      <c r="I199" t="str">
        <f t="shared" si="80"/>
        <v xml:space="preserve"> </v>
      </c>
      <c r="J199" t="str">
        <f t="shared" si="81"/>
        <v xml:space="preserve"> </v>
      </c>
      <c r="K199" t="str">
        <f t="shared" si="82"/>
        <v xml:space="preserve"> </v>
      </c>
      <c r="L199" t="str">
        <f t="shared" si="83"/>
        <v xml:space="preserve"> </v>
      </c>
      <c r="M199" t="str">
        <f t="shared" si="84"/>
        <v xml:space="preserve"> </v>
      </c>
      <c r="N199" t="str">
        <f t="shared" si="85"/>
        <v xml:space="preserve"> </v>
      </c>
      <c r="O199" t="str">
        <f t="shared" si="86"/>
        <v xml:space="preserve"> </v>
      </c>
      <c r="P199" t="str">
        <f t="shared" si="87"/>
        <v xml:space="preserve"> </v>
      </c>
      <c r="Q199">
        <f t="shared" si="88"/>
        <v>20051010</v>
      </c>
      <c r="R199" t="str">
        <f t="shared" si="89"/>
        <v xml:space="preserve"> </v>
      </c>
      <c r="S199" t="str">
        <f t="shared" si="90"/>
        <v xml:space="preserve"> </v>
      </c>
      <c r="T199" t="str">
        <f t="shared" si="91"/>
        <v xml:space="preserve"> </v>
      </c>
      <c r="U199" t="str">
        <f t="shared" si="92"/>
        <v xml:space="preserve"> </v>
      </c>
      <c r="V199" t="str">
        <f t="shared" si="93"/>
        <v xml:space="preserve"> </v>
      </c>
      <c r="W199" t="str">
        <f t="shared" si="94"/>
        <v xml:space="preserve"> </v>
      </c>
      <c r="X199" t="str">
        <f t="shared" si="95"/>
        <v xml:space="preserve"> </v>
      </c>
      <c r="Y199" t="str">
        <f t="shared" si="96"/>
        <v xml:space="preserve"> </v>
      </c>
      <c r="Z199" t="str">
        <f t="shared" si="97"/>
        <v xml:space="preserve"> </v>
      </c>
      <c r="AA199" t="str">
        <f t="shared" si="98"/>
        <v xml:space="preserve"> </v>
      </c>
      <c r="AB199" t="str">
        <f t="shared" si="99"/>
        <v xml:space="preserve"> </v>
      </c>
      <c r="AC199" t="str">
        <f t="shared" si="100"/>
        <v xml:space="preserve"> </v>
      </c>
      <c r="AD199" t="str">
        <f t="shared" si="101"/>
        <v xml:space="preserve"> </v>
      </c>
      <c r="AE199" t="str">
        <f t="shared" si="102"/>
        <v xml:space="preserve"> </v>
      </c>
      <c r="AF199" t="str">
        <f t="shared" si="103"/>
        <v xml:space="preserve"> </v>
      </c>
    </row>
    <row r="200" spans="1:32" x14ac:dyDescent="0.2">
      <c r="A200">
        <v>25.6</v>
      </c>
      <c r="B200" t="s">
        <v>491</v>
      </c>
      <c r="C200" t="s">
        <v>853</v>
      </c>
      <c r="D200">
        <v>0</v>
      </c>
      <c r="E200" t="s">
        <v>938</v>
      </c>
      <c r="F200" t="s">
        <v>943</v>
      </c>
      <c r="G200">
        <f t="shared" si="78"/>
        <v>852</v>
      </c>
      <c r="H200">
        <f t="shared" si="79"/>
        <v>20051010</v>
      </c>
      <c r="I200" t="str">
        <f t="shared" si="80"/>
        <v xml:space="preserve"> </v>
      </c>
      <c r="J200" t="str">
        <f t="shared" si="81"/>
        <v xml:space="preserve"> </v>
      </c>
      <c r="K200" t="str">
        <f t="shared" si="82"/>
        <v xml:space="preserve"> </v>
      </c>
      <c r="L200" t="str">
        <f t="shared" si="83"/>
        <v xml:space="preserve"> </v>
      </c>
      <c r="M200" t="str">
        <f t="shared" si="84"/>
        <v xml:space="preserve"> </v>
      </c>
      <c r="N200" t="str">
        <f t="shared" si="85"/>
        <v xml:space="preserve"> </v>
      </c>
      <c r="O200" t="str">
        <f t="shared" si="86"/>
        <v xml:space="preserve"> </v>
      </c>
      <c r="P200" t="str">
        <f t="shared" si="87"/>
        <v xml:space="preserve"> </v>
      </c>
      <c r="Q200">
        <f t="shared" si="88"/>
        <v>20051010</v>
      </c>
      <c r="R200" t="str">
        <f t="shared" si="89"/>
        <v xml:space="preserve"> </v>
      </c>
      <c r="S200" t="str">
        <f t="shared" si="90"/>
        <v xml:space="preserve"> </v>
      </c>
      <c r="T200" t="str">
        <f t="shared" si="91"/>
        <v xml:space="preserve"> </v>
      </c>
      <c r="U200" t="str">
        <f t="shared" si="92"/>
        <v xml:space="preserve"> </v>
      </c>
      <c r="V200" t="str">
        <f t="shared" si="93"/>
        <v xml:space="preserve"> </v>
      </c>
      <c r="W200" t="str">
        <f t="shared" si="94"/>
        <v xml:space="preserve"> </v>
      </c>
      <c r="X200" t="str">
        <f t="shared" si="95"/>
        <v xml:space="preserve"> </v>
      </c>
      <c r="Y200" t="str">
        <f t="shared" si="96"/>
        <v xml:space="preserve"> </v>
      </c>
      <c r="Z200" t="str">
        <f t="shared" si="97"/>
        <v xml:space="preserve"> </v>
      </c>
      <c r="AA200" t="str">
        <f t="shared" si="98"/>
        <v xml:space="preserve"> </v>
      </c>
      <c r="AB200" t="str">
        <f t="shared" si="99"/>
        <v xml:space="preserve"> </v>
      </c>
      <c r="AC200" t="str">
        <f t="shared" si="100"/>
        <v xml:space="preserve"> </v>
      </c>
      <c r="AD200" t="str">
        <f t="shared" si="101"/>
        <v xml:space="preserve"> </v>
      </c>
      <c r="AE200" t="str">
        <f t="shared" si="102"/>
        <v xml:space="preserve"> </v>
      </c>
      <c r="AF200" t="str">
        <f t="shared" si="103"/>
        <v xml:space="preserve"> </v>
      </c>
    </row>
    <row r="201" spans="1:32" x14ac:dyDescent="0.2">
      <c r="A201">
        <v>24.59</v>
      </c>
      <c r="B201" t="s">
        <v>160</v>
      </c>
      <c r="C201" t="s">
        <v>855</v>
      </c>
      <c r="D201">
        <v>0</v>
      </c>
      <c r="E201" t="s">
        <v>938</v>
      </c>
      <c r="F201" t="s">
        <v>943</v>
      </c>
      <c r="G201">
        <f t="shared" si="78"/>
        <v>1630</v>
      </c>
      <c r="H201">
        <f t="shared" si="79"/>
        <v>20051012</v>
      </c>
      <c r="I201" t="str">
        <f t="shared" si="80"/>
        <v xml:space="preserve"> </v>
      </c>
      <c r="J201" t="str">
        <f t="shared" si="81"/>
        <v xml:space="preserve"> </v>
      </c>
      <c r="K201" t="str">
        <f t="shared" si="82"/>
        <v xml:space="preserve"> </v>
      </c>
      <c r="L201" t="str">
        <f t="shared" si="83"/>
        <v xml:space="preserve"> </v>
      </c>
      <c r="M201" t="str">
        <f t="shared" si="84"/>
        <v xml:space="preserve"> </v>
      </c>
      <c r="N201" t="str">
        <f t="shared" si="85"/>
        <v xml:space="preserve"> </v>
      </c>
      <c r="O201" t="str">
        <f t="shared" si="86"/>
        <v xml:space="preserve"> </v>
      </c>
      <c r="P201" t="str">
        <f t="shared" si="87"/>
        <v xml:space="preserve"> </v>
      </c>
      <c r="Q201" t="str">
        <f t="shared" si="88"/>
        <v xml:space="preserve"> </v>
      </c>
      <c r="R201" t="str">
        <f t="shared" si="89"/>
        <v xml:space="preserve"> </v>
      </c>
      <c r="S201" t="str">
        <f t="shared" si="90"/>
        <v xml:space="preserve"> </v>
      </c>
      <c r="T201" t="str">
        <f t="shared" si="91"/>
        <v xml:space="preserve"> </v>
      </c>
      <c r="U201" t="str">
        <f t="shared" si="92"/>
        <v xml:space="preserve"> </v>
      </c>
      <c r="V201" t="str">
        <f t="shared" si="93"/>
        <v xml:space="preserve"> </v>
      </c>
      <c r="W201" t="str">
        <f t="shared" si="94"/>
        <v xml:space="preserve"> </v>
      </c>
      <c r="X201" t="str">
        <f t="shared" si="95"/>
        <v xml:space="preserve"> </v>
      </c>
      <c r="Y201">
        <f t="shared" si="96"/>
        <v>20051012</v>
      </c>
      <c r="Z201" t="str">
        <f t="shared" si="97"/>
        <v xml:space="preserve"> </v>
      </c>
      <c r="AA201" t="str">
        <f t="shared" si="98"/>
        <v xml:space="preserve"> </v>
      </c>
      <c r="AB201" t="str">
        <f t="shared" si="99"/>
        <v xml:space="preserve"> </v>
      </c>
      <c r="AC201" t="str">
        <f t="shared" si="100"/>
        <v xml:space="preserve"> </v>
      </c>
      <c r="AD201" t="str">
        <f t="shared" si="101"/>
        <v xml:space="preserve"> </v>
      </c>
      <c r="AE201" t="str">
        <f t="shared" si="102"/>
        <v xml:space="preserve"> </v>
      </c>
      <c r="AF201" t="str">
        <f t="shared" si="103"/>
        <v xml:space="preserve"> </v>
      </c>
    </row>
    <row r="202" spans="1:32" x14ac:dyDescent="0.2">
      <c r="A202">
        <v>24.16</v>
      </c>
      <c r="B202" t="s">
        <v>233</v>
      </c>
      <c r="C202" t="s">
        <v>855</v>
      </c>
      <c r="D202">
        <v>0</v>
      </c>
      <c r="E202" t="s">
        <v>938</v>
      </c>
      <c r="F202" t="s">
        <v>943</v>
      </c>
      <c r="G202">
        <f t="shared" si="78"/>
        <v>1715</v>
      </c>
      <c r="H202">
        <f t="shared" si="79"/>
        <v>20051012</v>
      </c>
      <c r="I202" t="str">
        <f t="shared" si="80"/>
        <v xml:space="preserve"> </v>
      </c>
      <c r="J202" t="str">
        <f t="shared" si="81"/>
        <v xml:space="preserve"> </v>
      </c>
      <c r="K202" t="str">
        <f t="shared" si="82"/>
        <v xml:space="preserve"> </v>
      </c>
      <c r="L202" t="str">
        <f t="shared" si="83"/>
        <v xml:space="preserve"> </v>
      </c>
      <c r="M202" t="str">
        <f t="shared" si="84"/>
        <v xml:space="preserve"> </v>
      </c>
      <c r="N202" t="str">
        <f t="shared" si="85"/>
        <v xml:space="preserve"> </v>
      </c>
      <c r="O202" t="str">
        <f t="shared" si="86"/>
        <v xml:space="preserve"> </v>
      </c>
      <c r="P202" t="str">
        <f t="shared" si="87"/>
        <v xml:space="preserve"> </v>
      </c>
      <c r="Q202" t="str">
        <f t="shared" si="88"/>
        <v xml:space="preserve"> </v>
      </c>
      <c r="R202" t="str">
        <f t="shared" si="89"/>
        <v xml:space="preserve"> </v>
      </c>
      <c r="S202" t="str">
        <f t="shared" si="90"/>
        <v xml:space="preserve"> </v>
      </c>
      <c r="T202" t="str">
        <f t="shared" si="91"/>
        <v xml:space="preserve"> </v>
      </c>
      <c r="U202" t="str">
        <f t="shared" si="92"/>
        <v xml:space="preserve"> </v>
      </c>
      <c r="V202" t="str">
        <f t="shared" si="93"/>
        <v xml:space="preserve"> </v>
      </c>
      <c r="W202" t="str">
        <f t="shared" si="94"/>
        <v xml:space="preserve"> </v>
      </c>
      <c r="X202" t="str">
        <f t="shared" si="95"/>
        <v xml:space="preserve"> </v>
      </c>
      <c r="Y202" t="str">
        <f t="shared" si="96"/>
        <v xml:space="preserve"> </v>
      </c>
      <c r="Z202">
        <f t="shared" si="97"/>
        <v>20051012</v>
      </c>
      <c r="AA202" t="str">
        <f t="shared" si="98"/>
        <v xml:space="preserve"> </v>
      </c>
      <c r="AB202" t="str">
        <f t="shared" si="99"/>
        <v xml:space="preserve"> </v>
      </c>
      <c r="AC202" t="str">
        <f t="shared" si="100"/>
        <v xml:space="preserve"> </v>
      </c>
      <c r="AD202" t="str">
        <f t="shared" si="101"/>
        <v xml:space="preserve"> </v>
      </c>
      <c r="AE202" t="str">
        <f t="shared" si="102"/>
        <v xml:space="preserve"> </v>
      </c>
      <c r="AF202" t="str">
        <f t="shared" si="103"/>
        <v xml:space="preserve"> </v>
      </c>
    </row>
    <row r="203" spans="1:32" x14ac:dyDescent="0.2">
      <c r="A203">
        <v>26.460999999999999</v>
      </c>
      <c r="B203" t="s">
        <v>242</v>
      </c>
      <c r="C203" t="s">
        <v>855</v>
      </c>
      <c r="D203">
        <v>0</v>
      </c>
      <c r="E203" t="s">
        <v>939</v>
      </c>
      <c r="F203" t="s">
        <v>943</v>
      </c>
      <c r="G203">
        <f t="shared" si="78"/>
        <v>1900</v>
      </c>
      <c r="H203">
        <f t="shared" si="79"/>
        <v>20051012</v>
      </c>
      <c r="I203" t="str">
        <f t="shared" si="80"/>
        <v xml:space="preserve"> </v>
      </c>
      <c r="J203" t="str">
        <f t="shared" si="81"/>
        <v xml:space="preserve"> </v>
      </c>
      <c r="K203" t="str">
        <f t="shared" si="82"/>
        <v xml:space="preserve"> </v>
      </c>
      <c r="L203" t="str">
        <f t="shared" si="83"/>
        <v xml:space="preserve"> </v>
      </c>
      <c r="M203" t="str">
        <f t="shared" si="84"/>
        <v xml:space="preserve"> </v>
      </c>
      <c r="N203" t="str">
        <f t="shared" si="85"/>
        <v xml:space="preserve"> </v>
      </c>
      <c r="O203" t="str">
        <f t="shared" si="86"/>
        <v xml:space="preserve"> </v>
      </c>
      <c r="P203" t="str">
        <f t="shared" si="87"/>
        <v xml:space="preserve"> </v>
      </c>
      <c r="Q203" t="str">
        <f t="shared" si="88"/>
        <v xml:space="preserve"> </v>
      </c>
      <c r="R203" t="str">
        <f t="shared" si="89"/>
        <v xml:space="preserve"> </v>
      </c>
      <c r="S203" t="str">
        <f t="shared" si="90"/>
        <v xml:space="preserve"> </v>
      </c>
      <c r="T203" t="str">
        <f t="shared" si="91"/>
        <v xml:space="preserve"> </v>
      </c>
      <c r="U203" t="str">
        <f t="shared" si="92"/>
        <v xml:space="preserve"> </v>
      </c>
      <c r="V203" t="str">
        <f t="shared" si="93"/>
        <v xml:space="preserve"> </v>
      </c>
      <c r="W203" t="str">
        <f t="shared" si="94"/>
        <v xml:space="preserve"> </v>
      </c>
      <c r="X203" t="str">
        <f t="shared" si="95"/>
        <v xml:space="preserve"> </v>
      </c>
      <c r="Y203" t="str">
        <f t="shared" si="96"/>
        <v xml:space="preserve"> </v>
      </c>
      <c r="Z203" t="str">
        <f t="shared" si="97"/>
        <v xml:space="preserve"> </v>
      </c>
      <c r="AA203" t="str">
        <f t="shared" si="98"/>
        <v xml:space="preserve"> </v>
      </c>
      <c r="AB203">
        <f t="shared" si="99"/>
        <v>20051012</v>
      </c>
      <c r="AC203" t="str">
        <f t="shared" si="100"/>
        <v xml:space="preserve"> </v>
      </c>
      <c r="AD203" t="str">
        <f t="shared" si="101"/>
        <v xml:space="preserve"> </v>
      </c>
      <c r="AE203" t="str">
        <f t="shared" si="102"/>
        <v xml:space="preserve"> </v>
      </c>
      <c r="AF203" t="str">
        <f t="shared" si="103"/>
        <v xml:space="preserve"> </v>
      </c>
    </row>
    <row r="204" spans="1:32" x14ac:dyDescent="0.2">
      <c r="A204">
        <v>25.45</v>
      </c>
      <c r="B204" t="s">
        <v>19</v>
      </c>
      <c r="C204" t="s">
        <v>856</v>
      </c>
      <c r="D204" t="s">
        <v>936</v>
      </c>
      <c r="E204" t="s">
        <v>939</v>
      </c>
      <c r="F204" t="s">
        <v>943</v>
      </c>
      <c r="G204">
        <f t="shared" si="78"/>
        <v>620</v>
      </c>
      <c r="H204">
        <f t="shared" si="79"/>
        <v>20051013</v>
      </c>
      <c r="I204" t="str">
        <f t="shared" si="80"/>
        <v xml:space="preserve"> </v>
      </c>
      <c r="J204" t="str">
        <f t="shared" si="81"/>
        <v xml:space="preserve"> </v>
      </c>
      <c r="K204" t="str">
        <f t="shared" si="82"/>
        <v xml:space="preserve"> </v>
      </c>
      <c r="L204" t="str">
        <f t="shared" si="83"/>
        <v xml:space="preserve"> </v>
      </c>
      <c r="M204" t="str">
        <f t="shared" si="84"/>
        <v xml:space="preserve"> </v>
      </c>
      <c r="N204" t="str">
        <f t="shared" si="85"/>
        <v xml:space="preserve"> </v>
      </c>
      <c r="O204">
        <f t="shared" si="86"/>
        <v>20051013</v>
      </c>
      <c r="P204" t="str">
        <f t="shared" si="87"/>
        <v xml:space="preserve"> </v>
      </c>
      <c r="Q204" t="str">
        <f t="shared" si="88"/>
        <v xml:space="preserve"> </v>
      </c>
      <c r="R204" t="str">
        <f t="shared" si="89"/>
        <v xml:space="preserve"> </v>
      </c>
      <c r="S204" t="str">
        <f t="shared" si="90"/>
        <v xml:space="preserve"> </v>
      </c>
      <c r="T204" t="str">
        <f t="shared" si="91"/>
        <v xml:space="preserve"> </v>
      </c>
      <c r="U204" t="str">
        <f t="shared" si="92"/>
        <v xml:space="preserve"> </v>
      </c>
      <c r="V204" t="str">
        <f t="shared" si="93"/>
        <v xml:space="preserve"> </v>
      </c>
      <c r="W204" t="str">
        <f t="shared" si="94"/>
        <v xml:space="preserve"> </v>
      </c>
      <c r="X204" t="str">
        <f t="shared" si="95"/>
        <v xml:space="preserve"> </v>
      </c>
      <c r="Y204" t="str">
        <f t="shared" si="96"/>
        <v xml:space="preserve"> </v>
      </c>
      <c r="Z204" t="str">
        <f t="shared" si="97"/>
        <v xml:space="preserve"> </v>
      </c>
      <c r="AA204" t="str">
        <f t="shared" si="98"/>
        <v xml:space="preserve"> </v>
      </c>
      <c r="AB204" t="str">
        <f t="shared" si="99"/>
        <v xml:space="preserve"> </v>
      </c>
      <c r="AC204" t="str">
        <f t="shared" si="100"/>
        <v xml:space="preserve"> </v>
      </c>
      <c r="AD204" t="str">
        <f t="shared" si="101"/>
        <v xml:space="preserve"> </v>
      </c>
      <c r="AE204" t="str">
        <f t="shared" si="102"/>
        <v xml:space="preserve"> </v>
      </c>
      <c r="AF204" t="str">
        <f t="shared" si="103"/>
        <v xml:space="preserve"> </v>
      </c>
    </row>
    <row r="205" spans="1:32" x14ac:dyDescent="0.2">
      <c r="A205">
        <v>24.44</v>
      </c>
      <c r="B205" t="s">
        <v>496</v>
      </c>
      <c r="C205" t="s">
        <v>857</v>
      </c>
      <c r="D205">
        <v>0</v>
      </c>
      <c r="E205" t="s">
        <v>938</v>
      </c>
      <c r="F205" t="s">
        <v>943</v>
      </c>
      <c r="G205">
        <f t="shared" si="78"/>
        <v>1451</v>
      </c>
      <c r="H205">
        <f t="shared" si="79"/>
        <v>20051014</v>
      </c>
      <c r="I205" t="str">
        <f t="shared" si="80"/>
        <v xml:space="preserve"> </v>
      </c>
      <c r="J205" t="str">
        <f t="shared" si="81"/>
        <v xml:space="preserve"> </v>
      </c>
      <c r="K205" t="str">
        <f t="shared" si="82"/>
        <v xml:space="preserve"> </v>
      </c>
      <c r="L205" t="str">
        <f t="shared" si="83"/>
        <v xml:space="preserve"> </v>
      </c>
      <c r="M205" t="str">
        <f t="shared" si="84"/>
        <v xml:space="preserve"> </v>
      </c>
      <c r="N205" t="str">
        <f t="shared" si="85"/>
        <v xml:space="preserve"> </v>
      </c>
      <c r="O205" t="str">
        <f t="shared" si="86"/>
        <v xml:space="preserve"> </v>
      </c>
      <c r="P205" t="str">
        <f t="shared" si="87"/>
        <v xml:space="preserve"> </v>
      </c>
      <c r="Q205" t="str">
        <f t="shared" si="88"/>
        <v xml:space="preserve"> </v>
      </c>
      <c r="R205" t="str">
        <f t="shared" si="89"/>
        <v xml:space="preserve"> </v>
      </c>
      <c r="S205" t="str">
        <f t="shared" si="90"/>
        <v xml:space="preserve"> </v>
      </c>
      <c r="T205" t="str">
        <f t="shared" si="91"/>
        <v xml:space="preserve"> </v>
      </c>
      <c r="U205" t="str">
        <f t="shared" si="92"/>
        <v xml:space="preserve"> </v>
      </c>
      <c r="V205" t="str">
        <f t="shared" si="93"/>
        <v xml:space="preserve"> </v>
      </c>
      <c r="W205">
        <f t="shared" si="94"/>
        <v>20051014</v>
      </c>
      <c r="X205" t="str">
        <f t="shared" si="95"/>
        <v xml:space="preserve"> </v>
      </c>
      <c r="Y205" t="str">
        <f t="shared" si="96"/>
        <v xml:space="preserve"> </v>
      </c>
      <c r="Z205" t="str">
        <f t="shared" si="97"/>
        <v xml:space="preserve"> </v>
      </c>
      <c r="AA205" t="str">
        <f t="shared" si="98"/>
        <v xml:space="preserve"> </v>
      </c>
      <c r="AB205" t="str">
        <f t="shared" si="99"/>
        <v xml:space="preserve"> </v>
      </c>
      <c r="AC205" t="str">
        <f t="shared" si="100"/>
        <v xml:space="preserve"> </v>
      </c>
      <c r="AD205" t="str">
        <f t="shared" si="101"/>
        <v xml:space="preserve"> </v>
      </c>
      <c r="AE205" t="str">
        <f t="shared" si="102"/>
        <v xml:space="preserve"> </v>
      </c>
      <c r="AF205" t="str">
        <f t="shared" si="103"/>
        <v xml:space="preserve"> </v>
      </c>
    </row>
    <row r="206" spans="1:32" x14ac:dyDescent="0.2">
      <c r="A206">
        <v>24.82</v>
      </c>
      <c r="B206" t="s">
        <v>10</v>
      </c>
      <c r="C206" t="s">
        <v>857</v>
      </c>
      <c r="D206">
        <v>0</v>
      </c>
      <c r="E206" t="s">
        <v>939</v>
      </c>
      <c r="F206" t="s">
        <v>943</v>
      </c>
      <c r="G206">
        <f t="shared" si="78"/>
        <v>1500</v>
      </c>
      <c r="H206">
        <f t="shared" si="79"/>
        <v>20051014</v>
      </c>
      <c r="I206" t="str">
        <f t="shared" si="80"/>
        <v xml:space="preserve"> </v>
      </c>
      <c r="J206" t="str">
        <f t="shared" si="81"/>
        <v xml:space="preserve"> </v>
      </c>
      <c r="K206" t="str">
        <f t="shared" si="82"/>
        <v xml:space="preserve"> </v>
      </c>
      <c r="L206" t="str">
        <f t="shared" si="83"/>
        <v xml:space="preserve"> </v>
      </c>
      <c r="M206" t="str">
        <f t="shared" si="84"/>
        <v xml:space="preserve"> </v>
      </c>
      <c r="N206" t="str">
        <f t="shared" si="85"/>
        <v xml:space="preserve"> </v>
      </c>
      <c r="O206" t="str">
        <f t="shared" si="86"/>
        <v xml:space="preserve"> </v>
      </c>
      <c r="P206" t="str">
        <f t="shared" si="87"/>
        <v xml:space="preserve"> </v>
      </c>
      <c r="Q206" t="str">
        <f t="shared" si="88"/>
        <v xml:space="preserve"> </v>
      </c>
      <c r="R206" t="str">
        <f t="shared" si="89"/>
        <v xml:space="preserve"> </v>
      </c>
      <c r="S206" t="str">
        <f t="shared" si="90"/>
        <v xml:space="preserve"> </v>
      </c>
      <c r="T206" t="str">
        <f t="shared" si="91"/>
        <v xml:space="preserve"> </v>
      </c>
      <c r="U206" t="str">
        <f t="shared" si="92"/>
        <v xml:space="preserve"> </v>
      </c>
      <c r="V206" t="str">
        <f t="shared" si="93"/>
        <v xml:space="preserve"> </v>
      </c>
      <c r="W206" t="str">
        <f t="shared" si="94"/>
        <v xml:space="preserve"> </v>
      </c>
      <c r="X206">
        <f t="shared" si="95"/>
        <v>20051014</v>
      </c>
      <c r="Y206" t="str">
        <f t="shared" si="96"/>
        <v xml:space="preserve"> </v>
      </c>
      <c r="Z206" t="str">
        <f t="shared" si="97"/>
        <v xml:space="preserve"> </v>
      </c>
      <c r="AA206" t="str">
        <f t="shared" si="98"/>
        <v xml:space="preserve"> </v>
      </c>
      <c r="AB206" t="str">
        <f t="shared" si="99"/>
        <v xml:space="preserve"> </v>
      </c>
      <c r="AC206" t="str">
        <f t="shared" si="100"/>
        <v xml:space="preserve"> </v>
      </c>
      <c r="AD206" t="str">
        <f t="shared" si="101"/>
        <v xml:space="preserve"> </v>
      </c>
      <c r="AE206" t="str">
        <f t="shared" si="102"/>
        <v xml:space="preserve"> </v>
      </c>
      <c r="AF206" t="str">
        <f t="shared" si="103"/>
        <v xml:space="preserve"> </v>
      </c>
    </row>
    <row r="207" spans="1:32" x14ac:dyDescent="0.2">
      <c r="A207">
        <v>24.43</v>
      </c>
      <c r="B207" t="s">
        <v>50</v>
      </c>
      <c r="C207" t="s">
        <v>858</v>
      </c>
      <c r="D207">
        <v>0</v>
      </c>
      <c r="E207" t="s">
        <v>938</v>
      </c>
      <c r="F207" t="s">
        <v>943</v>
      </c>
      <c r="G207">
        <f t="shared" si="78"/>
        <v>155</v>
      </c>
      <c r="H207">
        <f t="shared" si="79"/>
        <v>20051015</v>
      </c>
      <c r="I207" t="str">
        <f t="shared" si="80"/>
        <v xml:space="preserve"> </v>
      </c>
      <c r="J207">
        <f t="shared" si="81"/>
        <v>20051015</v>
      </c>
      <c r="K207" t="str">
        <f t="shared" si="82"/>
        <v xml:space="preserve"> </v>
      </c>
      <c r="L207" t="str">
        <f t="shared" si="83"/>
        <v xml:space="preserve"> </v>
      </c>
      <c r="M207" t="str">
        <f t="shared" si="84"/>
        <v xml:space="preserve"> </v>
      </c>
      <c r="N207" t="str">
        <f t="shared" si="85"/>
        <v xml:space="preserve"> </v>
      </c>
      <c r="O207" t="str">
        <f t="shared" si="86"/>
        <v xml:space="preserve"> </v>
      </c>
      <c r="P207" t="str">
        <f t="shared" si="87"/>
        <v xml:space="preserve"> </v>
      </c>
      <c r="Q207" t="str">
        <f t="shared" si="88"/>
        <v xml:space="preserve"> </v>
      </c>
      <c r="R207" t="str">
        <f t="shared" si="89"/>
        <v xml:space="preserve"> </v>
      </c>
      <c r="S207" t="str">
        <f t="shared" si="90"/>
        <v xml:space="preserve"> </v>
      </c>
      <c r="T207" t="str">
        <f t="shared" si="91"/>
        <v xml:space="preserve"> </v>
      </c>
      <c r="U207" t="str">
        <f t="shared" si="92"/>
        <v xml:space="preserve"> </v>
      </c>
      <c r="V207" t="str">
        <f t="shared" si="93"/>
        <v xml:space="preserve"> </v>
      </c>
      <c r="W207" t="str">
        <f t="shared" si="94"/>
        <v xml:space="preserve"> </v>
      </c>
      <c r="X207" t="str">
        <f t="shared" si="95"/>
        <v xml:space="preserve"> </v>
      </c>
      <c r="Y207" t="str">
        <f t="shared" si="96"/>
        <v xml:space="preserve"> </v>
      </c>
      <c r="Z207" t="str">
        <f t="shared" si="97"/>
        <v xml:space="preserve"> </v>
      </c>
      <c r="AA207" t="str">
        <f t="shared" si="98"/>
        <v xml:space="preserve"> </v>
      </c>
      <c r="AB207" t="str">
        <f t="shared" si="99"/>
        <v xml:space="preserve"> </v>
      </c>
      <c r="AC207" t="str">
        <f t="shared" si="100"/>
        <v xml:space="preserve"> </v>
      </c>
      <c r="AD207" t="str">
        <f t="shared" si="101"/>
        <v xml:space="preserve"> </v>
      </c>
      <c r="AE207" t="str">
        <f t="shared" si="102"/>
        <v xml:space="preserve"> </v>
      </c>
      <c r="AF207" t="str">
        <f t="shared" si="103"/>
        <v xml:space="preserve"> </v>
      </c>
    </row>
    <row r="208" spans="1:32" x14ac:dyDescent="0.2">
      <c r="A208">
        <v>24.7</v>
      </c>
      <c r="B208" t="s">
        <v>212</v>
      </c>
      <c r="C208" t="s">
        <v>858</v>
      </c>
      <c r="D208">
        <v>0</v>
      </c>
      <c r="E208" t="s">
        <v>938</v>
      </c>
      <c r="F208" t="s">
        <v>943</v>
      </c>
      <c r="G208">
        <f t="shared" si="78"/>
        <v>403</v>
      </c>
      <c r="H208">
        <f t="shared" si="79"/>
        <v>20051015</v>
      </c>
      <c r="I208" t="str">
        <f t="shared" si="80"/>
        <v xml:space="preserve"> </v>
      </c>
      <c r="J208" t="str">
        <f t="shared" si="81"/>
        <v xml:space="preserve"> </v>
      </c>
      <c r="K208" t="str">
        <f t="shared" si="82"/>
        <v xml:space="preserve"> </v>
      </c>
      <c r="L208" t="str">
        <f t="shared" si="83"/>
        <v xml:space="preserve"> </v>
      </c>
      <c r="M208">
        <f t="shared" si="84"/>
        <v>20051015</v>
      </c>
      <c r="N208" t="str">
        <f t="shared" si="85"/>
        <v xml:space="preserve"> </v>
      </c>
      <c r="O208" t="str">
        <f t="shared" si="86"/>
        <v xml:space="preserve"> </v>
      </c>
      <c r="P208" t="str">
        <f t="shared" si="87"/>
        <v xml:space="preserve"> </v>
      </c>
      <c r="Q208" t="str">
        <f t="shared" si="88"/>
        <v xml:space="preserve"> </v>
      </c>
      <c r="R208" t="str">
        <f t="shared" si="89"/>
        <v xml:space="preserve"> </v>
      </c>
      <c r="S208" t="str">
        <f t="shared" si="90"/>
        <v xml:space="preserve"> </v>
      </c>
      <c r="T208" t="str">
        <f t="shared" si="91"/>
        <v xml:space="preserve"> </v>
      </c>
      <c r="U208" t="str">
        <f t="shared" si="92"/>
        <v xml:space="preserve"> </v>
      </c>
      <c r="V208" t="str">
        <f t="shared" si="93"/>
        <v xml:space="preserve"> </v>
      </c>
      <c r="W208" t="str">
        <f t="shared" si="94"/>
        <v xml:space="preserve"> </v>
      </c>
      <c r="X208" t="str">
        <f t="shared" si="95"/>
        <v xml:space="preserve"> </v>
      </c>
      <c r="Y208" t="str">
        <f t="shared" si="96"/>
        <v xml:space="preserve"> </v>
      </c>
      <c r="Z208" t="str">
        <f t="shared" si="97"/>
        <v xml:space="preserve"> </v>
      </c>
      <c r="AA208" t="str">
        <f t="shared" si="98"/>
        <v xml:space="preserve"> </v>
      </c>
      <c r="AB208" t="str">
        <f t="shared" si="99"/>
        <v xml:space="preserve"> </v>
      </c>
      <c r="AC208" t="str">
        <f t="shared" si="100"/>
        <v xml:space="preserve"> </v>
      </c>
      <c r="AD208" t="str">
        <f t="shared" si="101"/>
        <v xml:space="preserve"> </v>
      </c>
      <c r="AE208" t="str">
        <f t="shared" si="102"/>
        <v xml:space="preserve"> </v>
      </c>
      <c r="AF208" t="str">
        <f t="shared" si="103"/>
        <v xml:space="preserve"> </v>
      </c>
    </row>
    <row r="209" spans="1:32" x14ac:dyDescent="0.2">
      <c r="A209">
        <v>24.63</v>
      </c>
      <c r="B209" t="s">
        <v>498</v>
      </c>
      <c r="C209" t="s">
        <v>858</v>
      </c>
      <c r="D209">
        <v>0</v>
      </c>
      <c r="E209" t="s">
        <v>938</v>
      </c>
      <c r="F209" t="s">
        <v>943</v>
      </c>
      <c r="G209">
        <f t="shared" si="78"/>
        <v>405</v>
      </c>
      <c r="H209">
        <f t="shared" si="79"/>
        <v>20051015</v>
      </c>
      <c r="I209" t="str">
        <f t="shared" si="80"/>
        <v xml:space="preserve"> </v>
      </c>
      <c r="J209" t="str">
        <f t="shared" si="81"/>
        <v xml:space="preserve"> </v>
      </c>
      <c r="K209" t="str">
        <f t="shared" si="82"/>
        <v xml:space="preserve"> </v>
      </c>
      <c r="L209" t="str">
        <f t="shared" si="83"/>
        <v xml:space="preserve"> </v>
      </c>
      <c r="M209">
        <f t="shared" si="84"/>
        <v>20051015</v>
      </c>
      <c r="N209" t="str">
        <f t="shared" si="85"/>
        <v xml:space="preserve"> </v>
      </c>
      <c r="O209" t="str">
        <f t="shared" si="86"/>
        <v xml:space="preserve"> </v>
      </c>
      <c r="P209" t="str">
        <f t="shared" si="87"/>
        <v xml:space="preserve"> </v>
      </c>
      <c r="Q209" t="str">
        <f t="shared" si="88"/>
        <v xml:space="preserve"> </v>
      </c>
      <c r="R209" t="str">
        <f t="shared" si="89"/>
        <v xml:space="preserve"> </v>
      </c>
      <c r="S209" t="str">
        <f t="shared" si="90"/>
        <v xml:space="preserve"> </v>
      </c>
      <c r="T209" t="str">
        <f t="shared" si="91"/>
        <v xml:space="preserve"> </v>
      </c>
      <c r="U209" t="str">
        <f t="shared" si="92"/>
        <v xml:space="preserve"> </v>
      </c>
      <c r="V209" t="str">
        <f t="shared" si="93"/>
        <v xml:space="preserve"> </v>
      </c>
      <c r="W209" t="str">
        <f t="shared" si="94"/>
        <v xml:space="preserve"> </v>
      </c>
      <c r="X209" t="str">
        <f t="shared" si="95"/>
        <v xml:space="preserve"> </v>
      </c>
      <c r="Y209" t="str">
        <f t="shared" si="96"/>
        <v xml:space="preserve"> </v>
      </c>
      <c r="Z209" t="str">
        <f t="shared" si="97"/>
        <v xml:space="preserve"> </v>
      </c>
      <c r="AA209" t="str">
        <f t="shared" si="98"/>
        <v xml:space="preserve"> </v>
      </c>
      <c r="AB209" t="str">
        <f t="shared" si="99"/>
        <v xml:space="preserve"> </v>
      </c>
      <c r="AC209" t="str">
        <f t="shared" si="100"/>
        <v xml:space="preserve"> </v>
      </c>
      <c r="AD209" t="str">
        <f t="shared" si="101"/>
        <v xml:space="preserve"> </v>
      </c>
      <c r="AE209" t="str">
        <f t="shared" si="102"/>
        <v xml:space="preserve"> </v>
      </c>
      <c r="AF209" t="str">
        <f t="shared" si="103"/>
        <v xml:space="preserve"> </v>
      </c>
    </row>
    <row r="210" spans="1:32" x14ac:dyDescent="0.2">
      <c r="A210">
        <v>26.55</v>
      </c>
      <c r="B210" t="s">
        <v>273</v>
      </c>
      <c r="C210" t="s">
        <v>858</v>
      </c>
      <c r="D210">
        <v>0</v>
      </c>
      <c r="E210" t="s">
        <v>939</v>
      </c>
      <c r="F210" t="s">
        <v>943</v>
      </c>
      <c r="G210">
        <f t="shared" si="78"/>
        <v>1555</v>
      </c>
      <c r="H210">
        <f t="shared" si="79"/>
        <v>20051015</v>
      </c>
      <c r="I210" t="str">
        <f t="shared" si="80"/>
        <v xml:space="preserve"> </v>
      </c>
      <c r="J210" t="str">
        <f t="shared" si="81"/>
        <v xml:space="preserve"> </v>
      </c>
      <c r="K210" t="str">
        <f t="shared" si="82"/>
        <v xml:space="preserve"> </v>
      </c>
      <c r="L210" t="str">
        <f t="shared" si="83"/>
        <v xml:space="preserve"> </v>
      </c>
      <c r="M210" t="str">
        <f t="shared" si="84"/>
        <v xml:space="preserve"> </v>
      </c>
      <c r="N210" t="str">
        <f t="shared" si="85"/>
        <v xml:space="preserve"> </v>
      </c>
      <c r="O210" t="str">
        <f t="shared" si="86"/>
        <v xml:space="preserve"> </v>
      </c>
      <c r="P210" t="str">
        <f t="shared" si="87"/>
        <v xml:space="preserve"> </v>
      </c>
      <c r="Q210" t="str">
        <f t="shared" si="88"/>
        <v xml:space="preserve"> </v>
      </c>
      <c r="R210" t="str">
        <f t="shared" si="89"/>
        <v xml:space="preserve"> </v>
      </c>
      <c r="S210" t="str">
        <f t="shared" si="90"/>
        <v xml:space="preserve"> </v>
      </c>
      <c r="T210" t="str">
        <f t="shared" si="91"/>
        <v xml:space="preserve"> </v>
      </c>
      <c r="U210" t="str">
        <f t="shared" si="92"/>
        <v xml:space="preserve"> </v>
      </c>
      <c r="V210" t="str">
        <f t="shared" si="93"/>
        <v xml:space="preserve"> </v>
      </c>
      <c r="W210" t="str">
        <f t="shared" si="94"/>
        <v xml:space="preserve"> </v>
      </c>
      <c r="X210">
        <f t="shared" si="95"/>
        <v>20051015</v>
      </c>
      <c r="Y210" t="str">
        <f t="shared" si="96"/>
        <v xml:space="preserve"> </v>
      </c>
      <c r="Z210" t="str">
        <f t="shared" si="97"/>
        <v xml:space="preserve"> </v>
      </c>
      <c r="AA210" t="str">
        <f t="shared" si="98"/>
        <v xml:space="preserve"> </v>
      </c>
      <c r="AB210" t="str">
        <f t="shared" si="99"/>
        <v xml:space="preserve"> </v>
      </c>
      <c r="AC210" t="str">
        <f t="shared" si="100"/>
        <v xml:space="preserve"> </v>
      </c>
      <c r="AD210" t="str">
        <f t="shared" si="101"/>
        <v xml:space="preserve"> </v>
      </c>
      <c r="AE210" t="str">
        <f t="shared" si="102"/>
        <v xml:space="preserve"> </v>
      </c>
      <c r="AF210" t="str">
        <f t="shared" si="103"/>
        <v xml:space="preserve"> </v>
      </c>
    </row>
    <row r="211" spans="1:32" x14ac:dyDescent="0.2">
      <c r="A211">
        <v>24.05</v>
      </c>
      <c r="B211" t="s">
        <v>6</v>
      </c>
      <c r="C211" t="s">
        <v>862</v>
      </c>
      <c r="D211">
        <v>0</v>
      </c>
      <c r="E211" t="s">
        <v>938</v>
      </c>
      <c r="F211" t="s">
        <v>943</v>
      </c>
      <c r="G211">
        <f t="shared" si="78"/>
        <v>2330</v>
      </c>
      <c r="H211">
        <f t="shared" si="79"/>
        <v>20051019</v>
      </c>
      <c r="I211" t="str">
        <f t="shared" si="80"/>
        <v xml:space="preserve"> </v>
      </c>
      <c r="J211" t="str">
        <f t="shared" si="81"/>
        <v xml:space="preserve"> </v>
      </c>
      <c r="K211" t="str">
        <f t="shared" si="82"/>
        <v xml:space="preserve"> </v>
      </c>
      <c r="L211" t="str">
        <f t="shared" si="83"/>
        <v xml:space="preserve"> </v>
      </c>
      <c r="M211" t="str">
        <f t="shared" si="84"/>
        <v xml:space="preserve"> </v>
      </c>
      <c r="N211" t="str">
        <f t="shared" si="85"/>
        <v xml:space="preserve"> </v>
      </c>
      <c r="O211" t="str">
        <f t="shared" si="86"/>
        <v xml:space="preserve"> </v>
      </c>
      <c r="P211" t="str">
        <f t="shared" si="87"/>
        <v xml:space="preserve"> </v>
      </c>
      <c r="Q211" t="str">
        <f t="shared" si="88"/>
        <v xml:space="preserve"> </v>
      </c>
      <c r="R211" t="str">
        <f t="shared" si="89"/>
        <v xml:space="preserve"> </v>
      </c>
      <c r="S211" t="str">
        <f t="shared" si="90"/>
        <v xml:space="preserve"> </v>
      </c>
      <c r="T211" t="str">
        <f t="shared" si="91"/>
        <v xml:space="preserve"> </v>
      </c>
      <c r="U211" t="str">
        <f t="shared" si="92"/>
        <v xml:space="preserve"> </v>
      </c>
      <c r="V211" t="str">
        <f t="shared" si="93"/>
        <v xml:space="preserve"> </v>
      </c>
      <c r="W211" t="str">
        <f t="shared" si="94"/>
        <v xml:space="preserve"> </v>
      </c>
      <c r="X211" t="str">
        <f t="shared" si="95"/>
        <v xml:space="preserve"> </v>
      </c>
      <c r="Y211" t="str">
        <f t="shared" si="96"/>
        <v xml:space="preserve"> </v>
      </c>
      <c r="Z211" t="str">
        <f t="shared" si="97"/>
        <v xml:space="preserve"> </v>
      </c>
      <c r="AA211" t="str">
        <f t="shared" si="98"/>
        <v xml:space="preserve"> </v>
      </c>
      <c r="AB211" t="str">
        <f t="shared" si="99"/>
        <v xml:space="preserve"> </v>
      </c>
      <c r="AC211" t="str">
        <f t="shared" si="100"/>
        <v xml:space="preserve"> </v>
      </c>
      <c r="AD211" t="str">
        <f t="shared" si="101"/>
        <v xml:space="preserve"> </v>
      </c>
      <c r="AE211" t="str">
        <f t="shared" si="102"/>
        <v xml:space="preserve"> </v>
      </c>
      <c r="AF211">
        <f t="shared" si="103"/>
        <v>20051019</v>
      </c>
    </row>
    <row r="212" spans="1:32" x14ac:dyDescent="0.2">
      <c r="A212">
        <v>24.37</v>
      </c>
      <c r="B212" t="s">
        <v>110</v>
      </c>
      <c r="C212" t="s">
        <v>865</v>
      </c>
      <c r="D212">
        <v>0</v>
      </c>
      <c r="E212" t="s">
        <v>939</v>
      </c>
      <c r="F212" t="s">
        <v>943</v>
      </c>
      <c r="G212">
        <f t="shared" si="78"/>
        <v>240</v>
      </c>
      <c r="H212">
        <f t="shared" si="79"/>
        <v>20051022</v>
      </c>
      <c r="I212" t="str">
        <f t="shared" si="80"/>
        <v xml:space="preserve"> </v>
      </c>
      <c r="J212" t="str">
        <f t="shared" si="81"/>
        <v xml:space="preserve"> </v>
      </c>
      <c r="K212">
        <f t="shared" si="82"/>
        <v>20051022</v>
      </c>
      <c r="L212" t="str">
        <f t="shared" si="83"/>
        <v xml:space="preserve"> </v>
      </c>
      <c r="M212" t="str">
        <f t="shared" si="84"/>
        <v xml:space="preserve"> </v>
      </c>
      <c r="N212" t="str">
        <f t="shared" si="85"/>
        <v xml:space="preserve"> </v>
      </c>
      <c r="O212" t="str">
        <f t="shared" si="86"/>
        <v xml:space="preserve"> </v>
      </c>
      <c r="P212" t="str">
        <f t="shared" si="87"/>
        <v xml:space="preserve"> </v>
      </c>
      <c r="Q212" t="str">
        <f t="shared" si="88"/>
        <v xml:space="preserve"> </v>
      </c>
      <c r="R212" t="str">
        <f t="shared" si="89"/>
        <v xml:space="preserve"> </v>
      </c>
      <c r="S212" t="str">
        <f t="shared" si="90"/>
        <v xml:space="preserve"> </v>
      </c>
      <c r="T212" t="str">
        <f t="shared" si="91"/>
        <v xml:space="preserve"> </v>
      </c>
      <c r="U212" t="str">
        <f t="shared" si="92"/>
        <v xml:space="preserve"> </v>
      </c>
      <c r="V212" t="str">
        <f t="shared" si="93"/>
        <v xml:space="preserve"> </v>
      </c>
      <c r="W212" t="str">
        <f t="shared" si="94"/>
        <v xml:space="preserve"> </v>
      </c>
      <c r="X212" t="str">
        <f t="shared" si="95"/>
        <v xml:space="preserve"> </v>
      </c>
      <c r="Y212" t="str">
        <f t="shared" si="96"/>
        <v xml:space="preserve"> </v>
      </c>
      <c r="Z212" t="str">
        <f t="shared" si="97"/>
        <v xml:space="preserve"> </v>
      </c>
      <c r="AA212" t="str">
        <f t="shared" si="98"/>
        <v xml:space="preserve"> </v>
      </c>
      <c r="AB212" t="str">
        <f t="shared" si="99"/>
        <v xml:space="preserve"> </v>
      </c>
      <c r="AC212" t="str">
        <f t="shared" si="100"/>
        <v xml:space="preserve"> </v>
      </c>
      <c r="AD212" t="str">
        <f t="shared" si="101"/>
        <v xml:space="preserve"> </v>
      </c>
      <c r="AE212" t="str">
        <f t="shared" si="102"/>
        <v xml:space="preserve"> </v>
      </c>
      <c r="AF212" t="str">
        <f t="shared" si="103"/>
        <v xml:space="preserve"> </v>
      </c>
    </row>
    <row r="213" spans="1:32" x14ac:dyDescent="0.2">
      <c r="A213">
        <v>26.28</v>
      </c>
      <c r="B213" t="s">
        <v>118</v>
      </c>
      <c r="C213" t="s">
        <v>869</v>
      </c>
      <c r="D213" t="s">
        <v>936</v>
      </c>
      <c r="E213" t="s">
        <v>939</v>
      </c>
      <c r="F213" t="s">
        <v>943</v>
      </c>
      <c r="G213">
        <f t="shared" si="78"/>
        <v>700</v>
      </c>
      <c r="H213">
        <f t="shared" si="79"/>
        <v>20051026</v>
      </c>
      <c r="I213" t="str">
        <f t="shared" si="80"/>
        <v xml:space="preserve"> </v>
      </c>
      <c r="J213" t="str">
        <f t="shared" si="81"/>
        <v xml:space="preserve"> </v>
      </c>
      <c r="K213" t="str">
        <f t="shared" si="82"/>
        <v xml:space="preserve"> </v>
      </c>
      <c r="L213" t="str">
        <f t="shared" si="83"/>
        <v xml:space="preserve"> </v>
      </c>
      <c r="M213" t="str">
        <f t="shared" si="84"/>
        <v xml:space="preserve"> </v>
      </c>
      <c r="N213" t="str">
        <f t="shared" si="85"/>
        <v xml:space="preserve"> </v>
      </c>
      <c r="O213" t="str">
        <f t="shared" si="86"/>
        <v xml:space="preserve"> </v>
      </c>
      <c r="P213">
        <f t="shared" si="87"/>
        <v>20051026</v>
      </c>
      <c r="Q213" t="str">
        <f t="shared" si="88"/>
        <v xml:space="preserve"> </v>
      </c>
      <c r="R213" t="str">
        <f t="shared" si="89"/>
        <v xml:space="preserve"> </v>
      </c>
      <c r="S213" t="str">
        <f t="shared" si="90"/>
        <v xml:space="preserve"> </v>
      </c>
      <c r="T213" t="str">
        <f t="shared" si="91"/>
        <v xml:space="preserve"> </v>
      </c>
      <c r="U213" t="str">
        <f t="shared" si="92"/>
        <v xml:space="preserve"> </v>
      </c>
      <c r="V213" t="str">
        <f t="shared" si="93"/>
        <v xml:space="preserve"> </v>
      </c>
      <c r="W213" t="str">
        <f t="shared" si="94"/>
        <v xml:space="preserve"> </v>
      </c>
      <c r="X213" t="str">
        <f t="shared" si="95"/>
        <v xml:space="preserve"> </v>
      </c>
      <c r="Y213" t="str">
        <f t="shared" si="96"/>
        <v xml:space="preserve"> </v>
      </c>
      <c r="Z213" t="str">
        <f t="shared" si="97"/>
        <v xml:space="preserve"> </v>
      </c>
      <c r="AA213" t="str">
        <f t="shared" si="98"/>
        <v xml:space="preserve"> </v>
      </c>
      <c r="AB213" t="str">
        <f t="shared" si="99"/>
        <v xml:space="preserve"> </v>
      </c>
      <c r="AC213" t="str">
        <f t="shared" si="100"/>
        <v xml:space="preserve"> </v>
      </c>
      <c r="AD213" t="str">
        <f t="shared" si="101"/>
        <v xml:space="preserve"> </v>
      </c>
      <c r="AE213" t="str">
        <f t="shared" si="102"/>
        <v xml:space="preserve"> </v>
      </c>
      <c r="AF213" t="str">
        <f t="shared" si="103"/>
        <v xml:space="preserve"> </v>
      </c>
    </row>
    <row r="214" spans="1:32" x14ac:dyDescent="0.2">
      <c r="A214">
        <v>24.28</v>
      </c>
      <c r="B214" t="s">
        <v>512</v>
      </c>
      <c r="C214" t="s">
        <v>871</v>
      </c>
      <c r="D214">
        <v>0</v>
      </c>
      <c r="E214" t="s">
        <v>938</v>
      </c>
      <c r="F214" t="s">
        <v>943</v>
      </c>
      <c r="G214">
        <f t="shared" si="78"/>
        <v>535</v>
      </c>
      <c r="H214">
        <f t="shared" si="79"/>
        <v>20051028</v>
      </c>
      <c r="I214" t="str">
        <f t="shared" si="80"/>
        <v xml:space="preserve"> </v>
      </c>
      <c r="J214" t="str">
        <f t="shared" si="81"/>
        <v xml:space="preserve"> </v>
      </c>
      <c r="K214" t="str">
        <f t="shared" si="82"/>
        <v xml:space="preserve"> </v>
      </c>
      <c r="L214" t="str">
        <f t="shared" si="83"/>
        <v xml:space="preserve"> </v>
      </c>
      <c r="M214" t="str">
        <f t="shared" si="84"/>
        <v xml:space="preserve"> </v>
      </c>
      <c r="N214">
        <f t="shared" si="85"/>
        <v>20051028</v>
      </c>
      <c r="O214" t="str">
        <f t="shared" si="86"/>
        <v xml:space="preserve"> </v>
      </c>
      <c r="P214" t="str">
        <f t="shared" si="87"/>
        <v xml:space="preserve"> </v>
      </c>
      <c r="Q214" t="str">
        <f t="shared" si="88"/>
        <v xml:space="preserve"> </v>
      </c>
      <c r="R214" t="str">
        <f t="shared" si="89"/>
        <v xml:space="preserve"> </v>
      </c>
      <c r="S214" t="str">
        <f t="shared" si="90"/>
        <v xml:space="preserve"> </v>
      </c>
      <c r="T214" t="str">
        <f t="shared" si="91"/>
        <v xml:space="preserve"> </v>
      </c>
      <c r="U214" t="str">
        <f t="shared" si="92"/>
        <v xml:space="preserve"> </v>
      </c>
      <c r="V214" t="str">
        <f t="shared" si="93"/>
        <v xml:space="preserve"> </v>
      </c>
      <c r="W214" t="str">
        <f t="shared" si="94"/>
        <v xml:space="preserve"> </v>
      </c>
      <c r="X214" t="str">
        <f t="shared" si="95"/>
        <v xml:space="preserve"> </v>
      </c>
      <c r="Y214" t="str">
        <f t="shared" si="96"/>
        <v xml:space="preserve"> </v>
      </c>
      <c r="Z214" t="str">
        <f t="shared" si="97"/>
        <v xml:space="preserve"> </v>
      </c>
      <c r="AA214" t="str">
        <f t="shared" si="98"/>
        <v xml:space="preserve"> </v>
      </c>
      <c r="AB214" t="str">
        <f t="shared" si="99"/>
        <v xml:space="preserve"> </v>
      </c>
      <c r="AC214" t="str">
        <f t="shared" si="100"/>
        <v xml:space="preserve"> </v>
      </c>
      <c r="AD214" t="str">
        <f t="shared" si="101"/>
        <v xml:space="preserve"> </v>
      </c>
      <c r="AE214" t="str">
        <f t="shared" si="102"/>
        <v xml:space="preserve"> </v>
      </c>
      <c r="AF214" t="str">
        <f t="shared" si="103"/>
        <v xml:space="preserve"> </v>
      </c>
    </row>
    <row r="215" spans="1:32" x14ac:dyDescent="0.2">
      <c r="A215">
        <v>25.22</v>
      </c>
      <c r="B215" t="s">
        <v>271</v>
      </c>
      <c r="C215" t="s">
        <v>871</v>
      </c>
      <c r="D215">
        <v>0</v>
      </c>
      <c r="E215" t="s">
        <v>939</v>
      </c>
      <c r="F215" t="s">
        <v>943</v>
      </c>
      <c r="G215">
        <f t="shared" si="78"/>
        <v>655</v>
      </c>
      <c r="H215">
        <f t="shared" si="79"/>
        <v>20051028</v>
      </c>
      <c r="I215" t="str">
        <f t="shared" si="80"/>
        <v xml:space="preserve"> </v>
      </c>
      <c r="J215" t="str">
        <f t="shared" si="81"/>
        <v xml:space="preserve"> </v>
      </c>
      <c r="K215" t="str">
        <f t="shared" si="82"/>
        <v xml:space="preserve"> </v>
      </c>
      <c r="L215" t="str">
        <f t="shared" si="83"/>
        <v xml:space="preserve"> </v>
      </c>
      <c r="M215" t="str">
        <f t="shared" si="84"/>
        <v xml:space="preserve"> </v>
      </c>
      <c r="N215" t="str">
        <f t="shared" si="85"/>
        <v xml:space="preserve"> </v>
      </c>
      <c r="O215">
        <f t="shared" si="86"/>
        <v>20051028</v>
      </c>
      <c r="P215" t="str">
        <f t="shared" si="87"/>
        <v xml:space="preserve"> </v>
      </c>
      <c r="Q215" t="str">
        <f t="shared" si="88"/>
        <v xml:space="preserve"> </v>
      </c>
      <c r="R215" t="str">
        <f t="shared" si="89"/>
        <v xml:space="preserve"> </v>
      </c>
      <c r="S215" t="str">
        <f t="shared" si="90"/>
        <v xml:space="preserve"> </v>
      </c>
      <c r="T215" t="str">
        <f t="shared" si="91"/>
        <v xml:space="preserve"> </v>
      </c>
      <c r="U215" t="str">
        <f t="shared" si="92"/>
        <v xml:space="preserve"> </v>
      </c>
      <c r="V215" t="str">
        <f t="shared" si="93"/>
        <v xml:space="preserve"> </v>
      </c>
      <c r="W215" t="str">
        <f t="shared" si="94"/>
        <v xml:space="preserve"> </v>
      </c>
      <c r="X215" t="str">
        <f t="shared" si="95"/>
        <v xml:space="preserve"> </v>
      </c>
      <c r="Y215" t="str">
        <f t="shared" si="96"/>
        <v xml:space="preserve"> </v>
      </c>
      <c r="Z215" t="str">
        <f t="shared" si="97"/>
        <v xml:space="preserve"> </v>
      </c>
      <c r="AA215" t="str">
        <f t="shared" si="98"/>
        <v xml:space="preserve"> </v>
      </c>
      <c r="AB215" t="str">
        <f t="shared" si="99"/>
        <v xml:space="preserve"> </v>
      </c>
      <c r="AC215" t="str">
        <f t="shared" si="100"/>
        <v xml:space="preserve"> </v>
      </c>
      <c r="AD215" t="str">
        <f t="shared" si="101"/>
        <v xml:space="preserve"> </v>
      </c>
      <c r="AE215" t="str">
        <f t="shared" si="102"/>
        <v xml:space="preserve"> </v>
      </c>
      <c r="AF215" t="str">
        <f t="shared" si="103"/>
        <v xml:space="preserve"> </v>
      </c>
    </row>
    <row r="216" spans="1:32" x14ac:dyDescent="0.2">
      <c r="A216">
        <v>24.44</v>
      </c>
      <c r="B216" t="s">
        <v>514</v>
      </c>
      <c r="C216" t="s">
        <v>873</v>
      </c>
      <c r="D216">
        <v>0</v>
      </c>
      <c r="E216" t="s">
        <v>938</v>
      </c>
      <c r="F216" t="s">
        <v>943</v>
      </c>
      <c r="G216">
        <f t="shared" si="78"/>
        <v>1424</v>
      </c>
      <c r="H216">
        <f t="shared" si="79"/>
        <v>20051030</v>
      </c>
      <c r="I216" t="str">
        <f t="shared" si="80"/>
        <v xml:space="preserve"> </v>
      </c>
      <c r="J216" t="str">
        <f t="shared" si="81"/>
        <v xml:space="preserve"> </v>
      </c>
      <c r="K216" t="str">
        <f t="shared" si="82"/>
        <v xml:space="preserve"> </v>
      </c>
      <c r="L216" t="str">
        <f t="shared" si="83"/>
        <v xml:space="preserve"> </v>
      </c>
      <c r="M216" t="str">
        <f t="shared" si="84"/>
        <v xml:space="preserve"> </v>
      </c>
      <c r="N216" t="str">
        <f t="shared" si="85"/>
        <v xml:space="preserve"> </v>
      </c>
      <c r="O216" t="str">
        <f t="shared" si="86"/>
        <v xml:space="preserve"> </v>
      </c>
      <c r="P216" t="str">
        <f t="shared" si="87"/>
        <v xml:space="preserve"> </v>
      </c>
      <c r="Q216" t="str">
        <f t="shared" si="88"/>
        <v xml:space="preserve"> </v>
      </c>
      <c r="R216" t="str">
        <f t="shared" si="89"/>
        <v xml:space="preserve"> </v>
      </c>
      <c r="S216" t="str">
        <f t="shared" si="90"/>
        <v xml:space="preserve"> </v>
      </c>
      <c r="T216" t="str">
        <f t="shared" si="91"/>
        <v xml:space="preserve"> </v>
      </c>
      <c r="U216" t="str">
        <f t="shared" si="92"/>
        <v xml:space="preserve"> </v>
      </c>
      <c r="V216" t="str">
        <f t="shared" si="93"/>
        <v xml:space="preserve"> </v>
      </c>
      <c r="W216">
        <f t="shared" si="94"/>
        <v>20051030</v>
      </c>
      <c r="X216" t="str">
        <f t="shared" si="95"/>
        <v xml:space="preserve"> </v>
      </c>
      <c r="Y216" t="str">
        <f t="shared" si="96"/>
        <v xml:space="preserve"> </v>
      </c>
      <c r="Z216" t="str">
        <f t="shared" si="97"/>
        <v xml:space="preserve"> </v>
      </c>
      <c r="AA216" t="str">
        <f t="shared" si="98"/>
        <v xml:space="preserve"> </v>
      </c>
      <c r="AB216" t="str">
        <f t="shared" si="99"/>
        <v xml:space="preserve"> </v>
      </c>
      <c r="AC216" t="str">
        <f t="shared" si="100"/>
        <v xml:space="preserve"> </v>
      </c>
      <c r="AD216" t="str">
        <f t="shared" si="101"/>
        <v xml:space="preserve"> </v>
      </c>
      <c r="AE216" t="str">
        <f t="shared" si="102"/>
        <v xml:space="preserve"> </v>
      </c>
      <c r="AF216" t="str">
        <f t="shared" si="103"/>
        <v xml:space="preserve"> </v>
      </c>
    </row>
    <row r="217" spans="1:32" x14ac:dyDescent="0.2">
      <c r="A217">
        <v>24.53</v>
      </c>
      <c r="B217" t="s">
        <v>38</v>
      </c>
      <c r="C217" t="s">
        <v>875</v>
      </c>
      <c r="D217">
        <v>0</v>
      </c>
      <c r="E217" t="s">
        <v>938</v>
      </c>
      <c r="F217" t="s">
        <v>943</v>
      </c>
      <c r="G217">
        <f t="shared" si="78"/>
        <v>1840</v>
      </c>
      <c r="H217">
        <f t="shared" si="79"/>
        <v>20051101</v>
      </c>
      <c r="I217" t="str">
        <f t="shared" si="80"/>
        <v xml:space="preserve"> </v>
      </c>
      <c r="J217" t="str">
        <f t="shared" si="81"/>
        <v xml:space="preserve"> </v>
      </c>
      <c r="K217" t="str">
        <f t="shared" si="82"/>
        <v xml:space="preserve"> </v>
      </c>
      <c r="L217" t="str">
        <f t="shared" si="83"/>
        <v xml:space="preserve"> </v>
      </c>
      <c r="M217" t="str">
        <f t="shared" si="84"/>
        <v xml:space="preserve"> </v>
      </c>
      <c r="N217" t="str">
        <f t="shared" si="85"/>
        <v xml:space="preserve"> </v>
      </c>
      <c r="O217" t="str">
        <f t="shared" si="86"/>
        <v xml:space="preserve"> </v>
      </c>
      <c r="P217" t="str">
        <f t="shared" si="87"/>
        <v xml:space="preserve"> </v>
      </c>
      <c r="Q217" t="str">
        <f t="shared" si="88"/>
        <v xml:space="preserve"> </v>
      </c>
      <c r="R217" t="str">
        <f t="shared" si="89"/>
        <v xml:space="preserve"> </v>
      </c>
      <c r="S217" t="str">
        <f t="shared" si="90"/>
        <v xml:space="preserve"> </v>
      </c>
      <c r="T217" t="str">
        <f t="shared" si="91"/>
        <v xml:space="preserve"> </v>
      </c>
      <c r="U217" t="str">
        <f t="shared" si="92"/>
        <v xml:space="preserve"> </v>
      </c>
      <c r="V217" t="str">
        <f t="shared" si="93"/>
        <v xml:space="preserve"> </v>
      </c>
      <c r="W217" t="str">
        <f t="shared" si="94"/>
        <v xml:space="preserve"> </v>
      </c>
      <c r="X217" t="str">
        <f t="shared" si="95"/>
        <v xml:space="preserve"> </v>
      </c>
      <c r="Y217" t="str">
        <f t="shared" si="96"/>
        <v xml:space="preserve"> </v>
      </c>
      <c r="Z217" t="str">
        <f t="shared" si="97"/>
        <v xml:space="preserve"> </v>
      </c>
      <c r="AA217">
        <f t="shared" si="98"/>
        <v>20051101</v>
      </c>
      <c r="AB217" t="str">
        <f t="shared" si="99"/>
        <v xml:space="preserve"> </v>
      </c>
      <c r="AC217" t="str">
        <f t="shared" si="100"/>
        <v xml:space="preserve"> </v>
      </c>
      <c r="AD217" t="str">
        <f t="shared" si="101"/>
        <v xml:space="preserve"> </v>
      </c>
      <c r="AE217" t="str">
        <f t="shared" si="102"/>
        <v xml:space="preserve"> </v>
      </c>
      <c r="AF217" t="str">
        <f t="shared" si="103"/>
        <v xml:space="preserve"> </v>
      </c>
    </row>
    <row r="218" spans="1:32" x14ac:dyDescent="0.2">
      <c r="A218">
        <v>32.11</v>
      </c>
      <c r="B218" t="s">
        <v>335</v>
      </c>
      <c r="C218" t="s">
        <v>877</v>
      </c>
      <c r="D218" t="s">
        <v>936</v>
      </c>
      <c r="E218" t="s">
        <v>938</v>
      </c>
      <c r="F218" t="s">
        <v>943</v>
      </c>
      <c r="G218">
        <f t="shared" si="78"/>
        <v>1415</v>
      </c>
      <c r="H218">
        <f t="shared" si="79"/>
        <v>20051103</v>
      </c>
      <c r="I218" t="str">
        <f t="shared" si="80"/>
        <v xml:space="preserve"> </v>
      </c>
      <c r="J218" t="str">
        <f t="shared" si="81"/>
        <v xml:space="preserve"> </v>
      </c>
      <c r="K218" t="str">
        <f t="shared" si="82"/>
        <v xml:space="preserve"> </v>
      </c>
      <c r="L218" t="str">
        <f t="shared" si="83"/>
        <v xml:space="preserve"> </v>
      </c>
      <c r="M218" t="str">
        <f t="shared" si="84"/>
        <v xml:space="preserve"> </v>
      </c>
      <c r="N218" t="str">
        <f t="shared" si="85"/>
        <v xml:space="preserve"> </v>
      </c>
      <c r="O218" t="str">
        <f t="shared" si="86"/>
        <v xml:space="preserve"> </v>
      </c>
      <c r="P218" t="str">
        <f t="shared" si="87"/>
        <v xml:space="preserve"> </v>
      </c>
      <c r="Q218" t="str">
        <f t="shared" si="88"/>
        <v xml:space="preserve"> </v>
      </c>
      <c r="R218" t="str">
        <f t="shared" si="89"/>
        <v xml:space="preserve"> </v>
      </c>
      <c r="S218" t="str">
        <f t="shared" si="90"/>
        <v xml:space="preserve"> </v>
      </c>
      <c r="T218" t="str">
        <f t="shared" si="91"/>
        <v xml:space="preserve"> </v>
      </c>
      <c r="U218" t="str">
        <f t="shared" si="92"/>
        <v xml:space="preserve"> </v>
      </c>
      <c r="V218" t="str">
        <f t="shared" si="93"/>
        <v xml:space="preserve"> </v>
      </c>
      <c r="W218">
        <f t="shared" si="94"/>
        <v>20051103</v>
      </c>
      <c r="X218" t="str">
        <f t="shared" si="95"/>
        <v xml:space="preserve"> </v>
      </c>
      <c r="Y218" t="str">
        <f t="shared" si="96"/>
        <v xml:space="preserve"> </v>
      </c>
      <c r="Z218" t="str">
        <f t="shared" si="97"/>
        <v xml:space="preserve"> </v>
      </c>
      <c r="AA218" t="str">
        <f t="shared" si="98"/>
        <v xml:space="preserve"> </v>
      </c>
      <c r="AB218" t="str">
        <f t="shared" si="99"/>
        <v xml:space="preserve"> </v>
      </c>
      <c r="AC218" t="str">
        <f t="shared" si="100"/>
        <v xml:space="preserve"> </v>
      </c>
      <c r="AD218" t="str">
        <f t="shared" si="101"/>
        <v xml:space="preserve"> </v>
      </c>
      <c r="AE218" t="str">
        <f t="shared" si="102"/>
        <v xml:space="preserve"> </v>
      </c>
      <c r="AF218" t="str">
        <f t="shared" si="103"/>
        <v xml:space="preserve"> </v>
      </c>
    </row>
    <row r="219" spans="1:32" x14ac:dyDescent="0.2">
      <c r="A219">
        <v>31.67</v>
      </c>
      <c r="B219" t="s">
        <v>516</v>
      </c>
      <c r="C219" t="s">
        <v>877</v>
      </c>
      <c r="D219">
        <v>0</v>
      </c>
      <c r="E219" t="s">
        <v>938</v>
      </c>
      <c r="F219" t="s">
        <v>943</v>
      </c>
      <c r="G219">
        <f t="shared" si="78"/>
        <v>1416</v>
      </c>
      <c r="H219">
        <f t="shared" si="79"/>
        <v>20051103</v>
      </c>
      <c r="I219" t="str">
        <f t="shared" si="80"/>
        <v xml:space="preserve"> </v>
      </c>
      <c r="J219" t="str">
        <f t="shared" si="81"/>
        <v xml:space="preserve"> </v>
      </c>
      <c r="K219" t="str">
        <f t="shared" si="82"/>
        <v xml:space="preserve"> </v>
      </c>
      <c r="L219" t="str">
        <f t="shared" si="83"/>
        <v xml:space="preserve"> </v>
      </c>
      <c r="M219" t="str">
        <f t="shared" si="84"/>
        <v xml:space="preserve"> </v>
      </c>
      <c r="N219" t="str">
        <f t="shared" si="85"/>
        <v xml:space="preserve"> </v>
      </c>
      <c r="O219" t="str">
        <f t="shared" si="86"/>
        <v xml:space="preserve"> </v>
      </c>
      <c r="P219" t="str">
        <f t="shared" si="87"/>
        <v xml:space="preserve"> </v>
      </c>
      <c r="Q219" t="str">
        <f t="shared" si="88"/>
        <v xml:space="preserve"> </v>
      </c>
      <c r="R219" t="str">
        <f t="shared" si="89"/>
        <v xml:space="preserve"> </v>
      </c>
      <c r="S219" t="str">
        <f t="shared" si="90"/>
        <v xml:space="preserve"> </v>
      </c>
      <c r="T219" t="str">
        <f t="shared" si="91"/>
        <v xml:space="preserve"> </v>
      </c>
      <c r="U219" t="str">
        <f t="shared" si="92"/>
        <v xml:space="preserve"> </v>
      </c>
      <c r="V219" t="str">
        <f t="shared" si="93"/>
        <v xml:space="preserve"> </v>
      </c>
      <c r="W219">
        <f t="shared" si="94"/>
        <v>20051103</v>
      </c>
      <c r="X219" t="str">
        <f t="shared" si="95"/>
        <v xml:space="preserve"> </v>
      </c>
      <c r="Y219" t="str">
        <f t="shared" si="96"/>
        <v xml:space="preserve"> </v>
      </c>
      <c r="Z219" t="str">
        <f t="shared" si="97"/>
        <v xml:space="preserve"> </v>
      </c>
      <c r="AA219" t="str">
        <f t="shared" si="98"/>
        <v xml:space="preserve"> </v>
      </c>
      <c r="AB219" t="str">
        <f t="shared" si="99"/>
        <v xml:space="preserve"> </v>
      </c>
      <c r="AC219" t="str">
        <f t="shared" si="100"/>
        <v xml:space="preserve"> </v>
      </c>
      <c r="AD219" t="str">
        <f t="shared" si="101"/>
        <v xml:space="preserve"> </v>
      </c>
      <c r="AE219" t="str">
        <f t="shared" si="102"/>
        <v xml:space="preserve"> </v>
      </c>
      <c r="AF219" t="str">
        <f t="shared" si="103"/>
        <v xml:space="preserve"> </v>
      </c>
    </row>
    <row r="220" spans="1:32" x14ac:dyDescent="0.2">
      <c r="A220">
        <v>25.28</v>
      </c>
      <c r="B220" t="s">
        <v>15</v>
      </c>
      <c r="C220" t="s">
        <v>879</v>
      </c>
      <c r="D220">
        <v>0</v>
      </c>
      <c r="E220" t="s">
        <v>939</v>
      </c>
      <c r="F220" t="s">
        <v>943</v>
      </c>
      <c r="G220">
        <f t="shared" si="78"/>
        <v>1200</v>
      </c>
      <c r="H220">
        <f t="shared" si="79"/>
        <v>20051106</v>
      </c>
      <c r="I220" t="str">
        <f t="shared" si="80"/>
        <v xml:space="preserve"> </v>
      </c>
      <c r="J220" t="str">
        <f t="shared" si="81"/>
        <v xml:space="preserve"> </v>
      </c>
      <c r="K220" t="str">
        <f t="shared" si="82"/>
        <v xml:space="preserve"> </v>
      </c>
      <c r="L220" t="str">
        <f t="shared" si="83"/>
        <v xml:space="preserve"> </v>
      </c>
      <c r="M220" t="str">
        <f t="shared" si="84"/>
        <v xml:space="preserve"> </v>
      </c>
      <c r="N220" t="str">
        <f t="shared" si="85"/>
        <v xml:space="preserve"> </v>
      </c>
      <c r="O220" t="str">
        <f t="shared" si="86"/>
        <v xml:space="preserve"> </v>
      </c>
      <c r="P220" t="str">
        <f t="shared" si="87"/>
        <v xml:space="preserve"> </v>
      </c>
      <c r="Q220" t="str">
        <f t="shared" si="88"/>
        <v xml:space="preserve"> </v>
      </c>
      <c r="R220" t="str">
        <f t="shared" si="89"/>
        <v xml:space="preserve"> </v>
      </c>
      <c r="S220" t="str">
        <f t="shared" si="90"/>
        <v xml:space="preserve"> </v>
      </c>
      <c r="T220" t="str">
        <f t="shared" si="91"/>
        <v xml:space="preserve"> </v>
      </c>
      <c r="U220">
        <f t="shared" si="92"/>
        <v>20051106</v>
      </c>
      <c r="V220" t="str">
        <f t="shared" si="93"/>
        <v xml:space="preserve"> </v>
      </c>
      <c r="W220" t="str">
        <f t="shared" si="94"/>
        <v xml:space="preserve"> </v>
      </c>
      <c r="X220" t="str">
        <f t="shared" si="95"/>
        <v xml:space="preserve"> </v>
      </c>
      <c r="Y220" t="str">
        <f t="shared" si="96"/>
        <v xml:space="preserve"> </v>
      </c>
      <c r="Z220" t="str">
        <f t="shared" si="97"/>
        <v xml:space="preserve"> </v>
      </c>
      <c r="AA220" t="str">
        <f t="shared" si="98"/>
        <v xml:space="preserve"> </v>
      </c>
      <c r="AB220" t="str">
        <f t="shared" si="99"/>
        <v xml:space="preserve"> </v>
      </c>
      <c r="AC220" t="str">
        <f t="shared" si="100"/>
        <v xml:space="preserve"> </v>
      </c>
      <c r="AD220" t="str">
        <f t="shared" si="101"/>
        <v xml:space="preserve"> </v>
      </c>
      <c r="AE220" t="str">
        <f t="shared" si="102"/>
        <v xml:space="preserve"> </v>
      </c>
      <c r="AF220" t="str">
        <f t="shared" si="103"/>
        <v xml:space="preserve"> </v>
      </c>
    </row>
    <row r="221" spans="1:32" x14ac:dyDescent="0.2">
      <c r="A221">
        <v>26.460999999999999</v>
      </c>
      <c r="B221" t="s">
        <v>177</v>
      </c>
      <c r="C221" t="s">
        <v>881</v>
      </c>
      <c r="D221">
        <v>0</v>
      </c>
      <c r="E221" t="s">
        <v>939</v>
      </c>
      <c r="F221" t="s">
        <v>943</v>
      </c>
      <c r="G221">
        <f t="shared" si="78"/>
        <v>2050</v>
      </c>
      <c r="H221">
        <f t="shared" si="79"/>
        <v>20051108</v>
      </c>
      <c r="I221" t="str">
        <f t="shared" si="80"/>
        <v xml:space="preserve"> </v>
      </c>
      <c r="J221" t="str">
        <f t="shared" si="81"/>
        <v xml:space="preserve"> </v>
      </c>
      <c r="K221" t="str">
        <f t="shared" si="82"/>
        <v xml:space="preserve"> </v>
      </c>
      <c r="L221" t="str">
        <f t="shared" si="83"/>
        <v xml:space="preserve"> </v>
      </c>
      <c r="M221" t="str">
        <f t="shared" si="84"/>
        <v xml:space="preserve"> </v>
      </c>
      <c r="N221" t="str">
        <f t="shared" si="85"/>
        <v xml:space="preserve"> </v>
      </c>
      <c r="O221" t="str">
        <f t="shared" si="86"/>
        <v xml:space="preserve"> </v>
      </c>
      <c r="P221" t="str">
        <f t="shared" si="87"/>
        <v xml:space="preserve"> </v>
      </c>
      <c r="Q221" t="str">
        <f t="shared" si="88"/>
        <v xml:space="preserve"> </v>
      </c>
      <c r="R221" t="str">
        <f t="shared" si="89"/>
        <v xml:space="preserve"> </v>
      </c>
      <c r="S221" t="str">
        <f t="shared" si="90"/>
        <v xml:space="preserve"> </v>
      </c>
      <c r="T221" t="str">
        <f t="shared" si="91"/>
        <v xml:space="preserve"> </v>
      </c>
      <c r="U221" t="str">
        <f t="shared" si="92"/>
        <v xml:space="preserve"> </v>
      </c>
      <c r="V221" t="str">
        <f t="shared" si="93"/>
        <v xml:space="preserve"> </v>
      </c>
      <c r="W221" t="str">
        <f t="shared" si="94"/>
        <v xml:space="preserve"> </v>
      </c>
      <c r="X221" t="str">
        <f t="shared" si="95"/>
        <v xml:space="preserve"> </v>
      </c>
      <c r="Y221" t="str">
        <f t="shared" si="96"/>
        <v xml:space="preserve"> </v>
      </c>
      <c r="Z221" t="str">
        <f t="shared" si="97"/>
        <v xml:space="preserve"> </v>
      </c>
      <c r="AA221" t="str">
        <f t="shared" si="98"/>
        <v xml:space="preserve"> </v>
      </c>
      <c r="AB221" t="str">
        <f t="shared" si="99"/>
        <v xml:space="preserve"> </v>
      </c>
      <c r="AC221">
        <f t="shared" si="100"/>
        <v>20051108</v>
      </c>
      <c r="AD221" t="str">
        <f t="shared" si="101"/>
        <v xml:space="preserve"> </v>
      </c>
      <c r="AE221" t="str">
        <f t="shared" si="102"/>
        <v xml:space="preserve"> </v>
      </c>
      <c r="AF221" t="str">
        <f t="shared" si="103"/>
        <v xml:space="preserve"> </v>
      </c>
    </row>
    <row r="222" spans="1:32" x14ac:dyDescent="0.2">
      <c r="A222">
        <v>24.532</v>
      </c>
      <c r="B222" t="s">
        <v>6</v>
      </c>
      <c r="C222" t="s">
        <v>884</v>
      </c>
      <c r="D222">
        <v>0</v>
      </c>
      <c r="E222" t="s">
        <v>939</v>
      </c>
      <c r="F222" t="s">
        <v>943</v>
      </c>
      <c r="G222">
        <f t="shared" si="78"/>
        <v>2330</v>
      </c>
      <c r="H222">
        <f t="shared" si="79"/>
        <v>20051111</v>
      </c>
      <c r="I222" t="str">
        <f t="shared" si="80"/>
        <v xml:space="preserve"> </v>
      </c>
      <c r="J222" t="str">
        <f t="shared" si="81"/>
        <v xml:space="preserve"> </v>
      </c>
      <c r="K222" t="str">
        <f t="shared" si="82"/>
        <v xml:space="preserve"> </v>
      </c>
      <c r="L222" t="str">
        <f t="shared" si="83"/>
        <v xml:space="preserve"> </v>
      </c>
      <c r="M222" t="str">
        <f t="shared" si="84"/>
        <v xml:space="preserve"> </v>
      </c>
      <c r="N222" t="str">
        <f t="shared" si="85"/>
        <v xml:space="preserve"> </v>
      </c>
      <c r="O222" t="str">
        <f t="shared" si="86"/>
        <v xml:space="preserve"> </v>
      </c>
      <c r="P222" t="str">
        <f t="shared" si="87"/>
        <v xml:space="preserve"> </v>
      </c>
      <c r="Q222" t="str">
        <f t="shared" si="88"/>
        <v xml:space="preserve"> </v>
      </c>
      <c r="R222" t="str">
        <f t="shared" si="89"/>
        <v xml:space="preserve"> </v>
      </c>
      <c r="S222" t="str">
        <f t="shared" si="90"/>
        <v xml:space="preserve"> </v>
      </c>
      <c r="T222" t="str">
        <f t="shared" si="91"/>
        <v xml:space="preserve"> </v>
      </c>
      <c r="U222" t="str">
        <f t="shared" si="92"/>
        <v xml:space="preserve"> </v>
      </c>
      <c r="V222" t="str">
        <f t="shared" si="93"/>
        <v xml:space="preserve"> </v>
      </c>
      <c r="W222" t="str">
        <f t="shared" si="94"/>
        <v xml:space="preserve"> </v>
      </c>
      <c r="X222" t="str">
        <f t="shared" si="95"/>
        <v xml:space="preserve"> </v>
      </c>
      <c r="Y222" t="str">
        <f t="shared" si="96"/>
        <v xml:space="preserve"> </v>
      </c>
      <c r="Z222" t="str">
        <f t="shared" si="97"/>
        <v xml:space="preserve"> </v>
      </c>
      <c r="AA222" t="str">
        <f t="shared" si="98"/>
        <v xml:space="preserve"> </v>
      </c>
      <c r="AB222" t="str">
        <f t="shared" si="99"/>
        <v xml:space="preserve"> </v>
      </c>
      <c r="AC222" t="str">
        <f t="shared" si="100"/>
        <v xml:space="preserve"> </v>
      </c>
      <c r="AD222" t="str">
        <f t="shared" si="101"/>
        <v xml:space="preserve"> </v>
      </c>
      <c r="AE222" t="str">
        <f t="shared" si="102"/>
        <v xml:space="preserve"> </v>
      </c>
      <c r="AF222">
        <f t="shared" si="103"/>
        <v>20051111</v>
      </c>
    </row>
    <row r="223" spans="1:32" x14ac:dyDescent="0.2">
      <c r="A223">
        <v>24.32</v>
      </c>
      <c r="B223" t="s">
        <v>144</v>
      </c>
      <c r="C223" t="s">
        <v>885</v>
      </c>
      <c r="D223">
        <v>0</v>
      </c>
      <c r="E223" t="s">
        <v>938</v>
      </c>
      <c r="F223" t="s">
        <v>943</v>
      </c>
      <c r="G223">
        <f t="shared" si="78"/>
        <v>945</v>
      </c>
      <c r="H223">
        <f t="shared" si="79"/>
        <v>20051112</v>
      </c>
      <c r="I223" t="str">
        <f t="shared" si="80"/>
        <v xml:space="preserve"> </v>
      </c>
      <c r="J223" t="str">
        <f t="shared" si="81"/>
        <v xml:space="preserve"> </v>
      </c>
      <c r="K223" t="str">
        <f t="shared" si="82"/>
        <v xml:space="preserve"> </v>
      </c>
      <c r="L223" t="str">
        <f t="shared" si="83"/>
        <v xml:space="preserve"> </v>
      </c>
      <c r="M223" t="str">
        <f t="shared" si="84"/>
        <v xml:space="preserve"> </v>
      </c>
      <c r="N223" t="str">
        <f t="shared" si="85"/>
        <v xml:space="preserve"> </v>
      </c>
      <c r="O223" t="str">
        <f t="shared" si="86"/>
        <v xml:space="preserve"> </v>
      </c>
      <c r="P223" t="str">
        <f t="shared" si="87"/>
        <v xml:space="preserve"> </v>
      </c>
      <c r="Q223" t="str">
        <f t="shared" si="88"/>
        <v xml:space="preserve"> </v>
      </c>
      <c r="R223">
        <f t="shared" si="89"/>
        <v>20051112</v>
      </c>
      <c r="S223" t="str">
        <f t="shared" si="90"/>
        <v xml:space="preserve"> </v>
      </c>
      <c r="T223" t="str">
        <f t="shared" si="91"/>
        <v xml:space="preserve"> </v>
      </c>
      <c r="U223" t="str">
        <f t="shared" si="92"/>
        <v xml:space="preserve"> </v>
      </c>
      <c r="V223" t="str">
        <f t="shared" si="93"/>
        <v xml:space="preserve"> </v>
      </c>
      <c r="W223" t="str">
        <f t="shared" si="94"/>
        <v xml:space="preserve"> </v>
      </c>
      <c r="X223" t="str">
        <f t="shared" si="95"/>
        <v xml:space="preserve"> </v>
      </c>
      <c r="Y223" t="str">
        <f t="shared" si="96"/>
        <v xml:space="preserve"> </v>
      </c>
      <c r="Z223" t="str">
        <f t="shared" si="97"/>
        <v xml:space="preserve"> </v>
      </c>
      <c r="AA223" t="str">
        <f t="shared" si="98"/>
        <v xml:space="preserve"> </v>
      </c>
      <c r="AB223" t="str">
        <f t="shared" si="99"/>
        <v xml:space="preserve"> </v>
      </c>
      <c r="AC223" t="str">
        <f t="shared" si="100"/>
        <v xml:space="preserve"> </v>
      </c>
      <c r="AD223" t="str">
        <f t="shared" si="101"/>
        <v xml:space="preserve"> </v>
      </c>
      <c r="AE223" t="str">
        <f t="shared" si="102"/>
        <v xml:space="preserve"> </v>
      </c>
      <c r="AF223" t="str">
        <f t="shared" si="103"/>
        <v xml:space="preserve"> </v>
      </c>
    </row>
    <row r="224" spans="1:32" x14ac:dyDescent="0.2">
      <c r="A224">
        <v>24.16</v>
      </c>
      <c r="B224" t="s">
        <v>523</v>
      </c>
      <c r="C224" t="s">
        <v>886</v>
      </c>
      <c r="D224">
        <v>0</v>
      </c>
      <c r="E224" t="s">
        <v>938</v>
      </c>
      <c r="F224" t="s">
        <v>943</v>
      </c>
      <c r="G224">
        <f t="shared" si="78"/>
        <v>28</v>
      </c>
      <c r="H224">
        <f t="shared" si="79"/>
        <v>20051113</v>
      </c>
      <c r="I224">
        <f t="shared" si="80"/>
        <v>20051113</v>
      </c>
      <c r="J224" t="str">
        <f t="shared" si="81"/>
        <v xml:space="preserve"> </v>
      </c>
      <c r="K224" t="str">
        <f t="shared" si="82"/>
        <v xml:space="preserve"> </v>
      </c>
      <c r="L224" t="str">
        <f t="shared" si="83"/>
        <v xml:space="preserve"> </v>
      </c>
      <c r="M224" t="str">
        <f t="shared" si="84"/>
        <v xml:space="preserve"> </v>
      </c>
      <c r="N224" t="str">
        <f t="shared" si="85"/>
        <v xml:space="preserve"> </v>
      </c>
      <c r="O224" t="str">
        <f t="shared" si="86"/>
        <v xml:space="preserve"> </v>
      </c>
      <c r="P224" t="str">
        <f t="shared" si="87"/>
        <v xml:space="preserve"> </v>
      </c>
      <c r="Q224" t="str">
        <f t="shared" si="88"/>
        <v xml:space="preserve"> </v>
      </c>
      <c r="R224" t="str">
        <f t="shared" si="89"/>
        <v xml:space="preserve"> </v>
      </c>
      <c r="S224" t="str">
        <f t="shared" si="90"/>
        <v xml:space="preserve"> </v>
      </c>
      <c r="T224" t="str">
        <f t="shared" si="91"/>
        <v xml:space="preserve"> </v>
      </c>
      <c r="U224" t="str">
        <f t="shared" si="92"/>
        <v xml:space="preserve"> </v>
      </c>
      <c r="V224" t="str">
        <f t="shared" si="93"/>
        <v xml:space="preserve"> </v>
      </c>
      <c r="W224" t="str">
        <f t="shared" si="94"/>
        <v xml:space="preserve"> </v>
      </c>
      <c r="X224" t="str">
        <f t="shared" si="95"/>
        <v xml:space="preserve"> </v>
      </c>
      <c r="Y224" t="str">
        <f t="shared" si="96"/>
        <v xml:space="preserve"> </v>
      </c>
      <c r="Z224" t="str">
        <f t="shared" si="97"/>
        <v xml:space="preserve"> </v>
      </c>
      <c r="AA224" t="str">
        <f t="shared" si="98"/>
        <v xml:space="preserve"> </v>
      </c>
      <c r="AB224" t="str">
        <f t="shared" si="99"/>
        <v xml:space="preserve"> </v>
      </c>
      <c r="AC224" t="str">
        <f t="shared" si="100"/>
        <v xml:space="preserve"> </v>
      </c>
      <c r="AD224" t="str">
        <f t="shared" si="101"/>
        <v xml:space="preserve"> </v>
      </c>
      <c r="AE224" t="str">
        <f t="shared" si="102"/>
        <v xml:space="preserve"> </v>
      </c>
      <c r="AF224" t="str">
        <f t="shared" si="103"/>
        <v xml:space="preserve"> </v>
      </c>
    </row>
    <row r="225" spans="1:32" x14ac:dyDescent="0.2">
      <c r="A225">
        <v>26.332999999999998</v>
      </c>
      <c r="B225" t="s">
        <v>113</v>
      </c>
      <c r="C225" t="s">
        <v>888</v>
      </c>
      <c r="D225" t="s">
        <v>936</v>
      </c>
      <c r="E225" t="s">
        <v>939</v>
      </c>
      <c r="F225" t="s">
        <v>943</v>
      </c>
      <c r="G225">
        <f t="shared" si="78"/>
        <v>815</v>
      </c>
      <c r="H225">
        <f t="shared" si="79"/>
        <v>20051115</v>
      </c>
      <c r="I225" t="str">
        <f t="shared" si="80"/>
        <v xml:space="preserve"> </v>
      </c>
      <c r="J225" t="str">
        <f t="shared" si="81"/>
        <v xml:space="preserve"> </v>
      </c>
      <c r="K225" t="str">
        <f t="shared" si="82"/>
        <v xml:space="preserve"> </v>
      </c>
      <c r="L225" t="str">
        <f t="shared" si="83"/>
        <v xml:space="preserve"> </v>
      </c>
      <c r="M225" t="str">
        <f t="shared" si="84"/>
        <v xml:space="preserve"> </v>
      </c>
      <c r="N225" t="str">
        <f t="shared" si="85"/>
        <v xml:space="preserve"> </v>
      </c>
      <c r="O225" t="str">
        <f t="shared" si="86"/>
        <v xml:space="preserve"> </v>
      </c>
      <c r="P225" t="str">
        <f t="shared" si="87"/>
        <v xml:space="preserve"> </v>
      </c>
      <c r="Q225">
        <f t="shared" si="88"/>
        <v>20051115</v>
      </c>
      <c r="R225" t="str">
        <f t="shared" si="89"/>
        <v xml:space="preserve"> </v>
      </c>
      <c r="S225" t="str">
        <f t="shared" si="90"/>
        <v xml:space="preserve"> </v>
      </c>
      <c r="T225" t="str">
        <f t="shared" si="91"/>
        <v xml:space="preserve"> </v>
      </c>
      <c r="U225" t="str">
        <f t="shared" si="92"/>
        <v xml:space="preserve"> </v>
      </c>
      <c r="V225" t="str">
        <f t="shared" si="93"/>
        <v xml:space="preserve"> </v>
      </c>
      <c r="W225" t="str">
        <f t="shared" si="94"/>
        <v xml:space="preserve"> </v>
      </c>
      <c r="X225" t="str">
        <f t="shared" si="95"/>
        <v xml:space="preserve"> </v>
      </c>
      <c r="Y225" t="str">
        <f t="shared" si="96"/>
        <v xml:space="preserve"> </v>
      </c>
      <c r="Z225" t="str">
        <f t="shared" si="97"/>
        <v xml:space="preserve"> </v>
      </c>
      <c r="AA225" t="str">
        <f t="shared" si="98"/>
        <v xml:space="preserve"> </v>
      </c>
      <c r="AB225" t="str">
        <f t="shared" si="99"/>
        <v xml:space="preserve"> </v>
      </c>
      <c r="AC225" t="str">
        <f t="shared" si="100"/>
        <v xml:space="preserve"> </v>
      </c>
      <c r="AD225" t="str">
        <f t="shared" si="101"/>
        <v xml:space="preserve"> </v>
      </c>
      <c r="AE225" t="str">
        <f t="shared" si="102"/>
        <v xml:space="preserve"> </v>
      </c>
      <c r="AF225" t="str">
        <f t="shared" si="103"/>
        <v xml:space="preserve"> </v>
      </c>
    </row>
    <row r="226" spans="1:32" x14ac:dyDescent="0.2">
      <c r="A226">
        <v>25.43</v>
      </c>
      <c r="B226" t="s">
        <v>74</v>
      </c>
      <c r="C226" t="s">
        <v>888</v>
      </c>
      <c r="D226">
        <v>0</v>
      </c>
      <c r="E226" t="s">
        <v>939</v>
      </c>
      <c r="F226" t="s">
        <v>943</v>
      </c>
      <c r="G226">
        <f t="shared" si="78"/>
        <v>1150</v>
      </c>
      <c r="H226">
        <f t="shared" si="79"/>
        <v>20051115</v>
      </c>
      <c r="I226" t="str">
        <f t="shared" si="80"/>
        <v xml:space="preserve"> </v>
      </c>
      <c r="J226" t="str">
        <f t="shared" si="81"/>
        <v xml:space="preserve"> </v>
      </c>
      <c r="K226" t="str">
        <f t="shared" si="82"/>
        <v xml:space="preserve"> </v>
      </c>
      <c r="L226" t="str">
        <f t="shared" si="83"/>
        <v xml:space="preserve"> </v>
      </c>
      <c r="M226" t="str">
        <f t="shared" si="84"/>
        <v xml:space="preserve"> </v>
      </c>
      <c r="N226" t="str">
        <f t="shared" si="85"/>
        <v xml:space="preserve"> </v>
      </c>
      <c r="O226" t="str">
        <f t="shared" si="86"/>
        <v xml:space="preserve"> </v>
      </c>
      <c r="P226" t="str">
        <f t="shared" si="87"/>
        <v xml:space="preserve"> </v>
      </c>
      <c r="Q226" t="str">
        <f t="shared" si="88"/>
        <v xml:space="preserve"> </v>
      </c>
      <c r="R226" t="str">
        <f t="shared" si="89"/>
        <v xml:space="preserve"> </v>
      </c>
      <c r="S226" t="str">
        <f t="shared" si="90"/>
        <v xml:space="preserve"> </v>
      </c>
      <c r="T226">
        <f t="shared" si="91"/>
        <v>20051115</v>
      </c>
      <c r="U226" t="str">
        <f t="shared" si="92"/>
        <v xml:space="preserve"> </v>
      </c>
      <c r="V226" t="str">
        <f t="shared" si="93"/>
        <v xml:space="preserve"> </v>
      </c>
      <c r="W226" t="str">
        <f t="shared" si="94"/>
        <v xml:space="preserve"> </v>
      </c>
      <c r="X226" t="str">
        <f t="shared" si="95"/>
        <v xml:space="preserve"> </v>
      </c>
      <c r="Y226" t="str">
        <f t="shared" si="96"/>
        <v xml:space="preserve"> </v>
      </c>
      <c r="Z226" t="str">
        <f t="shared" si="97"/>
        <v xml:space="preserve"> </v>
      </c>
      <c r="AA226" t="str">
        <f t="shared" si="98"/>
        <v xml:space="preserve"> </v>
      </c>
      <c r="AB226" t="str">
        <f t="shared" si="99"/>
        <v xml:space="preserve"> </v>
      </c>
      <c r="AC226" t="str">
        <f t="shared" si="100"/>
        <v xml:space="preserve"> </v>
      </c>
      <c r="AD226" t="str">
        <f t="shared" si="101"/>
        <v xml:space="preserve"> </v>
      </c>
      <c r="AE226" t="str">
        <f t="shared" si="102"/>
        <v xml:space="preserve"> </v>
      </c>
      <c r="AF226" t="str">
        <f t="shared" si="103"/>
        <v xml:space="preserve"> </v>
      </c>
    </row>
    <row r="227" spans="1:32" x14ac:dyDescent="0.2">
      <c r="A227">
        <v>26.28</v>
      </c>
      <c r="B227" t="s">
        <v>135</v>
      </c>
      <c r="C227" t="s">
        <v>889</v>
      </c>
      <c r="D227">
        <v>0</v>
      </c>
      <c r="E227" t="s">
        <v>939</v>
      </c>
      <c r="F227" t="s">
        <v>943</v>
      </c>
      <c r="G227">
        <f t="shared" si="78"/>
        <v>555</v>
      </c>
      <c r="H227">
        <f t="shared" si="79"/>
        <v>20051116</v>
      </c>
      <c r="I227" t="str">
        <f t="shared" si="80"/>
        <v xml:space="preserve"> </v>
      </c>
      <c r="J227" t="str">
        <f t="shared" si="81"/>
        <v xml:space="preserve"> </v>
      </c>
      <c r="K227" t="str">
        <f t="shared" si="82"/>
        <v xml:space="preserve"> </v>
      </c>
      <c r="L227" t="str">
        <f t="shared" si="83"/>
        <v xml:space="preserve"> </v>
      </c>
      <c r="M227" t="str">
        <f t="shared" si="84"/>
        <v xml:space="preserve"> </v>
      </c>
      <c r="N227">
        <f t="shared" si="85"/>
        <v>20051116</v>
      </c>
      <c r="O227" t="str">
        <f t="shared" si="86"/>
        <v xml:space="preserve"> </v>
      </c>
      <c r="P227" t="str">
        <f t="shared" si="87"/>
        <v xml:space="preserve"> </v>
      </c>
      <c r="Q227" t="str">
        <f t="shared" si="88"/>
        <v xml:space="preserve"> </v>
      </c>
      <c r="R227" t="str">
        <f t="shared" si="89"/>
        <v xml:space="preserve"> </v>
      </c>
      <c r="S227" t="str">
        <f t="shared" si="90"/>
        <v xml:space="preserve"> </v>
      </c>
      <c r="T227" t="str">
        <f t="shared" si="91"/>
        <v xml:space="preserve"> </v>
      </c>
      <c r="U227" t="str">
        <f t="shared" si="92"/>
        <v xml:space="preserve"> </v>
      </c>
      <c r="V227" t="str">
        <f t="shared" si="93"/>
        <v xml:space="preserve"> </v>
      </c>
      <c r="W227" t="str">
        <f t="shared" si="94"/>
        <v xml:space="preserve"> </v>
      </c>
      <c r="X227" t="str">
        <f t="shared" si="95"/>
        <v xml:space="preserve"> </v>
      </c>
      <c r="Y227" t="str">
        <f t="shared" si="96"/>
        <v xml:space="preserve"> </v>
      </c>
      <c r="Z227" t="str">
        <f t="shared" si="97"/>
        <v xml:space="preserve"> </v>
      </c>
      <c r="AA227" t="str">
        <f t="shared" si="98"/>
        <v xml:space="preserve"> </v>
      </c>
      <c r="AB227" t="str">
        <f t="shared" si="99"/>
        <v xml:space="preserve"> </v>
      </c>
      <c r="AC227" t="str">
        <f t="shared" si="100"/>
        <v xml:space="preserve"> </v>
      </c>
      <c r="AD227" t="str">
        <f t="shared" si="101"/>
        <v xml:space="preserve"> </v>
      </c>
      <c r="AE227" t="str">
        <f t="shared" si="102"/>
        <v xml:space="preserve"> </v>
      </c>
      <c r="AF227" t="str">
        <f t="shared" si="103"/>
        <v xml:space="preserve"> </v>
      </c>
    </row>
    <row r="228" spans="1:32" x14ac:dyDescent="0.2">
      <c r="A228">
        <v>26.96</v>
      </c>
      <c r="B228" t="s">
        <v>489</v>
      </c>
      <c r="C228" t="s">
        <v>890</v>
      </c>
      <c r="D228">
        <v>0</v>
      </c>
      <c r="E228" t="s">
        <v>939</v>
      </c>
      <c r="F228" t="s">
        <v>943</v>
      </c>
      <c r="G228">
        <f t="shared" si="78"/>
        <v>1052</v>
      </c>
      <c r="H228">
        <f t="shared" si="79"/>
        <v>20051117</v>
      </c>
      <c r="I228" t="str">
        <f t="shared" si="80"/>
        <v xml:space="preserve"> </v>
      </c>
      <c r="J228" t="str">
        <f t="shared" si="81"/>
        <v xml:space="preserve"> </v>
      </c>
      <c r="K228" t="str">
        <f t="shared" si="82"/>
        <v xml:space="preserve"> </v>
      </c>
      <c r="L228" t="str">
        <f t="shared" si="83"/>
        <v xml:space="preserve"> </v>
      </c>
      <c r="M228" t="str">
        <f t="shared" si="84"/>
        <v xml:space="preserve"> </v>
      </c>
      <c r="N228" t="str">
        <f t="shared" si="85"/>
        <v xml:space="preserve"> </v>
      </c>
      <c r="O228" t="str">
        <f t="shared" si="86"/>
        <v xml:space="preserve"> </v>
      </c>
      <c r="P228" t="str">
        <f t="shared" si="87"/>
        <v xml:space="preserve"> </v>
      </c>
      <c r="Q228" t="str">
        <f t="shared" si="88"/>
        <v xml:space="preserve"> </v>
      </c>
      <c r="R228" t="str">
        <f t="shared" si="89"/>
        <v xml:space="preserve"> </v>
      </c>
      <c r="S228">
        <f t="shared" si="90"/>
        <v>20051117</v>
      </c>
      <c r="T228" t="str">
        <f t="shared" si="91"/>
        <v xml:space="preserve"> </v>
      </c>
      <c r="U228" t="str">
        <f t="shared" si="92"/>
        <v xml:space="preserve"> </v>
      </c>
      <c r="V228" t="str">
        <f t="shared" si="93"/>
        <v xml:space="preserve"> </v>
      </c>
      <c r="W228" t="str">
        <f t="shared" si="94"/>
        <v xml:space="preserve"> </v>
      </c>
      <c r="X228" t="str">
        <f t="shared" si="95"/>
        <v xml:space="preserve"> </v>
      </c>
      <c r="Y228" t="str">
        <f t="shared" si="96"/>
        <v xml:space="preserve"> </v>
      </c>
      <c r="Z228" t="str">
        <f t="shared" si="97"/>
        <v xml:space="preserve"> </v>
      </c>
      <c r="AA228" t="str">
        <f t="shared" si="98"/>
        <v xml:space="preserve"> </v>
      </c>
      <c r="AB228" t="str">
        <f t="shared" si="99"/>
        <v xml:space="preserve"> </v>
      </c>
      <c r="AC228" t="str">
        <f t="shared" si="100"/>
        <v xml:space="preserve"> </v>
      </c>
      <c r="AD228" t="str">
        <f t="shared" si="101"/>
        <v xml:space="preserve"> </v>
      </c>
      <c r="AE228" t="str">
        <f t="shared" si="102"/>
        <v xml:space="preserve"> </v>
      </c>
      <c r="AF228" t="str">
        <f t="shared" si="103"/>
        <v xml:space="preserve"> </v>
      </c>
    </row>
    <row r="229" spans="1:32" x14ac:dyDescent="0.2">
      <c r="A229">
        <v>26.32</v>
      </c>
      <c r="B229" t="s">
        <v>302</v>
      </c>
      <c r="C229" t="s">
        <v>891</v>
      </c>
      <c r="D229" t="s">
        <v>936</v>
      </c>
      <c r="E229" t="s">
        <v>938</v>
      </c>
      <c r="F229" t="s">
        <v>943</v>
      </c>
      <c r="G229">
        <f t="shared" si="78"/>
        <v>2240</v>
      </c>
      <c r="H229">
        <f t="shared" si="79"/>
        <v>20051118</v>
      </c>
      <c r="I229" t="str">
        <f t="shared" si="80"/>
        <v xml:space="preserve"> </v>
      </c>
      <c r="J229" t="str">
        <f t="shared" si="81"/>
        <v xml:space="preserve"> </v>
      </c>
      <c r="K229" t="str">
        <f t="shared" si="82"/>
        <v xml:space="preserve"> </v>
      </c>
      <c r="L229" t="str">
        <f t="shared" si="83"/>
        <v xml:space="preserve"> </v>
      </c>
      <c r="M229" t="str">
        <f t="shared" si="84"/>
        <v xml:space="preserve"> </v>
      </c>
      <c r="N229" t="str">
        <f t="shared" si="85"/>
        <v xml:space="preserve"> </v>
      </c>
      <c r="O229" t="str">
        <f t="shared" si="86"/>
        <v xml:space="preserve"> </v>
      </c>
      <c r="P229" t="str">
        <f t="shared" si="87"/>
        <v xml:space="preserve"> </v>
      </c>
      <c r="Q229" t="str">
        <f t="shared" si="88"/>
        <v xml:space="preserve"> </v>
      </c>
      <c r="R229" t="str">
        <f t="shared" si="89"/>
        <v xml:space="preserve"> </v>
      </c>
      <c r="S229" t="str">
        <f t="shared" si="90"/>
        <v xml:space="preserve"> </v>
      </c>
      <c r="T229" t="str">
        <f t="shared" si="91"/>
        <v xml:space="preserve"> </v>
      </c>
      <c r="U229" t="str">
        <f t="shared" si="92"/>
        <v xml:space="preserve"> </v>
      </c>
      <c r="V229" t="str">
        <f t="shared" si="93"/>
        <v xml:space="preserve"> </v>
      </c>
      <c r="W229" t="str">
        <f t="shared" si="94"/>
        <v xml:space="preserve"> </v>
      </c>
      <c r="X229" t="str">
        <f t="shared" si="95"/>
        <v xml:space="preserve"> </v>
      </c>
      <c r="Y229" t="str">
        <f t="shared" si="96"/>
        <v xml:space="preserve"> </v>
      </c>
      <c r="Z229" t="str">
        <f t="shared" si="97"/>
        <v xml:space="preserve"> </v>
      </c>
      <c r="AA229" t="str">
        <f t="shared" si="98"/>
        <v xml:space="preserve"> </v>
      </c>
      <c r="AB229" t="str">
        <f t="shared" si="99"/>
        <v xml:space="preserve"> </v>
      </c>
      <c r="AC229" t="str">
        <f t="shared" si="100"/>
        <v xml:space="preserve"> </v>
      </c>
      <c r="AD229" t="str">
        <f t="shared" si="101"/>
        <v xml:space="preserve"> </v>
      </c>
      <c r="AE229">
        <f t="shared" si="102"/>
        <v>20051118</v>
      </c>
      <c r="AF229" t="str">
        <f t="shared" si="103"/>
        <v xml:space="preserve"> </v>
      </c>
    </row>
    <row r="230" spans="1:32" x14ac:dyDescent="0.2">
      <c r="A230">
        <v>25.19</v>
      </c>
      <c r="B230" t="s">
        <v>421</v>
      </c>
      <c r="C230" t="s">
        <v>894</v>
      </c>
      <c r="D230">
        <v>0</v>
      </c>
      <c r="E230" t="s">
        <v>939</v>
      </c>
      <c r="F230" t="s">
        <v>943</v>
      </c>
      <c r="G230">
        <f t="shared" si="78"/>
        <v>510</v>
      </c>
      <c r="H230">
        <f t="shared" si="79"/>
        <v>20051121</v>
      </c>
      <c r="I230" t="str">
        <f t="shared" si="80"/>
        <v xml:space="preserve"> </v>
      </c>
      <c r="J230" t="str">
        <f t="shared" si="81"/>
        <v xml:space="preserve"> </v>
      </c>
      <c r="K230" t="str">
        <f t="shared" si="82"/>
        <v xml:space="preserve"> </v>
      </c>
      <c r="L230" t="str">
        <f t="shared" si="83"/>
        <v xml:space="preserve"> </v>
      </c>
      <c r="M230" t="str">
        <f t="shared" si="84"/>
        <v xml:space="preserve"> </v>
      </c>
      <c r="N230">
        <f t="shared" si="85"/>
        <v>20051121</v>
      </c>
      <c r="O230" t="str">
        <f t="shared" si="86"/>
        <v xml:space="preserve"> </v>
      </c>
      <c r="P230" t="str">
        <f t="shared" si="87"/>
        <v xml:space="preserve"> </v>
      </c>
      <c r="Q230" t="str">
        <f t="shared" si="88"/>
        <v xml:space="preserve"> </v>
      </c>
      <c r="R230" t="str">
        <f t="shared" si="89"/>
        <v xml:space="preserve"> </v>
      </c>
      <c r="S230" t="str">
        <f t="shared" si="90"/>
        <v xml:space="preserve"> </v>
      </c>
      <c r="T230" t="str">
        <f t="shared" si="91"/>
        <v xml:space="preserve"> </v>
      </c>
      <c r="U230" t="str">
        <f t="shared" si="92"/>
        <v xml:space="preserve"> </v>
      </c>
      <c r="V230" t="str">
        <f t="shared" si="93"/>
        <v xml:space="preserve"> </v>
      </c>
      <c r="W230" t="str">
        <f t="shared" si="94"/>
        <v xml:space="preserve"> </v>
      </c>
      <c r="X230" t="str">
        <f t="shared" si="95"/>
        <v xml:space="preserve"> </v>
      </c>
      <c r="Y230" t="str">
        <f t="shared" si="96"/>
        <v xml:space="preserve"> </v>
      </c>
      <c r="Z230" t="str">
        <f t="shared" si="97"/>
        <v xml:space="preserve"> </v>
      </c>
      <c r="AA230" t="str">
        <f t="shared" si="98"/>
        <v xml:space="preserve"> </v>
      </c>
      <c r="AB230" t="str">
        <f t="shared" si="99"/>
        <v xml:space="preserve"> </v>
      </c>
      <c r="AC230" t="str">
        <f t="shared" si="100"/>
        <v xml:space="preserve"> </v>
      </c>
      <c r="AD230" t="str">
        <f t="shared" si="101"/>
        <v xml:space="preserve"> </v>
      </c>
      <c r="AE230" t="str">
        <f t="shared" si="102"/>
        <v xml:space="preserve"> </v>
      </c>
      <c r="AF230" t="str">
        <f t="shared" si="103"/>
        <v xml:space="preserve"> </v>
      </c>
    </row>
    <row r="231" spans="1:32" x14ac:dyDescent="0.2">
      <c r="A231">
        <v>24.31</v>
      </c>
      <c r="B231" t="s">
        <v>537</v>
      </c>
      <c r="C231" t="s">
        <v>896</v>
      </c>
      <c r="D231">
        <v>0</v>
      </c>
      <c r="E231" t="s">
        <v>938</v>
      </c>
      <c r="F231" t="s">
        <v>943</v>
      </c>
      <c r="G231">
        <f t="shared" si="78"/>
        <v>622</v>
      </c>
      <c r="H231">
        <f t="shared" si="79"/>
        <v>20051123</v>
      </c>
      <c r="I231" t="str">
        <f t="shared" si="80"/>
        <v xml:space="preserve"> </v>
      </c>
      <c r="J231" t="str">
        <f t="shared" si="81"/>
        <v xml:space="preserve"> </v>
      </c>
      <c r="K231" t="str">
        <f t="shared" si="82"/>
        <v xml:space="preserve"> </v>
      </c>
      <c r="L231" t="str">
        <f t="shared" si="83"/>
        <v xml:space="preserve"> </v>
      </c>
      <c r="M231" t="str">
        <f t="shared" si="84"/>
        <v xml:space="preserve"> </v>
      </c>
      <c r="N231" t="str">
        <f t="shared" si="85"/>
        <v xml:space="preserve"> </v>
      </c>
      <c r="O231">
        <f t="shared" si="86"/>
        <v>20051123</v>
      </c>
      <c r="P231" t="str">
        <f t="shared" si="87"/>
        <v xml:space="preserve"> </v>
      </c>
      <c r="Q231" t="str">
        <f t="shared" si="88"/>
        <v xml:space="preserve"> </v>
      </c>
      <c r="R231" t="str">
        <f t="shared" si="89"/>
        <v xml:space="preserve"> </v>
      </c>
      <c r="S231" t="str">
        <f t="shared" si="90"/>
        <v xml:space="preserve"> </v>
      </c>
      <c r="T231" t="str">
        <f t="shared" si="91"/>
        <v xml:space="preserve"> </v>
      </c>
      <c r="U231" t="str">
        <f t="shared" si="92"/>
        <v xml:space="preserve"> </v>
      </c>
      <c r="V231" t="str">
        <f t="shared" si="93"/>
        <v xml:space="preserve"> </v>
      </c>
      <c r="W231" t="str">
        <f t="shared" si="94"/>
        <v xml:space="preserve"> </v>
      </c>
      <c r="X231" t="str">
        <f t="shared" si="95"/>
        <v xml:space="preserve"> </v>
      </c>
      <c r="Y231" t="str">
        <f t="shared" si="96"/>
        <v xml:space="preserve"> </v>
      </c>
      <c r="Z231" t="str">
        <f t="shared" si="97"/>
        <v xml:space="preserve"> </v>
      </c>
      <c r="AA231" t="str">
        <f t="shared" si="98"/>
        <v xml:space="preserve"> </v>
      </c>
      <c r="AB231" t="str">
        <f t="shared" si="99"/>
        <v xml:space="preserve"> </v>
      </c>
      <c r="AC231" t="str">
        <f t="shared" si="100"/>
        <v xml:space="preserve"> </v>
      </c>
      <c r="AD231" t="str">
        <f t="shared" si="101"/>
        <v xml:space="preserve"> </v>
      </c>
      <c r="AE231" t="str">
        <f t="shared" si="102"/>
        <v xml:space="preserve"> </v>
      </c>
      <c r="AF231" t="str">
        <f t="shared" si="103"/>
        <v xml:space="preserve"> </v>
      </c>
    </row>
    <row r="232" spans="1:32" x14ac:dyDescent="0.2">
      <c r="A232">
        <v>25.42</v>
      </c>
      <c r="B232" t="s">
        <v>260</v>
      </c>
      <c r="C232" t="s">
        <v>902</v>
      </c>
      <c r="D232" t="s">
        <v>936</v>
      </c>
      <c r="E232" t="s">
        <v>939</v>
      </c>
      <c r="F232" t="s">
        <v>943</v>
      </c>
      <c r="G232">
        <f t="shared" si="78"/>
        <v>1635</v>
      </c>
      <c r="H232">
        <f t="shared" si="79"/>
        <v>20051129</v>
      </c>
      <c r="I232" t="str">
        <f t="shared" si="80"/>
        <v xml:space="preserve"> </v>
      </c>
      <c r="J232" t="str">
        <f t="shared" si="81"/>
        <v xml:space="preserve"> </v>
      </c>
      <c r="K232" t="str">
        <f t="shared" si="82"/>
        <v xml:space="preserve"> </v>
      </c>
      <c r="L232" t="str">
        <f t="shared" si="83"/>
        <v xml:space="preserve"> </v>
      </c>
      <c r="M232" t="str">
        <f t="shared" si="84"/>
        <v xml:space="preserve"> </v>
      </c>
      <c r="N232" t="str">
        <f t="shared" si="85"/>
        <v xml:space="preserve"> </v>
      </c>
      <c r="O232" t="str">
        <f t="shared" si="86"/>
        <v xml:space="preserve"> </v>
      </c>
      <c r="P232" t="str">
        <f t="shared" si="87"/>
        <v xml:space="preserve"> </v>
      </c>
      <c r="Q232" t="str">
        <f t="shared" si="88"/>
        <v xml:space="preserve"> </v>
      </c>
      <c r="R232" t="str">
        <f t="shared" si="89"/>
        <v xml:space="preserve"> </v>
      </c>
      <c r="S232" t="str">
        <f t="shared" si="90"/>
        <v xml:space="preserve"> </v>
      </c>
      <c r="T232" t="str">
        <f t="shared" si="91"/>
        <v xml:space="preserve"> </v>
      </c>
      <c r="U232" t="str">
        <f t="shared" si="92"/>
        <v xml:space="preserve"> </v>
      </c>
      <c r="V232" t="str">
        <f t="shared" si="93"/>
        <v xml:space="preserve"> </v>
      </c>
      <c r="W232" t="str">
        <f t="shared" si="94"/>
        <v xml:space="preserve"> </v>
      </c>
      <c r="X232" t="str">
        <f t="shared" si="95"/>
        <v xml:space="preserve"> </v>
      </c>
      <c r="Y232">
        <f t="shared" si="96"/>
        <v>20051129</v>
      </c>
      <c r="Z232" t="str">
        <f t="shared" si="97"/>
        <v xml:space="preserve"> </v>
      </c>
      <c r="AA232" t="str">
        <f t="shared" si="98"/>
        <v xml:space="preserve"> </v>
      </c>
      <c r="AB232" t="str">
        <f t="shared" si="99"/>
        <v xml:space="preserve"> </v>
      </c>
      <c r="AC232" t="str">
        <f t="shared" si="100"/>
        <v xml:space="preserve"> </v>
      </c>
      <c r="AD232" t="str">
        <f t="shared" si="101"/>
        <v xml:space="preserve"> </v>
      </c>
      <c r="AE232" t="str">
        <f t="shared" si="102"/>
        <v xml:space="preserve"> </v>
      </c>
      <c r="AF232" t="str">
        <f t="shared" si="103"/>
        <v xml:space="preserve"> </v>
      </c>
    </row>
    <row r="233" spans="1:32" x14ac:dyDescent="0.2">
      <c r="A233">
        <v>24.532</v>
      </c>
      <c r="B233" t="s">
        <v>146</v>
      </c>
      <c r="C233" t="s">
        <v>902</v>
      </c>
      <c r="D233">
        <v>0</v>
      </c>
      <c r="E233" t="s">
        <v>939</v>
      </c>
      <c r="F233" t="s">
        <v>943</v>
      </c>
      <c r="G233">
        <f t="shared" si="78"/>
        <v>1710</v>
      </c>
      <c r="H233">
        <f t="shared" si="79"/>
        <v>20051129</v>
      </c>
      <c r="I233" t="str">
        <f t="shared" si="80"/>
        <v xml:space="preserve"> </v>
      </c>
      <c r="J233" t="str">
        <f t="shared" si="81"/>
        <v xml:space="preserve"> </v>
      </c>
      <c r="K233" t="str">
        <f t="shared" si="82"/>
        <v xml:space="preserve"> </v>
      </c>
      <c r="L233" t="str">
        <f t="shared" si="83"/>
        <v xml:space="preserve"> </v>
      </c>
      <c r="M233" t="str">
        <f t="shared" si="84"/>
        <v xml:space="preserve"> </v>
      </c>
      <c r="N233" t="str">
        <f t="shared" si="85"/>
        <v xml:space="preserve"> </v>
      </c>
      <c r="O233" t="str">
        <f t="shared" si="86"/>
        <v xml:space="preserve"> </v>
      </c>
      <c r="P233" t="str">
        <f t="shared" si="87"/>
        <v xml:space="preserve"> </v>
      </c>
      <c r="Q233" t="str">
        <f t="shared" si="88"/>
        <v xml:space="preserve"> </v>
      </c>
      <c r="R233" t="str">
        <f t="shared" si="89"/>
        <v xml:space="preserve"> </v>
      </c>
      <c r="S233" t="str">
        <f t="shared" si="90"/>
        <v xml:space="preserve"> </v>
      </c>
      <c r="T233" t="str">
        <f t="shared" si="91"/>
        <v xml:space="preserve"> </v>
      </c>
      <c r="U233" t="str">
        <f t="shared" si="92"/>
        <v xml:space="preserve"> </v>
      </c>
      <c r="V233" t="str">
        <f t="shared" si="93"/>
        <v xml:space="preserve"> </v>
      </c>
      <c r="W233" t="str">
        <f t="shared" si="94"/>
        <v xml:space="preserve"> </v>
      </c>
      <c r="X233" t="str">
        <f t="shared" si="95"/>
        <v xml:space="preserve"> </v>
      </c>
      <c r="Y233" t="str">
        <f t="shared" si="96"/>
        <v xml:space="preserve"> </v>
      </c>
      <c r="Z233">
        <f t="shared" si="97"/>
        <v>20051129</v>
      </c>
      <c r="AA233" t="str">
        <f t="shared" si="98"/>
        <v xml:space="preserve"> </v>
      </c>
      <c r="AB233" t="str">
        <f t="shared" si="99"/>
        <v xml:space="preserve"> </v>
      </c>
      <c r="AC233" t="str">
        <f t="shared" si="100"/>
        <v xml:space="preserve"> </v>
      </c>
      <c r="AD233" t="str">
        <f t="shared" si="101"/>
        <v xml:space="preserve"> </v>
      </c>
      <c r="AE233" t="str">
        <f t="shared" si="102"/>
        <v xml:space="preserve"> </v>
      </c>
      <c r="AF233" t="str">
        <f t="shared" si="103"/>
        <v xml:space="preserve"> </v>
      </c>
    </row>
    <row r="234" spans="1:32" x14ac:dyDescent="0.2">
      <c r="A234">
        <v>24.532</v>
      </c>
      <c r="B234" t="s">
        <v>233</v>
      </c>
      <c r="C234" t="s">
        <v>904</v>
      </c>
      <c r="D234">
        <v>0</v>
      </c>
      <c r="E234" t="s">
        <v>939</v>
      </c>
      <c r="F234" t="s">
        <v>943</v>
      </c>
      <c r="G234">
        <f t="shared" si="78"/>
        <v>1715</v>
      </c>
      <c r="H234">
        <f t="shared" si="79"/>
        <v>20051201</v>
      </c>
      <c r="I234" t="str">
        <f t="shared" si="80"/>
        <v xml:space="preserve"> </v>
      </c>
      <c r="J234" t="str">
        <f t="shared" si="81"/>
        <v xml:space="preserve"> </v>
      </c>
      <c r="K234" t="str">
        <f t="shared" si="82"/>
        <v xml:space="preserve"> </v>
      </c>
      <c r="L234" t="str">
        <f t="shared" si="83"/>
        <v xml:space="preserve"> </v>
      </c>
      <c r="M234" t="str">
        <f t="shared" si="84"/>
        <v xml:space="preserve"> </v>
      </c>
      <c r="N234" t="str">
        <f t="shared" si="85"/>
        <v xml:space="preserve"> </v>
      </c>
      <c r="O234" t="str">
        <f t="shared" si="86"/>
        <v xml:space="preserve"> </v>
      </c>
      <c r="P234" t="str">
        <f t="shared" si="87"/>
        <v xml:space="preserve"> </v>
      </c>
      <c r="Q234" t="str">
        <f t="shared" si="88"/>
        <v xml:space="preserve"> </v>
      </c>
      <c r="R234" t="str">
        <f t="shared" si="89"/>
        <v xml:space="preserve"> </v>
      </c>
      <c r="S234" t="str">
        <f t="shared" si="90"/>
        <v xml:space="preserve"> </v>
      </c>
      <c r="T234" t="str">
        <f t="shared" si="91"/>
        <v xml:space="preserve"> </v>
      </c>
      <c r="U234" t="str">
        <f t="shared" si="92"/>
        <v xml:space="preserve"> </v>
      </c>
      <c r="V234" t="str">
        <f t="shared" si="93"/>
        <v xml:space="preserve"> </v>
      </c>
      <c r="W234" t="str">
        <f t="shared" si="94"/>
        <v xml:space="preserve"> </v>
      </c>
      <c r="X234" t="str">
        <f t="shared" si="95"/>
        <v xml:space="preserve"> </v>
      </c>
      <c r="Y234" t="str">
        <f t="shared" si="96"/>
        <v xml:space="preserve"> </v>
      </c>
      <c r="Z234">
        <f t="shared" si="97"/>
        <v>20051201</v>
      </c>
      <c r="AA234" t="str">
        <f t="shared" si="98"/>
        <v xml:space="preserve"> </v>
      </c>
      <c r="AB234" t="str">
        <f t="shared" si="99"/>
        <v xml:space="preserve"> </v>
      </c>
      <c r="AC234" t="str">
        <f t="shared" si="100"/>
        <v xml:space="preserve"> </v>
      </c>
      <c r="AD234" t="str">
        <f t="shared" si="101"/>
        <v xml:space="preserve"> </v>
      </c>
      <c r="AE234" t="str">
        <f t="shared" si="102"/>
        <v xml:space="preserve"> </v>
      </c>
      <c r="AF234" t="str">
        <f t="shared" si="103"/>
        <v xml:space="preserve"> </v>
      </c>
    </row>
    <row r="235" spans="1:32" x14ac:dyDescent="0.2">
      <c r="A235">
        <v>27.12</v>
      </c>
      <c r="B235" t="s">
        <v>118</v>
      </c>
      <c r="C235" t="s">
        <v>905</v>
      </c>
      <c r="D235">
        <v>0</v>
      </c>
      <c r="E235" t="s">
        <v>939</v>
      </c>
      <c r="F235" t="s">
        <v>943</v>
      </c>
      <c r="G235">
        <f t="shared" si="78"/>
        <v>700</v>
      </c>
      <c r="H235">
        <f t="shared" si="79"/>
        <v>20051202</v>
      </c>
      <c r="I235" t="str">
        <f t="shared" si="80"/>
        <v xml:space="preserve"> </v>
      </c>
      <c r="J235" t="str">
        <f t="shared" si="81"/>
        <v xml:space="preserve"> </v>
      </c>
      <c r="K235" t="str">
        <f t="shared" si="82"/>
        <v xml:space="preserve"> </v>
      </c>
      <c r="L235" t="str">
        <f t="shared" si="83"/>
        <v xml:space="preserve"> </v>
      </c>
      <c r="M235" t="str">
        <f t="shared" si="84"/>
        <v xml:space="preserve"> </v>
      </c>
      <c r="N235" t="str">
        <f t="shared" si="85"/>
        <v xml:space="preserve"> </v>
      </c>
      <c r="O235" t="str">
        <f t="shared" si="86"/>
        <v xml:space="preserve"> </v>
      </c>
      <c r="P235">
        <f t="shared" si="87"/>
        <v>20051202</v>
      </c>
      <c r="Q235" t="str">
        <f t="shared" si="88"/>
        <v xml:space="preserve"> </v>
      </c>
      <c r="R235" t="str">
        <f t="shared" si="89"/>
        <v xml:space="preserve"> </v>
      </c>
      <c r="S235" t="str">
        <f t="shared" si="90"/>
        <v xml:space="preserve"> </v>
      </c>
      <c r="T235" t="str">
        <f t="shared" si="91"/>
        <v xml:space="preserve"> </v>
      </c>
      <c r="U235" t="str">
        <f t="shared" si="92"/>
        <v xml:space="preserve"> </v>
      </c>
      <c r="V235" t="str">
        <f t="shared" si="93"/>
        <v xml:space="preserve"> </v>
      </c>
      <c r="W235" t="str">
        <f t="shared" si="94"/>
        <v xml:space="preserve"> </v>
      </c>
      <c r="X235" t="str">
        <f t="shared" si="95"/>
        <v xml:space="preserve"> </v>
      </c>
      <c r="Y235" t="str">
        <f t="shared" si="96"/>
        <v xml:space="preserve"> </v>
      </c>
      <c r="Z235" t="str">
        <f t="shared" si="97"/>
        <v xml:space="preserve"> </v>
      </c>
      <c r="AA235" t="str">
        <f t="shared" si="98"/>
        <v xml:space="preserve"> </v>
      </c>
      <c r="AB235" t="str">
        <f t="shared" si="99"/>
        <v xml:space="preserve"> </v>
      </c>
      <c r="AC235" t="str">
        <f t="shared" si="100"/>
        <v xml:space="preserve"> </v>
      </c>
      <c r="AD235" t="str">
        <f t="shared" si="101"/>
        <v xml:space="preserve"> </v>
      </c>
      <c r="AE235" t="str">
        <f t="shared" si="102"/>
        <v xml:space="preserve"> </v>
      </c>
      <c r="AF235" t="str">
        <f t="shared" si="103"/>
        <v xml:space="preserve"> </v>
      </c>
    </row>
    <row r="236" spans="1:32" x14ac:dyDescent="0.2">
      <c r="A236">
        <v>25.347999999999999</v>
      </c>
      <c r="B236" t="s">
        <v>545</v>
      </c>
      <c r="C236" t="s">
        <v>905</v>
      </c>
      <c r="D236" t="s">
        <v>936</v>
      </c>
      <c r="E236" t="s">
        <v>939</v>
      </c>
      <c r="F236" t="s">
        <v>943</v>
      </c>
      <c r="G236">
        <f t="shared" si="78"/>
        <v>927</v>
      </c>
      <c r="H236">
        <f t="shared" si="79"/>
        <v>20051202</v>
      </c>
      <c r="I236" t="str">
        <f t="shared" si="80"/>
        <v xml:space="preserve"> </v>
      </c>
      <c r="J236" t="str">
        <f t="shared" si="81"/>
        <v xml:space="preserve"> </v>
      </c>
      <c r="K236" t="str">
        <f t="shared" si="82"/>
        <v xml:space="preserve"> </v>
      </c>
      <c r="L236" t="str">
        <f t="shared" si="83"/>
        <v xml:space="preserve"> </v>
      </c>
      <c r="M236" t="str">
        <f t="shared" si="84"/>
        <v xml:space="preserve"> </v>
      </c>
      <c r="N236" t="str">
        <f t="shared" si="85"/>
        <v xml:space="preserve"> </v>
      </c>
      <c r="O236" t="str">
        <f t="shared" si="86"/>
        <v xml:space="preserve"> </v>
      </c>
      <c r="P236" t="str">
        <f t="shared" si="87"/>
        <v xml:space="preserve"> </v>
      </c>
      <c r="Q236" t="str">
        <f t="shared" si="88"/>
        <v xml:space="preserve"> </v>
      </c>
      <c r="R236">
        <f t="shared" si="89"/>
        <v>20051202</v>
      </c>
      <c r="S236" t="str">
        <f t="shared" si="90"/>
        <v xml:space="preserve"> </v>
      </c>
      <c r="T236" t="str">
        <f t="shared" si="91"/>
        <v xml:space="preserve"> </v>
      </c>
      <c r="U236" t="str">
        <f t="shared" si="92"/>
        <v xml:space="preserve"> </v>
      </c>
      <c r="V236" t="str">
        <f t="shared" si="93"/>
        <v xml:space="preserve"> </v>
      </c>
      <c r="W236" t="str">
        <f t="shared" si="94"/>
        <v xml:space="preserve"> </v>
      </c>
      <c r="X236" t="str">
        <f t="shared" si="95"/>
        <v xml:space="preserve"> </v>
      </c>
      <c r="Y236" t="str">
        <f t="shared" si="96"/>
        <v xml:space="preserve"> </v>
      </c>
      <c r="Z236" t="str">
        <f t="shared" si="97"/>
        <v xml:space="preserve"> </v>
      </c>
      <c r="AA236" t="str">
        <f t="shared" si="98"/>
        <v xml:space="preserve"> </v>
      </c>
      <c r="AB236" t="str">
        <f t="shared" si="99"/>
        <v xml:space="preserve"> </v>
      </c>
      <c r="AC236" t="str">
        <f t="shared" si="100"/>
        <v xml:space="preserve"> </v>
      </c>
      <c r="AD236" t="str">
        <f t="shared" si="101"/>
        <v xml:space="preserve"> </v>
      </c>
      <c r="AE236" t="str">
        <f t="shared" si="102"/>
        <v xml:space="preserve"> </v>
      </c>
      <c r="AF236" t="str">
        <f t="shared" si="103"/>
        <v xml:space="preserve"> </v>
      </c>
    </row>
    <row r="237" spans="1:32" x14ac:dyDescent="0.2">
      <c r="A237">
        <v>26.52</v>
      </c>
      <c r="B237" t="s">
        <v>342</v>
      </c>
      <c r="C237" t="s">
        <v>905</v>
      </c>
      <c r="D237">
        <v>0</v>
      </c>
      <c r="E237" t="s">
        <v>938</v>
      </c>
      <c r="F237" t="s">
        <v>943</v>
      </c>
      <c r="G237">
        <f t="shared" si="78"/>
        <v>2015</v>
      </c>
      <c r="H237">
        <f t="shared" si="79"/>
        <v>20051202</v>
      </c>
      <c r="I237" t="str">
        <f t="shared" si="80"/>
        <v xml:space="preserve"> </v>
      </c>
      <c r="J237" t="str">
        <f t="shared" si="81"/>
        <v xml:space="preserve"> </v>
      </c>
      <c r="K237" t="str">
        <f t="shared" si="82"/>
        <v xml:space="preserve"> </v>
      </c>
      <c r="L237" t="str">
        <f t="shared" si="83"/>
        <v xml:space="preserve"> </v>
      </c>
      <c r="M237" t="str">
        <f t="shared" si="84"/>
        <v xml:space="preserve"> </v>
      </c>
      <c r="N237" t="str">
        <f t="shared" si="85"/>
        <v xml:space="preserve"> </v>
      </c>
      <c r="O237" t="str">
        <f t="shared" si="86"/>
        <v xml:space="preserve"> </v>
      </c>
      <c r="P237" t="str">
        <f t="shared" si="87"/>
        <v xml:space="preserve"> </v>
      </c>
      <c r="Q237" t="str">
        <f t="shared" si="88"/>
        <v xml:space="preserve"> </v>
      </c>
      <c r="R237" t="str">
        <f t="shared" si="89"/>
        <v xml:space="preserve"> </v>
      </c>
      <c r="S237" t="str">
        <f t="shared" si="90"/>
        <v xml:space="preserve"> </v>
      </c>
      <c r="T237" t="str">
        <f t="shared" si="91"/>
        <v xml:space="preserve"> </v>
      </c>
      <c r="U237" t="str">
        <f t="shared" si="92"/>
        <v xml:space="preserve"> </v>
      </c>
      <c r="V237" t="str">
        <f t="shared" si="93"/>
        <v xml:space="preserve"> </v>
      </c>
      <c r="W237" t="str">
        <f t="shared" si="94"/>
        <v xml:space="preserve"> </v>
      </c>
      <c r="X237" t="str">
        <f t="shared" si="95"/>
        <v xml:space="preserve"> </v>
      </c>
      <c r="Y237" t="str">
        <f t="shared" si="96"/>
        <v xml:space="preserve"> </v>
      </c>
      <c r="Z237" t="str">
        <f t="shared" si="97"/>
        <v xml:space="preserve"> </v>
      </c>
      <c r="AA237" t="str">
        <f t="shared" si="98"/>
        <v xml:space="preserve"> </v>
      </c>
      <c r="AB237" t="str">
        <f t="shared" si="99"/>
        <v xml:space="preserve"> </v>
      </c>
      <c r="AC237">
        <f t="shared" si="100"/>
        <v>20051202</v>
      </c>
      <c r="AD237" t="str">
        <f t="shared" si="101"/>
        <v xml:space="preserve"> </v>
      </c>
      <c r="AE237" t="str">
        <f t="shared" si="102"/>
        <v xml:space="preserve"> </v>
      </c>
      <c r="AF237" t="str">
        <f t="shared" si="103"/>
        <v xml:space="preserve"> </v>
      </c>
    </row>
    <row r="238" spans="1:32" x14ac:dyDescent="0.2">
      <c r="A238">
        <v>26.44</v>
      </c>
      <c r="B238" t="s">
        <v>548</v>
      </c>
      <c r="C238" t="s">
        <v>906</v>
      </c>
      <c r="D238">
        <v>0</v>
      </c>
      <c r="E238" t="s">
        <v>939</v>
      </c>
      <c r="F238" t="s">
        <v>943</v>
      </c>
      <c r="G238">
        <f t="shared" si="78"/>
        <v>346</v>
      </c>
      <c r="H238">
        <f t="shared" si="79"/>
        <v>20051203</v>
      </c>
      <c r="I238" t="str">
        <f t="shared" si="80"/>
        <v xml:space="preserve"> </v>
      </c>
      <c r="J238" t="str">
        <f t="shared" si="81"/>
        <v xml:space="preserve"> </v>
      </c>
      <c r="K238" t="str">
        <f t="shared" si="82"/>
        <v xml:space="preserve"> </v>
      </c>
      <c r="L238">
        <f t="shared" si="83"/>
        <v>20051203</v>
      </c>
      <c r="M238" t="str">
        <f t="shared" si="84"/>
        <v xml:space="preserve"> </v>
      </c>
      <c r="N238" t="str">
        <f t="shared" si="85"/>
        <v xml:space="preserve"> </v>
      </c>
      <c r="O238" t="str">
        <f t="shared" si="86"/>
        <v xml:space="preserve"> </v>
      </c>
      <c r="P238" t="str">
        <f t="shared" si="87"/>
        <v xml:space="preserve"> </v>
      </c>
      <c r="Q238" t="str">
        <f t="shared" si="88"/>
        <v xml:space="preserve"> </v>
      </c>
      <c r="R238" t="str">
        <f t="shared" si="89"/>
        <v xml:space="preserve"> </v>
      </c>
      <c r="S238" t="str">
        <f t="shared" si="90"/>
        <v xml:space="preserve"> </v>
      </c>
      <c r="T238" t="str">
        <f t="shared" si="91"/>
        <v xml:space="preserve"> </v>
      </c>
      <c r="U238" t="str">
        <f t="shared" si="92"/>
        <v xml:space="preserve"> </v>
      </c>
      <c r="V238" t="str">
        <f t="shared" si="93"/>
        <v xml:space="preserve"> </v>
      </c>
      <c r="W238" t="str">
        <f t="shared" si="94"/>
        <v xml:space="preserve"> </v>
      </c>
      <c r="X238" t="str">
        <f t="shared" si="95"/>
        <v xml:space="preserve"> </v>
      </c>
      <c r="Y238" t="str">
        <f t="shared" si="96"/>
        <v xml:space="preserve"> </v>
      </c>
      <c r="Z238" t="str">
        <f t="shared" si="97"/>
        <v xml:space="preserve"> </v>
      </c>
      <c r="AA238" t="str">
        <f t="shared" si="98"/>
        <v xml:space="preserve"> </v>
      </c>
      <c r="AB238" t="str">
        <f t="shared" si="99"/>
        <v xml:space="preserve"> </v>
      </c>
      <c r="AC238" t="str">
        <f t="shared" si="100"/>
        <v xml:space="preserve"> </v>
      </c>
      <c r="AD238" t="str">
        <f t="shared" si="101"/>
        <v xml:space="preserve"> </v>
      </c>
      <c r="AE238" t="str">
        <f t="shared" si="102"/>
        <v xml:space="preserve"> </v>
      </c>
      <c r="AF238" t="str">
        <f t="shared" si="103"/>
        <v xml:space="preserve"> </v>
      </c>
    </row>
    <row r="239" spans="1:32" x14ac:dyDescent="0.2">
      <c r="A239">
        <v>26.46</v>
      </c>
      <c r="B239" t="s">
        <v>218</v>
      </c>
      <c r="C239" t="s">
        <v>908</v>
      </c>
      <c r="D239">
        <v>0</v>
      </c>
      <c r="E239" t="s">
        <v>939</v>
      </c>
      <c r="F239" t="s">
        <v>943</v>
      </c>
      <c r="G239">
        <f t="shared" si="78"/>
        <v>1020</v>
      </c>
      <c r="H239">
        <f t="shared" si="79"/>
        <v>20051205</v>
      </c>
      <c r="I239" t="str">
        <f t="shared" si="80"/>
        <v xml:space="preserve"> </v>
      </c>
      <c r="J239" t="str">
        <f t="shared" si="81"/>
        <v xml:space="preserve"> </v>
      </c>
      <c r="K239" t="str">
        <f t="shared" si="82"/>
        <v xml:space="preserve"> </v>
      </c>
      <c r="L239" t="str">
        <f t="shared" si="83"/>
        <v xml:space="preserve"> </v>
      </c>
      <c r="M239" t="str">
        <f t="shared" si="84"/>
        <v xml:space="preserve"> </v>
      </c>
      <c r="N239" t="str">
        <f t="shared" si="85"/>
        <v xml:space="preserve"> </v>
      </c>
      <c r="O239" t="str">
        <f t="shared" si="86"/>
        <v xml:space="preserve"> </v>
      </c>
      <c r="P239" t="str">
        <f t="shared" si="87"/>
        <v xml:space="preserve"> </v>
      </c>
      <c r="Q239" t="str">
        <f t="shared" si="88"/>
        <v xml:space="preserve"> </v>
      </c>
      <c r="R239" t="str">
        <f t="shared" si="89"/>
        <v xml:space="preserve"> </v>
      </c>
      <c r="S239">
        <f t="shared" si="90"/>
        <v>20051205</v>
      </c>
      <c r="T239" t="str">
        <f t="shared" si="91"/>
        <v xml:space="preserve"> </v>
      </c>
      <c r="U239" t="str">
        <f t="shared" si="92"/>
        <v xml:space="preserve"> </v>
      </c>
      <c r="V239" t="str">
        <f t="shared" si="93"/>
        <v xml:space="preserve"> </v>
      </c>
      <c r="W239" t="str">
        <f t="shared" si="94"/>
        <v xml:space="preserve"> </v>
      </c>
      <c r="X239" t="str">
        <f t="shared" si="95"/>
        <v xml:space="preserve"> </v>
      </c>
      <c r="Y239" t="str">
        <f t="shared" si="96"/>
        <v xml:space="preserve"> </v>
      </c>
      <c r="Z239" t="str">
        <f t="shared" si="97"/>
        <v xml:space="preserve"> </v>
      </c>
      <c r="AA239" t="str">
        <f t="shared" si="98"/>
        <v xml:space="preserve"> </v>
      </c>
      <c r="AB239" t="str">
        <f t="shared" si="99"/>
        <v xml:space="preserve"> </v>
      </c>
      <c r="AC239" t="str">
        <f t="shared" si="100"/>
        <v xml:space="preserve"> </v>
      </c>
      <c r="AD239" t="str">
        <f t="shared" si="101"/>
        <v xml:space="preserve"> </v>
      </c>
      <c r="AE239" t="str">
        <f t="shared" si="102"/>
        <v xml:space="preserve"> </v>
      </c>
      <c r="AF239" t="str">
        <f t="shared" si="103"/>
        <v xml:space="preserve"> </v>
      </c>
    </row>
    <row r="240" spans="1:32" x14ac:dyDescent="0.2">
      <c r="A240">
        <v>24.52</v>
      </c>
      <c r="B240" t="s">
        <v>88</v>
      </c>
      <c r="C240" t="s">
        <v>908</v>
      </c>
      <c r="D240" t="s">
        <v>936</v>
      </c>
      <c r="E240" t="s">
        <v>939</v>
      </c>
      <c r="F240" t="s">
        <v>943</v>
      </c>
      <c r="G240">
        <f t="shared" si="78"/>
        <v>1800</v>
      </c>
      <c r="H240">
        <f t="shared" si="79"/>
        <v>20051205</v>
      </c>
      <c r="I240" t="str">
        <f t="shared" si="80"/>
        <v xml:space="preserve"> </v>
      </c>
      <c r="J240" t="str">
        <f t="shared" si="81"/>
        <v xml:space="preserve"> </v>
      </c>
      <c r="K240" t="str">
        <f t="shared" si="82"/>
        <v xml:space="preserve"> </v>
      </c>
      <c r="L240" t="str">
        <f t="shared" si="83"/>
        <v xml:space="preserve"> </v>
      </c>
      <c r="M240" t="str">
        <f t="shared" si="84"/>
        <v xml:space="preserve"> </v>
      </c>
      <c r="N240" t="str">
        <f t="shared" si="85"/>
        <v xml:space="preserve"> </v>
      </c>
      <c r="O240" t="str">
        <f t="shared" si="86"/>
        <v xml:space="preserve"> </v>
      </c>
      <c r="P240" t="str">
        <f t="shared" si="87"/>
        <v xml:space="preserve"> </v>
      </c>
      <c r="Q240" t="str">
        <f t="shared" si="88"/>
        <v xml:space="preserve"> </v>
      </c>
      <c r="R240" t="str">
        <f t="shared" si="89"/>
        <v xml:space="preserve"> </v>
      </c>
      <c r="S240" t="str">
        <f t="shared" si="90"/>
        <v xml:space="preserve"> </v>
      </c>
      <c r="T240" t="str">
        <f t="shared" si="91"/>
        <v xml:space="preserve"> </v>
      </c>
      <c r="U240" t="str">
        <f t="shared" si="92"/>
        <v xml:space="preserve"> </v>
      </c>
      <c r="V240" t="str">
        <f t="shared" si="93"/>
        <v xml:space="preserve"> </v>
      </c>
      <c r="W240" t="str">
        <f t="shared" si="94"/>
        <v xml:space="preserve"> </v>
      </c>
      <c r="X240" t="str">
        <f t="shared" si="95"/>
        <v xml:space="preserve"> </v>
      </c>
      <c r="Y240" t="str">
        <f t="shared" si="96"/>
        <v xml:space="preserve"> </v>
      </c>
      <c r="Z240" t="str">
        <f t="shared" si="97"/>
        <v xml:space="preserve"> </v>
      </c>
      <c r="AA240">
        <f t="shared" si="98"/>
        <v>20051205</v>
      </c>
      <c r="AB240" t="str">
        <f t="shared" si="99"/>
        <v xml:space="preserve"> </v>
      </c>
      <c r="AC240" t="str">
        <f t="shared" si="100"/>
        <v xml:space="preserve"> </v>
      </c>
      <c r="AD240" t="str">
        <f t="shared" si="101"/>
        <v xml:space="preserve"> </v>
      </c>
      <c r="AE240" t="str">
        <f t="shared" si="102"/>
        <v xml:space="preserve"> </v>
      </c>
      <c r="AF240" t="str">
        <f t="shared" si="103"/>
        <v xml:space="preserve"> </v>
      </c>
    </row>
    <row r="241" spans="1:32" x14ac:dyDescent="0.2">
      <c r="A241">
        <v>26.28</v>
      </c>
      <c r="B241" t="s">
        <v>308</v>
      </c>
      <c r="C241" t="s">
        <v>911</v>
      </c>
      <c r="D241">
        <v>0</v>
      </c>
      <c r="E241" t="s">
        <v>939</v>
      </c>
      <c r="F241" t="s">
        <v>943</v>
      </c>
      <c r="G241">
        <f t="shared" si="78"/>
        <v>640</v>
      </c>
      <c r="H241">
        <f t="shared" si="79"/>
        <v>20051208</v>
      </c>
      <c r="I241" t="str">
        <f t="shared" si="80"/>
        <v xml:space="preserve"> </v>
      </c>
      <c r="J241" t="str">
        <f t="shared" si="81"/>
        <v xml:space="preserve"> </v>
      </c>
      <c r="K241" t="str">
        <f t="shared" si="82"/>
        <v xml:space="preserve"> </v>
      </c>
      <c r="L241" t="str">
        <f t="shared" si="83"/>
        <v xml:space="preserve"> </v>
      </c>
      <c r="M241" t="str">
        <f t="shared" si="84"/>
        <v xml:space="preserve"> </v>
      </c>
      <c r="N241" t="str">
        <f t="shared" si="85"/>
        <v xml:space="preserve"> </v>
      </c>
      <c r="O241">
        <f t="shared" si="86"/>
        <v>20051208</v>
      </c>
      <c r="P241" t="str">
        <f t="shared" si="87"/>
        <v xml:space="preserve"> </v>
      </c>
      <c r="Q241" t="str">
        <f t="shared" si="88"/>
        <v xml:space="preserve"> </v>
      </c>
      <c r="R241" t="str">
        <f t="shared" si="89"/>
        <v xml:space="preserve"> </v>
      </c>
      <c r="S241" t="str">
        <f t="shared" si="90"/>
        <v xml:space="preserve"> </v>
      </c>
      <c r="T241" t="str">
        <f t="shared" si="91"/>
        <v xml:space="preserve"> </v>
      </c>
      <c r="U241" t="str">
        <f t="shared" si="92"/>
        <v xml:space="preserve"> </v>
      </c>
      <c r="V241" t="str">
        <f t="shared" si="93"/>
        <v xml:space="preserve"> </v>
      </c>
      <c r="W241" t="str">
        <f t="shared" si="94"/>
        <v xml:space="preserve"> </v>
      </c>
      <c r="X241" t="str">
        <f t="shared" si="95"/>
        <v xml:space="preserve"> </v>
      </c>
      <c r="Y241" t="str">
        <f t="shared" si="96"/>
        <v xml:space="preserve"> </v>
      </c>
      <c r="Z241" t="str">
        <f t="shared" si="97"/>
        <v xml:space="preserve"> </v>
      </c>
      <c r="AA241" t="str">
        <f t="shared" si="98"/>
        <v xml:space="preserve"> </v>
      </c>
      <c r="AB241" t="str">
        <f t="shared" si="99"/>
        <v xml:space="preserve"> </v>
      </c>
      <c r="AC241" t="str">
        <f t="shared" si="100"/>
        <v xml:space="preserve"> </v>
      </c>
      <c r="AD241" t="str">
        <f t="shared" si="101"/>
        <v xml:space="preserve"> </v>
      </c>
      <c r="AE241" t="str">
        <f t="shared" si="102"/>
        <v xml:space="preserve"> </v>
      </c>
      <c r="AF241" t="str">
        <f t="shared" si="103"/>
        <v xml:space="preserve"> </v>
      </c>
    </row>
    <row r="242" spans="1:32" x14ac:dyDescent="0.2">
      <c r="A242">
        <v>24.43</v>
      </c>
      <c r="B242" t="s">
        <v>551</v>
      </c>
      <c r="C242" t="s">
        <v>911</v>
      </c>
      <c r="D242">
        <v>0</v>
      </c>
      <c r="E242" t="s">
        <v>938</v>
      </c>
      <c r="F242" t="s">
        <v>943</v>
      </c>
      <c r="G242">
        <f t="shared" si="78"/>
        <v>1228</v>
      </c>
      <c r="H242">
        <f t="shared" si="79"/>
        <v>20051208</v>
      </c>
      <c r="I242" t="str">
        <f t="shared" si="80"/>
        <v xml:space="preserve"> </v>
      </c>
      <c r="J242" t="str">
        <f t="shared" si="81"/>
        <v xml:space="preserve"> </v>
      </c>
      <c r="K242" t="str">
        <f t="shared" si="82"/>
        <v xml:space="preserve"> </v>
      </c>
      <c r="L242" t="str">
        <f t="shared" si="83"/>
        <v xml:space="preserve"> </v>
      </c>
      <c r="M242" t="str">
        <f t="shared" si="84"/>
        <v xml:space="preserve"> </v>
      </c>
      <c r="N242" t="str">
        <f t="shared" si="85"/>
        <v xml:space="preserve"> </v>
      </c>
      <c r="O242" t="str">
        <f t="shared" si="86"/>
        <v xml:space="preserve"> </v>
      </c>
      <c r="P242" t="str">
        <f t="shared" si="87"/>
        <v xml:space="preserve"> </v>
      </c>
      <c r="Q242" t="str">
        <f t="shared" si="88"/>
        <v xml:space="preserve"> </v>
      </c>
      <c r="R242" t="str">
        <f t="shared" si="89"/>
        <v xml:space="preserve"> </v>
      </c>
      <c r="S242" t="str">
        <f t="shared" si="90"/>
        <v xml:space="preserve"> </v>
      </c>
      <c r="T242" t="str">
        <f t="shared" si="91"/>
        <v xml:space="preserve"> </v>
      </c>
      <c r="U242">
        <f t="shared" si="92"/>
        <v>20051208</v>
      </c>
      <c r="V242" t="str">
        <f t="shared" si="93"/>
        <v xml:space="preserve"> </v>
      </c>
      <c r="W242" t="str">
        <f t="shared" si="94"/>
        <v xml:space="preserve"> </v>
      </c>
      <c r="X242" t="str">
        <f t="shared" si="95"/>
        <v xml:space="preserve"> </v>
      </c>
      <c r="Y242" t="str">
        <f t="shared" si="96"/>
        <v xml:space="preserve"> </v>
      </c>
      <c r="Z242" t="str">
        <f t="shared" si="97"/>
        <v xml:space="preserve"> </v>
      </c>
      <c r="AA242" t="str">
        <f t="shared" si="98"/>
        <v xml:space="preserve"> </v>
      </c>
      <c r="AB242" t="str">
        <f t="shared" si="99"/>
        <v xml:space="preserve"> </v>
      </c>
      <c r="AC242" t="str">
        <f t="shared" si="100"/>
        <v xml:space="preserve"> </v>
      </c>
      <c r="AD242" t="str">
        <f t="shared" si="101"/>
        <v xml:space="preserve"> </v>
      </c>
      <c r="AE242" t="str">
        <f t="shared" si="102"/>
        <v xml:space="preserve"> </v>
      </c>
      <c r="AF242" t="str">
        <f t="shared" si="103"/>
        <v xml:space="preserve"> </v>
      </c>
    </row>
    <row r="243" spans="1:32" x14ac:dyDescent="0.2">
      <c r="A243">
        <v>24.709</v>
      </c>
      <c r="B243" t="s">
        <v>554</v>
      </c>
      <c r="C243" t="s">
        <v>912</v>
      </c>
      <c r="D243">
        <v>0</v>
      </c>
      <c r="E243" t="s">
        <v>938</v>
      </c>
      <c r="F243" t="s">
        <v>943</v>
      </c>
      <c r="G243">
        <f t="shared" si="78"/>
        <v>746</v>
      </c>
      <c r="H243">
        <f t="shared" si="79"/>
        <v>20051209</v>
      </c>
      <c r="I243" t="str">
        <f t="shared" si="80"/>
        <v xml:space="preserve"> </v>
      </c>
      <c r="J243" t="str">
        <f t="shared" si="81"/>
        <v xml:space="preserve"> </v>
      </c>
      <c r="K243" t="str">
        <f t="shared" si="82"/>
        <v xml:space="preserve"> </v>
      </c>
      <c r="L243" t="str">
        <f t="shared" si="83"/>
        <v xml:space="preserve"> </v>
      </c>
      <c r="M243" t="str">
        <f t="shared" si="84"/>
        <v xml:space="preserve"> </v>
      </c>
      <c r="N243" t="str">
        <f t="shared" si="85"/>
        <v xml:space="preserve"> </v>
      </c>
      <c r="O243" t="str">
        <f t="shared" si="86"/>
        <v xml:space="preserve"> </v>
      </c>
      <c r="P243">
        <f t="shared" si="87"/>
        <v>20051209</v>
      </c>
      <c r="Q243" t="str">
        <f t="shared" si="88"/>
        <v xml:space="preserve"> </v>
      </c>
      <c r="R243" t="str">
        <f t="shared" si="89"/>
        <v xml:space="preserve"> </v>
      </c>
      <c r="S243" t="str">
        <f t="shared" si="90"/>
        <v xml:space="preserve"> </v>
      </c>
      <c r="T243" t="str">
        <f t="shared" si="91"/>
        <v xml:space="preserve"> </v>
      </c>
      <c r="U243" t="str">
        <f t="shared" si="92"/>
        <v xml:space="preserve"> </v>
      </c>
      <c r="V243" t="str">
        <f t="shared" si="93"/>
        <v xml:space="preserve"> </v>
      </c>
      <c r="W243" t="str">
        <f t="shared" si="94"/>
        <v xml:space="preserve"> </v>
      </c>
      <c r="X243" t="str">
        <f t="shared" si="95"/>
        <v xml:space="preserve"> </v>
      </c>
      <c r="Y243" t="str">
        <f t="shared" si="96"/>
        <v xml:space="preserve"> </v>
      </c>
      <c r="Z243" t="str">
        <f t="shared" si="97"/>
        <v xml:space="preserve"> </v>
      </c>
      <c r="AA243" t="str">
        <f t="shared" si="98"/>
        <v xml:space="preserve"> </v>
      </c>
      <c r="AB243" t="str">
        <f t="shared" si="99"/>
        <v xml:space="preserve"> </v>
      </c>
      <c r="AC243" t="str">
        <f t="shared" si="100"/>
        <v xml:space="preserve"> </v>
      </c>
      <c r="AD243" t="str">
        <f t="shared" si="101"/>
        <v xml:space="preserve"> </v>
      </c>
      <c r="AE243" t="str">
        <f t="shared" si="102"/>
        <v xml:space="preserve"> </v>
      </c>
      <c r="AF243" t="str">
        <f t="shared" si="103"/>
        <v xml:space="preserve"> </v>
      </c>
    </row>
    <row r="244" spans="1:32" x14ac:dyDescent="0.2">
      <c r="A244">
        <v>24.48</v>
      </c>
      <c r="B244" t="s">
        <v>555</v>
      </c>
      <c r="C244" t="s">
        <v>912</v>
      </c>
      <c r="D244" t="s">
        <v>936</v>
      </c>
      <c r="E244" t="s">
        <v>938</v>
      </c>
      <c r="F244" t="s">
        <v>943</v>
      </c>
      <c r="G244">
        <f t="shared" si="78"/>
        <v>1237</v>
      </c>
      <c r="H244">
        <f t="shared" si="79"/>
        <v>20051209</v>
      </c>
      <c r="I244" t="str">
        <f t="shared" si="80"/>
        <v xml:space="preserve"> </v>
      </c>
      <c r="J244" t="str">
        <f t="shared" si="81"/>
        <v xml:space="preserve"> </v>
      </c>
      <c r="K244" t="str">
        <f t="shared" si="82"/>
        <v xml:space="preserve"> </v>
      </c>
      <c r="L244" t="str">
        <f t="shared" si="83"/>
        <v xml:space="preserve"> </v>
      </c>
      <c r="M244" t="str">
        <f t="shared" si="84"/>
        <v xml:space="preserve"> </v>
      </c>
      <c r="N244" t="str">
        <f t="shared" si="85"/>
        <v xml:space="preserve"> </v>
      </c>
      <c r="O244" t="str">
        <f t="shared" si="86"/>
        <v xml:space="preserve"> </v>
      </c>
      <c r="P244" t="str">
        <f t="shared" si="87"/>
        <v xml:space="preserve"> </v>
      </c>
      <c r="Q244" t="str">
        <f t="shared" si="88"/>
        <v xml:space="preserve"> </v>
      </c>
      <c r="R244" t="str">
        <f t="shared" si="89"/>
        <v xml:space="preserve"> </v>
      </c>
      <c r="S244" t="str">
        <f t="shared" si="90"/>
        <v xml:space="preserve"> </v>
      </c>
      <c r="T244" t="str">
        <f t="shared" si="91"/>
        <v xml:space="preserve"> </v>
      </c>
      <c r="U244">
        <f t="shared" si="92"/>
        <v>20051209</v>
      </c>
      <c r="V244" t="str">
        <f t="shared" si="93"/>
        <v xml:space="preserve"> </v>
      </c>
      <c r="W244" t="str">
        <f t="shared" si="94"/>
        <v xml:space="preserve"> </v>
      </c>
      <c r="X244" t="str">
        <f t="shared" si="95"/>
        <v xml:space="preserve"> </v>
      </c>
      <c r="Y244" t="str">
        <f t="shared" si="96"/>
        <v xml:space="preserve"> </v>
      </c>
      <c r="Z244" t="str">
        <f t="shared" si="97"/>
        <v xml:space="preserve"> </v>
      </c>
      <c r="AA244" t="str">
        <f t="shared" si="98"/>
        <v xml:space="preserve"> </v>
      </c>
      <c r="AB244" t="str">
        <f t="shared" si="99"/>
        <v xml:space="preserve"> </v>
      </c>
      <c r="AC244" t="str">
        <f t="shared" si="100"/>
        <v xml:space="preserve"> </v>
      </c>
      <c r="AD244" t="str">
        <f t="shared" si="101"/>
        <v xml:space="preserve"> </v>
      </c>
      <c r="AE244" t="str">
        <f t="shared" si="102"/>
        <v xml:space="preserve"> </v>
      </c>
      <c r="AF244" t="str">
        <f t="shared" si="103"/>
        <v xml:space="preserve"> </v>
      </c>
    </row>
    <row r="245" spans="1:32" x14ac:dyDescent="0.2">
      <c r="A245">
        <v>25.52</v>
      </c>
      <c r="B245" t="s">
        <v>335</v>
      </c>
      <c r="C245" t="s">
        <v>912</v>
      </c>
      <c r="D245" t="s">
        <v>936</v>
      </c>
      <c r="E245" t="s">
        <v>938</v>
      </c>
      <c r="F245" t="s">
        <v>943</v>
      </c>
      <c r="G245">
        <f t="shared" si="78"/>
        <v>1415</v>
      </c>
      <c r="H245">
        <f t="shared" si="79"/>
        <v>20051209</v>
      </c>
      <c r="I245" t="str">
        <f t="shared" si="80"/>
        <v xml:space="preserve"> </v>
      </c>
      <c r="J245" t="str">
        <f t="shared" si="81"/>
        <v xml:space="preserve"> </v>
      </c>
      <c r="K245" t="str">
        <f t="shared" si="82"/>
        <v xml:space="preserve"> </v>
      </c>
      <c r="L245" t="str">
        <f t="shared" si="83"/>
        <v xml:space="preserve"> </v>
      </c>
      <c r="M245" t="str">
        <f t="shared" si="84"/>
        <v xml:space="preserve"> </v>
      </c>
      <c r="N245" t="str">
        <f t="shared" si="85"/>
        <v xml:space="preserve"> </v>
      </c>
      <c r="O245" t="str">
        <f t="shared" si="86"/>
        <v xml:space="preserve"> </v>
      </c>
      <c r="P245" t="str">
        <f t="shared" si="87"/>
        <v xml:space="preserve"> </v>
      </c>
      <c r="Q245" t="str">
        <f t="shared" si="88"/>
        <v xml:space="preserve"> </v>
      </c>
      <c r="R245" t="str">
        <f t="shared" si="89"/>
        <v xml:space="preserve"> </v>
      </c>
      <c r="S245" t="str">
        <f t="shared" si="90"/>
        <v xml:space="preserve"> </v>
      </c>
      <c r="T245" t="str">
        <f t="shared" si="91"/>
        <v xml:space="preserve"> </v>
      </c>
      <c r="U245" t="str">
        <f t="shared" si="92"/>
        <v xml:space="preserve"> </v>
      </c>
      <c r="V245" t="str">
        <f t="shared" si="93"/>
        <v xml:space="preserve"> </v>
      </c>
      <c r="W245">
        <f t="shared" si="94"/>
        <v>20051209</v>
      </c>
      <c r="X245" t="str">
        <f t="shared" si="95"/>
        <v xml:space="preserve"> </v>
      </c>
      <c r="Y245" t="str">
        <f t="shared" si="96"/>
        <v xml:space="preserve"> </v>
      </c>
      <c r="Z245" t="str">
        <f t="shared" si="97"/>
        <v xml:space="preserve"> </v>
      </c>
      <c r="AA245" t="str">
        <f t="shared" si="98"/>
        <v xml:space="preserve"> </v>
      </c>
      <c r="AB245" t="str">
        <f t="shared" si="99"/>
        <v xml:space="preserve"> </v>
      </c>
      <c r="AC245" t="str">
        <f t="shared" si="100"/>
        <v xml:space="preserve"> </v>
      </c>
      <c r="AD245" t="str">
        <f t="shared" si="101"/>
        <v xml:space="preserve"> </v>
      </c>
      <c r="AE245" t="str">
        <f t="shared" si="102"/>
        <v xml:space="preserve"> </v>
      </c>
      <c r="AF245" t="str">
        <f t="shared" si="103"/>
        <v xml:space="preserve"> </v>
      </c>
    </row>
    <row r="246" spans="1:32" x14ac:dyDescent="0.2">
      <c r="A246">
        <v>24.71</v>
      </c>
      <c r="B246" t="s">
        <v>556</v>
      </c>
      <c r="C246" t="s">
        <v>915</v>
      </c>
      <c r="D246">
        <v>0</v>
      </c>
      <c r="E246" t="s">
        <v>938</v>
      </c>
      <c r="F246" t="s">
        <v>943</v>
      </c>
      <c r="G246">
        <f t="shared" si="78"/>
        <v>744</v>
      </c>
      <c r="H246">
        <f t="shared" si="79"/>
        <v>20051212</v>
      </c>
      <c r="I246" t="str">
        <f t="shared" si="80"/>
        <v xml:space="preserve"> </v>
      </c>
      <c r="J246" t="str">
        <f t="shared" si="81"/>
        <v xml:space="preserve"> </v>
      </c>
      <c r="K246" t="str">
        <f t="shared" si="82"/>
        <v xml:space="preserve"> </v>
      </c>
      <c r="L246" t="str">
        <f t="shared" si="83"/>
        <v xml:space="preserve"> </v>
      </c>
      <c r="M246" t="str">
        <f t="shared" si="84"/>
        <v xml:space="preserve"> </v>
      </c>
      <c r="N246" t="str">
        <f t="shared" si="85"/>
        <v xml:space="preserve"> </v>
      </c>
      <c r="O246" t="str">
        <f t="shared" si="86"/>
        <v xml:space="preserve"> </v>
      </c>
      <c r="P246">
        <f t="shared" si="87"/>
        <v>20051212</v>
      </c>
      <c r="Q246" t="str">
        <f t="shared" si="88"/>
        <v xml:space="preserve"> </v>
      </c>
      <c r="R246" t="str">
        <f t="shared" si="89"/>
        <v xml:space="preserve"> </v>
      </c>
      <c r="S246" t="str">
        <f t="shared" si="90"/>
        <v xml:space="preserve"> </v>
      </c>
      <c r="T246" t="str">
        <f t="shared" si="91"/>
        <v xml:space="preserve"> </v>
      </c>
      <c r="U246" t="str">
        <f t="shared" si="92"/>
        <v xml:space="preserve"> </v>
      </c>
      <c r="V246" t="str">
        <f t="shared" si="93"/>
        <v xml:space="preserve"> </v>
      </c>
      <c r="W246" t="str">
        <f t="shared" si="94"/>
        <v xml:space="preserve"> </v>
      </c>
      <c r="X246" t="str">
        <f t="shared" si="95"/>
        <v xml:space="preserve"> </v>
      </c>
      <c r="Y246" t="str">
        <f t="shared" si="96"/>
        <v xml:space="preserve"> </v>
      </c>
      <c r="Z246" t="str">
        <f t="shared" si="97"/>
        <v xml:space="preserve"> </v>
      </c>
      <c r="AA246" t="str">
        <f t="shared" si="98"/>
        <v xml:space="preserve"> </v>
      </c>
      <c r="AB246" t="str">
        <f t="shared" si="99"/>
        <v xml:space="preserve"> </v>
      </c>
      <c r="AC246" t="str">
        <f t="shared" si="100"/>
        <v xml:space="preserve"> </v>
      </c>
      <c r="AD246" t="str">
        <f t="shared" si="101"/>
        <v xml:space="preserve"> </v>
      </c>
      <c r="AE246" t="str">
        <f t="shared" si="102"/>
        <v xml:space="preserve"> </v>
      </c>
      <c r="AF246" t="str">
        <f t="shared" si="103"/>
        <v xml:space="preserve"> </v>
      </c>
    </row>
    <row r="247" spans="1:32" x14ac:dyDescent="0.2">
      <c r="A247">
        <v>25.37</v>
      </c>
      <c r="B247" t="s">
        <v>557</v>
      </c>
      <c r="C247" t="s">
        <v>915</v>
      </c>
      <c r="D247" t="s">
        <v>936</v>
      </c>
      <c r="E247" t="s">
        <v>939</v>
      </c>
      <c r="F247" t="s">
        <v>943</v>
      </c>
      <c r="G247">
        <f t="shared" si="78"/>
        <v>1624</v>
      </c>
      <c r="H247">
        <f t="shared" si="79"/>
        <v>20051212</v>
      </c>
      <c r="I247" t="str">
        <f t="shared" si="80"/>
        <v xml:space="preserve"> </v>
      </c>
      <c r="J247" t="str">
        <f t="shared" si="81"/>
        <v xml:space="preserve"> </v>
      </c>
      <c r="K247" t="str">
        <f t="shared" si="82"/>
        <v xml:space="preserve"> </v>
      </c>
      <c r="L247" t="str">
        <f t="shared" si="83"/>
        <v xml:space="preserve"> </v>
      </c>
      <c r="M247" t="str">
        <f t="shared" si="84"/>
        <v xml:space="preserve"> </v>
      </c>
      <c r="N247" t="str">
        <f t="shared" si="85"/>
        <v xml:space="preserve"> </v>
      </c>
      <c r="O247" t="str">
        <f t="shared" si="86"/>
        <v xml:space="preserve"> </v>
      </c>
      <c r="P247" t="str">
        <f t="shared" si="87"/>
        <v xml:space="preserve"> </v>
      </c>
      <c r="Q247" t="str">
        <f t="shared" si="88"/>
        <v xml:space="preserve"> </v>
      </c>
      <c r="R247" t="str">
        <f t="shared" si="89"/>
        <v xml:space="preserve"> </v>
      </c>
      <c r="S247" t="str">
        <f t="shared" si="90"/>
        <v xml:space="preserve"> </v>
      </c>
      <c r="T247" t="str">
        <f t="shared" si="91"/>
        <v xml:space="preserve"> </v>
      </c>
      <c r="U247" t="str">
        <f t="shared" si="92"/>
        <v xml:space="preserve"> </v>
      </c>
      <c r="V247" t="str">
        <f t="shared" si="93"/>
        <v xml:space="preserve"> </v>
      </c>
      <c r="W247" t="str">
        <f t="shared" si="94"/>
        <v xml:space="preserve"> </v>
      </c>
      <c r="X247" t="str">
        <f t="shared" si="95"/>
        <v xml:space="preserve"> </v>
      </c>
      <c r="Y247">
        <f t="shared" si="96"/>
        <v>20051212</v>
      </c>
      <c r="Z247" t="str">
        <f t="shared" si="97"/>
        <v xml:space="preserve"> </v>
      </c>
      <c r="AA247" t="str">
        <f t="shared" si="98"/>
        <v xml:space="preserve"> </v>
      </c>
      <c r="AB247" t="str">
        <f t="shared" si="99"/>
        <v xml:space="preserve"> </v>
      </c>
      <c r="AC247" t="str">
        <f t="shared" si="100"/>
        <v xml:space="preserve"> </v>
      </c>
      <c r="AD247" t="str">
        <f t="shared" si="101"/>
        <v xml:space="preserve"> </v>
      </c>
      <c r="AE247" t="str">
        <f t="shared" si="102"/>
        <v xml:space="preserve"> </v>
      </c>
      <c r="AF247" t="str">
        <f t="shared" si="103"/>
        <v xml:space="preserve"> </v>
      </c>
    </row>
    <row r="248" spans="1:32" x14ac:dyDescent="0.2">
      <c r="A248">
        <v>26.332999999999998</v>
      </c>
      <c r="B248" t="s">
        <v>558</v>
      </c>
      <c r="C248" t="s">
        <v>916</v>
      </c>
      <c r="D248">
        <v>0</v>
      </c>
      <c r="E248" t="s">
        <v>939</v>
      </c>
      <c r="F248" t="s">
        <v>943</v>
      </c>
      <c r="G248">
        <f t="shared" si="78"/>
        <v>1421</v>
      </c>
      <c r="H248">
        <f t="shared" si="79"/>
        <v>20051213</v>
      </c>
      <c r="I248" t="str">
        <f t="shared" si="80"/>
        <v xml:space="preserve"> </v>
      </c>
      <c r="J248" t="str">
        <f t="shared" si="81"/>
        <v xml:space="preserve"> </v>
      </c>
      <c r="K248" t="str">
        <f t="shared" si="82"/>
        <v xml:space="preserve"> </v>
      </c>
      <c r="L248" t="str">
        <f t="shared" si="83"/>
        <v xml:space="preserve"> </v>
      </c>
      <c r="M248" t="str">
        <f t="shared" si="84"/>
        <v xml:space="preserve"> </v>
      </c>
      <c r="N248" t="str">
        <f t="shared" si="85"/>
        <v xml:space="preserve"> </v>
      </c>
      <c r="O248" t="str">
        <f t="shared" si="86"/>
        <v xml:space="preserve"> </v>
      </c>
      <c r="P248" t="str">
        <f t="shared" si="87"/>
        <v xml:space="preserve"> </v>
      </c>
      <c r="Q248" t="str">
        <f t="shared" si="88"/>
        <v xml:space="preserve"> </v>
      </c>
      <c r="R248" t="str">
        <f t="shared" si="89"/>
        <v xml:space="preserve"> </v>
      </c>
      <c r="S248" t="str">
        <f t="shared" si="90"/>
        <v xml:space="preserve"> </v>
      </c>
      <c r="T248" t="str">
        <f t="shared" si="91"/>
        <v xml:space="preserve"> </v>
      </c>
      <c r="U248" t="str">
        <f t="shared" si="92"/>
        <v xml:space="preserve"> </v>
      </c>
      <c r="V248" t="str">
        <f t="shared" si="93"/>
        <v xml:space="preserve"> </v>
      </c>
      <c r="W248">
        <f t="shared" si="94"/>
        <v>20051213</v>
      </c>
      <c r="X248" t="str">
        <f t="shared" si="95"/>
        <v xml:space="preserve"> </v>
      </c>
      <c r="Y248" t="str">
        <f t="shared" si="96"/>
        <v xml:space="preserve"> </v>
      </c>
      <c r="Z248" t="str">
        <f t="shared" si="97"/>
        <v xml:space="preserve"> </v>
      </c>
      <c r="AA248" t="str">
        <f t="shared" si="98"/>
        <v xml:space="preserve"> </v>
      </c>
      <c r="AB248" t="str">
        <f t="shared" si="99"/>
        <v xml:space="preserve"> </v>
      </c>
      <c r="AC248" t="str">
        <f t="shared" si="100"/>
        <v xml:space="preserve"> </v>
      </c>
      <c r="AD248" t="str">
        <f t="shared" si="101"/>
        <v xml:space="preserve"> </v>
      </c>
      <c r="AE248" t="str">
        <f t="shared" si="102"/>
        <v xml:space="preserve"> </v>
      </c>
      <c r="AF248" t="str">
        <f t="shared" si="103"/>
        <v xml:space="preserve"> </v>
      </c>
    </row>
    <row r="249" spans="1:32" x14ac:dyDescent="0.2">
      <c r="A249">
        <v>25.62</v>
      </c>
      <c r="B249" t="s">
        <v>559</v>
      </c>
      <c r="C249" t="s">
        <v>916</v>
      </c>
      <c r="D249">
        <v>0</v>
      </c>
      <c r="E249" t="s">
        <v>939</v>
      </c>
      <c r="F249" t="s">
        <v>943</v>
      </c>
      <c r="G249">
        <f t="shared" si="78"/>
        <v>1433</v>
      </c>
      <c r="H249">
        <f t="shared" si="79"/>
        <v>20051213</v>
      </c>
      <c r="I249" t="str">
        <f t="shared" si="80"/>
        <v xml:space="preserve"> </v>
      </c>
      <c r="J249" t="str">
        <f t="shared" si="81"/>
        <v xml:space="preserve"> </v>
      </c>
      <c r="K249" t="str">
        <f t="shared" si="82"/>
        <v xml:space="preserve"> </v>
      </c>
      <c r="L249" t="str">
        <f t="shared" si="83"/>
        <v xml:space="preserve"> </v>
      </c>
      <c r="M249" t="str">
        <f t="shared" si="84"/>
        <v xml:space="preserve"> </v>
      </c>
      <c r="N249" t="str">
        <f t="shared" si="85"/>
        <v xml:space="preserve"> </v>
      </c>
      <c r="O249" t="str">
        <f t="shared" si="86"/>
        <v xml:space="preserve"> </v>
      </c>
      <c r="P249" t="str">
        <f t="shared" si="87"/>
        <v xml:space="preserve"> </v>
      </c>
      <c r="Q249" t="str">
        <f t="shared" si="88"/>
        <v xml:space="preserve"> </v>
      </c>
      <c r="R249" t="str">
        <f t="shared" si="89"/>
        <v xml:space="preserve"> </v>
      </c>
      <c r="S249" t="str">
        <f t="shared" si="90"/>
        <v xml:space="preserve"> </v>
      </c>
      <c r="T249" t="str">
        <f t="shared" si="91"/>
        <v xml:space="preserve"> </v>
      </c>
      <c r="U249" t="str">
        <f t="shared" si="92"/>
        <v xml:space="preserve"> </v>
      </c>
      <c r="V249" t="str">
        <f t="shared" si="93"/>
        <v xml:space="preserve"> </v>
      </c>
      <c r="W249">
        <f t="shared" si="94"/>
        <v>20051213</v>
      </c>
      <c r="X249" t="str">
        <f t="shared" si="95"/>
        <v xml:space="preserve"> </v>
      </c>
      <c r="Y249" t="str">
        <f t="shared" si="96"/>
        <v xml:space="preserve"> </v>
      </c>
      <c r="Z249" t="str">
        <f t="shared" si="97"/>
        <v xml:space="preserve"> </v>
      </c>
      <c r="AA249" t="str">
        <f t="shared" si="98"/>
        <v xml:space="preserve"> </v>
      </c>
      <c r="AB249" t="str">
        <f t="shared" si="99"/>
        <v xml:space="preserve"> </v>
      </c>
      <c r="AC249" t="str">
        <f t="shared" si="100"/>
        <v xml:space="preserve"> </v>
      </c>
      <c r="AD249" t="str">
        <f t="shared" si="101"/>
        <v xml:space="preserve"> </v>
      </c>
      <c r="AE249" t="str">
        <f t="shared" si="102"/>
        <v xml:space="preserve"> </v>
      </c>
      <c r="AF249" t="str">
        <f t="shared" si="103"/>
        <v xml:space="preserve"> </v>
      </c>
    </row>
    <row r="250" spans="1:32" x14ac:dyDescent="0.2">
      <c r="A250">
        <v>25.88</v>
      </c>
      <c r="B250" t="s">
        <v>291</v>
      </c>
      <c r="C250" t="s">
        <v>917</v>
      </c>
      <c r="D250" t="s">
        <v>936</v>
      </c>
      <c r="E250" t="s">
        <v>939</v>
      </c>
      <c r="F250" t="s">
        <v>943</v>
      </c>
      <c r="G250">
        <f t="shared" si="78"/>
        <v>1600</v>
      </c>
      <c r="H250">
        <f t="shared" si="79"/>
        <v>20051214</v>
      </c>
      <c r="I250" t="str">
        <f t="shared" si="80"/>
        <v xml:space="preserve"> </v>
      </c>
      <c r="J250" t="str">
        <f t="shared" si="81"/>
        <v xml:space="preserve"> </v>
      </c>
      <c r="K250" t="str">
        <f t="shared" si="82"/>
        <v xml:space="preserve"> </v>
      </c>
      <c r="L250" t="str">
        <f t="shared" si="83"/>
        <v xml:space="preserve"> </v>
      </c>
      <c r="M250" t="str">
        <f t="shared" si="84"/>
        <v xml:space="preserve"> </v>
      </c>
      <c r="N250" t="str">
        <f t="shared" si="85"/>
        <v xml:space="preserve"> </v>
      </c>
      <c r="O250" t="str">
        <f t="shared" si="86"/>
        <v xml:space="preserve"> </v>
      </c>
      <c r="P250" t="str">
        <f t="shared" si="87"/>
        <v xml:space="preserve"> </v>
      </c>
      <c r="Q250" t="str">
        <f t="shared" si="88"/>
        <v xml:space="preserve"> </v>
      </c>
      <c r="R250" t="str">
        <f t="shared" si="89"/>
        <v xml:space="preserve"> </v>
      </c>
      <c r="S250" t="str">
        <f t="shared" si="90"/>
        <v xml:space="preserve"> </v>
      </c>
      <c r="T250" t="str">
        <f t="shared" si="91"/>
        <v xml:space="preserve"> </v>
      </c>
      <c r="U250" t="str">
        <f t="shared" si="92"/>
        <v xml:space="preserve"> </v>
      </c>
      <c r="V250" t="str">
        <f t="shared" si="93"/>
        <v xml:space="preserve"> </v>
      </c>
      <c r="W250" t="str">
        <f t="shared" si="94"/>
        <v xml:space="preserve"> </v>
      </c>
      <c r="X250" t="str">
        <f t="shared" si="95"/>
        <v xml:space="preserve"> </v>
      </c>
      <c r="Y250">
        <f t="shared" si="96"/>
        <v>20051214</v>
      </c>
      <c r="Z250" t="str">
        <f t="shared" si="97"/>
        <v xml:space="preserve"> </v>
      </c>
      <c r="AA250" t="str">
        <f t="shared" si="98"/>
        <v xml:space="preserve"> </v>
      </c>
      <c r="AB250" t="str">
        <f t="shared" si="99"/>
        <v xml:space="preserve"> </v>
      </c>
      <c r="AC250" t="str">
        <f t="shared" si="100"/>
        <v xml:space="preserve"> </v>
      </c>
      <c r="AD250" t="str">
        <f t="shared" si="101"/>
        <v xml:space="preserve"> </v>
      </c>
      <c r="AE250" t="str">
        <f t="shared" si="102"/>
        <v xml:space="preserve"> </v>
      </c>
      <c r="AF250" t="str">
        <f t="shared" si="103"/>
        <v xml:space="preserve"> </v>
      </c>
    </row>
    <row r="251" spans="1:32" x14ac:dyDescent="0.2">
      <c r="A251">
        <v>26.332999999999998</v>
      </c>
      <c r="B251" t="s">
        <v>15</v>
      </c>
      <c r="C251" t="s">
        <v>919</v>
      </c>
      <c r="D251">
        <v>0</v>
      </c>
      <c r="E251" t="s">
        <v>939</v>
      </c>
      <c r="F251" t="s">
        <v>943</v>
      </c>
      <c r="G251">
        <f t="shared" si="78"/>
        <v>1200</v>
      </c>
      <c r="H251">
        <f t="shared" si="79"/>
        <v>20051216</v>
      </c>
      <c r="I251" t="str">
        <f t="shared" si="80"/>
        <v xml:space="preserve"> </v>
      </c>
      <c r="J251" t="str">
        <f t="shared" si="81"/>
        <v xml:space="preserve"> </v>
      </c>
      <c r="K251" t="str">
        <f t="shared" si="82"/>
        <v xml:space="preserve"> </v>
      </c>
      <c r="L251" t="str">
        <f t="shared" si="83"/>
        <v xml:space="preserve"> </v>
      </c>
      <c r="M251" t="str">
        <f t="shared" si="84"/>
        <v xml:space="preserve"> </v>
      </c>
      <c r="N251" t="str">
        <f t="shared" si="85"/>
        <v xml:space="preserve"> </v>
      </c>
      <c r="O251" t="str">
        <f t="shared" si="86"/>
        <v xml:space="preserve"> </v>
      </c>
      <c r="P251" t="str">
        <f t="shared" si="87"/>
        <v xml:space="preserve"> </v>
      </c>
      <c r="Q251" t="str">
        <f t="shared" si="88"/>
        <v xml:space="preserve"> </v>
      </c>
      <c r="R251" t="str">
        <f t="shared" si="89"/>
        <v xml:space="preserve"> </v>
      </c>
      <c r="S251" t="str">
        <f t="shared" si="90"/>
        <v xml:space="preserve"> </v>
      </c>
      <c r="T251" t="str">
        <f t="shared" si="91"/>
        <v xml:space="preserve"> </v>
      </c>
      <c r="U251">
        <f t="shared" si="92"/>
        <v>20051216</v>
      </c>
      <c r="V251" t="str">
        <f t="shared" si="93"/>
        <v xml:space="preserve"> </v>
      </c>
      <c r="W251" t="str">
        <f t="shared" si="94"/>
        <v xml:space="preserve"> </v>
      </c>
      <c r="X251" t="str">
        <f t="shared" si="95"/>
        <v xml:space="preserve"> </v>
      </c>
      <c r="Y251" t="str">
        <f t="shared" si="96"/>
        <v xml:space="preserve"> </v>
      </c>
      <c r="Z251" t="str">
        <f t="shared" si="97"/>
        <v xml:space="preserve"> </v>
      </c>
      <c r="AA251" t="str">
        <f t="shared" si="98"/>
        <v xml:space="preserve"> </v>
      </c>
      <c r="AB251" t="str">
        <f t="shared" si="99"/>
        <v xml:space="preserve"> </v>
      </c>
      <c r="AC251" t="str">
        <f t="shared" si="100"/>
        <v xml:space="preserve"> </v>
      </c>
      <c r="AD251" t="str">
        <f t="shared" si="101"/>
        <v xml:space="preserve"> </v>
      </c>
      <c r="AE251" t="str">
        <f t="shared" si="102"/>
        <v xml:space="preserve"> </v>
      </c>
      <c r="AF251" t="str">
        <f t="shared" si="103"/>
        <v xml:space="preserve"> </v>
      </c>
    </row>
    <row r="252" spans="1:32" x14ac:dyDescent="0.2">
      <c r="A252">
        <v>26.445</v>
      </c>
      <c r="B252" t="s">
        <v>562</v>
      </c>
      <c r="C252" t="s">
        <v>920</v>
      </c>
      <c r="D252">
        <v>0</v>
      </c>
      <c r="E252" t="s">
        <v>938</v>
      </c>
      <c r="F252" t="s">
        <v>943</v>
      </c>
      <c r="G252">
        <f t="shared" si="78"/>
        <v>1431</v>
      </c>
      <c r="H252">
        <f t="shared" si="79"/>
        <v>20051217</v>
      </c>
      <c r="I252" t="str">
        <f t="shared" si="80"/>
        <v xml:space="preserve"> </v>
      </c>
      <c r="J252" t="str">
        <f t="shared" si="81"/>
        <v xml:space="preserve"> </v>
      </c>
      <c r="K252" t="str">
        <f t="shared" si="82"/>
        <v xml:space="preserve"> </v>
      </c>
      <c r="L252" t="str">
        <f t="shared" si="83"/>
        <v xml:space="preserve"> </v>
      </c>
      <c r="M252" t="str">
        <f t="shared" si="84"/>
        <v xml:space="preserve"> </v>
      </c>
      <c r="N252" t="str">
        <f t="shared" si="85"/>
        <v xml:space="preserve"> </v>
      </c>
      <c r="O252" t="str">
        <f t="shared" si="86"/>
        <v xml:space="preserve"> </v>
      </c>
      <c r="P252" t="str">
        <f t="shared" si="87"/>
        <v xml:space="preserve"> </v>
      </c>
      <c r="Q252" t="str">
        <f t="shared" si="88"/>
        <v xml:space="preserve"> </v>
      </c>
      <c r="R252" t="str">
        <f t="shared" si="89"/>
        <v xml:space="preserve"> </v>
      </c>
      <c r="S252" t="str">
        <f t="shared" si="90"/>
        <v xml:space="preserve"> </v>
      </c>
      <c r="T252" t="str">
        <f t="shared" si="91"/>
        <v xml:space="preserve"> </v>
      </c>
      <c r="U252" t="str">
        <f t="shared" si="92"/>
        <v xml:space="preserve"> </v>
      </c>
      <c r="V252" t="str">
        <f t="shared" si="93"/>
        <v xml:space="preserve"> </v>
      </c>
      <c r="W252">
        <f t="shared" si="94"/>
        <v>20051217</v>
      </c>
      <c r="X252" t="str">
        <f t="shared" si="95"/>
        <v xml:space="preserve"> </v>
      </c>
      <c r="Y252" t="str">
        <f t="shared" si="96"/>
        <v xml:space="preserve"> </v>
      </c>
      <c r="Z252" t="str">
        <f t="shared" si="97"/>
        <v xml:space="preserve"> </v>
      </c>
      <c r="AA252" t="str">
        <f t="shared" si="98"/>
        <v xml:space="preserve"> </v>
      </c>
      <c r="AB252" t="str">
        <f t="shared" si="99"/>
        <v xml:space="preserve"> </v>
      </c>
      <c r="AC252" t="str">
        <f t="shared" si="100"/>
        <v xml:space="preserve"> </v>
      </c>
      <c r="AD252" t="str">
        <f t="shared" si="101"/>
        <v xml:space="preserve"> </v>
      </c>
      <c r="AE252" t="str">
        <f t="shared" si="102"/>
        <v xml:space="preserve"> </v>
      </c>
      <c r="AF252" t="str">
        <f t="shared" si="103"/>
        <v xml:space="preserve"> </v>
      </c>
    </row>
    <row r="253" spans="1:32" x14ac:dyDescent="0.2">
      <c r="A253">
        <v>24.04</v>
      </c>
      <c r="B253" t="s">
        <v>348</v>
      </c>
      <c r="C253" t="s">
        <v>921</v>
      </c>
      <c r="D253">
        <v>0</v>
      </c>
      <c r="E253" t="s">
        <v>938</v>
      </c>
      <c r="F253" t="s">
        <v>943</v>
      </c>
      <c r="G253">
        <f t="shared" si="78"/>
        <v>330</v>
      </c>
      <c r="H253">
        <f t="shared" si="79"/>
        <v>20051218</v>
      </c>
      <c r="I253" t="str">
        <f t="shared" si="80"/>
        <v xml:space="preserve"> </v>
      </c>
      <c r="J253" t="str">
        <f t="shared" si="81"/>
        <v xml:space="preserve"> </v>
      </c>
      <c r="K253" t="str">
        <f t="shared" si="82"/>
        <v xml:space="preserve"> </v>
      </c>
      <c r="L253">
        <f t="shared" si="83"/>
        <v>20051218</v>
      </c>
      <c r="M253" t="str">
        <f t="shared" si="84"/>
        <v xml:space="preserve"> </v>
      </c>
      <c r="N253" t="str">
        <f t="shared" si="85"/>
        <v xml:space="preserve"> </v>
      </c>
      <c r="O253" t="str">
        <f t="shared" si="86"/>
        <v xml:space="preserve"> </v>
      </c>
      <c r="P253" t="str">
        <f t="shared" si="87"/>
        <v xml:space="preserve"> </v>
      </c>
      <c r="Q253" t="str">
        <f t="shared" si="88"/>
        <v xml:space="preserve"> </v>
      </c>
      <c r="R253" t="str">
        <f t="shared" si="89"/>
        <v xml:space="preserve"> </v>
      </c>
      <c r="S253" t="str">
        <f t="shared" si="90"/>
        <v xml:space="preserve"> </v>
      </c>
      <c r="T253" t="str">
        <f t="shared" si="91"/>
        <v xml:space="preserve"> </v>
      </c>
      <c r="U253" t="str">
        <f t="shared" si="92"/>
        <v xml:space="preserve"> </v>
      </c>
      <c r="V253" t="str">
        <f t="shared" si="93"/>
        <v xml:space="preserve"> </v>
      </c>
      <c r="W253" t="str">
        <f t="shared" si="94"/>
        <v xml:space="preserve"> </v>
      </c>
      <c r="X253" t="str">
        <f t="shared" si="95"/>
        <v xml:space="preserve"> </v>
      </c>
      <c r="Y253" t="str">
        <f t="shared" si="96"/>
        <v xml:space="preserve"> </v>
      </c>
      <c r="Z253" t="str">
        <f t="shared" si="97"/>
        <v xml:space="preserve"> </v>
      </c>
      <c r="AA253" t="str">
        <f t="shared" si="98"/>
        <v xml:space="preserve"> </v>
      </c>
      <c r="AB253" t="str">
        <f t="shared" si="99"/>
        <v xml:space="preserve"> </v>
      </c>
      <c r="AC253" t="str">
        <f t="shared" si="100"/>
        <v xml:space="preserve"> </v>
      </c>
      <c r="AD253" t="str">
        <f t="shared" si="101"/>
        <v xml:space="preserve"> </v>
      </c>
      <c r="AE253" t="str">
        <f t="shared" si="102"/>
        <v xml:space="preserve"> </v>
      </c>
      <c r="AF253" t="str">
        <f t="shared" si="103"/>
        <v xml:space="preserve"> </v>
      </c>
    </row>
    <row r="254" spans="1:32" x14ac:dyDescent="0.2">
      <c r="A254">
        <v>26.867999999999999</v>
      </c>
      <c r="B254" t="s">
        <v>234</v>
      </c>
      <c r="C254" t="s">
        <v>925</v>
      </c>
      <c r="D254">
        <v>0</v>
      </c>
      <c r="E254" t="s">
        <v>938</v>
      </c>
      <c r="F254" t="s">
        <v>943</v>
      </c>
      <c r="G254">
        <f t="shared" si="78"/>
        <v>230</v>
      </c>
      <c r="H254">
        <f t="shared" si="79"/>
        <v>20051222</v>
      </c>
      <c r="I254" t="str">
        <f t="shared" si="80"/>
        <v xml:space="preserve"> </v>
      </c>
      <c r="J254" t="str">
        <f t="shared" si="81"/>
        <v xml:space="preserve"> </v>
      </c>
      <c r="K254">
        <f t="shared" si="82"/>
        <v>20051222</v>
      </c>
      <c r="L254" t="str">
        <f t="shared" si="83"/>
        <v xml:space="preserve"> </v>
      </c>
      <c r="M254" t="str">
        <f t="shared" si="84"/>
        <v xml:space="preserve"> </v>
      </c>
      <c r="N254" t="str">
        <f t="shared" si="85"/>
        <v xml:space="preserve"> </v>
      </c>
      <c r="O254" t="str">
        <f t="shared" si="86"/>
        <v xml:space="preserve"> </v>
      </c>
      <c r="P254" t="str">
        <f t="shared" si="87"/>
        <v xml:space="preserve"> </v>
      </c>
      <c r="Q254" t="str">
        <f t="shared" si="88"/>
        <v xml:space="preserve"> </v>
      </c>
      <c r="R254" t="str">
        <f t="shared" si="89"/>
        <v xml:space="preserve"> </v>
      </c>
      <c r="S254" t="str">
        <f t="shared" si="90"/>
        <v xml:space="preserve"> </v>
      </c>
      <c r="T254" t="str">
        <f t="shared" si="91"/>
        <v xml:space="preserve"> </v>
      </c>
      <c r="U254" t="str">
        <f t="shared" si="92"/>
        <v xml:space="preserve"> </v>
      </c>
      <c r="V254" t="str">
        <f t="shared" si="93"/>
        <v xml:space="preserve"> </v>
      </c>
      <c r="W254" t="str">
        <f t="shared" si="94"/>
        <v xml:space="preserve"> </v>
      </c>
      <c r="X254" t="str">
        <f t="shared" si="95"/>
        <v xml:space="preserve"> </v>
      </c>
      <c r="Y254" t="str">
        <f t="shared" si="96"/>
        <v xml:space="preserve"> </v>
      </c>
      <c r="Z254" t="str">
        <f t="shared" si="97"/>
        <v xml:space="preserve"> </v>
      </c>
      <c r="AA254" t="str">
        <f t="shared" si="98"/>
        <v xml:space="preserve"> </v>
      </c>
      <c r="AB254" t="str">
        <f t="shared" si="99"/>
        <v xml:space="preserve"> </v>
      </c>
      <c r="AC254" t="str">
        <f t="shared" si="100"/>
        <v xml:space="preserve"> </v>
      </c>
      <c r="AD254" t="str">
        <f t="shared" si="101"/>
        <v xml:space="preserve"> </v>
      </c>
      <c r="AE254" t="str">
        <f t="shared" si="102"/>
        <v xml:space="preserve"> </v>
      </c>
      <c r="AF254" t="str">
        <f t="shared" si="103"/>
        <v xml:space="preserve"> </v>
      </c>
    </row>
    <row r="255" spans="1:32" x14ac:dyDescent="0.2">
      <c r="A255">
        <v>27.37</v>
      </c>
      <c r="B255" t="s">
        <v>60</v>
      </c>
      <c r="C255" t="s">
        <v>925</v>
      </c>
      <c r="D255">
        <v>0</v>
      </c>
      <c r="E255" t="s">
        <v>939</v>
      </c>
      <c r="F255" t="s">
        <v>943</v>
      </c>
      <c r="G255">
        <f t="shared" si="78"/>
        <v>915</v>
      </c>
      <c r="H255">
        <f t="shared" si="79"/>
        <v>20051222</v>
      </c>
      <c r="I255" t="str">
        <f t="shared" si="80"/>
        <v xml:space="preserve"> </v>
      </c>
      <c r="J255" t="str">
        <f t="shared" si="81"/>
        <v xml:space="preserve"> </v>
      </c>
      <c r="K255" t="str">
        <f t="shared" si="82"/>
        <v xml:space="preserve"> </v>
      </c>
      <c r="L255" t="str">
        <f t="shared" si="83"/>
        <v xml:space="preserve"> </v>
      </c>
      <c r="M255" t="str">
        <f t="shared" si="84"/>
        <v xml:space="preserve"> </v>
      </c>
      <c r="N255" t="str">
        <f t="shared" si="85"/>
        <v xml:space="preserve"> </v>
      </c>
      <c r="O255" t="str">
        <f t="shared" si="86"/>
        <v xml:space="preserve"> </v>
      </c>
      <c r="P255" t="str">
        <f t="shared" si="87"/>
        <v xml:space="preserve"> </v>
      </c>
      <c r="Q255" t="str">
        <f t="shared" si="88"/>
        <v xml:space="preserve"> </v>
      </c>
      <c r="R255">
        <f t="shared" si="89"/>
        <v>20051222</v>
      </c>
      <c r="S255" t="str">
        <f t="shared" si="90"/>
        <v xml:space="preserve"> </v>
      </c>
      <c r="T255" t="str">
        <f t="shared" si="91"/>
        <v xml:space="preserve"> </v>
      </c>
      <c r="U255" t="str">
        <f t="shared" si="92"/>
        <v xml:space="preserve"> </v>
      </c>
      <c r="V255" t="str">
        <f t="shared" si="93"/>
        <v xml:space="preserve"> </v>
      </c>
      <c r="W255" t="str">
        <f t="shared" si="94"/>
        <v xml:space="preserve"> </v>
      </c>
      <c r="X255" t="str">
        <f t="shared" si="95"/>
        <v xml:space="preserve"> </v>
      </c>
      <c r="Y255" t="str">
        <f t="shared" si="96"/>
        <v xml:space="preserve"> </v>
      </c>
      <c r="Z255" t="str">
        <f t="shared" si="97"/>
        <v xml:space="preserve"> </v>
      </c>
      <c r="AA255" t="str">
        <f t="shared" si="98"/>
        <v xml:space="preserve"> </v>
      </c>
      <c r="AB255" t="str">
        <f t="shared" si="99"/>
        <v xml:space="preserve"> </v>
      </c>
      <c r="AC255" t="str">
        <f t="shared" si="100"/>
        <v xml:space="preserve"> </v>
      </c>
      <c r="AD255" t="str">
        <f t="shared" si="101"/>
        <v xml:space="preserve"> </v>
      </c>
      <c r="AE255" t="str">
        <f t="shared" si="102"/>
        <v xml:space="preserve"> </v>
      </c>
      <c r="AF255" t="str">
        <f t="shared" si="103"/>
        <v xml:space="preserve"> </v>
      </c>
    </row>
    <row r="256" spans="1:32" x14ac:dyDescent="0.2">
      <c r="A256">
        <v>24.49</v>
      </c>
      <c r="B256" t="s">
        <v>255</v>
      </c>
      <c r="C256" t="s">
        <v>925</v>
      </c>
      <c r="D256">
        <v>0</v>
      </c>
      <c r="E256" t="s">
        <v>938</v>
      </c>
      <c r="F256" t="s">
        <v>943</v>
      </c>
      <c r="G256">
        <f t="shared" si="78"/>
        <v>1455</v>
      </c>
      <c r="H256">
        <f t="shared" si="79"/>
        <v>20051222</v>
      </c>
      <c r="I256" t="str">
        <f t="shared" si="80"/>
        <v xml:space="preserve"> </v>
      </c>
      <c r="J256" t="str">
        <f t="shared" si="81"/>
        <v xml:space="preserve"> </v>
      </c>
      <c r="K256" t="str">
        <f t="shared" si="82"/>
        <v xml:space="preserve"> </v>
      </c>
      <c r="L256" t="str">
        <f t="shared" si="83"/>
        <v xml:space="preserve"> </v>
      </c>
      <c r="M256" t="str">
        <f t="shared" si="84"/>
        <v xml:space="preserve"> </v>
      </c>
      <c r="N256" t="str">
        <f t="shared" si="85"/>
        <v xml:space="preserve"> </v>
      </c>
      <c r="O256" t="str">
        <f t="shared" si="86"/>
        <v xml:space="preserve"> </v>
      </c>
      <c r="P256" t="str">
        <f t="shared" si="87"/>
        <v xml:space="preserve"> </v>
      </c>
      <c r="Q256" t="str">
        <f t="shared" si="88"/>
        <v xml:space="preserve"> </v>
      </c>
      <c r="R256" t="str">
        <f t="shared" si="89"/>
        <v xml:space="preserve"> </v>
      </c>
      <c r="S256" t="str">
        <f t="shared" si="90"/>
        <v xml:space="preserve"> </v>
      </c>
      <c r="T256" t="str">
        <f t="shared" si="91"/>
        <v xml:space="preserve"> </v>
      </c>
      <c r="U256" t="str">
        <f t="shared" si="92"/>
        <v xml:space="preserve"> </v>
      </c>
      <c r="V256" t="str">
        <f t="shared" si="93"/>
        <v xml:space="preserve"> </v>
      </c>
      <c r="W256">
        <f t="shared" si="94"/>
        <v>20051222</v>
      </c>
      <c r="X256" t="str">
        <f t="shared" si="95"/>
        <v xml:space="preserve"> </v>
      </c>
      <c r="Y256" t="str">
        <f t="shared" si="96"/>
        <v xml:space="preserve"> </v>
      </c>
      <c r="Z256" t="str">
        <f t="shared" si="97"/>
        <v xml:space="preserve"> </v>
      </c>
      <c r="AA256" t="str">
        <f t="shared" si="98"/>
        <v xml:space="preserve"> </v>
      </c>
      <c r="AB256" t="str">
        <f t="shared" si="99"/>
        <v xml:space="preserve"> </v>
      </c>
      <c r="AC256" t="str">
        <f t="shared" si="100"/>
        <v xml:space="preserve"> </v>
      </c>
      <c r="AD256" t="str">
        <f t="shared" si="101"/>
        <v xml:space="preserve"> </v>
      </c>
      <c r="AE256" t="str">
        <f t="shared" si="102"/>
        <v xml:space="preserve"> </v>
      </c>
      <c r="AF256" t="str">
        <f t="shared" si="103"/>
        <v xml:space="preserve"> </v>
      </c>
    </row>
    <row r="257" spans="1:32" x14ac:dyDescent="0.2">
      <c r="A257">
        <v>25.19</v>
      </c>
      <c r="B257" t="s">
        <v>10</v>
      </c>
      <c r="C257" t="s">
        <v>925</v>
      </c>
      <c r="D257">
        <v>0</v>
      </c>
      <c r="E257" t="s">
        <v>938</v>
      </c>
      <c r="F257" t="s">
        <v>943</v>
      </c>
      <c r="G257">
        <f t="shared" si="78"/>
        <v>1500</v>
      </c>
      <c r="H257">
        <f t="shared" si="79"/>
        <v>20051222</v>
      </c>
      <c r="I257" t="str">
        <f t="shared" si="80"/>
        <v xml:space="preserve"> </v>
      </c>
      <c r="J257" t="str">
        <f t="shared" si="81"/>
        <v xml:space="preserve"> </v>
      </c>
      <c r="K257" t="str">
        <f t="shared" si="82"/>
        <v xml:space="preserve"> </v>
      </c>
      <c r="L257" t="str">
        <f t="shared" si="83"/>
        <v xml:space="preserve"> </v>
      </c>
      <c r="M257" t="str">
        <f t="shared" si="84"/>
        <v xml:space="preserve"> </v>
      </c>
      <c r="N257" t="str">
        <f t="shared" si="85"/>
        <v xml:space="preserve"> </v>
      </c>
      <c r="O257" t="str">
        <f t="shared" si="86"/>
        <v xml:space="preserve"> </v>
      </c>
      <c r="P257" t="str">
        <f t="shared" si="87"/>
        <v xml:space="preserve"> </v>
      </c>
      <c r="Q257" t="str">
        <f t="shared" si="88"/>
        <v xml:space="preserve"> </v>
      </c>
      <c r="R257" t="str">
        <f t="shared" si="89"/>
        <v xml:space="preserve"> </v>
      </c>
      <c r="S257" t="str">
        <f t="shared" si="90"/>
        <v xml:space="preserve"> </v>
      </c>
      <c r="T257" t="str">
        <f t="shared" si="91"/>
        <v xml:space="preserve"> </v>
      </c>
      <c r="U257" t="str">
        <f t="shared" si="92"/>
        <v xml:space="preserve"> </v>
      </c>
      <c r="V257" t="str">
        <f t="shared" si="93"/>
        <v xml:space="preserve"> </v>
      </c>
      <c r="W257" t="str">
        <f t="shared" si="94"/>
        <v xml:space="preserve"> </v>
      </c>
      <c r="X257">
        <f t="shared" si="95"/>
        <v>20051222</v>
      </c>
      <c r="Y257" t="str">
        <f t="shared" si="96"/>
        <v xml:space="preserve"> </v>
      </c>
      <c r="Z257" t="str">
        <f t="shared" si="97"/>
        <v xml:space="preserve"> </v>
      </c>
      <c r="AA257" t="str">
        <f t="shared" si="98"/>
        <v xml:space="preserve"> </v>
      </c>
      <c r="AB257" t="str">
        <f t="shared" si="99"/>
        <v xml:space="preserve"> </v>
      </c>
      <c r="AC257" t="str">
        <f t="shared" si="100"/>
        <v xml:space="preserve"> </v>
      </c>
      <c r="AD257" t="str">
        <f t="shared" si="101"/>
        <v xml:space="preserve"> </v>
      </c>
      <c r="AE257" t="str">
        <f t="shared" si="102"/>
        <v xml:space="preserve"> </v>
      </c>
      <c r="AF257" t="str">
        <f t="shared" si="103"/>
        <v xml:space="preserve"> </v>
      </c>
    </row>
    <row r="258" spans="1:32" x14ac:dyDescent="0.2">
      <c r="A258">
        <v>26.460999999999999</v>
      </c>
      <c r="B258" t="s">
        <v>2</v>
      </c>
      <c r="C258" t="s">
        <v>926</v>
      </c>
      <c r="D258">
        <v>0</v>
      </c>
      <c r="E258" t="s">
        <v>939</v>
      </c>
      <c r="F258" t="s">
        <v>943</v>
      </c>
      <c r="G258">
        <f t="shared" si="78"/>
        <v>220</v>
      </c>
      <c r="H258">
        <f t="shared" si="79"/>
        <v>20051223</v>
      </c>
      <c r="I258" t="str">
        <f t="shared" si="80"/>
        <v xml:space="preserve"> </v>
      </c>
      <c r="J258" t="str">
        <f t="shared" si="81"/>
        <v xml:space="preserve"> </v>
      </c>
      <c r="K258">
        <f t="shared" si="82"/>
        <v>20051223</v>
      </c>
      <c r="L258" t="str">
        <f t="shared" si="83"/>
        <v xml:space="preserve"> </v>
      </c>
      <c r="M258" t="str">
        <f t="shared" si="84"/>
        <v xml:space="preserve"> </v>
      </c>
      <c r="N258" t="str">
        <f t="shared" si="85"/>
        <v xml:space="preserve"> </v>
      </c>
      <c r="O258" t="str">
        <f t="shared" si="86"/>
        <v xml:space="preserve"> </v>
      </c>
      <c r="P258" t="str">
        <f t="shared" si="87"/>
        <v xml:space="preserve"> </v>
      </c>
      <c r="Q258" t="str">
        <f t="shared" si="88"/>
        <v xml:space="preserve"> </v>
      </c>
      <c r="R258" t="str">
        <f t="shared" si="89"/>
        <v xml:space="preserve"> </v>
      </c>
      <c r="S258" t="str">
        <f t="shared" si="90"/>
        <v xml:space="preserve"> </v>
      </c>
      <c r="T258" t="str">
        <f t="shared" si="91"/>
        <v xml:space="preserve"> </v>
      </c>
      <c r="U258" t="str">
        <f t="shared" si="92"/>
        <v xml:space="preserve"> </v>
      </c>
      <c r="V258" t="str">
        <f t="shared" si="93"/>
        <v xml:space="preserve"> </v>
      </c>
      <c r="W258" t="str">
        <f t="shared" si="94"/>
        <v xml:space="preserve"> </v>
      </c>
      <c r="X258" t="str">
        <f t="shared" si="95"/>
        <v xml:space="preserve"> </v>
      </c>
      <c r="Y258" t="str">
        <f t="shared" si="96"/>
        <v xml:space="preserve"> </v>
      </c>
      <c r="Z258" t="str">
        <f t="shared" si="97"/>
        <v xml:space="preserve"> </v>
      </c>
      <c r="AA258" t="str">
        <f t="shared" si="98"/>
        <v xml:space="preserve"> </v>
      </c>
      <c r="AB258" t="str">
        <f t="shared" si="99"/>
        <v xml:space="preserve"> </v>
      </c>
      <c r="AC258" t="str">
        <f t="shared" si="100"/>
        <v xml:space="preserve"> </v>
      </c>
      <c r="AD258" t="str">
        <f t="shared" si="101"/>
        <v xml:space="preserve"> </v>
      </c>
      <c r="AE258" t="str">
        <f t="shared" si="102"/>
        <v xml:space="preserve"> </v>
      </c>
      <c r="AF258" t="str">
        <f t="shared" si="103"/>
        <v xml:space="preserve"> </v>
      </c>
    </row>
    <row r="259" spans="1:32" x14ac:dyDescent="0.2">
      <c r="A259">
        <v>26.172999999999998</v>
      </c>
      <c r="B259" t="s">
        <v>142</v>
      </c>
      <c r="C259" t="s">
        <v>926</v>
      </c>
      <c r="D259">
        <v>0</v>
      </c>
      <c r="E259" t="s">
        <v>939</v>
      </c>
      <c r="F259" t="s">
        <v>943</v>
      </c>
      <c r="G259">
        <f t="shared" ref="G259:G261" si="104">B259/1</f>
        <v>500</v>
      </c>
      <c r="H259">
        <f t="shared" ref="H259:H261" si="105">C259/1</f>
        <v>20051223</v>
      </c>
      <c r="I259" t="str">
        <f t="shared" ref="I259:I261" si="106">IF(G259 &lt; 100,H259, " ")</f>
        <v xml:space="preserve"> </v>
      </c>
      <c r="J259" t="str">
        <f t="shared" ref="J259:J261" si="107">IF(AND($G259&lt;200,$G259&gt;=100),$H259, " ")</f>
        <v xml:space="preserve"> </v>
      </c>
      <c r="K259" t="str">
        <f t="shared" ref="K259:K261" si="108">IF(AND($G259&lt;300,$G259&gt;=200),$H259, " ")</f>
        <v xml:space="preserve"> </v>
      </c>
      <c r="L259" t="str">
        <f t="shared" ref="L259:L261" si="109">IF(AND($G259&lt;400,$G259&gt;=300),$H259, " ")</f>
        <v xml:space="preserve"> </v>
      </c>
      <c r="M259" t="str">
        <f t="shared" ref="M259:M261" si="110">IF(AND($G259&lt;500,$G259&gt;=400),$H259, " ")</f>
        <v xml:space="preserve"> </v>
      </c>
      <c r="N259">
        <f t="shared" ref="N259:N261" si="111">IF(AND($G259&lt;600,$G259&gt;=500),$H259, " ")</f>
        <v>20051223</v>
      </c>
      <c r="O259" t="str">
        <f t="shared" ref="O259:O261" si="112">IF(AND($G259&lt;700,$G259&gt;=600),$H259, " ")</f>
        <v xml:space="preserve"> </v>
      </c>
      <c r="P259" t="str">
        <f t="shared" ref="P259:P261" si="113">IF(AND($G259&lt;800,$G259&gt;=700),$H259, " ")</f>
        <v xml:space="preserve"> </v>
      </c>
      <c r="Q259" t="str">
        <f t="shared" ref="Q259:Q261" si="114">IF(AND($G259&lt;900,$G259&gt;=800),$H259, " ")</f>
        <v xml:space="preserve"> </v>
      </c>
      <c r="R259" t="str">
        <f t="shared" ref="R259:R261" si="115">IF(AND($G259&lt;1000,$G259&gt;=900),$H259, " ")</f>
        <v xml:space="preserve"> </v>
      </c>
      <c r="S259" t="str">
        <f t="shared" ref="S259:S261" si="116">IF(AND($G259&lt;1100,$G259&gt;=1000),$H259, " ")</f>
        <v xml:space="preserve"> </v>
      </c>
      <c r="T259" t="str">
        <f t="shared" ref="T259:T261" si="117">IF(AND($G259&lt;1200,$G259&gt;=1100),$H259, " ")</f>
        <v xml:space="preserve"> </v>
      </c>
      <c r="U259" t="str">
        <f t="shared" ref="U259:U261" si="118">IF(AND($G259&lt;1300,$G259&gt;=1200),$H259, " ")</f>
        <v xml:space="preserve"> </v>
      </c>
      <c r="V259" t="str">
        <f t="shared" ref="V259:V261" si="119">IF(AND($G259&lt;1400,$G259&gt;=1300),$H259, " ")</f>
        <v xml:space="preserve"> </v>
      </c>
      <c r="W259" t="str">
        <f t="shared" ref="W259:W261" si="120">IF(AND($G259&lt;1500,$G259&gt;=1400),$H259, " ")</f>
        <v xml:space="preserve"> </v>
      </c>
      <c r="X259" t="str">
        <f t="shared" ref="X259:X261" si="121">IF(AND($G259&lt;1600,$G259&gt;=1500),$H259, " ")</f>
        <v xml:space="preserve"> </v>
      </c>
      <c r="Y259" t="str">
        <f t="shared" ref="Y259:Y261" si="122">IF(AND($G259&lt;1700,$G259&gt;=1600),$H259, " ")</f>
        <v xml:space="preserve"> </v>
      </c>
      <c r="Z259" t="str">
        <f t="shared" ref="Z259:Z261" si="123">IF(AND($G259&lt;1800,$G259&gt;=1700),$H259, " ")</f>
        <v xml:space="preserve"> </v>
      </c>
      <c r="AA259" t="str">
        <f t="shared" ref="AA259:AA261" si="124">IF(AND($G259&lt;1900,$G259&gt;=1800),$H259, " ")</f>
        <v xml:space="preserve"> </v>
      </c>
      <c r="AB259" t="str">
        <f t="shared" ref="AB259:AB261" si="125">IF(AND($G259&lt;2000,$G259&gt;=1900),$H259, " ")</f>
        <v xml:space="preserve"> </v>
      </c>
      <c r="AC259" t="str">
        <f t="shared" ref="AC259:AC261" si="126">IF(AND($G259&lt;2100,$G259&gt;=2000),$H259, " ")</f>
        <v xml:space="preserve"> </v>
      </c>
      <c r="AD259" t="str">
        <f t="shared" ref="AD259:AD261" si="127">IF(AND($G259&lt;2200,$G259&gt;=2100),$H259, " ")</f>
        <v xml:space="preserve"> </v>
      </c>
      <c r="AE259" t="str">
        <f t="shared" ref="AE259:AE261" si="128">IF(AND($G259&lt;2300,$G259&gt;=2200),$H259, " ")</f>
        <v xml:space="preserve"> </v>
      </c>
      <c r="AF259" t="str">
        <f t="shared" ref="AF259:AF261" si="129">IF(AND($G259&lt;2400,$G259&gt;=2300),$H259, " ")</f>
        <v xml:space="preserve"> </v>
      </c>
    </row>
    <row r="260" spans="1:32" x14ac:dyDescent="0.2">
      <c r="A260">
        <v>24.33</v>
      </c>
      <c r="B260" t="s">
        <v>317</v>
      </c>
      <c r="C260" t="s">
        <v>926</v>
      </c>
      <c r="D260">
        <v>0</v>
      </c>
      <c r="E260" t="s">
        <v>939</v>
      </c>
      <c r="F260" t="s">
        <v>943</v>
      </c>
      <c r="G260">
        <f t="shared" si="104"/>
        <v>2025</v>
      </c>
      <c r="H260">
        <f t="shared" si="105"/>
        <v>20051223</v>
      </c>
      <c r="I260" t="str">
        <f t="shared" si="106"/>
        <v xml:space="preserve"> </v>
      </c>
      <c r="J260" t="str">
        <f t="shared" si="107"/>
        <v xml:space="preserve"> </v>
      </c>
      <c r="K260" t="str">
        <f t="shared" si="108"/>
        <v xml:space="preserve"> </v>
      </c>
      <c r="L260" t="str">
        <f t="shared" si="109"/>
        <v xml:space="preserve"> </v>
      </c>
      <c r="M260" t="str">
        <f t="shared" si="110"/>
        <v xml:space="preserve"> </v>
      </c>
      <c r="N260" t="str">
        <f t="shared" si="111"/>
        <v xml:space="preserve"> </v>
      </c>
      <c r="O260" t="str">
        <f t="shared" si="112"/>
        <v xml:space="preserve"> </v>
      </c>
      <c r="P260" t="str">
        <f t="shared" si="113"/>
        <v xml:space="preserve"> </v>
      </c>
      <c r="Q260" t="str">
        <f t="shared" si="114"/>
        <v xml:space="preserve"> </v>
      </c>
      <c r="R260" t="str">
        <f t="shared" si="115"/>
        <v xml:space="preserve"> </v>
      </c>
      <c r="S260" t="str">
        <f t="shared" si="116"/>
        <v xml:space="preserve"> </v>
      </c>
      <c r="T260" t="str">
        <f t="shared" si="117"/>
        <v xml:space="preserve"> </v>
      </c>
      <c r="U260" t="str">
        <f t="shared" si="118"/>
        <v xml:space="preserve"> </v>
      </c>
      <c r="V260" t="str">
        <f t="shared" si="119"/>
        <v xml:space="preserve"> </v>
      </c>
      <c r="W260" t="str">
        <f t="shared" si="120"/>
        <v xml:space="preserve"> </v>
      </c>
      <c r="X260" t="str">
        <f t="shared" si="121"/>
        <v xml:space="preserve"> </v>
      </c>
      <c r="Y260" t="str">
        <f t="shared" si="122"/>
        <v xml:space="preserve"> </v>
      </c>
      <c r="Z260" t="str">
        <f t="shared" si="123"/>
        <v xml:space="preserve"> </v>
      </c>
      <c r="AA260" t="str">
        <f t="shared" si="124"/>
        <v xml:space="preserve"> </v>
      </c>
      <c r="AB260" t="str">
        <f t="shared" si="125"/>
        <v xml:space="preserve"> </v>
      </c>
      <c r="AC260">
        <f t="shared" si="126"/>
        <v>20051223</v>
      </c>
      <c r="AD260" t="str">
        <f t="shared" si="127"/>
        <v xml:space="preserve"> </v>
      </c>
      <c r="AE260" t="str">
        <f t="shared" si="128"/>
        <v xml:space="preserve"> </v>
      </c>
      <c r="AF260" t="str">
        <f t="shared" si="129"/>
        <v xml:space="preserve"> </v>
      </c>
    </row>
    <row r="261" spans="1:32" x14ac:dyDescent="0.2">
      <c r="A261">
        <v>25.3</v>
      </c>
      <c r="B261" t="s">
        <v>198</v>
      </c>
      <c r="C261" t="s">
        <v>929</v>
      </c>
      <c r="D261">
        <v>0</v>
      </c>
      <c r="E261" t="s">
        <v>938</v>
      </c>
      <c r="F261" t="s">
        <v>943</v>
      </c>
      <c r="G261">
        <f t="shared" si="104"/>
        <v>2120</v>
      </c>
      <c r="H261">
        <f t="shared" si="105"/>
        <v>20051226</v>
      </c>
      <c r="I261" t="str">
        <f t="shared" si="106"/>
        <v xml:space="preserve"> </v>
      </c>
      <c r="J261" t="str">
        <f t="shared" si="107"/>
        <v xml:space="preserve"> </v>
      </c>
      <c r="K261" t="str">
        <f t="shared" si="108"/>
        <v xml:space="preserve"> </v>
      </c>
      <c r="L261" t="str">
        <f t="shared" si="109"/>
        <v xml:space="preserve"> </v>
      </c>
      <c r="M261" t="str">
        <f t="shared" si="110"/>
        <v xml:space="preserve"> </v>
      </c>
      <c r="N261" t="str">
        <f t="shared" si="111"/>
        <v xml:space="preserve"> </v>
      </c>
      <c r="O261" t="str">
        <f t="shared" si="112"/>
        <v xml:space="preserve"> </v>
      </c>
      <c r="P261" t="str">
        <f t="shared" si="113"/>
        <v xml:space="preserve"> </v>
      </c>
      <c r="Q261" t="str">
        <f t="shared" si="114"/>
        <v xml:space="preserve"> </v>
      </c>
      <c r="R261" t="str">
        <f t="shared" si="115"/>
        <v xml:space="preserve"> </v>
      </c>
      <c r="S261" t="str">
        <f t="shared" si="116"/>
        <v xml:space="preserve"> </v>
      </c>
      <c r="T261" t="str">
        <f t="shared" si="117"/>
        <v xml:space="preserve"> </v>
      </c>
      <c r="U261" t="str">
        <f t="shared" si="118"/>
        <v xml:space="preserve"> </v>
      </c>
      <c r="V261" t="str">
        <f t="shared" si="119"/>
        <v xml:space="preserve"> </v>
      </c>
      <c r="W261" t="str">
        <f t="shared" si="120"/>
        <v xml:space="preserve"> </v>
      </c>
      <c r="X261" t="str">
        <f t="shared" si="121"/>
        <v xml:space="preserve"> </v>
      </c>
      <c r="Y261" t="str">
        <f t="shared" si="122"/>
        <v xml:space="preserve"> </v>
      </c>
      <c r="Z261" t="str">
        <f t="shared" si="123"/>
        <v xml:space="preserve"> </v>
      </c>
      <c r="AA261" t="str">
        <f t="shared" si="124"/>
        <v xml:space="preserve"> </v>
      </c>
      <c r="AB261" t="str">
        <f t="shared" si="125"/>
        <v xml:space="preserve"> </v>
      </c>
      <c r="AC261" t="str">
        <f t="shared" si="126"/>
        <v xml:space="preserve"> </v>
      </c>
      <c r="AD261">
        <f t="shared" si="127"/>
        <v>20051226</v>
      </c>
      <c r="AE261" t="str">
        <f t="shared" si="128"/>
        <v xml:space="preserve"> </v>
      </c>
      <c r="AF261" t="str">
        <f t="shared" si="129"/>
        <v xml:space="preserve">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AB1" sqref="AB1:AE1"/>
    </sheetView>
  </sheetViews>
  <sheetFormatPr baseColWidth="10" defaultRowHeight="16" x14ac:dyDescent="0.2"/>
  <cols>
    <col min="1" max="1" width="5.83203125" customWidth="1"/>
    <col min="2" max="25" width="3" customWidth="1"/>
  </cols>
  <sheetData>
    <row r="1" spans="1:31" x14ac:dyDescent="0.2">
      <c r="A1" s="9" t="s">
        <v>948</v>
      </c>
      <c r="B1" s="8">
        <v>1</v>
      </c>
      <c r="C1" s="8">
        <v>2</v>
      </c>
      <c r="D1" s="8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 t="s">
        <v>949</v>
      </c>
      <c r="AA1" s="11" t="s">
        <v>950</v>
      </c>
      <c r="AB1" s="15" t="s">
        <v>956</v>
      </c>
      <c r="AC1" s="12" t="s">
        <v>957</v>
      </c>
      <c r="AD1" s="12" t="s">
        <v>958</v>
      </c>
      <c r="AE1" s="12" t="s">
        <v>959</v>
      </c>
    </row>
    <row r="2" spans="1:31" x14ac:dyDescent="0.2">
      <c r="A2" s="12">
        <v>1</v>
      </c>
      <c r="B2" s="7">
        <f t="array" ref="B2:B366">FREQUENCY('Segment-1'!$I2:$I456, Dates!$A$2:$A$366)</f>
        <v>0</v>
      </c>
      <c r="C2" s="7">
        <f t="array" ref="C2:C366">FREQUENCY('Segment-1'!$J2:$J456, Dates!$A$2:$A$366)</f>
        <v>0</v>
      </c>
      <c r="D2" s="7">
        <f t="array" ref="D2:D366">FREQUENCY('Segment-1'!$K2:$K456, Dates!$A$2:$A$366)</f>
        <v>0</v>
      </c>
      <c r="E2" s="7">
        <f t="array" ref="E2:E366">FREQUENCY('Segment-1'!$L2:$L456, Dates!$A$2:$A$366)</f>
        <v>0</v>
      </c>
      <c r="F2" s="7">
        <f t="array" ref="F2:F366">FREQUENCY('Segment-1'!$M2:$M456, Dates!$A$2:$A$366)</f>
        <v>0</v>
      </c>
      <c r="G2" s="7">
        <f t="array" ref="G2:G366">FREQUENCY('Segment-1'!$N2:$N456, Dates!$A$2:$A$366)</f>
        <v>0</v>
      </c>
      <c r="H2" s="7">
        <f t="array" ref="H2:H366">FREQUENCY('Segment-1'!$O2:$O456, Dates!$A$2:$A$366)</f>
        <v>0</v>
      </c>
      <c r="I2" s="7">
        <f t="array" ref="I2:I366">FREQUENCY('Segment-1'!$P2:$P456, Dates!$A$2:$A$366)</f>
        <v>0</v>
      </c>
      <c r="J2" s="7">
        <f t="array" ref="J2:J366">FREQUENCY('Segment-1'!$Q2:$Q456, Dates!$A$2:$A$366)</f>
        <v>0</v>
      </c>
      <c r="K2" s="7">
        <f t="array" ref="K2:K366">FREQUENCY('Segment-1'!$R2:$R456, Dates!$A$2:$A$366)</f>
        <v>0</v>
      </c>
      <c r="L2" s="7">
        <f t="array" ref="L2:L366">FREQUENCY('Segment-1'!$S2:$S456, Dates!$A$2:$A$366)</f>
        <v>0</v>
      </c>
      <c r="M2" s="7">
        <f t="array" ref="M2:M366">FREQUENCY('Segment-1'!$T2:$T456, Dates!$A$2:$A$366)</f>
        <v>0</v>
      </c>
      <c r="N2" s="7">
        <f t="array" ref="N2:N366">FREQUENCY('Segment-1'!$U2:$U456, Dates!$A$2:$A$366)</f>
        <v>0</v>
      </c>
      <c r="O2" s="7">
        <f t="array" ref="O2:O366">FREQUENCY('Segment-1'!$V2:$V456, Dates!$A$2:$A$366)</f>
        <v>0</v>
      </c>
      <c r="P2" s="7">
        <f t="array" ref="P2:P366">FREQUENCY('Segment-1'!$W2:$W456, Dates!$A$2:$A$366)</f>
        <v>0</v>
      </c>
      <c r="Q2" s="7">
        <f t="array" ref="Q2:Q366">FREQUENCY('Segment-1'!$X2:$X456, Dates!$A$2:$A$366)</f>
        <v>0</v>
      </c>
      <c r="R2" s="7">
        <f t="array" ref="R2:R366">FREQUENCY('Segment-1'!$Y2:$Y456, Dates!$A$2:$A$366)</f>
        <v>0</v>
      </c>
      <c r="S2" s="7">
        <f t="array" ref="S2:S366">FREQUENCY('Segment-1'!$Z2:$Z456, Dates!$A$2:$A$366)</f>
        <v>0</v>
      </c>
      <c r="T2" s="7">
        <f t="array" ref="T2:T366">FREQUENCY('Segment-1'!$AA2:$AA456, Dates!$A$2:$A$366)</f>
        <v>0</v>
      </c>
      <c r="U2" s="7">
        <f t="array" ref="U2:U366">FREQUENCY('Segment-1'!$AB2:$AB456, Dates!$A$2:$A$366)</f>
        <v>0</v>
      </c>
      <c r="V2" s="7">
        <f t="array" ref="V2:V366">FREQUENCY('Segment-1'!$AC2:$AC456, Dates!$A$2:$A$366)</f>
        <v>0</v>
      </c>
      <c r="W2" s="7">
        <f t="array" ref="W2:W366">FREQUENCY('Segment-1'!$AD2:$AD456, Dates!$A$2:$A$366)</f>
        <v>0</v>
      </c>
      <c r="X2" s="7">
        <f t="array" ref="X2:X366">FREQUENCY('Segment-1'!$AE2:$AE456, Dates!$A$2:$A$366)</f>
        <v>0</v>
      </c>
      <c r="Y2" s="7">
        <f t="array" ref="Y2:Y366">FREQUENCY('Segment-1'!$AF2:$AF456, Dates!$A$2:$A$366)</f>
        <v>0</v>
      </c>
      <c r="Z2">
        <f>SUM(B2:D2, T2:Y2)</f>
        <v>0</v>
      </c>
      <c r="AA2">
        <f>SUM(E2:S2)</f>
        <v>0</v>
      </c>
      <c r="AB2">
        <f>SUM(E2:J2)</f>
        <v>0</v>
      </c>
      <c r="AC2">
        <f>SUM(K2:P2)</f>
        <v>0</v>
      </c>
      <c r="AD2">
        <f>SUM(Q2:V2)</f>
        <v>0</v>
      </c>
      <c r="AE2">
        <f>SUM(W2:Y2,B2:D2)</f>
        <v>0</v>
      </c>
    </row>
    <row r="3" spans="1:31" x14ac:dyDescent="0.2">
      <c r="A3" s="12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>
        <f t="shared" ref="Z3:Z66" si="0">SUM(B3:D3, T3:Y3)</f>
        <v>0</v>
      </c>
      <c r="AA3">
        <f t="shared" ref="AA3:AA66" si="1">SUM(E3:S3)</f>
        <v>0</v>
      </c>
      <c r="AB3">
        <f t="shared" ref="AB3:AB66" si="2">SUM(E3:J3)</f>
        <v>0</v>
      </c>
      <c r="AC3">
        <f t="shared" ref="AC3:AC66" si="3">SUM(K3:P3)</f>
        <v>0</v>
      </c>
      <c r="AD3">
        <f t="shared" ref="AD3:AD66" si="4">SUM(Q3:V3)</f>
        <v>0</v>
      </c>
      <c r="AE3">
        <f t="shared" ref="AE3:AE66" si="5">SUM(W3:Y3,B3:D3)</f>
        <v>0</v>
      </c>
    </row>
    <row r="4" spans="1:31" x14ac:dyDescent="0.2">
      <c r="A4" s="12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>
        <f t="shared" si="0"/>
        <v>0</v>
      </c>
      <c r="AA4">
        <f t="shared" si="1"/>
        <v>0</v>
      </c>
      <c r="AB4">
        <f t="shared" si="2"/>
        <v>0</v>
      </c>
      <c r="AC4">
        <f t="shared" si="3"/>
        <v>0</v>
      </c>
      <c r="AD4">
        <f t="shared" si="4"/>
        <v>0</v>
      </c>
      <c r="AE4">
        <f t="shared" si="5"/>
        <v>0</v>
      </c>
    </row>
    <row r="5" spans="1:31" x14ac:dyDescent="0.2">
      <c r="A5" s="12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>
        <f t="shared" si="0"/>
        <v>1</v>
      </c>
      <c r="AA5">
        <f t="shared" si="1"/>
        <v>0</v>
      </c>
      <c r="AB5">
        <f t="shared" si="2"/>
        <v>0</v>
      </c>
      <c r="AC5">
        <f t="shared" si="3"/>
        <v>0</v>
      </c>
      <c r="AD5">
        <f t="shared" si="4"/>
        <v>1</v>
      </c>
      <c r="AE5">
        <f t="shared" si="5"/>
        <v>0</v>
      </c>
    </row>
    <row r="6" spans="1:31" x14ac:dyDescent="0.2">
      <c r="A6" s="12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>
        <f t="shared" si="0"/>
        <v>0</v>
      </c>
      <c r="AA6">
        <f t="shared" si="1"/>
        <v>3</v>
      </c>
      <c r="AB6">
        <f t="shared" si="2"/>
        <v>1</v>
      </c>
      <c r="AC6">
        <f t="shared" si="3"/>
        <v>1</v>
      </c>
      <c r="AD6">
        <f t="shared" si="4"/>
        <v>1</v>
      </c>
      <c r="AE6">
        <f t="shared" si="5"/>
        <v>0</v>
      </c>
    </row>
    <row r="7" spans="1:31" x14ac:dyDescent="0.2">
      <c r="A7" s="12">
        <v>6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>
        <f t="shared" si="0"/>
        <v>1</v>
      </c>
      <c r="AA7">
        <f t="shared" si="1"/>
        <v>0</v>
      </c>
      <c r="AB7">
        <f t="shared" si="2"/>
        <v>0</v>
      </c>
      <c r="AC7">
        <f t="shared" si="3"/>
        <v>0</v>
      </c>
      <c r="AD7">
        <f t="shared" si="4"/>
        <v>0</v>
      </c>
      <c r="AE7">
        <f t="shared" si="5"/>
        <v>1</v>
      </c>
    </row>
    <row r="8" spans="1:31" x14ac:dyDescent="0.2">
      <c r="A8" s="12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>
        <f t="shared" si="0"/>
        <v>0</v>
      </c>
      <c r="AA8">
        <f t="shared" si="1"/>
        <v>1</v>
      </c>
      <c r="AB8">
        <f t="shared" si="2"/>
        <v>0</v>
      </c>
      <c r="AC8">
        <f t="shared" si="3"/>
        <v>0</v>
      </c>
      <c r="AD8">
        <f t="shared" si="4"/>
        <v>1</v>
      </c>
      <c r="AE8">
        <f t="shared" si="5"/>
        <v>0</v>
      </c>
    </row>
    <row r="9" spans="1:31" x14ac:dyDescent="0.2">
      <c r="A9" s="12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>
        <f t="shared" si="0"/>
        <v>1</v>
      </c>
      <c r="AA9">
        <f t="shared" si="1"/>
        <v>0</v>
      </c>
      <c r="AB9">
        <f t="shared" si="2"/>
        <v>0</v>
      </c>
      <c r="AC9">
        <f t="shared" si="3"/>
        <v>0</v>
      </c>
      <c r="AD9">
        <f t="shared" si="4"/>
        <v>1</v>
      </c>
      <c r="AE9">
        <f t="shared" si="5"/>
        <v>0</v>
      </c>
    </row>
    <row r="10" spans="1:31" x14ac:dyDescent="0.2">
      <c r="A10" s="12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>
        <f t="shared" si="0"/>
        <v>0</v>
      </c>
      <c r="AA10">
        <f t="shared" si="1"/>
        <v>0</v>
      </c>
      <c r="AB10">
        <f t="shared" si="2"/>
        <v>0</v>
      </c>
      <c r="AC10">
        <f t="shared" si="3"/>
        <v>0</v>
      </c>
      <c r="AD10">
        <f t="shared" si="4"/>
        <v>0</v>
      </c>
      <c r="AE10">
        <f t="shared" si="5"/>
        <v>0</v>
      </c>
    </row>
    <row r="11" spans="1:31" x14ac:dyDescent="0.2">
      <c r="A11" s="12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>
        <f t="shared" si="0"/>
        <v>0</v>
      </c>
      <c r="AA11">
        <f t="shared" si="1"/>
        <v>3</v>
      </c>
      <c r="AB11">
        <f t="shared" si="2"/>
        <v>2</v>
      </c>
      <c r="AC11">
        <f t="shared" si="3"/>
        <v>1</v>
      </c>
      <c r="AD11">
        <f t="shared" si="4"/>
        <v>0</v>
      </c>
      <c r="AE11">
        <f t="shared" si="5"/>
        <v>0</v>
      </c>
    </row>
    <row r="12" spans="1:31" x14ac:dyDescent="0.2">
      <c r="A12" s="12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>
        <f t="shared" si="0"/>
        <v>0</v>
      </c>
      <c r="AA12">
        <f t="shared" si="1"/>
        <v>1</v>
      </c>
      <c r="AB12">
        <f t="shared" si="2"/>
        <v>0</v>
      </c>
      <c r="AC12">
        <f t="shared" si="3"/>
        <v>1</v>
      </c>
      <c r="AD12">
        <f t="shared" si="4"/>
        <v>0</v>
      </c>
      <c r="AE12">
        <f t="shared" si="5"/>
        <v>0</v>
      </c>
    </row>
    <row r="13" spans="1:31" x14ac:dyDescent="0.2">
      <c r="A13" s="12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>
        <f t="shared" si="0"/>
        <v>0</v>
      </c>
      <c r="AA13">
        <f t="shared" si="1"/>
        <v>1</v>
      </c>
      <c r="AB13">
        <f t="shared" si="2"/>
        <v>0</v>
      </c>
      <c r="AC13">
        <f t="shared" si="3"/>
        <v>1</v>
      </c>
      <c r="AD13">
        <f t="shared" si="4"/>
        <v>0</v>
      </c>
      <c r="AE13">
        <f t="shared" si="5"/>
        <v>0</v>
      </c>
    </row>
    <row r="14" spans="1:31" x14ac:dyDescent="0.2">
      <c r="A14" s="12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>
        <f t="shared" si="0"/>
        <v>0</v>
      </c>
      <c r="AA14">
        <f t="shared" si="1"/>
        <v>1</v>
      </c>
      <c r="AB14">
        <f t="shared" si="2"/>
        <v>0</v>
      </c>
      <c r="AC14">
        <f t="shared" si="3"/>
        <v>1</v>
      </c>
      <c r="AD14">
        <f t="shared" si="4"/>
        <v>0</v>
      </c>
      <c r="AE14">
        <f t="shared" si="5"/>
        <v>0</v>
      </c>
    </row>
    <row r="15" spans="1:31" x14ac:dyDescent="0.2">
      <c r="A15" s="12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>
        <f t="shared" si="0"/>
        <v>0</v>
      </c>
      <c r="AA15">
        <f t="shared" si="1"/>
        <v>2</v>
      </c>
      <c r="AB15">
        <f t="shared" si="2"/>
        <v>1</v>
      </c>
      <c r="AC15">
        <f t="shared" si="3"/>
        <v>1</v>
      </c>
      <c r="AD15">
        <f t="shared" si="4"/>
        <v>0</v>
      </c>
      <c r="AE15">
        <f t="shared" si="5"/>
        <v>0</v>
      </c>
    </row>
    <row r="16" spans="1:31" x14ac:dyDescent="0.2">
      <c r="A16" s="12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>
        <f t="shared" si="0"/>
        <v>1</v>
      </c>
      <c r="AA16">
        <f t="shared" si="1"/>
        <v>0</v>
      </c>
      <c r="AB16">
        <f t="shared" si="2"/>
        <v>0</v>
      </c>
      <c r="AC16">
        <f t="shared" si="3"/>
        <v>0</v>
      </c>
      <c r="AD16">
        <f t="shared" si="4"/>
        <v>0</v>
      </c>
      <c r="AE16">
        <f t="shared" si="5"/>
        <v>1</v>
      </c>
    </row>
    <row r="17" spans="1:31" x14ac:dyDescent="0.2">
      <c r="A17" s="12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>
        <f t="shared" si="0"/>
        <v>0</v>
      </c>
      <c r="AA17">
        <f t="shared" si="1"/>
        <v>1</v>
      </c>
      <c r="AB17">
        <f t="shared" si="2"/>
        <v>0</v>
      </c>
      <c r="AC17">
        <f t="shared" si="3"/>
        <v>0</v>
      </c>
      <c r="AD17">
        <f t="shared" si="4"/>
        <v>1</v>
      </c>
      <c r="AE17">
        <f t="shared" si="5"/>
        <v>0</v>
      </c>
    </row>
    <row r="18" spans="1:31" x14ac:dyDescent="0.2">
      <c r="A18" s="12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>
        <f t="shared" si="0"/>
        <v>0</v>
      </c>
      <c r="AA18">
        <f t="shared" si="1"/>
        <v>0</v>
      </c>
      <c r="AB18">
        <f t="shared" si="2"/>
        <v>0</v>
      </c>
      <c r="AC18">
        <f t="shared" si="3"/>
        <v>0</v>
      </c>
      <c r="AD18">
        <f t="shared" si="4"/>
        <v>0</v>
      </c>
      <c r="AE18">
        <f t="shared" si="5"/>
        <v>0</v>
      </c>
    </row>
    <row r="19" spans="1:31" x14ac:dyDescent="0.2">
      <c r="A19" s="12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2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>
        <f t="shared" si="0"/>
        <v>3</v>
      </c>
      <c r="AA19">
        <f t="shared" si="1"/>
        <v>0</v>
      </c>
      <c r="AB19">
        <f t="shared" si="2"/>
        <v>0</v>
      </c>
      <c r="AC19">
        <f t="shared" si="3"/>
        <v>0</v>
      </c>
      <c r="AD19">
        <f t="shared" si="4"/>
        <v>2</v>
      </c>
      <c r="AE19">
        <f t="shared" si="5"/>
        <v>1</v>
      </c>
    </row>
    <row r="20" spans="1:31" x14ac:dyDescent="0.2">
      <c r="A20" s="12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>
        <f t="shared" si="0"/>
        <v>0</v>
      </c>
      <c r="AA20">
        <f t="shared" si="1"/>
        <v>0</v>
      </c>
      <c r="AB20">
        <f t="shared" si="2"/>
        <v>0</v>
      </c>
      <c r="AC20">
        <f t="shared" si="3"/>
        <v>0</v>
      </c>
      <c r="AD20">
        <f t="shared" si="4"/>
        <v>0</v>
      </c>
      <c r="AE20">
        <f t="shared" si="5"/>
        <v>0</v>
      </c>
    </row>
    <row r="21" spans="1:31" x14ac:dyDescent="0.2">
      <c r="A21" s="12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>
        <f t="shared" si="0"/>
        <v>0</v>
      </c>
      <c r="AA21">
        <f t="shared" si="1"/>
        <v>3</v>
      </c>
      <c r="AB21">
        <f t="shared" si="2"/>
        <v>1</v>
      </c>
      <c r="AC21">
        <f t="shared" si="3"/>
        <v>2</v>
      </c>
      <c r="AD21">
        <f t="shared" si="4"/>
        <v>0</v>
      </c>
      <c r="AE21">
        <f t="shared" si="5"/>
        <v>0</v>
      </c>
    </row>
    <row r="22" spans="1:31" x14ac:dyDescent="0.2">
      <c r="A22" s="12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  <c r="Z22">
        <f t="shared" si="0"/>
        <v>1</v>
      </c>
      <c r="AA22">
        <f t="shared" si="1"/>
        <v>1</v>
      </c>
      <c r="AB22">
        <f t="shared" si="2"/>
        <v>0</v>
      </c>
      <c r="AC22">
        <f t="shared" si="3"/>
        <v>1</v>
      </c>
      <c r="AD22">
        <f t="shared" si="4"/>
        <v>0</v>
      </c>
      <c r="AE22">
        <f t="shared" si="5"/>
        <v>1</v>
      </c>
    </row>
    <row r="23" spans="1:31" x14ac:dyDescent="0.2">
      <c r="A23" s="12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>
        <f t="shared" si="0"/>
        <v>0</v>
      </c>
      <c r="AA23">
        <f t="shared" si="1"/>
        <v>0</v>
      </c>
      <c r="AB23">
        <f t="shared" si="2"/>
        <v>0</v>
      </c>
      <c r="AC23">
        <f t="shared" si="3"/>
        <v>0</v>
      </c>
      <c r="AD23">
        <f t="shared" si="4"/>
        <v>0</v>
      </c>
      <c r="AE23">
        <f t="shared" si="5"/>
        <v>0</v>
      </c>
    </row>
    <row r="24" spans="1:31" x14ac:dyDescent="0.2">
      <c r="A24" s="12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>
        <f t="shared" si="0"/>
        <v>0</v>
      </c>
      <c r="AA24">
        <f t="shared" si="1"/>
        <v>0</v>
      </c>
      <c r="AB24">
        <f t="shared" si="2"/>
        <v>0</v>
      </c>
      <c r="AC24">
        <f t="shared" si="3"/>
        <v>0</v>
      </c>
      <c r="AD24">
        <f t="shared" si="4"/>
        <v>0</v>
      </c>
      <c r="AE24">
        <f t="shared" si="5"/>
        <v>0</v>
      </c>
    </row>
    <row r="25" spans="1:31" x14ac:dyDescent="0.2">
      <c r="A25" s="12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>
        <f t="shared" si="0"/>
        <v>0</v>
      </c>
      <c r="AA25">
        <f t="shared" si="1"/>
        <v>1</v>
      </c>
      <c r="AB25">
        <f t="shared" si="2"/>
        <v>0</v>
      </c>
      <c r="AC25">
        <f t="shared" si="3"/>
        <v>0</v>
      </c>
      <c r="AD25">
        <f t="shared" si="4"/>
        <v>1</v>
      </c>
      <c r="AE25">
        <f t="shared" si="5"/>
        <v>0</v>
      </c>
    </row>
    <row r="26" spans="1:31" x14ac:dyDescent="0.2">
      <c r="A26" s="12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>
        <f t="shared" si="0"/>
        <v>0</v>
      </c>
      <c r="AA26">
        <f t="shared" si="1"/>
        <v>0</v>
      </c>
      <c r="AB26">
        <f t="shared" si="2"/>
        <v>0</v>
      </c>
      <c r="AC26">
        <f t="shared" si="3"/>
        <v>0</v>
      </c>
      <c r="AD26">
        <f t="shared" si="4"/>
        <v>0</v>
      </c>
      <c r="AE26">
        <f t="shared" si="5"/>
        <v>0</v>
      </c>
    </row>
    <row r="27" spans="1:31" x14ac:dyDescent="0.2">
      <c r="A27" s="12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>
        <f t="shared" si="0"/>
        <v>0</v>
      </c>
      <c r="AA27">
        <f t="shared" si="1"/>
        <v>0</v>
      </c>
      <c r="AB27">
        <f t="shared" si="2"/>
        <v>0</v>
      </c>
      <c r="AC27">
        <f t="shared" si="3"/>
        <v>0</v>
      </c>
      <c r="AD27">
        <f t="shared" si="4"/>
        <v>0</v>
      </c>
      <c r="AE27">
        <f t="shared" si="5"/>
        <v>0</v>
      </c>
    </row>
    <row r="28" spans="1:31" x14ac:dyDescent="0.2">
      <c r="A28" s="12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>
        <f t="shared" si="0"/>
        <v>0</v>
      </c>
      <c r="AA28">
        <f t="shared" si="1"/>
        <v>0</v>
      </c>
      <c r="AB28">
        <f t="shared" si="2"/>
        <v>0</v>
      </c>
      <c r="AC28">
        <f t="shared" si="3"/>
        <v>0</v>
      </c>
      <c r="AD28">
        <f t="shared" si="4"/>
        <v>0</v>
      </c>
      <c r="AE28">
        <f t="shared" si="5"/>
        <v>0</v>
      </c>
    </row>
    <row r="29" spans="1:31" x14ac:dyDescent="0.2">
      <c r="A29" s="12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>
        <f t="shared" si="0"/>
        <v>0</v>
      </c>
      <c r="AA29">
        <f t="shared" si="1"/>
        <v>1</v>
      </c>
      <c r="AB29">
        <f t="shared" si="2"/>
        <v>0</v>
      </c>
      <c r="AC29">
        <f t="shared" si="3"/>
        <v>0</v>
      </c>
      <c r="AD29">
        <f t="shared" si="4"/>
        <v>1</v>
      </c>
      <c r="AE29">
        <f t="shared" si="5"/>
        <v>0</v>
      </c>
    </row>
    <row r="30" spans="1:31" x14ac:dyDescent="0.2">
      <c r="A30" s="12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>
        <f t="shared" si="0"/>
        <v>0</v>
      </c>
      <c r="AA30">
        <f t="shared" si="1"/>
        <v>1</v>
      </c>
      <c r="AB30">
        <f t="shared" si="2"/>
        <v>0</v>
      </c>
      <c r="AC30">
        <f t="shared" si="3"/>
        <v>0</v>
      </c>
      <c r="AD30">
        <f t="shared" si="4"/>
        <v>1</v>
      </c>
      <c r="AE30">
        <f t="shared" si="5"/>
        <v>0</v>
      </c>
    </row>
    <row r="31" spans="1:31" x14ac:dyDescent="0.2">
      <c r="A31" s="12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>
        <f t="shared" si="0"/>
        <v>1</v>
      </c>
      <c r="AA31">
        <f t="shared" si="1"/>
        <v>0</v>
      </c>
      <c r="AB31">
        <f t="shared" si="2"/>
        <v>0</v>
      </c>
      <c r="AC31">
        <f t="shared" si="3"/>
        <v>0</v>
      </c>
      <c r="AD31">
        <f t="shared" si="4"/>
        <v>1</v>
      </c>
      <c r="AE31">
        <f t="shared" si="5"/>
        <v>0</v>
      </c>
    </row>
    <row r="32" spans="1:31" x14ac:dyDescent="0.2">
      <c r="A32" s="12">
        <v>31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>
        <f t="shared" si="0"/>
        <v>2</v>
      </c>
      <c r="AA32">
        <f t="shared" si="1"/>
        <v>2</v>
      </c>
      <c r="AB32">
        <f t="shared" si="2"/>
        <v>1</v>
      </c>
      <c r="AC32">
        <f t="shared" si="3"/>
        <v>0</v>
      </c>
      <c r="AD32">
        <f t="shared" si="4"/>
        <v>2</v>
      </c>
      <c r="AE32">
        <f t="shared" si="5"/>
        <v>1</v>
      </c>
    </row>
    <row r="33" spans="1:31" x14ac:dyDescent="0.2">
      <c r="A33" s="12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>
        <f t="shared" si="0"/>
        <v>1</v>
      </c>
      <c r="AA33">
        <f t="shared" si="1"/>
        <v>0</v>
      </c>
      <c r="AB33">
        <f t="shared" si="2"/>
        <v>0</v>
      </c>
      <c r="AC33">
        <f t="shared" si="3"/>
        <v>0</v>
      </c>
      <c r="AD33">
        <f t="shared" si="4"/>
        <v>1</v>
      </c>
      <c r="AE33">
        <f t="shared" si="5"/>
        <v>0</v>
      </c>
    </row>
    <row r="34" spans="1:31" x14ac:dyDescent="0.2">
      <c r="A34" s="12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>
        <f t="shared" si="0"/>
        <v>0</v>
      </c>
      <c r="AA34">
        <f t="shared" si="1"/>
        <v>1</v>
      </c>
      <c r="AB34">
        <f t="shared" si="2"/>
        <v>0</v>
      </c>
      <c r="AC34">
        <f t="shared" si="3"/>
        <v>1</v>
      </c>
      <c r="AD34">
        <f t="shared" si="4"/>
        <v>0</v>
      </c>
      <c r="AE34">
        <f t="shared" si="5"/>
        <v>0</v>
      </c>
    </row>
    <row r="35" spans="1:31" x14ac:dyDescent="0.2">
      <c r="A35" s="12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>
        <f t="shared" si="0"/>
        <v>0</v>
      </c>
      <c r="AA35">
        <f t="shared" si="1"/>
        <v>0</v>
      </c>
      <c r="AB35">
        <f t="shared" si="2"/>
        <v>0</v>
      </c>
      <c r="AC35">
        <f t="shared" si="3"/>
        <v>0</v>
      </c>
      <c r="AD35">
        <f t="shared" si="4"/>
        <v>0</v>
      </c>
      <c r="AE35">
        <f t="shared" si="5"/>
        <v>0</v>
      </c>
    </row>
    <row r="36" spans="1:31" x14ac:dyDescent="0.2">
      <c r="A36" s="12">
        <v>35</v>
      </c>
      <c r="B36" s="7">
        <v>0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>
        <f t="shared" si="0"/>
        <v>1</v>
      </c>
      <c r="AA36">
        <f t="shared" si="1"/>
        <v>0</v>
      </c>
      <c r="AB36">
        <f t="shared" si="2"/>
        <v>0</v>
      </c>
      <c r="AC36">
        <f t="shared" si="3"/>
        <v>0</v>
      </c>
      <c r="AD36">
        <f t="shared" si="4"/>
        <v>0</v>
      </c>
      <c r="AE36">
        <f t="shared" si="5"/>
        <v>1</v>
      </c>
    </row>
    <row r="37" spans="1:31" x14ac:dyDescent="0.2">
      <c r="A37" s="12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>
        <f t="shared" si="0"/>
        <v>0</v>
      </c>
      <c r="AA37">
        <f t="shared" si="1"/>
        <v>1</v>
      </c>
      <c r="AB37">
        <f t="shared" si="2"/>
        <v>0</v>
      </c>
      <c r="AC37">
        <f t="shared" si="3"/>
        <v>1</v>
      </c>
      <c r="AD37">
        <f t="shared" si="4"/>
        <v>0</v>
      </c>
      <c r="AE37">
        <f t="shared" si="5"/>
        <v>0</v>
      </c>
    </row>
    <row r="38" spans="1:31" x14ac:dyDescent="0.2">
      <c r="A38" s="12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>
        <f t="shared" si="0"/>
        <v>0</v>
      </c>
      <c r="AA38">
        <f t="shared" si="1"/>
        <v>0</v>
      </c>
      <c r="AB38">
        <f t="shared" si="2"/>
        <v>0</v>
      </c>
      <c r="AC38">
        <f t="shared" si="3"/>
        <v>0</v>
      </c>
      <c r="AD38">
        <f t="shared" si="4"/>
        <v>0</v>
      </c>
      <c r="AE38">
        <f t="shared" si="5"/>
        <v>0</v>
      </c>
    </row>
    <row r="39" spans="1:31" x14ac:dyDescent="0.2">
      <c r="A39" s="12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>
        <f t="shared" si="0"/>
        <v>1</v>
      </c>
      <c r="AA39">
        <f t="shared" si="1"/>
        <v>3</v>
      </c>
      <c r="AB39">
        <f t="shared" si="2"/>
        <v>1</v>
      </c>
      <c r="AC39">
        <f t="shared" si="3"/>
        <v>1</v>
      </c>
      <c r="AD39">
        <f t="shared" si="4"/>
        <v>2</v>
      </c>
      <c r="AE39">
        <f t="shared" si="5"/>
        <v>0</v>
      </c>
    </row>
    <row r="40" spans="1:31" x14ac:dyDescent="0.2">
      <c r="A40" s="12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>
        <f t="shared" si="0"/>
        <v>0</v>
      </c>
      <c r="AA40">
        <f t="shared" si="1"/>
        <v>2</v>
      </c>
      <c r="AB40">
        <f t="shared" si="2"/>
        <v>0</v>
      </c>
      <c r="AC40">
        <f t="shared" si="3"/>
        <v>1</v>
      </c>
      <c r="AD40">
        <f t="shared" si="4"/>
        <v>1</v>
      </c>
      <c r="AE40">
        <f t="shared" si="5"/>
        <v>0</v>
      </c>
    </row>
    <row r="41" spans="1:31" x14ac:dyDescent="0.2">
      <c r="A41" s="12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>
        <f t="shared" si="0"/>
        <v>0</v>
      </c>
      <c r="AA41">
        <f t="shared" si="1"/>
        <v>2</v>
      </c>
      <c r="AB41">
        <f t="shared" si="2"/>
        <v>1</v>
      </c>
      <c r="AC41">
        <f t="shared" si="3"/>
        <v>0</v>
      </c>
      <c r="AD41">
        <f t="shared" si="4"/>
        <v>1</v>
      </c>
      <c r="AE41">
        <f t="shared" si="5"/>
        <v>0</v>
      </c>
    </row>
    <row r="42" spans="1:31" x14ac:dyDescent="0.2">
      <c r="A42" s="12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>
        <f t="shared" si="0"/>
        <v>0</v>
      </c>
      <c r="AA42">
        <f t="shared" si="1"/>
        <v>1</v>
      </c>
      <c r="AB42">
        <f t="shared" si="2"/>
        <v>1</v>
      </c>
      <c r="AC42">
        <f t="shared" si="3"/>
        <v>0</v>
      </c>
      <c r="AD42">
        <f t="shared" si="4"/>
        <v>0</v>
      </c>
      <c r="AE42">
        <f t="shared" si="5"/>
        <v>0</v>
      </c>
    </row>
    <row r="43" spans="1:31" x14ac:dyDescent="0.2">
      <c r="A43" s="12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>
        <f t="shared" si="0"/>
        <v>1</v>
      </c>
      <c r="AA43">
        <f t="shared" si="1"/>
        <v>2</v>
      </c>
      <c r="AB43">
        <f t="shared" si="2"/>
        <v>1</v>
      </c>
      <c r="AC43">
        <f t="shared" si="3"/>
        <v>0</v>
      </c>
      <c r="AD43">
        <f t="shared" si="4"/>
        <v>1</v>
      </c>
      <c r="AE43">
        <f t="shared" si="5"/>
        <v>1</v>
      </c>
    </row>
    <row r="44" spans="1:31" x14ac:dyDescent="0.2">
      <c r="A44" s="12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7">
        <v>0</v>
      </c>
      <c r="X44" s="7">
        <v>0</v>
      </c>
      <c r="Y44" s="7">
        <v>0</v>
      </c>
      <c r="Z44">
        <f t="shared" si="0"/>
        <v>1</v>
      </c>
      <c r="AA44">
        <f t="shared" si="1"/>
        <v>1</v>
      </c>
      <c r="AB44">
        <f t="shared" si="2"/>
        <v>0</v>
      </c>
      <c r="AC44">
        <f t="shared" si="3"/>
        <v>1</v>
      </c>
      <c r="AD44">
        <f t="shared" si="4"/>
        <v>1</v>
      </c>
      <c r="AE44">
        <f t="shared" si="5"/>
        <v>0</v>
      </c>
    </row>
    <row r="45" spans="1:31" x14ac:dyDescent="0.2">
      <c r="A45" s="12">
        <v>44</v>
      </c>
      <c r="B45" s="7">
        <v>0</v>
      </c>
      <c r="C45" s="7">
        <v>0</v>
      </c>
      <c r="D45" s="7">
        <v>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>
        <f t="shared" si="0"/>
        <v>1</v>
      </c>
      <c r="AA45">
        <f t="shared" si="1"/>
        <v>0</v>
      </c>
      <c r="AB45">
        <f t="shared" si="2"/>
        <v>0</v>
      </c>
      <c r="AC45">
        <f t="shared" si="3"/>
        <v>0</v>
      </c>
      <c r="AD45">
        <f t="shared" si="4"/>
        <v>0</v>
      </c>
      <c r="AE45">
        <f t="shared" si="5"/>
        <v>1</v>
      </c>
    </row>
    <row r="46" spans="1:31" x14ac:dyDescent="0.2">
      <c r="A46" s="12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>
        <f t="shared" si="0"/>
        <v>0</v>
      </c>
      <c r="AA46">
        <f t="shared" si="1"/>
        <v>1</v>
      </c>
      <c r="AB46">
        <f t="shared" si="2"/>
        <v>0</v>
      </c>
      <c r="AC46">
        <f t="shared" si="3"/>
        <v>1</v>
      </c>
      <c r="AD46">
        <f t="shared" si="4"/>
        <v>0</v>
      </c>
      <c r="AE46">
        <f t="shared" si="5"/>
        <v>0</v>
      </c>
    </row>
    <row r="47" spans="1:31" x14ac:dyDescent="0.2">
      <c r="A47" s="12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>
        <f t="shared" si="0"/>
        <v>0</v>
      </c>
      <c r="AA47">
        <f t="shared" si="1"/>
        <v>3</v>
      </c>
      <c r="AB47">
        <f t="shared" si="2"/>
        <v>1</v>
      </c>
      <c r="AC47">
        <f t="shared" si="3"/>
        <v>2</v>
      </c>
      <c r="AD47">
        <f t="shared" si="4"/>
        <v>0</v>
      </c>
      <c r="AE47">
        <f t="shared" si="5"/>
        <v>0</v>
      </c>
    </row>
    <row r="48" spans="1:31" x14ac:dyDescent="0.2">
      <c r="A48" s="12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>
        <f t="shared" si="0"/>
        <v>0</v>
      </c>
      <c r="AA48">
        <f t="shared" si="1"/>
        <v>2</v>
      </c>
      <c r="AB48">
        <f t="shared" si="2"/>
        <v>0</v>
      </c>
      <c r="AC48">
        <f t="shared" si="3"/>
        <v>1</v>
      </c>
      <c r="AD48">
        <f t="shared" si="4"/>
        <v>1</v>
      </c>
      <c r="AE48">
        <f t="shared" si="5"/>
        <v>0</v>
      </c>
    </row>
    <row r="49" spans="1:31" x14ac:dyDescent="0.2">
      <c r="A49" s="12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>
        <f t="shared" si="0"/>
        <v>0</v>
      </c>
      <c r="AA49">
        <f t="shared" si="1"/>
        <v>1</v>
      </c>
      <c r="AB49">
        <f t="shared" si="2"/>
        <v>1</v>
      </c>
      <c r="AC49">
        <f t="shared" si="3"/>
        <v>0</v>
      </c>
      <c r="AD49">
        <f t="shared" si="4"/>
        <v>0</v>
      </c>
      <c r="AE49">
        <f t="shared" si="5"/>
        <v>0</v>
      </c>
    </row>
    <row r="50" spans="1:31" x14ac:dyDescent="0.2">
      <c r="A50" s="12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  <c r="Z50">
        <f t="shared" si="0"/>
        <v>1</v>
      </c>
      <c r="AA50">
        <f t="shared" si="1"/>
        <v>0</v>
      </c>
      <c r="AB50">
        <f t="shared" si="2"/>
        <v>0</v>
      </c>
      <c r="AC50">
        <f t="shared" si="3"/>
        <v>0</v>
      </c>
      <c r="AD50">
        <f t="shared" si="4"/>
        <v>0</v>
      </c>
      <c r="AE50">
        <f t="shared" si="5"/>
        <v>1</v>
      </c>
    </row>
    <row r="51" spans="1:31" x14ac:dyDescent="0.2">
      <c r="A51" s="12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>
        <f t="shared" si="0"/>
        <v>0</v>
      </c>
      <c r="AA51">
        <f t="shared" si="1"/>
        <v>1</v>
      </c>
      <c r="AB51">
        <f t="shared" si="2"/>
        <v>1</v>
      </c>
      <c r="AC51">
        <f t="shared" si="3"/>
        <v>0</v>
      </c>
      <c r="AD51">
        <f t="shared" si="4"/>
        <v>0</v>
      </c>
      <c r="AE51">
        <f t="shared" si="5"/>
        <v>0</v>
      </c>
    </row>
    <row r="52" spans="1:31" x14ac:dyDescent="0.2">
      <c r="A52" s="12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>
        <f t="shared" si="0"/>
        <v>1</v>
      </c>
      <c r="AA52">
        <f t="shared" si="1"/>
        <v>0</v>
      </c>
      <c r="AB52">
        <f t="shared" si="2"/>
        <v>0</v>
      </c>
      <c r="AC52">
        <f t="shared" si="3"/>
        <v>0</v>
      </c>
      <c r="AD52">
        <f t="shared" si="4"/>
        <v>0</v>
      </c>
      <c r="AE52">
        <f t="shared" si="5"/>
        <v>1</v>
      </c>
    </row>
    <row r="53" spans="1:31" x14ac:dyDescent="0.2">
      <c r="A53" s="12">
        <v>52</v>
      </c>
      <c r="B53" s="7">
        <v>0</v>
      </c>
      <c r="C53" s="7">
        <v>1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>
        <f t="shared" si="0"/>
        <v>1</v>
      </c>
      <c r="AA53">
        <f t="shared" si="1"/>
        <v>1</v>
      </c>
      <c r="AB53">
        <f t="shared" si="2"/>
        <v>1</v>
      </c>
      <c r="AC53">
        <f t="shared" si="3"/>
        <v>0</v>
      </c>
      <c r="AD53">
        <f t="shared" si="4"/>
        <v>0</v>
      </c>
      <c r="AE53">
        <f t="shared" si="5"/>
        <v>1</v>
      </c>
    </row>
    <row r="54" spans="1:31" x14ac:dyDescent="0.2">
      <c r="A54" s="12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>
        <f t="shared" si="0"/>
        <v>0</v>
      </c>
      <c r="AA54">
        <f t="shared" si="1"/>
        <v>2</v>
      </c>
      <c r="AB54">
        <f t="shared" si="2"/>
        <v>1</v>
      </c>
      <c r="AC54">
        <f t="shared" si="3"/>
        <v>1</v>
      </c>
      <c r="AD54">
        <f t="shared" si="4"/>
        <v>0</v>
      </c>
      <c r="AE54">
        <f t="shared" si="5"/>
        <v>0</v>
      </c>
    </row>
    <row r="55" spans="1:31" x14ac:dyDescent="0.2">
      <c r="A55" s="12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>
        <f t="shared" si="0"/>
        <v>0</v>
      </c>
      <c r="AA55">
        <f t="shared" si="1"/>
        <v>2</v>
      </c>
      <c r="AB55">
        <f t="shared" si="2"/>
        <v>1</v>
      </c>
      <c r="AC55">
        <f t="shared" si="3"/>
        <v>1</v>
      </c>
      <c r="AD55">
        <f t="shared" si="4"/>
        <v>0</v>
      </c>
      <c r="AE55">
        <f t="shared" si="5"/>
        <v>0</v>
      </c>
    </row>
    <row r="56" spans="1:31" x14ac:dyDescent="0.2">
      <c r="A56" s="12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>
        <f t="shared" si="0"/>
        <v>0</v>
      </c>
      <c r="AA56">
        <f t="shared" si="1"/>
        <v>1</v>
      </c>
      <c r="AB56">
        <f t="shared" si="2"/>
        <v>0</v>
      </c>
      <c r="AC56">
        <f t="shared" si="3"/>
        <v>1</v>
      </c>
      <c r="AD56">
        <f t="shared" si="4"/>
        <v>0</v>
      </c>
      <c r="AE56">
        <f t="shared" si="5"/>
        <v>0</v>
      </c>
    </row>
    <row r="57" spans="1:31" x14ac:dyDescent="0.2">
      <c r="A57" s="12">
        <v>56</v>
      </c>
      <c r="B57" s="7">
        <v>0</v>
      </c>
      <c r="C57" s="7">
        <v>0</v>
      </c>
      <c r="D57" s="7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>
        <f t="shared" si="0"/>
        <v>1</v>
      </c>
      <c r="AA57">
        <f t="shared" si="1"/>
        <v>1</v>
      </c>
      <c r="AB57">
        <f t="shared" si="2"/>
        <v>0</v>
      </c>
      <c r="AC57">
        <f t="shared" si="3"/>
        <v>1</v>
      </c>
      <c r="AD57">
        <f t="shared" si="4"/>
        <v>0</v>
      </c>
      <c r="AE57">
        <f t="shared" si="5"/>
        <v>1</v>
      </c>
    </row>
    <row r="58" spans="1:31" x14ac:dyDescent="0.2">
      <c r="A58" s="12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>
        <f t="shared" si="0"/>
        <v>0</v>
      </c>
      <c r="AA58">
        <f t="shared" si="1"/>
        <v>0</v>
      </c>
      <c r="AB58">
        <f t="shared" si="2"/>
        <v>0</v>
      </c>
      <c r="AC58">
        <f t="shared" si="3"/>
        <v>0</v>
      </c>
      <c r="AD58">
        <f t="shared" si="4"/>
        <v>0</v>
      </c>
      <c r="AE58">
        <f t="shared" si="5"/>
        <v>0</v>
      </c>
    </row>
    <row r="59" spans="1:31" x14ac:dyDescent="0.2">
      <c r="A59" s="12">
        <v>58</v>
      </c>
      <c r="B59" s="7">
        <v>0</v>
      </c>
      <c r="C59" s="7">
        <v>0</v>
      </c>
      <c r="D59" s="7">
        <v>0</v>
      </c>
      <c r="E59" s="7">
        <v>0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>
        <v>0</v>
      </c>
      <c r="Y59" s="7">
        <v>0</v>
      </c>
      <c r="Z59">
        <f t="shared" si="0"/>
        <v>1</v>
      </c>
      <c r="AA59">
        <f t="shared" si="1"/>
        <v>1</v>
      </c>
      <c r="AB59">
        <f t="shared" si="2"/>
        <v>1</v>
      </c>
      <c r="AC59">
        <f t="shared" si="3"/>
        <v>0</v>
      </c>
      <c r="AD59">
        <f t="shared" si="4"/>
        <v>0</v>
      </c>
      <c r="AE59">
        <f t="shared" si="5"/>
        <v>1</v>
      </c>
    </row>
    <row r="60" spans="1:31" x14ac:dyDescent="0.2">
      <c r="A60" s="12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>
        <f t="shared" si="0"/>
        <v>0</v>
      </c>
      <c r="AA60">
        <f t="shared" si="1"/>
        <v>0</v>
      </c>
      <c r="AB60">
        <f t="shared" si="2"/>
        <v>0</v>
      </c>
      <c r="AC60">
        <f t="shared" si="3"/>
        <v>0</v>
      </c>
      <c r="AD60">
        <f t="shared" si="4"/>
        <v>0</v>
      </c>
      <c r="AE60">
        <f t="shared" si="5"/>
        <v>0</v>
      </c>
    </row>
    <row r="61" spans="1:31" x14ac:dyDescent="0.2">
      <c r="A61" s="12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>
        <f t="shared" si="0"/>
        <v>0</v>
      </c>
      <c r="AA61">
        <f t="shared" si="1"/>
        <v>0</v>
      </c>
      <c r="AB61">
        <f t="shared" si="2"/>
        <v>0</v>
      </c>
      <c r="AC61">
        <f t="shared" si="3"/>
        <v>0</v>
      </c>
      <c r="AD61">
        <f t="shared" si="4"/>
        <v>0</v>
      </c>
      <c r="AE61">
        <f t="shared" si="5"/>
        <v>0</v>
      </c>
    </row>
    <row r="62" spans="1:31" x14ac:dyDescent="0.2">
      <c r="A62" s="12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</v>
      </c>
      <c r="O62" s="7">
        <v>0</v>
      </c>
      <c r="P62" s="7">
        <v>0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>
        <f t="shared" si="0"/>
        <v>0</v>
      </c>
      <c r="AA62">
        <f t="shared" si="1"/>
        <v>3</v>
      </c>
      <c r="AB62">
        <f t="shared" si="2"/>
        <v>1</v>
      </c>
      <c r="AC62">
        <f t="shared" si="3"/>
        <v>1</v>
      </c>
      <c r="AD62">
        <f t="shared" si="4"/>
        <v>1</v>
      </c>
      <c r="AE62">
        <f t="shared" si="5"/>
        <v>0</v>
      </c>
    </row>
    <row r="63" spans="1:31" x14ac:dyDescent="0.2">
      <c r="A63" s="12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>
        <f t="shared" si="0"/>
        <v>0</v>
      </c>
      <c r="AA63">
        <f t="shared" si="1"/>
        <v>1</v>
      </c>
      <c r="AB63">
        <f t="shared" si="2"/>
        <v>0</v>
      </c>
      <c r="AC63">
        <f t="shared" si="3"/>
        <v>1</v>
      </c>
      <c r="AD63">
        <f t="shared" si="4"/>
        <v>0</v>
      </c>
      <c r="AE63">
        <f t="shared" si="5"/>
        <v>0</v>
      </c>
    </row>
    <row r="64" spans="1:31" x14ac:dyDescent="0.2">
      <c r="A64" s="12">
        <v>63</v>
      </c>
      <c r="B64" s="7">
        <v>0</v>
      </c>
      <c r="C64" s="7">
        <v>0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>
        <f t="shared" si="0"/>
        <v>0</v>
      </c>
      <c r="AA64">
        <f t="shared" si="1"/>
        <v>2</v>
      </c>
      <c r="AB64">
        <f t="shared" si="2"/>
        <v>1</v>
      </c>
      <c r="AC64">
        <f t="shared" si="3"/>
        <v>1</v>
      </c>
      <c r="AD64">
        <f t="shared" si="4"/>
        <v>0</v>
      </c>
      <c r="AE64">
        <f t="shared" si="5"/>
        <v>0</v>
      </c>
    </row>
    <row r="65" spans="1:31" x14ac:dyDescent="0.2">
      <c r="A65" s="12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1</v>
      </c>
      <c r="Z65">
        <f t="shared" si="0"/>
        <v>1</v>
      </c>
      <c r="AA65">
        <f t="shared" si="1"/>
        <v>0</v>
      </c>
      <c r="AB65">
        <f t="shared" si="2"/>
        <v>0</v>
      </c>
      <c r="AC65">
        <f t="shared" si="3"/>
        <v>0</v>
      </c>
      <c r="AD65">
        <f t="shared" si="4"/>
        <v>0</v>
      </c>
      <c r="AE65">
        <f t="shared" si="5"/>
        <v>1</v>
      </c>
    </row>
    <row r="66" spans="1:31" x14ac:dyDescent="0.2">
      <c r="A66" s="12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>
        <f t="shared" si="0"/>
        <v>0</v>
      </c>
      <c r="AA66">
        <f t="shared" si="1"/>
        <v>0</v>
      </c>
      <c r="AB66">
        <f t="shared" si="2"/>
        <v>0</v>
      </c>
      <c r="AC66">
        <f t="shared" si="3"/>
        <v>0</v>
      </c>
      <c r="AD66">
        <f t="shared" si="4"/>
        <v>0</v>
      </c>
      <c r="AE66">
        <f t="shared" si="5"/>
        <v>0</v>
      </c>
    </row>
    <row r="67" spans="1:31" x14ac:dyDescent="0.2">
      <c r="A67" s="12">
        <v>66</v>
      </c>
      <c r="B67" s="7">
        <v>0</v>
      </c>
      <c r="C67" s="7">
        <v>0</v>
      </c>
      <c r="D67" s="7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>
        <f t="shared" ref="Z67:Z130" si="6">SUM(B67:D67, T67:Y67)</f>
        <v>1</v>
      </c>
      <c r="AA67">
        <f t="shared" ref="AA67:AA130" si="7">SUM(E67:S67)</f>
        <v>1</v>
      </c>
      <c r="AB67">
        <f t="shared" ref="AB67:AB130" si="8">SUM(E67:J67)</f>
        <v>0</v>
      </c>
      <c r="AC67">
        <f t="shared" ref="AC67:AC130" si="9">SUM(K67:P67)</f>
        <v>1</v>
      </c>
      <c r="AD67">
        <f t="shared" ref="AD67:AD130" si="10">SUM(Q67:V67)</f>
        <v>0</v>
      </c>
      <c r="AE67">
        <f t="shared" ref="AE67:AE130" si="11">SUM(W67:Y67,B67:D67)</f>
        <v>1</v>
      </c>
    </row>
    <row r="68" spans="1:31" x14ac:dyDescent="0.2">
      <c r="A68" s="12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>
        <f t="shared" si="6"/>
        <v>0</v>
      </c>
      <c r="AA68">
        <f t="shared" si="7"/>
        <v>1</v>
      </c>
      <c r="AB68">
        <f t="shared" si="8"/>
        <v>1</v>
      </c>
      <c r="AC68">
        <f t="shared" si="9"/>
        <v>0</v>
      </c>
      <c r="AD68">
        <f t="shared" si="10"/>
        <v>0</v>
      </c>
      <c r="AE68">
        <f t="shared" si="11"/>
        <v>0</v>
      </c>
    </row>
    <row r="69" spans="1:31" x14ac:dyDescent="0.2">
      <c r="A69" s="12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>
        <f t="shared" si="6"/>
        <v>0</v>
      </c>
      <c r="AA69">
        <f t="shared" si="7"/>
        <v>0</v>
      </c>
      <c r="AB69">
        <f t="shared" si="8"/>
        <v>0</v>
      </c>
      <c r="AC69">
        <f t="shared" si="9"/>
        <v>0</v>
      </c>
      <c r="AD69">
        <f t="shared" si="10"/>
        <v>0</v>
      </c>
      <c r="AE69">
        <f t="shared" si="11"/>
        <v>0</v>
      </c>
    </row>
    <row r="70" spans="1:31" x14ac:dyDescent="0.2">
      <c r="A70" s="12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>
        <f t="shared" si="6"/>
        <v>1</v>
      </c>
      <c r="AA70">
        <f t="shared" si="7"/>
        <v>0</v>
      </c>
      <c r="AB70">
        <f t="shared" si="8"/>
        <v>0</v>
      </c>
      <c r="AC70">
        <f t="shared" si="9"/>
        <v>0</v>
      </c>
      <c r="AD70">
        <f t="shared" si="10"/>
        <v>1</v>
      </c>
      <c r="AE70">
        <f t="shared" si="11"/>
        <v>0</v>
      </c>
    </row>
    <row r="71" spans="1:31" x14ac:dyDescent="0.2">
      <c r="A71" s="12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>
        <f t="shared" si="6"/>
        <v>0</v>
      </c>
      <c r="AA71">
        <f t="shared" si="7"/>
        <v>0</v>
      </c>
      <c r="AB71">
        <f t="shared" si="8"/>
        <v>0</v>
      </c>
      <c r="AC71">
        <f t="shared" si="9"/>
        <v>0</v>
      </c>
      <c r="AD71">
        <f t="shared" si="10"/>
        <v>0</v>
      </c>
      <c r="AE71">
        <f t="shared" si="11"/>
        <v>0</v>
      </c>
    </row>
    <row r="72" spans="1:31" x14ac:dyDescent="0.2">
      <c r="A72" s="12">
        <v>71</v>
      </c>
      <c r="B72" s="7">
        <v>1</v>
      </c>
      <c r="C72" s="7">
        <v>1</v>
      </c>
      <c r="D72" s="7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>
        <f t="shared" si="6"/>
        <v>3</v>
      </c>
      <c r="AA72">
        <f t="shared" si="7"/>
        <v>0</v>
      </c>
      <c r="AB72">
        <f t="shared" si="8"/>
        <v>0</v>
      </c>
      <c r="AC72">
        <f t="shared" si="9"/>
        <v>0</v>
      </c>
      <c r="AD72">
        <f t="shared" si="10"/>
        <v>0</v>
      </c>
      <c r="AE72">
        <f t="shared" si="11"/>
        <v>3</v>
      </c>
    </row>
    <row r="73" spans="1:31" x14ac:dyDescent="0.2">
      <c r="A73" s="12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>
        <f t="shared" si="6"/>
        <v>1</v>
      </c>
      <c r="AA73">
        <f t="shared" si="7"/>
        <v>1</v>
      </c>
      <c r="AB73">
        <f t="shared" si="8"/>
        <v>0</v>
      </c>
      <c r="AC73">
        <f t="shared" si="9"/>
        <v>1</v>
      </c>
      <c r="AD73">
        <f t="shared" si="10"/>
        <v>0</v>
      </c>
      <c r="AE73">
        <f t="shared" si="11"/>
        <v>1</v>
      </c>
    </row>
    <row r="74" spans="1:31" x14ac:dyDescent="0.2">
      <c r="A74" s="12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>
        <f t="shared" si="6"/>
        <v>0</v>
      </c>
      <c r="AA74">
        <f t="shared" si="7"/>
        <v>1</v>
      </c>
      <c r="AB74">
        <f t="shared" si="8"/>
        <v>0</v>
      </c>
      <c r="AC74">
        <f t="shared" si="9"/>
        <v>0</v>
      </c>
      <c r="AD74">
        <f t="shared" si="10"/>
        <v>1</v>
      </c>
      <c r="AE74">
        <f t="shared" si="11"/>
        <v>0</v>
      </c>
    </row>
    <row r="75" spans="1:31" x14ac:dyDescent="0.2">
      <c r="A75" s="12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>
        <v>0</v>
      </c>
      <c r="Y75" s="7">
        <v>0</v>
      </c>
      <c r="Z75">
        <f t="shared" si="6"/>
        <v>1</v>
      </c>
      <c r="AA75">
        <f t="shared" si="7"/>
        <v>0</v>
      </c>
      <c r="AB75">
        <f t="shared" si="8"/>
        <v>0</v>
      </c>
      <c r="AC75">
        <f t="shared" si="9"/>
        <v>0</v>
      </c>
      <c r="AD75">
        <f t="shared" si="10"/>
        <v>0</v>
      </c>
      <c r="AE75">
        <f t="shared" si="11"/>
        <v>1</v>
      </c>
    </row>
    <row r="76" spans="1:31" x14ac:dyDescent="0.2">
      <c r="A76" s="12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>
        <f t="shared" si="6"/>
        <v>0</v>
      </c>
      <c r="AA76">
        <f t="shared" si="7"/>
        <v>0</v>
      </c>
      <c r="AB76">
        <f t="shared" si="8"/>
        <v>0</v>
      </c>
      <c r="AC76">
        <f t="shared" si="9"/>
        <v>0</v>
      </c>
      <c r="AD76">
        <f t="shared" si="10"/>
        <v>0</v>
      </c>
      <c r="AE76">
        <f t="shared" si="11"/>
        <v>0</v>
      </c>
    </row>
    <row r="77" spans="1:31" x14ac:dyDescent="0.2">
      <c r="A77" s="12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>
        <f t="shared" si="6"/>
        <v>0</v>
      </c>
      <c r="AA77">
        <f t="shared" si="7"/>
        <v>2</v>
      </c>
      <c r="AB77">
        <f t="shared" si="8"/>
        <v>1</v>
      </c>
      <c r="AC77">
        <f t="shared" si="9"/>
        <v>0</v>
      </c>
      <c r="AD77">
        <f t="shared" si="10"/>
        <v>1</v>
      </c>
      <c r="AE77">
        <f t="shared" si="11"/>
        <v>0</v>
      </c>
    </row>
    <row r="78" spans="1:31" x14ac:dyDescent="0.2">
      <c r="A78" s="12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>
        <f t="shared" si="6"/>
        <v>1</v>
      </c>
      <c r="AA78">
        <f t="shared" si="7"/>
        <v>0</v>
      </c>
      <c r="AB78">
        <f t="shared" si="8"/>
        <v>0</v>
      </c>
      <c r="AC78">
        <f t="shared" si="9"/>
        <v>0</v>
      </c>
      <c r="AD78">
        <f t="shared" si="10"/>
        <v>1</v>
      </c>
      <c r="AE78">
        <f t="shared" si="11"/>
        <v>0</v>
      </c>
    </row>
    <row r="79" spans="1:31" x14ac:dyDescent="0.2">
      <c r="A79" s="12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>
        <f t="shared" si="6"/>
        <v>0</v>
      </c>
      <c r="AA79">
        <f t="shared" si="7"/>
        <v>2</v>
      </c>
      <c r="AB79">
        <f t="shared" si="8"/>
        <v>1</v>
      </c>
      <c r="AC79">
        <f t="shared" si="9"/>
        <v>0</v>
      </c>
      <c r="AD79">
        <f t="shared" si="10"/>
        <v>1</v>
      </c>
      <c r="AE79">
        <f t="shared" si="11"/>
        <v>0</v>
      </c>
    </row>
    <row r="80" spans="1:31" x14ac:dyDescent="0.2">
      <c r="A80" s="12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7">
        <v>0</v>
      </c>
      <c r="X80" s="7">
        <v>1</v>
      </c>
      <c r="Y80" s="7">
        <v>0</v>
      </c>
      <c r="Z80">
        <f t="shared" si="6"/>
        <v>2</v>
      </c>
      <c r="AA80">
        <f t="shared" si="7"/>
        <v>1</v>
      </c>
      <c r="AB80">
        <f t="shared" si="8"/>
        <v>0</v>
      </c>
      <c r="AC80">
        <f t="shared" si="9"/>
        <v>1</v>
      </c>
      <c r="AD80">
        <f t="shared" si="10"/>
        <v>1</v>
      </c>
      <c r="AE80">
        <f t="shared" si="11"/>
        <v>1</v>
      </c>
    </row>
    <row r="81" spans="1:31" x14ac:dyDescent="0.2">
      <c r="A81" s="12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>
        <f t="shared" si="6"/>
        <v>0</v>
      </c>
      <c r="AA81">
        <f t="shared" si="7"/>
        <v>0</v>
      </c>
      <c r="AB81">
        <f t="shared" si="8"/>
        <v>0</v>
      </c>
      <c r="AC81">
        <f t="shared" si="9"/>
        <v>0</v>
      </c>
      <c r="AD81">
        <f t="shared" si="10"/>
        <v>0</v>
      </c>
      <c r="AE81">
        <f t="shared" si="11"/>
        <v>0</v>
      </c>
    </row>
    <row r="82" spans="1:31" x14ac:dyDescent="0.2">
      <c r="A82" s="12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>
        <f t="shared" si="6"/>
        <v>0</v>
      </c>
      <c r="AA82">
        <f t="shared" si="7"/>
        <v>1</v>
      </c>
      <c r="AB82">
        <f t="shared" si="8"/>
        <v>0</v>
      </c>
      <c r="AC82">
        <f t="shared" si="9"/>
        <v>1</v>
      </c>
      <c r="AD82">
        <f t="shared" si="10"/>
        <v>0</v>
      </c>
      <c r="AE82">
        <f t="shared" si="11"/>
        <v>0</v>
      </c>
    </row>
    <row r="83" spans="1:31" x14ac:dyDescent="0.2">
      <c r="A83" s="12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>
        <f t="shared" si="6"/>
        <v>0</v>
      </c>
      <c r="AA83">
        <f t="shared" si="7"/>
        <v>0</v>
      </c>
      <c r="AB83">
        <f t="shared" si="8"/>
        <v>0</v>
      </c>
      <c r="AC83">
        <f t="shared" si="9"/>
        <v>0</v>
      </c>
      <c r="AD83">
        <f t="shared" si="10"/>
        <v>0</v>
      </c>
      <c r="AE83">
        <f t="shared" si="11"/>
        <v>0</v>
      </c>
    </row>
    <row r="84" spans="1:31" x14ac:dyDescent="0.2">
      <c r="A84" s="12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>
        <f t="shared" si="6"/>
        <v>0</v>
      </c>
      <c r="AA84">
        <f t="shared" si="7"/>
        <v>1</v>
      </c>
      <c r="AB84">
        <f t="shared" si="8"/>
        <v>1</v>
      </c>
      <c r="AC84">
        <f t="shared" si="9"/>
        <v>0</v>
      </c>
      <c r="AD84">
        <f t="shared" si="10"/>
        <v>0</v>
      </c>
      <c r="AE84">
        <f t="shared" si="11"/>
        <v>0</v>
      </c>
    </row>
    <row r="85" spans="1:31" x14ac:dyDescent="0.2">
      <c r="A85" s="12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1</v>
      </c>
      <c r="Z85">
        <f t="shared" si="6"/>
        <v>1</v>
      </c>
      <c r="AA85">
        <f t="shared" si="7"/>
        <v>1</v>
      </c>
      <c r="AB85">
        <f t="shared" si="8"/>
        <v>0</v>
      </c>
      <c r="AC85">
        <f t="shared" si="9"/>
        <v>1</v>
      </c>
      <c r="AD85">
        <f t="shared" si="10"/>
        <v>0</v>
      </c>
      <c r="AE85">
        <f t="shared" si="11"/>
        <v>1</v>
      </c>
    </row>
    <row r="86" spans="1:31" x14ac:dyDescent="0.2">
      <c r="A86" s="12">
        <v>85</v>
      </c>
      <c r="B86" s="7">
        <v>0</v>
      </c>
      <c r="C86" s="7">
        <v>0</v>
      </c>
      <c r="D86" s="7">
        <v>0</v>
      </c>
      <c r="E86" s="7">
        <v>0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>
        <f t="shared" si="6"/>
        <v>0</v>
      </c>
      <c r="AA86">
        <f t="shared" si="7"/>
        <v>2</v>
      </c>
      <c r="AB86">
        <f t="shared" si="8"/>
        <v>2</v>
      </c>
      <c r="AC86">
        <f t="shared" si="9"/>
        <v>0</v>
      </c>
      <c r="AD86">
        <f t="shared" si="10"/>
        <v>0</v>
      </c>
      <c r="AE86">
        <f t="shared" si="11"/>
        <v>0</v>
      </c>
    </row>
    <row r="87" spans="1:31" x14ac:dyDescent="0.2">
      <c r="A87" s="12">
        <v>86</v>
      </c>
      <c r="B87" s="7">
        <v>0</v>
      </c>
      <c r="C87" s="7">
        <v>0</v>
      </c>
      <c r="D87" s="7">
        <v>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>
        <f t="shared" si="6"/>
        <v>1</v>
      </c>
      <c r="AA87">
        <f t="shared" si="7"/>
        <v>0</v>
      </c>
      <c r="AB87">
        <f t="shared" si="8"/>
        <v>0</v>
      </c>
      <c r="AC87">
        <f t="shared" si="9"/>
        <v>0</v>
      </c>
      <c r="AD87">
        <f t="shared" si="10"/>
        <v>0</v>
      </c>
      <c r="AE87">
        <f t="shared" si="11"/>
        <v>1</v>
      </c>
    </row>
    <row r="88" spans="1:31" x14ac:dyDescent="0.2">
      <c r="A88" s="12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>
        <f t="shared" si="6"/>
        <v>0</v>
      </c>
      <c r="AA88">
        <f t="shared" si="7"/>
        <v>0</v>
      </c>
      <c r="AB88">
        <f t="shared" si="8"/>
        <v>0</v>
      </c>
      <c r="AC88">
        <f t="shared" si="9"/>
        <v>0</v>
      </c>
      <c r="AD88">
        <f t="shared" si="10"/>
        <v>0</v>
      </c>
      <c r="AE88">
        <f t="shared" si="11"/>
        <v>0</v>
      </c>
    </row>
    <row r="89" spans="1:31" x14ac:dyDescent="0.2">
      <c r="A89" s="12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>
        <f t="shared" si="6"/>
        <v>0</v>
      </c>
      <c r="AA89">
        <f t="shared" si="7"/>
        <v>0</v>
      </c>
      <c r="AB89">
        <f t="shared" si="8"/>
        <v>0</v>
      </c>
      <c r="AC89">
        <f t="shared" si="9"/>
        <v>0</v>
      </c>
      <c r="AD89">
        <f t="shared" si="10"/>
        <v>0</v>
      </c>
      <c r="AE89">
        <f t="shared" si="11"/>
        <v>0</v>
      </c>
    </row>
    <row r="90" spans="1:31" x14ac:dyDescent="0.2">
      <c r="A90" s="12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>
        <f t="shared" si="6"/>
        <v>0</v>
      </c>
      <c r="AA90">
        <f t="shared" si="7"/>
        <v>1</v>
      </c>
      <c r="AB90">
        <f t="shared" si="8"/>
        <v>0</v>
      </c>
      <c r="AC90">
        <f t="shared" si="9"/>
        <v>1</v>
      </c>
      <c r="AD90">
        <f t="shared" si="10"/>
        <v>0</v>
      </c>
      <c r="AE90">
        <f t="shared" si="11"/>
        <v>0</v>
      </c>
    </row>
    <row r="91" spans="1:31" x14ac:dyDescent="0.2">
      <c r="A91" s="12">
        <v>90</v>
      </c>
      <c r="B91" s="7">
        <v>1</v>
      </c>
      <c r="C91" s="7">
        <v>0</v>
      </c>
      <c r="D91" s="7">
        <v>0</v>
      </c>
      <c r="E91" s="7">
        <v>0</v>
      </c>
      <c r="F91" s="7">
        <v>0</v>
      </c>
      <c r="G91" s="7">
        <v>1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1</v>
      </c>
      <c r="N91" s="7">
        <v>1</v>
      </c>
      <c r="O91" s="7">
        <v>0</v>
      </c>
      <c r="P91" s="7">
        <v>0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>
        <f t="shared" si="6"/>
        <v>1</v>
      </c>
      <c r="AA91">
        <f t="shared" si="7"/>
        <v>5</v>
      </c>
      <c r="AB91">
        <f t="shared" si="8"/>
        <v>1</v>
      </c>
      <c r="AC91">
        <f t="shared" si="9"/>
        <v>3</v>
      </c>
      <c r="AD91">
        <f t="shared" si="10"/>
        <v>1</v>
      </c>
      <c r="AE91">
        <f t="shared" si="11"/>
        <v>1</v>
      </c>
    </row>
    <row r="92" spans="1:31" x14ac:dyDescent="0.2">
      <c r="A92" s="12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>
        <f t="shared" si="6"/>
        <v>0</v>
      </c>
      <c r="AA92">
        <f t="shared" si="7"/>
        <v>2</v>
      </c>
      <c r="AB92">
        <f t="shared" si="8"/>
        <v>0</v>
      </c>
      <c r="AC92">
        <f t="shared" si="9"/>
        <v>1</v>
      </c>
      <c r="AD92">
        <f t="shared" si="10"/>
        <v>1</v>
      </c>
      <c r="AE92">
        <f t="shared" si="11"/>
        <v>0</v>
      </c>
    </row>
    <row r="93" spans="1:31" x14ac:dyDescent="0.2">
      <c r="A93" s="12">
        <v>92</v>
      </c>
      <c r="B93" s="7">
        <v>0</v>
      </c>
      <c r="C93" s="7">
        <v>0</v>
      </c>
      <c r="D93" s="7">
        <v>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>
        <f t="shared" si="6"/>
        <v>1</v>
      </c>
      <c r="AA93">
        <f t="shared" si="7"/>
        <v>0</v>
      </c>
      <c r="AB93">
        <f t="shared" si="8"/>
        <v>0</v>
      </c>
      <c r="AC93">
        <f t="shared" si="9"/>
        <v>0</v>
      </c>
      <c r="AD93">
        <f t="shared" si="10"/>
        <v>0</v>
      </c>
      <c r="AE93">
        <f t="shared" si="11"/>
        <v>1</v>
      </c>
    </row>
    <row r="94" spans="1:31" x14ac:dyDescent="0.2">
      <c r="A94" s="12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>
        <f t="shared" si="6"/>
        <v>0</v>
      </c>
      <c r="AA94">
        <f t="shared" si="7"/>
        <v>0</v>
      </c>
      <c r="AB94">
        <f t="shared" si="8"/>
        <v>0</v>
      </c>
      <c r="AC94">
        <f t="shared" si="9"/>
        <v>0</v>
      </c>
      <c r="AD94">
        <f t="shared" si="10"/>
        <v>0</v>
      </c>
      <c r="AE94">
        <f t="shared" si="11"/>
        <v>0</v>
      </c>
    </row>
    <row r="95" spans="1:31" x14ac:dyDescent="0.2">
      <c r="A95" s="12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>
        <f t="shared" si="6"/>
        <v>0</v>
      </c>
      <c r="AA95">
        <f t="shared" si="7"/>
        <v>1</v>
      </c>
      <c r="AB95">
        <f t="shared" si="8"/>
        <v>0</v>
      </c>
      <c r="AC95">
        <f t="shared" si="9"/>
        <v>0</v>
      </c>
      <c r="AD95">
        <f t="shared" si="10"/>
        <v>1</v>
      </c>
      <c r="AE95">
        <f t="shared" si="11"/>
        <v>0</v>
      </c>
    </row>
    <row r="96" spans="1:31" x14ac:dyDescent="0.2">
      <c r="A96" s="12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>
        <f t="shared" si="6"/>
        <v>0</v>
      </c>
      <c r="AA96">
        <f t="shared" si="7"/>
        <v>0</v>
      </c>
      <c r="AB96">
        <f t="shared" si="8"/>
        <v>0</v>
      </c>
      <c r="AC96">
        <f t="shared" si="9"/>
        <v>0</v>
      </c>
      <c r="AD96">
        <f t="shared" si="10"/>
        <v>0</v>
      </c>
      <c r="AE96">
        <f t="shared" si="11"/>
        <v>0</v>
      </c>
    </row>
    <row r="97" spans="1:31" x14ac:dyDescent="0.2">
      <c r="A97" s="12">
        <v>96</v>
      </c>
      <c r="B97" s="7">
        <v>0</v>
      </c>
      <c r="C97" s="7">
        <v>1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>
        <f t="shared" si="6"/>
        <v>1</v>
      </c>
      <c r="AA97">
        <f t="shared" si="7"/>
        <v>0</v>
      </c>
      <c r="AB97">
        <f t="shared" si="8"/>
        <v>0</v>
      </c>
      <c r="AC97">
        <f t="shared" si="9"/>
        <v>0</v>
      </c>
      <c r="AD97">
        <f t="shared" si="10"/>
        <v>0</v>
      </c>
      <c r="AE97">
        <f t="shared" si="11"/>
        <v>1</v>
      </c>
    </row>
    <row r="98" spans="1:31" x14ac:dyDescent="0.2">
      <c r="A98" s="12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1</v>
      </c>
      <c r="Q98" s="7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  <c r="Z98">
        <f t="shared" si="6"/>
        <v>1</v>
      </c>
      <c r="AA98">
        <f t="shared" si="7"/>
        <v>2</v>
      </c>
      <c r="AB98">
        <f t="shared" si="8"/>
        <v>0</v>
      </c>
      <c r="AC98">
        <f t="shared" si="9"/>
        <v>1</v>
      </c>
      <c r="AD98">
        <f t="shared" si="10"/>
        <v>1</v>
      </c>
      <c r="AE98">
        <f t="shared" si="11"/>
        <v>1</v>
      </c>
    </row>
    <row r="99" spans="1:31" x14ac:dyDescent="0.2">
      <c r="A99" s="12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2</v>
      </c>
      <c r="K99" s="7">
        <v>0</v>
      </c>
      <c r="L99" s="7">
        <v>0</v>
      </c>
      <c r="M99" s="7">
        <v>1</v>
      </c>
      <c r="N99" s="7">
        <v>1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>
        <f t="shared" si="6"/>
        <v>0</v>
      </c>
      <c r="AA99">
        <f t="shared" si="7"/>
        <v>5</v>
      </c>
      <c r="AB99">
        <f t="shared" si="8"/>
        <v>2</v>
      </c>
      <c r="AC99">
        <f t="shared" si="9"/>
        <v>2</v>
      </c>
      <c r="AD99">
        <f t="shared" si="10"/>
        <v>1</v>
      </c>
      <c r="AE99">
        <f t="shared" si="11"/>
        <v>0</v>
      </c>
    </row>
    <row r="100" spans="1:31" x14ac:dyDescent="0.2">
      <c r="A100" s="12">
        <v>99</v>
      </c>
      <c r="B100" s="7">
        <v>1</v>
      </c>
      <c r="C100" s="7">
        <v>0</v>
      </c>
      <c r="D100" s="7">
        <v>0</v>
      </c>
      <c r="E100" s="7">
        <v>0</v>
      </c>
      <c r="F100" s="7">
        <v>0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>
        <f t="shared" si="6"/>
        <v>1</v>
      </c>
      <c r="AA100">
        <f t="shared" si="7"/>
        <v>1</v>
      </c>
      <c r="AB100">
        <f t="shared" si="8"/>
        <v>1</v>
      </c>
      <c r="AC100">
        <f t="shared" si="9"/>
        <v>0</v>
      </c>
      <c r="AD100">
        <f t="shared" si="10"/>
        <v>0</v>
      </c>
      <c r="AE100">
        <f t="shared" si="11"/>
        <v>1</v>
      </c>
    </row>
    <row r="101" spans="1:31" x14ac:dyDescent="0.2">
      <c r="A101" s="12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2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  <c r="Z101">
        <f t="shared" si="6"/>
        <v>1</v>
      </c>
      <c r="AA101">
        <f t="shared" si="7"/>
        <v>3</v>
      </c>
      <c r="AB101">
        <f t="shared" si="8"/>
        <v>0</v>
      </c>
      <c r="AC101">
        <f t="shared" si="9"/>
        <v>2</v>
      </c>
      <c r="AD101">
        <f t="shared" si="10"/>
        <v>1</v>
      </c>
      <c r="AE101">
        <f t="shared" si="11"/>
        <v>1</v>
      </c>
    </row>
    <row r="102" spans="1:31" x14ac:dyDescent="0.2">
      <c r="A102" s="12">
        <v>101</v>
      </c>
      <c r="B102" s="7">
        <v>0</v>
      </c>
      <c r="C102" s="7">
        <v>0</v>
      </c>
      <c r="D102" s="7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>
        <f t="shared" si="6"/>
        <v>1</v>
      </c>
      <c r="AA102">
        <f t="shared" si="7"/>
        <v>1</v>
      </c>
      <c r="AB102">
        <f t="shared" si="8"/>
        <v>0</v>
      </c>
      <c r="AC102">
        <f t="shared" si="9"/>
        <v>1</v>
      </c>
      <c r="AD102">
        <f t="shared" si="10"/>
        <v>0</v>
      </c>
      <c r="AE102">
        <f t="shared" si="11"/>
        <v>1</v>
      </c>
    </row>
    <row r="103" spans="1:31" x14ac:dyDescent="0.2">
      <c r="A103" s="12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>
        <f t="shared" si="6"/>
        <v>0</v>
      </c>
      <c r="AA103">
        <f t="shared" si="7"/>
        <v>1</v>
      </c>
      <c r="AB103">
        <f t="shared" si="8"/>
        <v>0</v>
      </c>
      <c r="AC103">
        <f t="shared" si="9"/>
        <v>1</v>
      </c>
      <c r="AD103">
        <f t="shared" si="10"/>
        <v>0</v>
      </c>
      <c r="AE103">
        <f t="shared" si="11"/>
        <v>0</v>
      </c>
    </row>
    <row r="104" spans="1:31" x14ac:dyDescent="0.2">
      <c r="A104" s="12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1</v>
      </c>
      <c r="H104" s="7">
        <v>0</v>
      </c>
      <c r="I104" s="7">
        <v>0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>
        <f t="shared" si="6"/>
        <v>0</v>
      </c>
      <c r="AA104">
        <f t="shared" si="7"/>
        <v>2</v>
      </c>
      <c r="AB104">
        <f t="shared" si="8"/>
        <v>2</v>
      </c>
      <c r="AC104">
        <f t="shared" si="9"/>
        <v>0</v>
      </c>
      <c r="AD104">
        <f t="shared" si="10"/>
        <v>0</v>
      </c>
      <c r="AE104">
        <f t="shared" si="11"/>
        <v>0</v>
      </c>
    </row>
    <row r="105" spans="1:31" x14ac:dyDescent="0.2">
      <c r="A105" s="12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>
        <f t="shared" si="6"/>
        <v>0</v>
      </c>
      <c r="AA105">
        <f t="shared" si="7"/>
        <v>1</v>
      </c>
      <c r="AB105">
        <f t="shared" si="8"/>
        <v>0</v>
      </c>
      <c r="AC105">
        <f t="shared" si="9"/>
        <v>0</v>
      </c>
      <c r="AD105">
        <f t="shared" si="10"/>
        <v>1</v>
      </c>
      <c r="AE105">
        <f t="shared" si="11"/>
        <v>0</v>
      </c>
    </row>
    <row r="106" spans="1:31" x14ac:dyDescent="0.2">
      <c r="A106" s="12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>
        <f t="shared" si="6"/>
        <v>0</v>
      </c>
      <c r="AA106">
        <f t="shared" si="7"/>
        <v>0</v>
      </c>
      <c r="AB106">
        <f t="shared" si="8"/>
        <v>0</v>
      </c>
      <c r="AC106">
        <f t="shared" si="9"/>
        <v>0</v>
      </c>
      <c r="AD106">
        <f t="shared" si="10"/>
        <v>0</v>
      </c>
      <c r="AE106">
        <f t="shared" si="11"/>
        <v>0</v>
      </c>
    </row>
    <row r="107" spans="1:31" x14ac:dyDescent="0.2">
      <c r="A107" s="12">
        <v>106</v>
      </c>
      <c r="B107" s="7">
        <v>0</v>
      </c>
      <c r="C107" s="7">
        <v>0</v>
      </c>
      <c r="D107" s="7">
        <v>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>
        <f t="shared" si="6"/>
        <v>2</v>
      </c>
      <c r="AA107">
        <f t="shared" si="7"/>
        <v>0</v>
      </c>
      <c r="AB107">
        <f t="shared" si="8"/>
        <v>0</v>
      </c>
      <c r="AC107">
        <f t="shared" si="9"/>
        <v>0</v>
      </c>
      <c r="AD107">
        <f t="shared" si="10"/>
        <v>0</v>
      </c>
      <c r="AE107">
        <f t="shared" si="11"/>
        <v>2</v>
      </c>
    </row>
    <row r="108" spans="1:31" x14ac:dyDescent="0.2">
      <c r="A108" s="12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1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>
        <f t="shared" si="6"/>
        <v>1</v>
      </c>
      <c r="AA108">
        <f t="shared" si="7"/>
        <v>1</v>
      </c>
      <c r="AB108">
        <f t="shared" si="8"/>
        <v>0</v>
      </c>
      <c r="AC108">
        <f t="shared" si="9"/>
        <v>0</v>
      </c>
      <c r="AD108">
        <f t="shared" si="10"/>
        <v>2</v>
      </c>
      <c r="AE108">
        <f t="shared" si="11"/>
        <v>0</v>
      </c>
    </row>
    <row r="109" spans="1:31" x14ac:dyDescent="0.2">
      <c r="A109" s="12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>
        <f t="shared" si="6"/>
        <v>2</v>
      </c>
      <c r="AA109">
        <f t="shared" si="7"/>
        <v>0</v>
      </c>
      <c r="AB109">
        <f t="shared" si="8"/>
        <v>0</v>
      </c>
      <c r="AC109">
        <f t="shared" si="9"/>
        <v>0</v>
      </c>
      <c r="AD109">
        <f t="shared" si="10"/>
        <v>2</v>
      </c>
      <c r="AE109">
        <f t="shared" si="11"/>
        <v>0</v>
      </c>
    </row>
    <row r="110" spans="1:31" x14ac:dyDescent="0.2">
      <c r="A110" s="12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>
        <f t="shared" si="6"/>
        <v>0</v>
      </c>
      <c r="AA110">
        <f t="shared" si="7"/>
        <v>0</v>
      </c>
      <c r="AB110">
        <f t="shared" si="8"/>
        <v>0</v>
      </c>
      <c r="AC110">
        <f t="shared" si="9"/>
        <v>0</v>
      </c>
      <c r="AD110">
        <f t="shared" si="10"/>
        <v>0</v>
      </c>
      <c r="AE110">
        <f t="shared" si="11"/>
        <v>0</v>
      </c>
    </row>
    <row r="111" spans="1:31" x14ac:dyDescent="0.2">
      <c r="A111" s="12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1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>
        <f t="shared" si="6"/>
        <v>0</v>
      </c>
      <c r="AA111">
        <f t="shared" si="7"/>
        <v>1</v>
      </c>
      <c r="AB111">
        <f t="shared" si="8"/>
        <v>1</v>
      </c>
      <c r="AC111">
        <f t="shared" si="9"/>
        <v>0</v>
      </c>
      <c r="AD111">
        <f t="shared" si="10"/>
        <v>0</v>
      </c>
      <c r="AE111">
        <f t="shared" si="11"/>
        <v>0</v>
      </c>
    </row>
    <row r="112" spans="1:31" x14ac:dyDescent="0.2">
      <c r="A112" s="12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>
        <f t="shared" si="6"/>
        <v>0</v>
      </c>
      <c r="AA112">
        <f t="shared" si="7"/>
        <v>1</v>
      </c>
      <c r="AB112">
        <f t="shared" si="8"/>
        <v>0</v>
      </c>
      <c r="AC112">
        <f t="shared" si="9"/>
        <v>1</v>
      </c>
      <c r="AD112">
        <f t="shared" si="10"/>
        <v>0</v>
      </c>
      <c r="AE112">
        <f t="shared" si="11"/>
        <v>0</v>
      </c>
    </row>
    <row r="113" spans="1:31" x14ac:dyDescent="0.2">
      <c r="A113" s="12">
        <v>112</v>
      </c>
      <c r="B113" s="7">
        <v>0</v>
      </c>
      <c r="C113" s="7">
        <v>1</v>
      </c>
      <c r="D113" s="7">
        <v>0</v>
      </c>
      <c r="E113" s="7">
        <v>0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>
        <f t="shared" si="6"/>
        <v>1</v>
      </c>
      <c r="AA113">
        <f t="shared" si="7"/>
        <v>2</v>
      </c>
      <c r="AB113">
        <f t="shared" si="8"/>
        <v>1</v>
      </c>
      <c r="AC113">
        <f t="shared" si="9"/>
        <v>1</v>
      </c>
      <c r="AD113">
        <f t="shared" si="10"/>
        <v>0</v>
      </c>
      <c r="AE113">
        <f t="shared" si="11"/>
        <v>1</v>
      </c>
    </row>
    <row r="114" spans="1:31" x14ac:dyDescent="0.2">
      <c r="A114" s="12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>
        <f t="shared" si="6"/>
        <v>0</v>
      </c>
      <c r="AA114">
        <f t="shared" si="7"/>
        <v>0</v>
      </c>
      <c r="AB114">
        <f t="shared" si="8"/>
        <v>0</v>
      </c>
      <c r="AC114">
        <f t="shared" si="9"/>
        <v>0</v>
      </c>
      <c r="AD114">
        <f t="shared" si="10"/>
        <v>0</v>
      </c>
      <c r="AE114">
        <f t="shared" si="11"/>
        <v>0</v>
      </c>
    </row>
    <row r="115" spans="1:31" x14ac:dyDescent="0.2">
      <c r="A115" s="12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>
        <f t="shared" si="6"/>
        <v>0</v>
      </c>
      <c r="AA115">
        <f t="shared" si="7"/>
        <v>1</v>
      </c>
      <c r="AB115">
        <f t="shared" si="8"/>
        <v>1</v>
      </c>
      <c r="AC115">
        <f t="shared" si="9"/>
        <v>0</v>
      </c>
      <c r="AD115">
        <f t="shared" si="10"/>
        <v>0</v>
      </c>
      <c r="AE115">
        <f t="shared" si="11"/>
        <v>0</v>
      </c>
    </row>
    <row r="116" spans="1:31" x14ac:dyDescent="0.2">
      <c r="A116" s="12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>
        <f t="shared" si="6"/>
        <v>0</v>
      </c>
      <c r="AA116">
        <f t="shared" si="7"/>
        <v>0</v>
      </c>
      <c r="AB116">
        <f t="shared" si="8"/>
        <v>0</v>
      </c>
      <c r="AC116">
        <f t="shared" si="9"/>
        <v>0</v>
      </c>
      <c r="AD116">
        <f t="shared" si="10"/>
        <v>0</v>
      </c>
      <c r="AE116">
        <f t="shared" si="11"/>
        <v>0</v>
      </c>
    </row>
    <row r="117" spans="1:31" x14ac:dyDescent="0.2">
      <c r="A117" s="12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>
        <f t="shared" si="6"/>
        <v>0</v>
      </c>
      <c r="AA117">
        <f t="shared" si="7"/>
        <v>4</v>
      </c>
      <c r="AB117">
        <f t="shared" si="8"/>
        <v>1</v>
      </c>
      <c r="AC117">
        <f t="shared" si="9"/>
        <v>2</v>
      </c>
      <c r="AD117">
        <f t="shared" si="10"/>
        <v>1</v>
      </c>
      <c r="AE117">
        <f t="shared" si="11"/>
        <v>0</v>
      </c>
    </row>
    <row r="118" spans="1:31" x14ac:dyDescent="0.2">
      <c r="A118" s="12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>
        <f t="shared" si="6"/>
        <v>0</v>
      </c>
      <c r="AA118">
        <f t="shared" si="7"/>
        <v>1</v>
      </c>
      <c r="AB118">
        <f t="shared" si="8"/>
        <v>0</v>
      </c>
      <c r="AC118">
        <f t="shared" si="9"/>
        <v>1</v>
      </c>
      <c r="AD118">
        <f t="shared" si="10"/>
        <v>0</v>
      </c>
      <c r="AE118">
        <f t="shared" si="11"/>
        <v>0</v>
      </c>
    </row>
    <row r="119" spans="1:31" x14ac:dyDescent="0.2">
      <c r="A119" s="12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1</v>
      </c>
      <c r="G119" s="7">
        <v>1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>
        <f t="shared" si="6"/>
        <v>0</v>
      </c>
      <c r="AA119">
        <f t="shared" si="7"/>
        <v>4</v>
      </c>
      <c r="AB119">
        <f t="shared" si="8"/>
        <v>3</v>
      </c>
      <c r="AC119">
        <f t="shared" si="9"/>
        <v>1</v>
      </c>
      <c r="AD119">
        <f t="shared" si="10"/>
        <v>0</v>
      </c>
      <c r="AE119">
        <f t="shared" si="11"/>
        <v>0</v>
      </c>
    </row>
    <row r="120" spans="1:31" x14ac:dyDescent="0.2">
      <c r="A120" s="12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>
        <f t="shared" si="6"/>
        <v>0</v>
      </c>
      <c r="AA120">
        <f t="shared" si="7"/>
        <v>3</v>
      </c>
      <c r="AB120">
        <f t="shared" si="8"/>
        <v>0</v>
      </c>
      <c r="AC120">
        <f t="shared" si="9"/>
        <v>2</v>
      </c>
      <c r="AD120">
        <f t="shared" si="10"/>
        <v>1</v>
      </c>
      <c r="AE120">
        <f t="shared" si="11"/>
        <v>0</v>
      </c>
    </row>
    <row r="121" spans="1:31" x14ac:dyDescent="0.2">
      <c r="A121" s="12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>
        <f t="shared" si="6"/>
        <v>0</v>
      </c>
      <c r="AA121">
        <f t="shared" si="7"/>
        <v>1</v>
      </c>
      <c r="AB121">
        <f t="shared" si="8"/>
        <v>1</v>
      </c>
      <c r="AC121">
        <f t="shared" si="9"/>
        <v>0</v>
      </c>
      <c r="AD121">
        <f t="shared" si="10"/>
        <v>0</v>
      </c>
      <c r="AE121">
        <f t="shared" si="11"/>
        <v>0</v>
      </c>
    </row>
    <row r="122" spans="1:31" x14ac:dyDescent="0.2">
      <c r="A122" s="12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>
        <f t="shared" si="6"/>
        <v>0</v>
      </c>
      <c r="AA122">
        <f t="shared" si="7"/>
        <v>0</v>
      </c>
      <c r="AB122">
        <f t="shared" si="8"/>
        <v>0</v>
      </c>
      <c r="AC122">
        <f t="shared" si="9"/>
        <v>0</v>
      </c>
      <c r="AD122">
        <f t="shared" si="10"/>
        <v>0</v>
      </c>
      <c r="AE122">
        <f t="shared" si="11"/>
        <v>0</v>
      </c>
    </row>
    <row r="123" spans="1:31" x14ac:dyDescent="0.2">
      <c r="A123" s="12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>
        <f t="shared" si="6"/>
        <v>1</v>
      </c>
      <c r="AA123">
        <f t="shared" si="7"/>
        <v>0</v>
      </c>
      <c r="AB123">
        <f t="shared" si="8"/>
        <v>0</v>
      </c>
      <c r="AC123">
        <f t="shared" si="9"/>
        <v>0</v>
      </c>
      <c r="AD123">
        <f t="shared" si="10"/>
        <v>1</v>
      </c>
      <c r="AE123">
        <f t="shared" si="11"/>
        <v>0</v>
      </c>
    </row>
    <row r="124" spans="1:31" x14ac:dyDescent="0.2">
      <c r="A124" s="12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>
        <f t="shared" si="6"/>
        <v>0</v>
      </c>
      <c r="AA124">
        <f t="shared" si="7"/>
        <v>1</v>
      </c>
      <c r="AB124">
        <f t="shared" si="8"/>
        <v>0</v>
      </c>
      <c r="AC124">
        <f t="shared" si="9"/>
        <v>1</v>
      </c>
      <c r="AD124">
        <f t="shared" si="10"/>
        <v>0</v>
      </c>
      <c r="AE124">
        <f t="shared" si="11"/>
        <v>0</v>
      </c>
    </row>
    <row r="125" spans="1:31" x14ac:dyDescent="0.2">
      <c r="A125" s="12">
        <v>124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>
        <f t="shared" si="6"/>
        <v>0</v>
      </c>
      <c r="AA125">
        <f t="shared" si="7"/>
        <v>0</v>
      </c>
      <c r="AB125">
        <f t="shared" si="8"/>
        <v>0</v>
      </c>
      <c r="AC125">
        <f t="shared" si="9"/>
        <v>0</v>
      </c>
      <c r="AD125">
        <f t="shared" si="10"/>
        <v>0</v>
      </c>
      <c r="AE125">
        <f t="shared" si="11"/>
        <v>0</v>
      </c>
    </row>
    <row r="126" spans="1:31" x14ac:dyDescent="0.2">
      <c r="A126" s="12">
        <v>125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1</v>
      </c>
      <c r="J126" s="7">
        <v>0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2</v>
      </c>
      <c r="Y126" s="7">
        <v>0</v>
      </c>
      <c r="Z126">
        <f t="shared" si="6"/>
        <v>2</v>
      </c>
      <c r="AA126">
        <f t="shared" si="7"/>
        <v>2</v>
      </c>
      <c r="AB126">
        <f t="shared" si="8"/>
        <v>1</v>
      </c>
      <c r="AC126">
        <f t="shared" si="9"/>
        <v>1</v>
      </c>
      <c r="AD126">
        <f t="shared" si="10"/>
        <v>0</v>
      </c>
      <c r="AE126">
        <f t="shared" si="11"/>
        <v>2</v>
      </c>
    </row>
    <row r="127" spans="1:31" x14ac:dyDescent="0.2">
      <c r="A127" s="12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>
        <f t="shared" si="6"/>
        <v>0</v>
      </c>
      <c r="AA127">
        <f t="shared" si="7"/>
        <v>0</v>
      </c>
      <c r="AB127">
        <f t="shared" si="8"/>
        <v>0</v>
      </c>
      <c r="AC127">
        <f t="shared" si="9"/>
        <v>0</v>
      </c>
      <c r="AD127">
        <f t="shared" si="10"/>
        <v>0</v>
      </c>
      <c r="AE127">
        <f t="shared" si="11"/>
        <v>0</v>
      </c>
    </row>
    <row r="128" spans="1:31" x14ac:dyDescent="0.2">
      <c r="A128" s="12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>
        <f t="shared" si="6"/>
        <v>0</v>
      </c>
      <c r="AA128">
        <f t="shared" si="7"/>
        <v>0</v>
      </c>
      <c r="AB128">
        <f t="shared" si="8"/>
        <v>0</v>
      </c>
      <c r="AC128">
        <f t="shared" si="9"/>
        <v>0</v>
      </c>
      <c r="AD128">
        <f t="shared" si="10"/>
        <v>0</v>
      </c>
      <c r="AE128">
        <f t="shared" si="11"/>
        <v>0</v>
      </c>
    </row>
    <row r="129" spans="1:31" x14ac:dyDescent="0.2">
      <c r="A129" s="12">
        <v>128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7">
        <v>1</v>
      </c>
      <c r="X129" s="7">
        <v>0</v>
      </c>
      <c r="Y129" s="7">
        <v>0</v>
      </c>
      <c r="Z129">
        <f t="shared" si="6"/>
        <v>2</v>
      </c>
      <c r="AA129">
        <f t="shared" si="7"/>
        <v>0</v>
      </c>
      <c r="AB129">
        <f t="shared" si="8"/>
        <v>0</v>
      </c>
      <c r="AC129">
        <f t="shared" si="9"/>
        <v>0</v>
      </c>
      <c r="AD129">
        <f t="shared" si="10"/>
        <v>1</v>
      </c>
      <c r="AE129">
        <f t="shared" si="11"/>
        <v>1</v>
      </c>
    </row>
    <row r="130" spans="1:31" x14ac:dyDescent="0.2">
      <c r="A130" s="12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1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>
        <f t="shared" si="6"/>
        <v>0</v>
      </c>
      <c r="AA130">
        <f t="shared" si="7"/>
        <v>2</v>
      </c>
      <c r="AB130">
        <f t="shared" si="8"/>
        <v>0</v>
      </c>
      <c r="AC130">
        <f t="shared" si="9"/>
        <v>0</v>
      </c>
      <c r="AD130">
        <f t="shared" si="10"/>
        <v>2</v>
      </c>
      <c r="AE130">
        <f t="shared" si="11"/>
        <v>0</v>
      </c>
    </row>
    <row r="131" spans="1:31" x14ac:dyDescent="0.2">
      <c r="A131" s="12">
        <v>130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1</v>
      </c>
      <c r="H131" s="7">
        <v>0</v>
      </c>
      <c r="I131" s="7">
        <v>0</v>
      </c>
      <c r="J131" s="7">
        <v>1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>
        <f t="shared" ref="Z131:Z194" si="12">SUM(B131:D131, T131:Y131)</f>
        <v>0</v>
      </c>
      <c r="AA131">
        <f t="shared" ref="AA131:AA194" si="13">SUM(E131:S131)</f>
        <v>3</v>
      </c>
      <c r="AB131">
        <f t="shared" ref="AB131:AB194" si="14">SUM(E131:J131)</f>
        <v>2</v>
      </c>
      <c r="AC131">
        <f t="shared" ref="AC131:AC194" si="15">SUM(K131:P131)</f>
        <v>1</v>
      </c>
      <c r="AD131">
        <f t="shared" ref="AD131:AD194" si="16">SUM(Q131:V131)</f>
        <v>0</v>
      </c>
      <c r="AE131">
        <f t="shared" ref="AE131:AE194" si="17">SUM(W131:Y131,B131:D131)</f>
        <v>0</v>
      </c>
    </row>
    <row r="132" spans="1:31" x14ac:dyDescent="0.2">
      <c r="A132" s="12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>
        <f t="shared" si="12"/>
        <v>0</v>
      </c>
      <c r="AA132">
        <f t="shared" si="13"/>
        <v>0</v>
      </c>
      <c r="AB132">
        <f t="shared" si="14"/>
        <v>0</v>
      </c>
      <c r="AC132">
        <f t="shared" si="15"/>
        <v>0</v>
      </c>
      <c r="AD132">
        <f t="shared" si="16"/>
        <v>0</v>
      </c>
      <c r="AE132">
        <f t="shared" si="17"/>
        <v>0</v>
      </c>
    </row>
    <row r="133" spans="1:31" x14ac:dyDescent="0.2">
      <c r="A133" s="12">
        <v>132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>
        <f t="shared" si="12"/>
        <v>0</v>
      </c>
      <c r="AA133">
        <f t="shared" si="13"/>
        <v>0</v>
      </c>
      <c r="AB133">
        <f t="shared" si="14"/>
        <v>0</v>
      </c>
      <c r="AC133">
        <f t="shared" si="15"/>
        <v>0</v>
      </c>
      <c r="AD133">
        <f t="shared" si="16"/>
        <v>0</v>
      </c>
      <c r="AE133">
        <f t="shared" si="17"/>
        <v>0</v>
      </c>
    </row>
    <row r="134" spans="1:31" x14ac:dyDescent="0.2">
      <c r="A134" s="12">
        <v>133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>
        <f t="shared" si="12"/>
        <v>0</v>
      </c>
      <c r="AA134">
        <f t="shared" si="13"/>
        <v>2</v>
      </c>
      <c r="AB134">
        <f t="shared" si="14"/>
        <v>0</v>
      </c>
      <c r="AC134">
        <f t="shared" si="15"/>
        <v>2</v>
      </c>
      <c r="AD134">
        <f t="shared" si="16"/>
        <v>0</v>
      </c>
      <c r="AE134">
        <f t="shared" si="17"/>
        <v>0</v>
      </c>
    </row>
    <row r="135" spans="1:31" x14ac:dyDescent="0.2">
      <c r="A135" s="12">
        <v>134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>
        <f t="shared" si="12"/>
        <v>0</v>
      </c>
      <c r="AA135">
        <f t="shared" si="13"/>
        <v>0</v>
      </c>
      <c r="AB135">
        <f t="shared" si="14"/>
        <v>0</v>
      </c>
      <c r="AC135">
        <f t="shared" si="15"/>
        <v>0</v>
      </c>
      <c r="AD135">
        <f t="shared" si="16"/>
        <v>0</v>
      </c>
      <c r="AE135">
        <f t="shared" si="17"/>
        <v>0</v>
      </c>
    </row>
    <row r="136" spans="1:31" x14ac:dyDescent="0.2">
      <c r="A136" s="12">
        <v>135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>
        <f t="shared" si="12"/>
        <v>0</v>
      </c>
      <c r="AA136">
        <f t="shared" si="13"/>
        <v>0</v>
      </c>
      <c r="AB136">
        <f t="shared" si="14"/>
        <v>0</v>
      </c>
      <c r="AC136">
        <f t="shared" si="15"/>
        <v>0</v>
      </c>
      <c r="AD136">
        <f t="shared" si="16"/>
        <v>0</v>
      </c>
      <c r="AE136">
        <f t="shared" si="17"/>
        <v>0</v>
      </c>
    </row>
    <row r="137" spans="1:31" x14ac:dyDescent="0.2">
      <c r="A137" s="12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>
        <f t="shared" si="12"/>
        <v>0</v>
      </c>
      <c r="AA137">
        <f t="shared" si="13"/>
        <v>0</v>
      </c>
      <c r="AB137">
        <f t="shared" si="14"/>
        <v>0</v>
      </c>
      <c r="AC137">
        <f t="shared" si="15"/>
        <v>0</v>
      </c>
      <c r="AD137">
        <f t="shared" si="16"/>
        <v>0</v>
      </c>
      <c r="AE137">
        <f t="shared" si="17"/>
        <v>0</v>
      </c>
    </row>
    <row r="138" spans="1:31" x14ac:dyDescent="0.2">
      <c r="A138" s="12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>
        <f t="shared" si="12"/>
        <v>0</v>
      </c>
      <c r="AA138">
        <f t="shared" si="13"/>
        <v>0</v>
      </c>
      <c r="AB138">
        <f t="shared" si="14"/>
        <v>0</v>
      </c>
      <c r="AC138">
        <f t="shared" si="15"/>
        <v>0</v>
      </c>
      <c r="AD138">
        <f t="shared" si="16"/>
        <v>0</v>
      </c>
      <c r="AE138">
        <f t="shared" si="17"/>
        <v>0</v>
      </c>
    </row>
    <row r="139" spans="1:31" x14ac:dyDescent="0.2">
      <c r="A139" s="12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>
        <f t="shared" si="12"/>
        <v>1</v>
      </c>
      <c r="AA139">
        <f t="shared" si="13"/>
        <v>0</v>
      </c>
      <c r="AB139">
        <f t="shared" si="14"/>
        <v>0</v>
      </c>
      <c r="AC139">
        <f t="shared" si="15"/>
        <v>0</v>
      </c>
      <c r="AD139">
        <f t="shared" si="16"/>
        <v>1</v>
      </c>
      <c r="AE139">
        <f t="shared" si="17"/>
        <v>0</v>
      </c>
    </row>
    <row r="140" spans="1:31" x14ac:dyDescent="0.2">
      <c r="A140" s="12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>
        <f t="shared" si="12"/>
        <v>0</v>
      </c>
      <c r="AA140">
        <f t="shared" si="13"/>
        <v>0</v>
      </c>
      <c r="AB140">
        <f t="shared" si="14"/>
        <v>0</v>
      </c>
      <c r="AC140">
        <f t="shared" si="15"/>
        <v>0</v>
      </c>
      <c r="AD140">
        <f t="shared" si="16"/>
        <v>0</v>
      </c>
      <c r="AE140">
        <f t="shared" si="17"/>
        <v>0</v>
      </c>
    </row>
    <row r="141" spans="1:31" x14ac:dyDescent="0.2">
      <c r="A141" s="12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>
        <f t="shared" si="12"/>
        <v>0</v>
      </c>
      <c r="AA141">
        <f t="shared" si="13"/>
        <v>1</v>
      </c>
      <c r="AB141">
        <f t="shared" si="14"/>
        <v>1</v>
      </c>
      <c r="AC141">
        <f t="shared" si="15"/>
        <v>0</v>
      </c>
      <c r="AD141">
        <f t="shared" si="16"/>
        <v>0</v>
      </c>
      <c r="AE141">
        <f t="shared" si="17"/>
        <v>0</v>
      </c>
    </row>
    <row r="142" spans="1:31" x14ac:dyDescent="0.2">
      <c r="A142" s="12">
        <v>141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>
        <f t="shared" si="12"/>
        <v>0</v>
      </c>
      <c r="AA142">
        <f t="shared" si="13"/>
        <v>1</v>
      </c>
      <c r="AB142">
        <f t="shared" si="14"/>
        <v>0</v>
      </c>
      <c r="AC142">
        <f t="shared" si="15"/>
        <v>1</v>
      </c>
      <c r="AD142">
        <f t="shared" si="16"/>
        <v>0</v>
      </c>
      <c r="AE142">
        <f t="shared" si="17"/>
        <v>0</v>
      </c>
    </row>
    <row r="143" spans="1:31" x14ac:dyDescent="0.2">
      <c r="A143" s="12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1</v>
      </c>
      <c r="Z143">
        <f t="shared" si="12"/>
        <v>1</v>
      </c>
      <c r="AA143">
        <f t="shared" si="13"/>
        <v>1</v>
      </c>
      <c r="AB143">
        <f t="shared" si="14"/>
        <v>0</v>
      </c>
      <c r="AC143">
        <f t="shared" si="15"/>
        <v>0</v>
      </c>
      <c r="AD143">
        <f t="shared" si="16"/>
        <v>1</v>
      </c>
      <c r="AE143">
        <f t="shared" si="17"/>
        <v>1</v>
      </c>
    </row>
    <row r="144" spans="1:31" x14ac:dyDescent="0.2">
      <c r="A144" s="12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>
        <f t="shared" si="12"/>
        <v>0</v>
      </c>
      <c r="AA144">
        <f t="shared" si="13"/>
        <v>0</v>
      </c>
      <c r="AB144">
        <f t="shared" si="14"/>
        <v>0</v>
      </c>
      <c r="AC144">
        <f t="shared" si="15"/>
        <v>0</v>
      </c>
      <c r="AD144">
        <f t="shared" si="16"/>
        <v>0</v>
      </c>
      <c r="AE144">
        <f t="shared" si="17"/>
        <v>0</v>
      </c>
    </row>
    <row r="145" spans="1:31" x14ac:dyDescent="0.2">
      <c r="A145" s="12">
        <v>144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>
        <f t="shared" si="12"/>
        <v>0</v>
      </c>
      <c r="AA145">
        <f t="shared" si="13"/>
        <v>0</v>
      </c>
      <c r="AB145">
        <f t="shared" si="14"/>
        <v>0</v>
      </c>
      <c r="AC145">
        <f t="shared" si="15"/>
        <v>0</v>
      </c>
      <c r="AD145">
        <f t="shared" si="16"/>
        <v>0</v>
      </c>
      <c r="AE145">
        <f t="shared" si="17"/>
        <v>0</v>
      </c>
    </row>
    <row r="146" spans="1:31" x14ac:dyDescent="0.2">
      <c r="A146" s="12">
        <v>145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1</v>
      </c>
      <c r="H146" s="7">
        <v>0</v>
      </c>
      <c r="I146" s="7">
        <v>0</v>
      </c>
      <c r="J146" s="7">
        <v>1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1</v>
      </c>
      <c r="X146" s="7">
        <v>0</v>
      </c>
      <c r="Y146" s="7">
        <v>0</v>
      </c>
      <c r="Z146">
        <f t="shared" si="12"/>
        <v>1</v>
      </c>
      <c r="AA146">
        <f t="shared" si="13"/>
        <v>2</v>
      </c>
      <c r="AB146">
        <f t="shared" si="14"/>
        <v>2</v>
      </c>
      <c r="AC146">
        <f t="shared" si="15"/>
        <v>0</v>
      </c>
      <c r="AD146">
        <f t="shared" si="16"/>
        <v>0</v>
      </c>
      <c r="AE146">
        <f t="shared" si="17"/>
        <v>1</v>
      </c>
    </row>
    <row r="147" spans="1:31" x14ac:dyDescent="0.2">
      <c r="A147" s="12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>
        <f t="shared" si="12"/>
        <v>0</v>
      </c>
      <c r="AA147">
        <f t="shared" si="13"/>
        <v>0</v>
      </c>
      <c r="AB147">
        <f t="shared" si="14"/>
        <v>0</v>
      </c>
      <c r="AC147">
        <f t="shared" si="15"/>
        <v>0</v>
      </c>
      <c r="AD147">
        <f t="shared" si="16"/>
        <v>0</v>
      </c>
      <c r="AE147">
        <f t="shared" si="17"/>
        <v>0</v>
      </c>
    </row>
    <row r="148" spans="1:31" x14ac:dyDescent="0.2">
      <c r="A148" s="12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>
        <f t="shared" si="12"/>
        <v>0</v>
      </c>
      <c r="AA148">
        <f t="shared" si="13"/>
        <v>1</v>
      </c>
      <c r="AB148">
        <f t="shared" si="14"/>
        <v>0</v>
      </c>
      <c r="AC148">
        <f t="shared" si="15"/>
        <v>1</v>
      </c>
      <c r="AD148">
        <f t="shared" si="16"/>
        <v>0</v>
      </c>
      <c r="AE148">
        <f t="shared" si="17"/>
        <v>0</v>
      </c>
    </row>
    <row r="149" spans="1:31" x14ac:dyDescent="0.2">
      <c r="A149" s="12">
        <v>148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>
        <f t="shared" si="12"/>
        <v>0</v>
      </c>
      <c r="AA149">
        <f t="shared" si="13"/>
        <v>0</v>
      </c>
      <c r="AB149">
        <f t="shared" si="14"/>
        <v>0</v>
      </c>
      <c r="AC149">
        <f t="shared" si="15"/>
        <v>0</v>
      </c>
      <c r="AD149">
        <f t="shared" si="16"/>
        <v>0</v>
      </c>
      <c r="AE149">
        <f t="shared" si="17"/>
        <v>0</v>
      </c>
    </row>
    <row r="150" spans="1:31" x14ac:dyDescent="0.2">
      <c r="A150" s="12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>
        <f t="shared" si="12"/>
        <v>1</v>
      </c>
      <c r="AA150">
        <f t="shared" si="13"/>
        <v>2</v>
      </c>
      <c r="AB150">
        <f t="shared" si="14"/>
        <v>0</v>
      </c>
      <c r="AC150">
        <f t="shared" si="15"/>
        <v>2</v>
      </c>
      <c r="AD150">
        <f t="shared" si="16"/>
        <v>1</v>
      </c>
      <c r="AE150">
        <f t="shared" si="17"/>
        <v>0</v>
      </c>
    </row>
    <row r="151" spans="1:31" x14ac:dyDescent="0.2">
      <c r="A151" s="12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>
        <f t="shared" si="12"/>
        <v>0</v>
      </c>
      <c r="AA151">
        <f t="shared" si="13"/>
        <v>0</v>
      </c>
      <c r="AB151">
        <f t="shared" si="14"/>
        <v>0</v>
      </c>
      <c r="AC151">
        <f t="shared" si="15"/>
        <v>0</v>
      </c>
      <c r="AD151">
        <f t="shared" si="16"/>
        <v>0</v>
      </c>
      <c r="AE151">
        <f t="shared" si="17"/>
        <v>0</v>
      </c>
    </row>
    <row r="152" spans="1:31" x14ac:dyDescent="0.2">
      <c r="A152" s="12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1</v>
      </c>
      <c r="Y152" s="7">
        <v>0</v>
      </c>
      <c r="Z152">
        <f t="shared" si="12"/>
        <v>1</v>
      </c>
      <c r="AA152">
        <f t="shared" si="13"/>
        <v>0</v>
      </c>
      <c r="AB152">
        <f t="shared" si="14"/>
        <v>0</v>
      </c>
      <c r="AC152">
        <f t="shared" si="15"/>
        <v>0</v>
      </c>
      <c r="AD152">
        <f t="shared" si="16"/>
        <v>0</v>
      </c>
      <c r="AE152">
        <f t="shared" si="17"/>
        <v>1</v>
      </c>
    </row>
    <row r="153" spans="1:31" x14ac:dyDescent="0.2">
      <c r="A153" s="12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>
        <f t="shared" si="12"/>
        <v>0</v>
      </c>
      <c r="AA153">
        <f t="shared" si="13"/>
        <v>0</v>
      </c>
      <c r="AB153">
        <f t="shared" si="14"/>
        <v>0</v>
      </c>
      <c r="AC153">
        <f t="shared" si="15"/>
        <v>0</v>
      </c>
      <c r="AD153">
        <f t="shared" si="16"/>
        <v>0</v>
      </c>
      <c r="AE153">
        <f t="shared" si="17"/>
        <v>0</v>
      </c>
    </row>
    <row r="154" spans="1:31" x14ac:dyDescent="0.2">
      <c r="A154" s="12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1</v>
      </c>
      <c r="Y154" s="7">
        <v>0</v>
      </c>
      <c r="Z154">
        <f t="shared" si="12"/>
        <v>1</v>
      </c>
      <c r="AA154">
        <f t="shared" si="13"/>
        <v>1</v>
      </c>
      <c r="AB154">
        <f t="shared" si="14"/>
        <v>0</v>
      </c>
      <c r="AC154">
        <f t="shared" si="15"/>
        <v>0</v>
      </c>
      <c r="AD154">
        <f t="shared" si="16"/>
        <v>1</v>
      </c>
      <c r="AE154">
        <f t="shared" si="17"/>
        <v>1</v>
      </c>
    </row>
    <row r="155" spans="1:31" x14ac:dyDescent="0.2">
      <c r="A155" s="12">
        <v>154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>
        <f t="shared" si="12"/>
        <v>0</v>
      </c>
      <c r="AA155">
        <f t="shared" si="13"/>
        <v>1</v>
      </c>
      <c r="AB155">
        <f t="shared" si="14"/>
        <v>1</v>
      </c>
      <c r="AC155">
        <f t="shared" si="15"/>
        <v>0</v>
      </c>
      <c r="AD155">
        <f t="shared" si="16"/>
        <v>0</v>
      </c>
      <c r="AE155">
        <f t="shared" si="17"/>
        <v>0</v>
      </c>
    </row>
    <row r="156" spans="1:31" x14ac:dyDescent="0.2">
      <c r="A156" s="12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7">
        <v>0</v>
      </c>
      <c r="X156" s="7">
        <v>0</v>
      </c>
      <c r="Y156" s="7">
        <v>1</v>
      </c>
      <c r="Z156">
        <f t="shared" si="12"/>
        <v>2</v>
      </c>
      <c r="AA156">
        <f t="shared" si="13"/>
        <v>0</v>
      </c>
      <c r="AB156">
        <f t="shared" si="14"/>
        <v>0</v>
      </c>
      <c r="AC156">
        <f t="shared" si="15"/>
        <v>0</v>
      </c>
      <c r="AD156">
        <f t="shared" si="16"/>
        <v>1</v>
      </c>
      <c r="AE156">
        <f t="shared" si="17"/>
        <v>1</v>
      </c>
    </row>
    <row r="157" spans="1:31" x14ac:dyDescent="0.2">
      <c r="A157" s="12">
        <v>156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>
        <f t="shared" si="12"/>
        <v>0</v>
      </c>
      <c r="AA157">
        <f t="shared" si="13"/>
        <v>0</v>
      </c>
      <c r="AB157">
        <f t="shared" si="14"/>
        <v>0</v>
      </c>
      <c r="AC157">
        <f t="shared" si="15"/>
        <v>0</v>
      </c>
      <c r="AD157">
        <f t="shared" si="16"/>
        <v>0</v>
      </c>
      <c r="AE157">
        <f t="shared" si="17"/>
        <v>0</v>
      </c>
    </row>
    <row r="158" spans="1:31" x14ac:dyDescent="0.2">
      <c r="A158" s="12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1</v>
      </c>
      <c r="G158" s="7">
        <v>0</v>
      </c>
      <c r="H158" s="7">
        <v>0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>
        <f t="shared" si="12"/>
        <v>0</v>
      </c>
      <c r="AA158">
        <f t="shared" si="13"/>
        <v>3</v>
      </c>
      <c r="AB158">
        <f t="shared" si="14"/>
        <v>2</v>
      </c>
      <c r="AC158">
        <f t="shared" si="15"/>
        <v>0</v>
      </c>
      <c r="AD158">
        <f t="shared" si="16"/>
        <v>1</v>
      </c>
      <c r="AE158">
        <f t="shared" si="17"/>
        <v>0</v>
      </c>
    </row>
    <row r="159" spans="1:31" x14ac:dyDescent="0.2">
      <c r="A159" s="12">
        <v>158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0</v>
      </c>
      <c r="U159" s="7">
        <v>2</v>
      </c>
      <c r="V159" s="7">
        <v>0</v>
      </c>
      <c r="W159" s="7">
        <v>0</v>
      </c>
      <c r="X159" s="7">
        <v>0</v>
      </c>
      <c r="Y159" s="7">
        <v>0</v>
      </c>
      <c r="Z159">
        <f t="shared" si="12"/>
        <v>2</v>
      </c>
      <c r="AA159">
        <f t="shared" si="13"/>
        <v>1</v>
      </c>
      <c r="AB159">
        <f t="shared" si="14"/>
        <v>0</v>
      </c>
      <c r="AC159">
        <f t="shared" si="15"/>
        <v>0</v>
      </c>
      <c r="AD159">
        <f t="shared" si="16"/>
        <v>3</v>
      </c>
      <c r="AE159">
        <f t="shared" si="17"/>
        <v>0</v>
      </c>
    </row>
    <row r="160" spans="1:31" x14ac:dyDescent="0.2">
      <c r="A160" s="12">
        <v>159</v>
      </c>
      <c r="B160" s="7">
        <v>1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>
        <f t="shared" si="12"/>
        <v>1</v>
      </c>
      <c r="AA160">
        <f t="shared" si="13"/>
        <v>0</v>
      </c>
      <c r="AB160">
        <f t="shared" si="14"/>
        <v>0</v>
      </c>
      <c r="AC160">
        <f t="shared" si="15"/>
        <v>0</v>
      </c>
      <c r="AD160">
        <f t="shared" si="16"/>
        <v>0</v>
      </c>
      <c r="AE160">
        <f t="shared" si="17"/>
        <v>1</v>
      </c>
    </row>
    <row r="161" spans="1:31" x14ac:dyDescent="0.2">
      <c r="A161" s="12">
        <v>160</v>
      </c>
      <c r="B161" s="7">
        <v>1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>
        <f t="shared" si="12"/>
        <v>1</v>
      </c>
      <c r="AA161">
        <f t="shared" si="13"/>
        <v>0</v>
      </c>
      <c r="AB161">
        <f t="shared" si="14"/>
        <v>0</v>
      </c>
      <c r="AC161">
        <f t="shared" si="15"/>
        <v>0</v>
      </c>
      <c r="AD161">
        <f t="shared" si="16"/>
        <v>0</v>
      </c>
      <c r="AE161">
        <f t="shared" si="17"/>
        <v>1</v>
      </c>
    </row>
    <row r="162" spans="1:31" x14ac:dyDescent="0.2">
      <c r="A162" s="12">
        <v>161</v>
      </c>
      <c r="B162" s="7">
        <v>0</v>
      </c>
      <c r="C162" s="7">
        <v>0</v>
      </c>
      <c r="D162" s="7">
        <v>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>
        <f t="shared" si="12"/>
        <v>1</v>
      </c>
      <c r="AA162">
        <f t="shared" si="13"/>
        <v>0</v>
      </c>
      <c r="AB162">
        <f t="shared" si="14"/>
        <v>0</v>
      </c>
      <c r="AC162">
        <f t="shared" si="15"/>
        <v>0</v>
      </c>
      <c r="AD162">
        <f t="shared" si="16"/>
        <v>0</v>
      </c>
      <c r="AE162">
        <f t="shared" si="17"/>
        <v>1</v>
      </c>
    </row>
    <row r="163" spans="1:31" x14ac:dyDescent="0.2">
      <c r="A163" s="12">
        <v>162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>
        <f t="shared" si="12"/>
        <v>0</v>
      </c>
      <c r="AA163">
        <f t="shared" si="13"/>
        <v>2</v>
      </c>
      <c r="AB163">
        <f t="shared" si="14"/>
        <v>0</v>
      </c>
      <c r="AC163">
        <f t="shared" si="15"/>
        <v>2</v>
      </c>
      <c r="AD163">
        <f t="shared" si="16"/>
        <v>0</v>
      </c>
      <c r="AE163">
        <f t="shared" si="17"/>
        <v>0</v>
      </c>
    </row>
    <row r="164" spans="1:31" x14ac:dyDescent="0.2">
      <c r="A164" s="12">
        <v>163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>
        <f t="shared" si="12"/>
        <v>0</v>
      </c>
      <c r="AA164">
        <f t="shared" si="13"/>
        <v>0</v>
      </c>
      <c r="AB164">
        <f t="shared" si="14"/>
        <v>0</v>
      </c>
      <c r="AC164">
        <f t="shared" si="15"/>
        <v>0</v>
      </c>
      <c r="AD164">
        <f t="shared" si="16"/>
        <v>0</v>
      </c>
      <c r="AE164">
        <f t="shared" si="17"/>
        <v>0</v>
      </c>
    </row>
    <row r="165" spans="1:31" x14ac:dyDescent="0.2">
      <c r="A165" s="12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>
        <f t="shared" si="12"/>
        <v>0</v>
      </c>
      <c r="AA165">
        <f t="shared" si="13"/>
        <v>2</v>
      </c>
      <c r="AB165">
        <f t="shared" si="14"/>
        <v>1</v>
      </c>
      <c r="AC165">
        <f t="shared" si="15"/>
        <v>1</v>
      </c>
      <c r="AD165">
        <f t="shared" si="16"/>
        <v>0</v>
      </c>
      <c r="AE165">
        <f t="shared" si="17"/>
        <v>0</v>
      </c>
    </row>
    <row r="166" spans="1:31" x14ac:dyDescent="0.2">
      <c r="A166" s="12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>
        <f t="shared" si="12"/>
        <v>0</v>
      </c>
      <c r="AA166">
        <f t="shared" si="13"/>
        <v>1</v>
      </c>
      <c r="AB166">
        <f t="shared" si="14"/>
        <v>0</v>
      </c>
      <c r="AC166">
        <f t="shared" si="15"/>
        <v>0</v>
      </c>
      <c r="AD166">
        <f t="shared" si="16"/>
        <v>1</v>
      </c>
      <c r="AE166">
        <f t="shared" si="17"/>
        <v>0</v>
      </c>
    </row>
    <row r="167" spans="1:31" x14ac:dyDescent="0.2">
      <c r="A167" s="12">
        <v>166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1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>
        <f t="shared" si="12"/>
        <v>0</v>
      </c>
      <c r="AA167">
        <f t="shared" si="13"/>
        <v>2</v>
      </c>
      <c r="AB167">
        <f t="shared" si="14"/>
        <v>1</v>
      </c>
      <c r="AC167">
        <f t="shared" si="15"/>
        <v>1</v>
      </c>
      <c r="AD167">
        <f t="shared" si="16"/>
        <v>0</v>
      </c>
      <c r="AE167">
        <f t="shared" si="17"/>
        <v>0</v>
      </c>
    </row>
    <row r="168" spans="1:31" x14ac:dyDescent="0.2">
      <c r="A168" s="12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 s="7">
        <v>0</v>
      </c>
      <c r="Z168">
        <f t="shared" si="12"/>
        <v>1</v>
      </c>
      <c r="AA168">
        <f t="shared" si="13"/>
        <v>0</v>
      </c>
      <c r="AB168">
        <f t="shared" si="14"/>
        <v>0</v>
      </c>
      <c r="AC168">
        <f t="shared" si="15"/>
        <v>0</v>
      </c>
      <c r="AD168">
        <f t="shared" si="16"/>
        <v>1</v>
      </c>
      <c r="AE168">
        <f t="shared" si="17"/>
        <v>0</v>
      </c>
    </row>
    <row r="169" spans="1:31" x14ac:dyDescent="0.2">
      <c r="A169" s="12">
        <v>168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>
        <f t="shared" si="12"/>
        <v>0</v>
      </c>
      <c r="AA169">
        <f t="shared" si="13"/>
        <v>0</v>
      </c>
      <c r="AB169">
        <f t="shared" si="14"/>
        <v>0</v>
      </c>
      <c r="AC169">
        <f t="shared" si="15"/>
        <v>0</v>
      </c>
      <c r="AD169">
        <f t="shared" si="16"/>
        <v>0</v>
      </c>
      <c r="AE169">
        <f t="shared" si="17"/>
        <v>0</v>
      </c>
    </row>
    <row r="170" spans="1:31" x14ac:dyDescent="0.2">
      <c r="A170" s="12">
        <v>169</v>
      </c>
      <c r="B170" s="7">
        <v>1</v>
      </c>
      <c r="C170" s="7">
        <v>0</v>
      </c>
      <c r="D170" s="7">
        <v>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>
        <f t="shared" si="12"/>
        <v>1</v>
      </c>
      <c r="AA170">
        <f t="shared" si="13"/>
        <v>1</v>
      </c>
      <c r="AB170">
        <f t="shared" si="14"/>
        <v>1</v>
      </c>
      <c r="AC170">
        <f t="shared" si="15"/>
        <v>0</v>
      </c>
      <c r="AD170">
        <f t="shared" si="16"/>
        <v>0</v>
      </c>
      <c r="AE170">
        <f t="shared" si="17"/>
        <v>1</v>
      </c>
    </row>
    <row r="171" spans="1:31" x14ac:dyDescent="0.2">
      <c r="A171" s="12">
        <v>170</v>
      </c>
      <c r="B171" s="7">
        <v>1</v>
      </c>
      <c r="C171" s="7">
        <v>1</v>
      </c>
      <c r="D171" s="7">
        <v>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>
        <f t="shared" si="12"/>
        <v>2</v>
      </c>
      <c r="AA171">
        <f t="shared" si="13"/>
        <v>1</v>
      </c>
      <c r="AB171">
        <f t="shared" si="14"/>
        <v>1</v>
      </c>
      <c r="AC171">
        <f t="shared" si="15"/>
        <v>0</v>
      </c>
      <c r="AD171">
        <f t="shared" si="16"/>
        <v>0</v>
      </c>
      <c r="AE171">
        <f t="shared" si="17"/>
        <v>2</v>
      </c>
    </row>
    <row r="172" spans="1:31" x14ac:dyDescent="0.2">
      <c r="A172" s="12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>
        <f t="shared" si="12"/>
        <v>0</v>
      </c>
      <c r="AA172">
        <f t="shared" si="13"/>
        <v>0</v>
      </c>
      <c r="AB172">
        <f t="shared" si="14"/>
        <v>0</v>
      </c>
      <c r="AC172">
        <f t="shared" si="15"/>
        <v>0</v>
      </c>
      <c r="AD172">
        <f t="shared" si="16"/>
        <v>0</v>
      </c>
      <c r="AE172">
        <f t="shared" si="17"/>
        <v>0</v>
      </c>
    </row>
    <row r="173" spans="1:31" x14ac:dyDescent="0.2">
      <c r="A173" s="12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>
        <f t="shared" si="12"/>
        <v>0</v>
      </c>
      <c r="AA173">
        <f t="shared" si="13"/>
        <v>2</v>
      </c>
      <c r="AB173">
        <f t="shared" si="14"/>
        <v>0</v>
      </c>
      <c r="AC173">
        <f t="shared" si="15"/>
        <v>2</v>
      </c>
      <c r="AD173">
        <f t="shared" si="16"/>
        <v>0</v>
      </c>
      <c r="AE173">
        <f t="shared" si="17"/>
        <v>0</v>
      </c>
    </row>
    <row r="174" spans="1:31" x14ac:dyDescent="0.2">
      <c r="A174" s="12">
        <v>173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>
        <f t="shared" si="12"/>
        <v>0</v>
      </c>
      <c r="AA174">
        <f t="shared" si="13"/>
        <v>0</v>
      </c>
      <c r="AB174">
        <f t="shared" si="14"/>
        <v>0</v>
      </c>
      <c r="AC174">
        <f t="shared" si="15"/>
        <v>0</v>
      </c>
      <c r="AD174">
        <f t="shared" si="16"/>
        <v>0</v>
      </c>
      <c r="AE174">
        <f t="shared" si="17"/>
        <v>0</v>
      </c>
    </row>
    <row r="175" spans="1:31" x14ac:dyDescent="0.2">
      <c r="A175" s="12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>
        <f t="shared" si="12"/>
        <v>0</v>
      </c>
      <c r="AA175">
        <f t="shared" si="13"/>
        <v>1</v>
      </c>
      <c r="AB175">
        <f t="shared" si="14"/>
        <v>0</v>
      </c>
      <c r="AC175">
        <f t="shared" si="15"/>
        <v>1</v>
      </c>
      <c r="AD175">
        <f t="shared" si="16"/>
        <v>0</v>
      </c>
      <c r="AE175">
        <f t="shared" si="17"/>
        <v>0</v>
      </c>
    </row>
    <row r="176" spans="1:31" x14ac:dyDescent="0.2">
      <c r="A176" s="12">
        <v>175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</v>
      </c>
      <c r="O176" s="7">
        <v>1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>
        <f t="shared" si="12"/>
        <v>1</v>
      </c>
      <c r="AA176">
        <f t="shared" si="13"/>
        <v>2</v>
      </c>
      <c r="AB176">
        <f t="shared" si="14"/>
        <v>0</v>
      </c>
      <c r="AC176">
        <f t="shared" si="15"/>
        <v>2</v>
      </c>
      <c r="AD176">
        <f t="shared" si="16"/>
        <v>1</v>
      </c>
      <c r="AE176">
        <f t="shared" si="17"/>
        <v>0</v>
      </c>
    </row>
    <row r="177" spans="1:31" x14ac:dyDescent="0.2">
      <c r="A177" s="12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1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>
        <f t="shared" si="12"/>
        <v>1</v>
      </c>
      <c r="AA177">
        <f t="shared" si="13"/>
        <v>2</v>
      </c>
      <c r="AB177">
        <f t="shared" si="14"/>
        <v>2</v>
      </c>
      <c r="AC177">
        <f t="shared" si="15"/>
        <v>0</v>
      </c>
      <c r="AD177">
        <f t="shared" si="16"/>
        <v>1</v>
      </c>
      <c r="AE177">
        <f t="shared" si="17"/>
        <v>0</v>
      </c>
    </row>
    <row r="178" spans="1:31" x14ac:dyDescent="0.2">
      <c r="A178" s="12">
        <v>177</v>
      </c>
      <c r="B178" s="7">
        <v>2</v>
      </c>
      <c r="C178" s="7">
        <v>1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1</v>
      </c>
      <c r="Y178" s="7">
        <v>0</v>
      </c>
      <c r="Z178">
        <f t="shared" si="12"/>
        <v>4</v>
      </c>
      <c r="AA178">
        <f t="shared" si="13"/>
        <v>0</v>
      </c>
      <c r="AB178">
        <f t="shared" si="14"/>
        <v>0</v>
      </c>
      <c r="AC178">
        <f t="shared" si="15"/>
        <v>0</v>
      </c>
      <c r="AD178">
        <f t="shared" si="16"/>
        <v>0</v>
      </c>
      <c r="AE178">
        <f t="shared" si="17"/>
        <v>4</v>
      </c>
    </row>
    <row r="179" spans="1:31" x14ac:dyDescent="0.2">
      <c r="A179" s="12">
        <v>178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>
        <f t="shared" si="12"/>
        <v>0</v>
      </c>
      <c r="AA179">
        <f t="shared" si="13"/>
        <v>2</v>
      </c>
      <c r="AB179">
        <f t="shared" si="14"/>
        <v>0</v>
      </c>
      <c r="AC179">
        <f t="shared" si="15"/>
        <v>1</v>
      </c>
      <c r="AD179">
        <f t="shared" si="16"/>
        <v>1</v>
      </c>
      <c r="AE179">
        <f t="shared" si="17"/>
        <v>0</v>
      </c>
    </row>
    <row r="180" spans="1:31" x14ac:dyDescent="0.2">
      <c r="A180" s="12">
        <v>179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>
        <f t="shared" si="12"/>
        <v>0</v>
      </c>
      <c r="AA180">
        <f t="shared" si="13"/>
        <v>0</v>
      </c>
      <c r="AB180">
        <f t="shared" si="14"/>
        <v>0</v>
      </c>
      <c r="AC180">
        <f t="shared" si="15"/>
        <v>0</v>
      </c>
      <c r="AD180">
        <f t="shared" si="16"/>
        <v>0</v>
      </c>
      <c r="AE180">
        <f t="shared" si="17"/>
        <v>0</v>
      </c>
    </row>
    <row r="181" spans="1:31" x14ac:dyDescent="0.2">
      <c r="A181" s="12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>
        <f t="shared" si="12"/>
        <v>0</v>
      </c>
      <c r="AA181">
        <f t="shared" si="13"/>
        <v>1</v>
      </c>
      <c r="AB181">
        <f t="shared" si="14"/>
        <v>0</v>
      </c>
      <c r="AC181">
        <f t="shared" si="15"/>
        <v>1</v>
      </c>
      <c r="AD181">
        <f t="shared" si="16"/>
        <v>0</v>
      </c>
      <c r="AE181">
        <f t="shared" si="17"/>
        <v>0</v>
      </c>
    </row>
    <row r="182" spans="1:31" x14ac:dyDescent="0.2">
      <c r="A182" s="12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>
        <f t="shared" si="12"/>
        <v>0</v>
      </c>
      <c r="AA182">
        <f t="shared" si="13"/>
        <v>0</v>
      </c>
      <c r="AB182">
        <f t="shared" si="14"/>
        <v>0</v>
      </c>
      <c r="AC182">
        <f t="shared" si="15"/>
        <v>0</v>
      </c>
      <c r="AD182">
        <f t="shared" si="16"/>
        <v>0</v>
      </c>
      <c r="AE182">
        <f t="shared" si="17"/>
        <v>0</v>
      </c>
    </row>
    <row r="183" spans="1:31" x14ac:dyDescent="0.2">
      <c r="A183" s="12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>
        <f t="shared" si="12"/>
        <v>0</v>
      </c>
      <c r="AA183">
        <f t="shared" si="13"/>
        <v>0</v>
      </c>
      <c r="AB183">
        <f t="shared" si="14"/>
        <v>0</v>
      </c>
      <c r="AC183">
        <f t="shared" si="15"/>
        <v>0</v>
      </c>
      <c r="AD183">
        <f t="shared" si="16"/>
        <v>0</v>
      </c>
      <c r="AE183">
        <f t="shared" si="17"/>
        <v>0</v>
      </c>
    </row>
    <row r="184" spans="1:31" x14ac:dyDescent="0.2">
      <c r="A184" s="12">
        <v>183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>
        <f t="shared" si="12"/>
        <v>0</v>
      </c>
      <c r="AA184">
        <f t="shared" si="13"/>
        <v>0</v>
      </c>
      <c r="AB184">
        <f t="shared" si="14"/>
        <v>0</v>
      </c>
      <c r="AC184">
        <f t="shared" si="15"/>
        <v>0</v>
      </c>
      <c r="AD184">
        <f t="shared" si="16"/>
        <v>0</v>
      </c>
      <c r="AE184">
        <f t="shared" si="17"/>
        <v>0</v>
      </c>
    </row>
    <row r="185" spans="1:31" x14ac:dyDescent="0.2">
      <c r="A185" s="12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>
        <f t="shared" si="12"/>
        <v>0</v>
      </c>
      <c r="AA185">
        <f t="shared" si="13"/>
        <v>0</v>
      </c>
      <c r="AB185">
        <f t="shared" si="14"/>
        <v>0</v>
      </c>
      <c r="AC185">
        <f t="shared" si="15"/>
        <v>0</v>
      </c>
      <c r="AD185">
        <f t="shared" si="16"/>
        <v>0</v>
      </c>
      <c r="AE185">
        <f t="shared" si="17"/>
        <v>0</v>
      </c>
    </row>
    <row r="186" spans="1:31" x14ac:dyDescent="0.2">
      <c r="A186" s="12">
        <v>185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>
        <f t="shared" si="12"/>
        <v>0</v>
      </c>
      <c r="AA186">
        <f t="shared" si="13"/>
        <v>0</v>
      </c>
      <c r="AB186">
        <f t="shared" si="14"/>
        <v>0</v>
      </c>
      <c r="AC186">
        <f t="shared" si="15"/>
        <v>0</v>
      </c>
      <c r="AD186">
        <f t="shared" si="16"/>
        <v>0</v>
      </c>
      <c r="AE186">
        <f t="shared" si="17"/>
        <v>0</v>
      </c>
    </row>
    <row r="187" spans="1:31" x14ac:dyDescent="0.2">
      <c r="A187" s="12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>
        <f t="shared" si="12"/>
        <v>0</v>
      </c>
      <c r="AA187">
        <f t="shared" si="13"/>
        <v>0</v>
      </c>
      <c r="AB187">
        <f t="shared" si="14"/>
        <v>0</v>
      </c>
      <c r="AC187">
        <f t="shared" si="15"/>
        <v>0</v>
      </c>
      <c r="AD187">
        <f t="shared" si="16"/>
        <v>0</v>
      </c>
      <c r="AE187">
        <f t="shared" si="17"/>
        <v>0</v>
      </c>
    </row>
    <row r="188" spans="1:31" x14ac:dyDescent="0.2">
      <c r="A188" s="12">
        <v>187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1</v>
      </c>
      <c r="Z188">
        <f t="shared" si="12"/>
        <v>1</v>
      </c>
      <c r="AA188">
        <f t="shared" si="13"/>
        <v>0</v>
      </c>
      <c r="AB188">
        <f t="shared" si="14"/>
        <v>0</v>
      </c>
      <c r="AC188">
        <f t="shared" si="15"/>
        <v>0</v>
      </c>
      <c r="AD188">
        <f t="shared" si="16"/>
        <v>0</v>
      </c>
      <c r="AE188">
        <f t="shared" si="17"/>
        <v>1</v>
      </c>
    </row>
    <row r="189" spans="1:31" x14ac:dyDescent="0.2">
      <c r="A189" s="12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1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>
        <f t="shared" si="12"/>
        <v>0</v>
      </c>
      <c r="AA189">
        <f t="shared" si="13"/>
        <v>1</v>
      </c>
      <c r="AB189">
        <f t="shared" si="14"/>
        <v>0</v>
      </c>
      <c r="AC189">
        <f t="shared" si="15"/>
        <v>1</v>
      </c>
      <c r="AD189">
        <f t="shared" si="16"/>
        <v>0</v>
      </c>
      <c r="AE189">
        <f t="shared" si="17"/>
        <v>0</v>
      </c>
    </row>
    <row r="190" spans="1:31" x14ac:dyDescent="0.2">
      <c r="A190" s="12">
        <v>189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>
        <f t="shared" si="12"/>
        <v>0</v>
      </c>
      <c r="AA190">
        <f t="shared" si="13"/>
        <v>2</v>
      </c>
      <c r="AB190">
        <f t="shared" si="14"/>
        <v>2</v>
      </c>
      <c r="AC190">
        <f t="shared" si="15"/>
        <v>0</v>
      </c>
      <c r="AD190">
        <f t="shared" si="16"/>
        <v>0</v>
      </c>
      <c r="AE190">
        <f t="shared" si="17"/>
        <v>0</v>
      </c>
    </row>
    <row r="191" spans="1:31" x14ac:dyDescent="0.2">
      <c r="A191" s="12">
        <v>190</v>
      </c>
      <c r="B191" s="7">
        <v>1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>
        <f t="shared" si="12"/>
        <v>1</v>
      </c>
      <c r="AA191">
        <f t="shared" si="13"/>
        <v>0</v>
      </c>
      <c r="AB191">
        <f t="shared" si="14"/>
        <v>0</v>
      </c>
      <c r="AC191">
        <f t="shared" si="15"/>
        <v>0</v>
      </c>
      <c r="AD191">
        <f t="shared" si="16"/>
        <v>0</v>
      </c>
      <c r="AE191">
        <f t="shared" si="17"/>
        <v>1</v>
      </c>
    </row>
    <row r="192" spans="1:31" x14ac:dyDescent="0.2">
      <c r="A192" s="12">
        <v>191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>
        <f t="shared" si="12"/>
        <v>0</v>
      </c>
      <c r="AA192">
        <f t="shared" si="13"/>
        <v>0</v>
      </c>
      <c r="AB192">
        <f t="shared" si="14"/>
        <v>0</v>
      </c>
      <c r="AC192">
        <f t="shared" si="15"/>
        <v>0</v>
      </c>
      <c r="AD192">
        <f t="shared" si="16"/>
        <v>0</v>
      </c>
      <c r="AE192">
        <f t="shared" si="17"/>
        <v>0</v>
      </c>
    </row>
    <row r="193" spans="1:31" x14ac:dyDescent="0.2">
      <c r="A193" s="12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>
        <f t="shared" si="12"/>
        <v>0</v>
      </c>
      <c r="AA193">
        <f t="shared" si="13"/>
        <v>0</v>
      </c>
      <c r="AB193">
        <f t="shared" si="14"/>
        <v>0</v>
      </c>
      <c r="AC193">
        <f t="shared" si="15"/>
        <v>0</v>
      </c>
      <c r="AD193">
        <f t="shared" si="16"/>
        <v>0</v>
      </c>
      <c r="AE193">
        <f t="shared" si="17"/>
        <v>0</v>
      </c>
    </row>
    <row r="194" spans="1:31" x14ac:dyDescent="0.2">
      <c r="A194" s="12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>
        <f t="shared" si="12"/>
        <v>0</v>
      </c>
      <c r="AA194">
        <f t="shared" si="13"/>
        <v>0</v>
      </c>
      <c r="AB194">
        <f t="shared" si="14"/>
        <v>0</v>
      </c>
      <c r="AC194">
        <f t="shared" si="15"/>
        <v>0</v>
      </c>
      <c r="AD194">
        <f t="shared" si="16"/>
        <v>0</v>
      </c>
      <c r="AE194">
        <f t="shared" si="17"/>
        <v>0</v>
      </c>
    </row>
    <row r="195" spans="1:31" x14ac:dyDescent="0.2">
      <c r="A195" s="12">
        <v>194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>
        <f t="shared" ref="Z195:Z258" si="18">SUM(B195:D195, T195:Y195)</f>
        <v>0</v>
      </c>
      <c r="AA195">
        <f t="shared" ref="AA195:AA258" si="19">SUM(E195:S195)</f>
        <v>1</v>
      </c>
      <c r="AB195">
        <f t="shared" ref="AB195:AB258" si="20">SUM(E195:J195)</f>
        <v>0</v>
      </c>
      <c r="AC195">
        <f t="shared" ref="AC195:AC258" si="21">SUM(K195:P195)</f>
        <v>1</v>
      </c>
      <c r="AD195">
        <f t="shared" ref="AD195:AD258" si="22">SUM(Q195:V195)</f>
        <v>0</v>
      </c>
      <c r="AE195">
        <f t="shared" ref="AE195:AE258" si="23">SUM(W195:Y195,B195:D195)</f>
        <v>0</v>
      </c>
    </row>
    <row r="196" spans="1:31" x14ac:dyDescent="0.2">
      <c r="A196" s="12">
        <v>195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>
        <f t="shared" si="18"/>
        <v>0</v>
      </c>
      <c r="AA196">
        <f t="shared" si="19"/>
        <v>0</v>
      </c>
      <c r="AB196">
        <f t="shared" si="20"/>
        <v>0</v>
      </c>
      <c r="AC196">
        <f t="shared" si="21"/>
        <v>0</v>
      </c>
      <c r="AD196">
        <f t="shared" si="22"/>
        <v>0</v>
      </c>
      <c r="AE196">
        <f t="shared" si="23"/>
        <v>0</v>
      </c>
    </row>
    <row r="197" spans="1:31" x14ac:dyDescent="0.2">
      <c r="A197" s="12">
        <v>196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>
        <f t="shared" si="18"/>
        <v>0</v>
      </c>
      <c r="AA197">
        <f t="shared" si="19"/>
        <v>0</v>
      </c>
      <c r="AB197">
        <f t="shared" si="20"/>
        <v>0</v>
      </c>
      <c r="AC197">
        <f t="shared" si="21"/>
        <v>0</v>
      </c>
      <c r="AD197">
        <f t="shared" si="22"/>
        <v>0</v>
      </c>
      <c r="AE197">
        <f t="shared" si="23"/>
        <v>0</v>
      </c>
    </row>
    <row r="198" spans="1:31" x14ac:dyDescent="0.2">
      <c r="A198" s="12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7">
        <v>0</v>
      </c>
      <c r="Y198" s="7">
        <v>0</v>
      </c>
      <c r="Z198">
        <f t="shared" si="18"/>
        <v>1</v>
      </c>
      <c r="AA198">
        <f t="shared" si="19"/>
        <v>1</v>
      </c>
      <c r="AB198">
        <f t="shared" si="20"/>
        <v>0</v>
      </c>
      <c r="AC198">
        <f t="shared" si="21"/>
        <v>0</v>
      </c>
      <c r="AD198">
        <f t="shared" si="22"/>
        <v>1</v>
      </c>
      <c r="AE198">
        <f t="shared" si="23"/>
        <v>1</v>
      </c>
    </row>
    <row r="199" spans="1:31" x14ac:dyDescent="0.2">
      <c r="A199" s="12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>
        <f t="shared" si="18"/>
        <v>1</v>
      </c>
      <c r="AA199">
        <f t="shared" si="19"/>
        <v>0</v>
      </c>
      <c r="AB199">
        <f t="shared" si="20"/>
        <v>0</v>
      </c>
      <c r="AC199">
        <f t="shared" si="21"/>
        <v>0</v>
      </c>
      <c r="AD199">
        <f t="shared" si="22"/>
        <v>1</v>
      </c>
      <c r="AE199">
        <f t="shared" si="23"/>
        <v>0</v>
      </c>
    </row>
    <row r="200" spans="1:31" x14ac:dyDescent="0.2">
      <c r="A200" s="12">
        <v>199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>
        <f t="shared" si="18"/>
        <v>0</v>
      </c>
      <c r="AA200">
        <f t="shared" si="19"/>
        <v>1</v>
      </c>
      <c r="AB200">
        <f t="shared" si="20"/>
        <v>1</v>
      </c>
      <c r="AC200">
        <f t="shared" si="21"/>
        <v>0</v>
      </c>
      <c r="AD200">
        <f t="shared" si="22"/>
        <v>0</v>
      </c>
      <c r="AE200">
        <f t="shared" si="23"/>
        <v>0</v>
      </c>
    </row>
    <row r="201" spans="1:31" x14ac:dyDescent="0.2">
      <c r="A201" s="12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1</v>
      </c>
      <c r="L201" s="7">
        <v>0</v>
      </c>
      <c r="M201" s="7">
        <v>1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1</v>
      </c>
      <c r="T201" s="7">
        <v>1</v>
      </c>
      <c r="U201" s="7">
        <v>0</v>
      </c>
      <c r="V201" s="7">
        <v>1</v>
      </c>
      <c r="W201" s="7">
        <v>0</v>
      </c>
      <c r="X201" s="7">
        <v>0</v>
      </c>
      <c r="Y201" s="7">
        <v>0</v>
      </c>
      <c r="Z201">
        <f t="shared" si="18"/>
        <v>2</v>
      </c>
      <c r="AA201">
        <f t="shared" si="19"/>
        <v>3</v>
      </c>
      <c r="AB201">
        <f t="shared" si="20"/>
        <v>0</v>
      </c>
      <c r="AC201">
        <f t="shared" si="21"/>
        <v>2</v>
      </c>
      <c r="AD201">
        <f t="shared" si="22"/>
        <v>3</v>
      </c>
      <c r="AE201">
        <f t="shared" si="23"/>
        <v>0</v>
      </c>
    </row>
    <row r="202" spans="1:31" x14ac:dyDescent="0.2">
      <c r="A202" s="12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1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>
        <f t="shared" si="18"/>
        <v>0</v>
      </c>
      <c r="AA202">
        <f t="shared" si="19"/>
        <v>1</v>
      </c>
      <c r="AB202">
        <f t="shared" si="20"/>
        <v>0</v>
      </c>
      <c r="AC202">
        <f t="shared" si="21"/>
        <v>1</v>
      </c>
      <c r="AD202">
        <f t="shared" si="22"/>
        <v>0</v>
      </c>
      <c r="AE202">
        <f t="shared" si="23"/>
        <v>0</v>
      </c>
    </row>
    <row r="203" spans="1:31" x14ac:dyDescent="0.2">
      <c r="A203" s="12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1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1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>
        <f t="shared" si="18"/>
        <v>0</v>
      </c>
      <c r="AA203">
        <f t="shared" si="19"/>
        <v>2</v>
      </c>
      <c r="AB203">
        <f t="shared" si="20"/>
        <v>1</v>
      </c>
      <c r="AC203">
        <f t="shared" si="21"/>
        <v>0</v>
      </c>
      <c r="AD203">
        <f t="shared" si="22"/>
        <v>1</v>
      </c>
      <c r="AE203">
        <f t="shared" si="23"/>
        <v>0</v>
      </c>
    </row>
    <row r="204" spans="1:31" x14ac:dyDescent="0.2">
      <c r="A204" s="12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1</v>
      </c>
      <c r="Y204" s="7">
        <v>0</v>
      </c>
      <c r="Z204">
        <f t="shared" si="18"/>
        <v>1</v>
      </c>
      <c r="AA204">
        <f t="shared" si="19"/>
        <v>2</v>
      </c>
      <c r="AB204">
        <f t="shared" si="20"/>
        <v>0</v>
      </c>
      <c r="AC204">
        <f t="shared" si="21"/>
        <v>1</v>
      </c>
      <c r="AD204">
        <f t="shared" si="22"/>
        <v>1</v>
      </c>
      <c r="AE204">
        <f t="shared" si="23"/>
        <v>1</v>
      </c>
    </row>
    <row r="205" spans="1:31" x14ac:dyDescent="0.2">
      <c r="A205" s="12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1</v>
      </c>
      <c r="J205" s="7">
        <v>0</v>
      </c>
      <c r="K205" s="7">
        <v>0</v>
      </c>
      <c r="L205" s="7">
        <v>0</v>
      </c>
      <c r="M205" s="7">
        <v>0</v>
      </c>
      <c r="N205" s="7">
        <v>1</v>
      </c>
      <c r="O205" s="7">
        <v>1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>
        <f t="shared" si="18"/>
        <v>0</v>
      </c>
      <c r="AA205">
        <f t="shared" si="19"/>
        <v>3</v>
      </c>
      <c r="AB205">
        <f t="shared" si="20"/>
        <v>1</v>
      </c>
      <c r="AC205">
        <f t="shared" si="21"/>
        <v>2</v>
      </c>
      <c r="AD205">
        <f t="shared" si="22"/>
        <v>0</v>
      </c>
      <c r="AE205">
        <f t="shared" si="23"/>
        <v>0</v>
      </c>
    </row>
    <row r="206" spans="1:31" x14ac:dyDescent="0.2">
      <c r="A206" s="12">
        <v>205</v>
      </c>
      <c r="B206" s="7">
        <v>0</v>
      </c>
      <c r="C206" s="7">
        <v>1</v>
      </c>
      <c r="D206" s="7">
        <v>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>
        <f t="shared" si="18"/>
        <v>2</v>
      </c>
      <c r="AA206">
        <f t="shared" si="19"/>
        <v>0</v>
      </c>
      <c r="AB206">
        <f t="shared" si="20"/>
        <v>0</v>
      </c>
      <c r="AC206">
        <f t="shared" si="21"/>
        <v>0</v>
      </c>
      <c r="AD206">
        <f t="shared" si="22"/>
        <v>0</v>
      </c>
      <c r="AE206">
        <f t="shared" si="23"/>
        <v>2</v>
      </c>
    </row>
    <row r="207" spans="1:31" x14ac:dyDescent="0.2">
      <c r="A207" s="12">
        <v>206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>
        <f t="shared" si="18"/>
        <v>0</v>
      </c>
      <c r="AA207">
        <f t="shared" si="19"/>
        <v>0</v>
      </c>
      <c r="AB207">
        <f t="shared" si="20"/>
        <v>0</v>
      </c>
      <c r="AC207">
        <f t="shared" si="21"/>
        <v>0</v>
      </c>
      <c r="AD207">
        <f t="shared" si="22"/>
        <v>0</v>
      </c>
      <c r="AE207">
        <f t="shared" si="23"/>
        <v>0</v>
      </c>
    </row>
    <row r="208" spans="1:31" x14ac:dyDescent="0.2">
      <c r="A208" s="12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1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>
        <f t="shared" si="18"/>
        <v>0</v>
      </c>
      <c r="AA208">
        <f t="shared" si="19"/>
        <v>1</v>
      </c>
      <c r="AB208">
        <f t="shared" si="20"/>
        <v>0</v>
      </c>
      <c r="AC208">
        <f t="shared" si="21"/>
        <v>0</v>
      </c>
      <c r="AD208">
        <f t="shared" si="22"/>
        <v>1</v>
      </c>
      <c r="AE208">
        <f t="shared" si="23"/>
        <v>0</v>
      </c>
    </row>
    <row r="209" spans="1:31" x14ac:dyDescent="0.2">
      <c r="A209" s="12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>
        <f t="shared" si="18"/>
        <v>0</v>
      </c>
      <c r="AA209">
        <f t="shared" si="19"/>
        <v>0</v>
      </c>
      <c r="AB209">
        <f t="shared" si="20"/>
        <v>0</v>
      </c>
      <c r="AC209">
        <f t="shared" si="21"/>
        <v>0</v>
      </c>
      <c r="AD209">
        <f t="shared" si="22"/>
        <v>0</v>
      </c>
      <c r="AE209">
        <f t="shared" si="23"/>
        <v>0</v>
      </c>
    </row>
    <row r="210" spans="1:31" x14ac:dyDescent="0.2">
      <c r="A210" s="12">
        <v>209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>
        <f t="shared" si="18"/>
        <v>0</v>
      </c>
      <c r="AA210">
        <f t="shared" si="19"/>
        <v>1</v>
      </c>
      <c r="AB210">
        <f t="shared" si="20"/>
        <v>0</v>
      </c>
      <c r="AC210">
        <f t="shared" si="21"/>
        <v>1</v>
      </c>
      <c r="AD210">
        <f t="shared" si="22"/>
        <v>0</v>
      </c>
      <c r="AE210">
        <f t="shared" si="23"/>
        <v>0</v>
      </c>
    </row>
    <row r="211" spans="1:31" x14ac:dyDescent="0.2">
      <c r="A211" s="12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>
        <f t="shared" si="18"/>
        <v>0</v>
      </c>
      <c r="AA211">
        <f t="shared" si="19"/>
        <v>1</v>
      </c>
      <c r="AB211">
        <f t="shared" si="20"/>
        <v>0</v>
      </c>
      <c r="AC211">
        <f t="shared" si="21"/>
        <v>0</v>
      </c>
      <c r="AD211">
        <f t="shared" si="22"/>
        <v>1</v>
      </c>
      <c r="AE211">
        <f t="shared" si="23"/>
        <v>0</v>
      </c>
    </row>
    <row r="212" spans="1:31" x14ac:dyDescent="0.2">
      <c r="A212" s="12">
        <v>211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>
        <f t="shared" si="18"/>
        <v>0</v>
      </c>
      <c r="AA212">
        <f t="shared" si="19"/>
        <v>0</v>
      </c>
      <c r="AB212">
        <f t="shared" si="20"/>
        <v>0</v>
      </c>
      <c r="AC212">
        <f t="shared" si="21"/>
        <v>0</v>
      </c>
      <c r="AD212">
        <f t="shared" si="22"/>
        <v>0</v>
      </c>
      <c r="AE212">
        <f t="shared" si="23"/>
        <v>0</v>
      </c>
    </row>
    <row r="213" spans="1:31" x14ac:dyDescent="0.2">
      <c r="A213" s="12">
        <v>212</v>
      </c>
      <c r="B213" s="7">
        <v>1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>
        <f t="shared" si="18"/>
        <v>1</v>
      </c>
      <c r="AA213">
        <f t="shared" si="19"/>
        <v>0</v>
      </c>
      <c r="AB213">
        <f t="shared" si="20"/>
        <v>0</v>
      </c>
      <c r="AC213">
        <f t="shared" si="21"/>
        <v>0</v>
      </c>
      <c r="AD213">
        <f t="shared" si="22"/>
        <v>0</v>
      </c>
      <c r="AE213">
        <f t="shared" si="23"/>
        <v>1</v>
      </c>
    </row>
    <row r="214" spans="1:31" x14ac:dyDescent="0.2">
      <c r="A214" s="12">
        <v>213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  <c r="P214" s="7">
        <v>2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>
        <f t="shared" si="18"/>
        <v>0</v>
      </c>
      <c r="AA214">
        <f t="shared" si="19"/>
        <v>3</v>
      </c>
      <c r="AB214">
        <f t="shared" si="20"/>
        <v>0</v>
      </c>
      <c r="AC214">
        <f t="shared" si="21"/>
        <v>3</v>
      </c>
      <c r="AD214">
        <f t="shared" si="22"/>
        <v>0</v>
      </c>
      <c r="AE214">
        <f t="shared" si="23"/>
        <v>0</v>
      </c>
    </row>
    <row r="215" spans="1:31" x14ac:dyDescent="0.2">
      <c r="A215" s="12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1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>
        <f t="shared" si="18"/>
        <v>0</v>
      </c>
      <c r="AA215">
        <f t="shared" si="19"/>
        <v>1</v>
      </c>
      <c r="AB215">
        <f t="shared" si="20"/>
        <v>0</v>
      </c>
      <c r="AC215">
        <f t="shared" si="21"/>
        <v>1</v>
      </c>
      <c r="AD215">
        <f t="shared" si="22"/>
        <v>0</v>
      </c>
      <c r="AE215">
        <f t="shared" si="23"/>
        <v>0</v>
      </c>
    </row>
    <row r="216" spans="1:31" x14ac:dyDescent="0.2">
      <c r="A216" s="12">
        <v>215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1</v>
      </c>
      <c r="Z216">
        <f t="shared" si="18"/>
        <v>1</v>
      </c>
      <c r="AA216">
        <f t="shared" si="19"/>
        <v>0</v>
      </c>
      <c r="AB216">
        <f t="shared" si="20"/>
        <v>0</v>
      </c>
      <c r="AC216">
        <f t="shared" si="21"/>
        <v>0</v>
      </c>
      <c r="AD216">
        <f t="shared" si="22"/>
        <v>0</v>
      </c>
      <c r="AE216">
        <f t="shared" si="23"/>
        <v>1</v>
      </c>
    </row>
    <row r="217" spans="1:31" x14ac:dyDescent="0.2">
      <c r="A217" s="12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>
        <f t="shared" si="18"/>
        <v>0</v>
      </c>
      <c r="AA217">
        <f t="shared" si="19"/>
        <v>0</v>
      </c>
      <c r="AB217">
        <f t="shared" si="20"/>
        <v>0</v>
      </c>
      <c r="AC217">
        <f t="shared" si="21"/>
        <v>0</v>
      </c>
      <c r="AD217">
        <f t="shared" si="22"/>
        <v>0</v>
      </c>
      <c r="AE217">
        <f t="shared" si="23"/>
        <v>0</v>
      </c>
    </row>
    <row r="218" spans="1:31" x14ac:dyDescent="0.2">
      <c r="A218" s="12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>
        <f t="shared" si="18"/>
        <v>0</v>
      </c>
      <c r="AA218">
        <f t="shared" si="19"/>
        <v>1</v>
      </c>
      <c r="AB218">
        <f t="shared" si="20"/>
        <v>0</v>
      </c>
      <c r="AC218">
        <f t="shared" si="21"/>
        <v>1</v>
      </c>
      <c r="AD218">
        <f t="shared" si="22"/>
        <v>0</v>
      </c>
      <c r="AE218">
        <f t="shared" si="23"/>
        <v>0</v>
      </c>
    </row>
    <row r="219" spans="1:31" x14ac:dyDescent="0.2">
      <c r="A219" s="12">
        <v>218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>
        <f t="shared" si="18"/>
        <v>0</v>
      </c>
      <c r="AA219">
        <f t="shared" si="19"/>
        <v>0</v>
      </c>
      <c r="AB219">
        <f t="shared" si="20"/>
        <v>0</v>
      </c>
      <c r="AC219">
        <f t="shared" si="21"/>
        <v>0</v>
      </c>
      <c r="AD219">
        <f t="shared" si="22"/>
        <v>0</v>
      </c>
      <c r="AE219">
        <f t="shared" si="23"/>
        <v>0</v>
      </c>
    </row>
    <row r="220" spans="1:31" x14ac:dyDescent="0.2">
      <c r="A220" s="12">
        <v>219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>
        <f t="shared" si="18"/>
        <v>0</v>
      </c>
      <c r="AA220">
        <f t="shared" si="19"/>
        <v>0</v>
      </c>
      <c r="AB220">
        <f t="shared" si="20"/>
        <v>0</v>
      </c>
      <c r="AC220">
        <f t="shared" si="21"/>
        <v>0</v>
      </c>
      <c r="AD220">
        <f t="shared" si="22"/>
        <v>0</v>
      </c>
      <c r="AE220">
        <f t="shared" si="23"/>
        <v>0</v>
      </c>
    </row>
    <row r="221" spans="1:31" x14ac:dyDescent="0.2">
      <c r="A221" s="12">
        <v>220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>
        <f t="shared" si="18"/>
        <v>0</v>
      </c>
      <c r="AA221">
        <f t="shared" si="19"/>
        <v>2</v>
      </c>
      <c r="AB221">
        <f t="shared" si="20"/>
        <v>1</v>
      </c>
      <c r="AC221">
        <f t="shared" si="21"/>
        <v>0</v>
      </c>
      <c r="AD221">
        <f t="shared" si="22"/>
        <v>1</v>
      </c>
      <c r="AE221">
        <f t="shared" si="23"/>
        <v>0</v>
      </c>
    </row>
    <row r="222" spans="1:31" x14ac:dyDescent="0.2">
      <c r="A222" s="12">
        <v>221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1</v>
      </c>
      <c r="Q222" s="7">
        <v>0</v>
      </c>
      <c r="R222" s="7">
        <v>0</v>
      </c>
      <c r="S222" s="7">
        <v>2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>
        <f t="shared" si="18"/>
        <v>0</v>
      </c>
      <c r="AA222">
        <f t="shared" si="19"/>
        <v>3</v>
      </c>
      <c r="AB222">
        <f t="shared" si="20"/>
        <v>0</v>
      </c>
      <c r="AC222">
        <f t="shared" si="21"/>
        <v>1</v>
      </c>
      <c r="AD222">
        <f t="shared" si="22"/>
        <v>2</v>
      </c>
      <c r="AE222">
        <f t="shared" si="23"/>
        <v>0</v>
      </c>
    </row>
    <row r="223" spans="1:31" x14ac:dyDescent="0.2">
      <c r="A223" s="12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2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>
        <f t="shared" si="18"/>
        <v>0</v>
      </c>
      <c r="AA223">
        <f t="shared" si="19"/>
        <v>2</v>
      </c>
      <c r="AB223">
        <f t="shared" si="20"/>
        <v>0</v>
      </c>
      <c r="AC223">
        <f t="shared" si="21"/>
        <v>2</v>
      </c>
      <c r="AD223">
        <f t="shared" si="22"/>
        <v>0</v>
      </c>
      <c r="AE223">
        <f t="shared" si="23"/>
        <v>0</v>
      </c>
    </row>
    <row r="224" spans="1:31" x14ac:dyDescent="0.2">
      <c r="A224" s="12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>
        <f t="shared" si="18"/>
        <v>1</v>
      </c>
      <c r="AA224">
        <f t="shared" si="19"/>
        <v>0</v>
      </c>
      <c r="AB224">
        <f t="shared" si="20"/>
        <v>0</v>
      </c>
      <c r="AC224">
        <f t="shared" si="21"/>
        <v>0</v>
      </c>
      <c r="AD224">
        <f t="shared" si="22"/>
        <v>1</v>
      </c>
      <c r="AE224">
        <f t="shared" si="23"/>
        <v>0</v>
      </c>
    </row>
    <row r="225" spans="1:31" x14ac:dyDescent="0.2">
      <c r="A225" s="12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Z225">
        <f t="shared" si="18"/>
        <v>1</v>
      </c>
      <c r="AA225">
        <f t="shared" si="19"/>
        <v>1</v>
      </c>
      <c r="AB225">
        <f t="shared" si="20"/>
        <v>0</v>
      </c>
      <c r="AC225">
        <f t="shared" si="21"/>
        <v>1</v>
      </c>
      <c r="AD225">
        <f t="shared" si="22"/>
        <v>0</v>
      </c>
      <c r="AE225">
        <f t="shared" si="23"/>
        <v>1</v>
      </c>
    </row>
    <row r="226" spans="1:31" x14ac:dyDescent="0.2">
      <c r="A226" s="12">
        <v>225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>
        <f t="shared" si="18"/>
        <v>0</v>
      </c>
      <c r="AA226">
        <f t="shared" si="19"/>
        <v>2</v>
      </c>
      <c r="AB226">
        <f t="shared" si="20"/>
        <v>1</v>
      </c>
      <c r="AC226">
        <f t="shared" si="21"/>
        <v>0</v>
      </c>
      <c r="AD226">
        <f t="shared" si="22"/>
        <v>1</v>
      </c>
      <c r="AE226">
        <f t="shared" si="23"/>
        <v>0</v>
      </c>
    </row>
    <row r="227" spans="1:31" x14ac:dyDescent="0.2">
      <c r="A227" s="12">
        <v>226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>
        <f t="shared" si="18"/>
        <v>0</v>
      </c>
      <c r="AA227">
        <f t="shared" si="19"/>
        <v>0</v>
      </c>
      <c r="AB227">
        <f t="shared" si="20"/>
        <v>0</v>
      </c>
      <c r="AC227">
        <f t="shared" si="21"/>
        <v>0</v>
      </c>
      <c r="AD227">
        <f t="shared" si="22"/>
        <v>0</v>
      </c>
      <c r="AE227">
        <f t="shared" si="23"/>
        <v>0</v>
      </c>
    </row>
    <row r="228" spans="1:31" x14ac:dyDescent="0.2">
      <c r="A228" s="12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>
        <f t="shared" si="18"/>
        <v>0</v>
      </c>
      <c r="AA228">
        <f t="shared" si="19"/>
        <v>1</v>
      </c>
      <c r="AB228">
        <f t="shared" si="20"/>
        <v>0</v>
      </c>
      <c r="AC228">
        <f t="shared" si="21"/>
        <v>0</v>
      </c>
      <c r="AD228">
        <f t="shared" si="22"/>
        <v>1</v>
      </c>
      <c r="AE228">
        <f t="shared" si="23"/>
        <v>0</v>
      </c>
    </row>
    <row r="229" spans="1:31" x14ac:dyDescent="0.2">
      <c r="A229" s="12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>
        <f t="shared" si="18"/>
        <v>0</v>
      </c>
      <c r="AA229">
        <f t="shared" si="19"/>
        <v>1</v>
      </c>
      <c r="AB229">
        <f t="shared" si="20"/>
        <v>0</v>
      </c>
      <c r="AC229">
        <f t="shared" si="21"/>
        <v>1</v>
      </c>
      <c r="AD229">
        <f t="shared" si="22"/>
        <v>0</v>
      </c>
      <c r="AE229">
        <f t="shared" si="23"/>
        <v>0</v>
      </c>
    </row>
    <row r="230" spans="1:31" x14ac:dyDescent="0.2">
      <c r="A230" s="12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>
        <f t="shared" si="18"/>
        <v>0</v>
      </c>
      <c r="AA230">
        <f t="shared" si="19"/>
        <v>1</v>
      </c>
      <c r="AB230">
        <f t="shared" si="20"/>
        <v>0</v>
      </c>
      <c r="AC230">
        <f t="shared" si="21"/>
        <v>1</v>
      </c>
      <c r="AD230">
        <f t="shared" si="22"/>
        <v>0</v>
      </c>
      <c r="AE230">
        <f t="shared" si="23"/>
        <v>0</v>
      </c>
    </row>
    <row r="231" spans="1:31" x14ac:dyDescent="0.2">
      <c r="A231" s="12">
        <v>230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1</v>
      </c>
      <c r="Z231">
        <f t="shared" si="18"/>
        <v>1</v>
      </c>
      <c r="AA231">
        <f t="shared" si="19"/>
        <v>1</v>
      </c>
      <c r="AB231">
        <f t="shared" si="20"/>
        <v>0</v>
      </c>
      <c r="AC231">
        <f t="shared" si="21"/>
        <v>1</v>
      </c>
      <c r="AD231">
        <f t="shared" si="22"/>
        <v>0</v>
      </c>
      <c r="AE231">
        <f t="shared" si="23"/>
        <v>1</v>
      </c>
    </row>
    <row r="232" spans="1:31" x14ac:dyDescent="0.2">
      <c r="A232" s="12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>
        <f t="shared" si="18"/>
        <v>0</v>
      </c>
      <c r="AA232">
        <f t="shared" si="19"/>
        <v>0</v>
      </c>
      <c r="AB232">
        <f t="shared" si="20"/>
        <v>0</v>
      </c>
      <c r="AC232">
        <f t="shared" si="21"/>
        <v>0</v>
      </c>
      <c r="AD232">
        <f t="shared" si="22"/>
        <v>0</v>
      </c>
      <c r="AE232">
        <f t="shared" si="23"/>
        <v>0</v>
      </c>
    </row>
    <row r="233" spans="1:31" x14ac:dyDescent="0.2">
      <c r="A233" s="12">
        <v>232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7">
        <v>0</v>
      </c>
      <c r="M233" s="7">
        <v>0</v>
      </c>
      <c r="N233" s="7">
        <v>1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1</v>
      </c>
      <c r="X233" s="7">
        <v>1</v>
      </c>
      <c r="Y233" s="7">
        <v>0</v>
      </c>
      <c r="Z233">
        <f t="shared" si="18"/>
        <v>2</v>
      </c>
      <c r="AA233">
        <f t="shared" si="19"/>
        <v>2</v>
      </c>
      <c r="AB233">
        <f t="shared" si="20"/>
        <v>0</v>
      </c>
      <c r="AC233">
        <f t="shared" si="21"/>
        <v>2</v>
      </c>
      <c r="AD233">
        <f t="shared" si="22"/>
        <v>0</v>
      </c>
      <c r="AE233">
        <f t="shared" si="23"/>
        <v>2</v>
      </c>
    </row>
    <row r="234" spans="1:31" x14ac:dyDescent="0.2">
      <c r="A234" s="12">
        <v>233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>
        <f t="shared" si="18"/>
        <v>0</v>
      </c>
      <c r="AA234">
        <f t="shared" si="19"/>
        <v>0</v>
      </c>
      <c r="AB234">
        <f t="shared" si="20"/>
        <v>0</v>
      </c>
      <c r="AC234">
        <f t="shared" si="21"/>
        <v>0</v>
      </c>
      <c r="AD234">
        <f t="shared" si="22"/>
        <v>0</v>
      </c>
      <c r="AE234">
        <f t="shared" si="23"/>
        <v>0</v>
      </c>
    </row>
    <row r="235" spans="1:31" x14ac:dyDescent="0.2">
      <c r="A235" s="12">
        <v>234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1</v>
      </c>
      <c r="Y235" s="7">
        <v>0</v>
      </c>
      <c r="Z235">
        <f t="shared" si="18"/>
        <v>1</v>
      </c>
      <c r="AA235">
        <f t="shared" si="19"/>
        <v>0</v>
      </c>
      <c r="AB235">
        <f t="shared" si="20"/>
        <v>0</v>
      </c>
      <c r="AC235">
        <f t="shared" si="21"/>
        <v>0</v>
      </c>
      <c r="AD235">
        <f t="shared" si="22"/>
        <v>0</v>
      </c>
      <c r="AE235">
        <f t="shared" si="23"/>
        <v>1</v>
      </c>
    </row>
    <row r="236" spans="1:31" x14ac:dyDescent="0.2">
      <c r="A236" s="12">
        <v>235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1</v>
      </c>
      <c r="Y236" s="7">
        <v>0</v>
      </c>
      <c r="Z236">
        <f t="shared" si="18"/>
        <v>1</v>
      </c>
      <c r="AA236">
        <f t="shared" si="19"/>
        <v>0</v>
      </c>
      <c r="AB236">
        <f t="shared" si="20"/>
        <v>0</v>
      </c>
      <c r="AC236">
        <f t="shared" si="21"/>
        <v>0</v>
      </c>
      <c r="AD236">
        <f t="shared" si="22"/>
        <v>0</v>
      </c>
      <c r="AE236">
        <f t="shared" si="23"/>
        <v>1</v>
      </c>
    </row>
    <row r="237" spans="1:31" x14ac:dyDescent="0.2">
      <c r="A237" s="12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7">
        <v>0</v>
      </c>
      <c r="Y237" s="7">
        <v>0</v>
      </c>
      <c r="Z237">
        <f t="shared" si="18"/>
        <v>1</v>
      </c>
      <c r="AA237">
        <f t="shared" si="19"/>
        <v>0</v>
      </c>
      <c r="AB237">
        <f t="shared" si="20"/>
        <v>0</v>
      </c>
      <c r="AC237">
        <f t="shared" si="21"/>
        <v>0</v>
      </c>
      <c r="AD237">
        <f t="shared" si="22"/>
        <v>0</v>
      </c>
      <c r="AE237">
        <f t="shared" si="23"/>
        <v>1</v>
      </c>
    </row>
    <row r="238" spans="1:31" x14ac:dyDescent="0.2">
      <c r="A238" s="12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>
        <f t="shared" si="18"/>
        <v>0</v>
      </c>
      <c r="AA238">
        <f t="shared" si="19"/>
        <v>2</v>
      </c>
      <c r="AB238">
        <f t="shared" si="20"/>
        <v>0</v>
      </c>
      <c r="AC238">
        <f t="shared" si="21"/>
        <v>2</v>
      </c>
      <c r="AD238">
        <f t="shared" si="22"/>
        <v>0</v>
      </c>
      <c r="AE238">
        <f t="shared" si="23"/>
        <v>0</v>
      </c>
    </row>
    <row r="239" spans="1:31" x14ac:dyDescent="0.2">
      <c r="A239" s="12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7">
        <v>0</v>
      </c>
      <c r="M239" s="7">
        <v>0</v>
      </c>
      <c r="N239" s="7">
        <v>1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>
        <f t="shared" si="18"/>
        <v>0</v>
      </c>
      <c r="AA239">
        <f t="shared" si="19"/>
        <v>2</v>
      </c>
      <c r="AB239">
        <f t="shared" si="20"/>
        <v>0</v>
      </c>
      <c r="AC239">
        <f t="shared" si="21"/>
        <v>2</v>
      </c>
      <c r="AD239">
        <f t="shared" si="22"/>
        <v>0</v>
      </c>
      <c r="AE239">
        <f t="shared" si="23"/>
        <v>0</v>
      </c>
    </row>
    <row r="240" spans="1:31" x14ac:dyDescent="0.2">
      <c r="A240" s="12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>
        <f t="shared" si="18"/>
        <v>0</v>
      </c>
      <c r="AA240">
        <f t="shared" si="19"/>
        <v>0</v>
      </c>
      <c r="AB240">
        <f t="shared" si="20"/>
        <v>0</v>
      </c>
      <c r="AC240">
        <f t="shared" si="21"/>
        <v>0</v>
      </c>
      <c r="AD240">
        <f t="shared" si="22"/>
        <v>0</v>
      </c>
      <c r="AE240">
        <f t="shared" si="23"/>
        <v>0</v>
      </c>
    </row>
    <row r="241" spans="1:31" x14ac:dyDescent="0.2">
      <c r="A241" s="12">
        <v>240</v>
      </c>
      <c r="B241" s="7">
        <v>0</v>
      </c>
      <c r="C241" s="7">
        <v>1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>
        <f t="shared" si="18"/>
        <v>1</v>
      </c>
      <c r="AA241">
        <f t="shared" si="19"/>
        <v>0</v>
      </c>
      <c r="AB241">
        <f t="shared" si="20"/>
        <v>0</v>
      </c>
      <c r="AC241">
        <f t="shared" si="21"/>
        <v>0</v>
      </c>
      <c r="AD241">
        <f t="shared" si="22"/>
        <v>0</v>
      </c>
      <c r="AE241">
        <f t="shared" si="23"/>
        <v>1</v>
      </c>
    </row>
    <row r="242" spans="1:31" x14ac:dyDescent="0.2">
      <c r="A242" s="12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>
        <f t="shared" si="18"/>
        <v>0</v>
      </c>
      <c r="AA242">
        <f t="shared" si="19"/>
        <v>0</v>
      </c>
      <c r="AB242">
        <f t="shared" si="20"/>
        <v>0</v>
      </c>
      <c r="AC242">
        <f t="shared" si="21"/>
        <v>0</v>
      </c>
      <c r="AD242">
        <f t="shared" si="22"/>
        <v>0</v>
      </c>
      <c r="AE242">
        <f t="shared" si="23"/>
        <v>0</v>
      </c>
    </row>
    <row r="243" spans="1:31" x14ac:dyDescent="0.2">
      <c r="A243" s="12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>
        <f t="shared" si="18"/>
        <v>0</v>
      </c>
      <c r="AA243">
        <f t="shared" si="19"/>
        <v>2</v>
      </c>
      <c r="AB243">
        <f t="shared" si="20"/>
        <v>1</v>
      </c>
      <c r="AC243">
        <f t="shared" si="21"/>
        <v>0</v>
      </c>
      <c r="AD243">
        <f t="shared" si="22"/>
        <v>1</v>
      </c>
      <c r="AE243">
        <f t="shared" si="23"/>
        <v>0</v>
      </c>
    </row>
    <row r="244" spans="1:31" x14ac:dyDescent="0.2">
      <c r="A244" s="12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1</v>
      </c>
      <c r="X244" s="7">
        <v>0</v>
      </c>
      <c r="Y244" s="7">
        <v>0</v>
      </c>
      <c r="Z244">
        <f t="shared" si="18"/>
        <v>1</v>
      </c>
      <c r="AA244">
        <f t="shared" si="19"/>
        <v>0</v>
      </c>
      <c r="AB244">
        <f t="shared" si="20"/>
        <v>0</v>
      </c>
      <c r="AC244">
        <f t="shared" si="21"/>
        <v>0</v>
      </c>
      <c r="AD244">
        <f t="shared" si="22"/>
        <v>0</v>
      </c>
      <c r="AE244">
        <f t="shared" si="23"/>
        <v>1</v>
      </c>
    </row>
    <row r="245" spans="1:31" x14ac:dyDescent="0.2">
      <c r="A245" s="12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1</v>
      </c>
      <c r="J245" s="7">
        <v>0</v>
      </c>
      <c r="K245" s="7">
        <v>0</v>
      </c>
      <c r="L245" s="7">
        <v>0</v>
      </c>
      <c r="M245" s="7">
        <v>0</v>
      </c>
      <c r="N245" s="7">
        <v>1</v>
      </c>
      <c r="O245" s="7">
        <v>0</v>
      </c>
      <c r="P245" s="7">
        <v>0</v>
      </c>
      <c r="Q245" s="7">
        <v>0</v>
      </c>
      <c r="R245" s="7">
        <v>0</v>
      </c>
      <c r="S245" s="7">
        <v>1</v>
      </c>
      <c r="T245" s="7">
        <v>0</v>
      </c>
      <c r="U245" s="7">
        <v>0</v>
      </c>
      <c r="V245" s="7">
        <v>0</v>
      </c>
      <c r="W245" s="7">
        <v>1</v>
      </c>
      <c r="X245" s="7">
        <v>0</v>
      </c>
      <c r="Y245" s="7">
        <v>0</v>
      </c>
      <c r="Z245">
        <f t="shared" si="18"/>
        <v>1</v>
      </c>
      <c r="AA245">
        <f t="shared" si="19"/>
        <v>3</v>
      </c>
      <c r="AB245">
        <f t="shared" si="20"/>
        <v>1</v>
      </c>
      <c r="AC245">
        <f t="shared" si="21"/>
        <v>1</v>
      </c>
      <c r="AD245">
        <f t="shared" si="22"/>
        <v>1</v>
      </c>
      <c r="AE245">
        <f t="shared" si="23"/>
        <v>1</v>
      </c>
    </row>
    <row r="246" spans="1:31" x14ac:dyDescent="0.2">
      <c r="A246" s="12">
        <v>245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>
        <f t="shared" si="18"/>
        <v>0</v>
      </c>
      <c r="AA246">
        <f t="shared" si="19"/>
        <v>0</v>
      </c>
      <c r="AB246">
        <f t="shared" si="20"/>
        <v>0</v>
      </c>
      <c r="AC246">
        <f t="shared" si="21"/>
        <v>0</v>
      </c>
      <c r="AD246">
        <f t="shared" si="22"/>
        <v>0</v>
      </c>
      <c r="AE246">
        <f t="shared" si="23"/>
        <v>0</v>
      </c>
    </row>
    <row r="247" spans="1:31" x14ac:dyDescent="0.2">
      <c r="A247" s="12">
        <v>246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7">
        <v>0</v>
      </c>
      <c r="X247" s="7">
        <v>0</v>
      </c>
      <c r="Y247" s="7">
        <v>0</v>
      </c>
      <c r="Z247">
        <f t="shared" si="18"/>
        <v>1</v>
      </c>
      <c r="AA247">
        <f t="shared" si="19"/>
        <v>1</v>
      </c>
      <c r="AB247">
        <f t="shared" si="20"/>
        <v>0</v>
      </c>
      <c r="AC247">
        <f t="shared" si="21"/>
        <v>1</v>
      </c>
      <c r="AD247">
        <f t="shared" si="22"/>
        <v>1</v>
      </c>
      <c r="AE247">
        <f t="shared" si="23"/>
        <v>0</v>
      </c>
    </row>
    <row r="248" spans="1:31" x14ac:dyDescent="0.2">
      <c r="A248" s="12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>
        <f t="shared" si="18"/>
        <v>0</v>
      </c>
      <c r="AA248">
        <f t="shared" si="19"/>
        <v>0</v>
      </c>
      <c r="AB248">
        <f t="shared" si="20"/>
        <v>0</v>
      </c>
      <c r="AC248">
        <f t="shared" si="21"/>
        <v>0</v>
      </c>
      <c r="AD248">
        <f t="shared" si="22"/>
        <v>0</v>
      </c>
      <c r="AE248">
        <f t="shared" si="23"/>
        <v>0</v>
      </c>
    </row>
    <row r="249" spans="1:31" x14ac:dyDescent="0.2">
      <c r="A249" s="12">
        <v>248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7">
        <v>0</v>
      </c>
      <c r="Y249" s="7">
        <v>0</v>
      </c>
      <c r="Z249">
        <f t="shared" si="18"/>
        <v>1</v>
      </c>
      <c r="AA249">
        <f t="shared" si="19"/>
        <v>0</v>
      </c>
      <c r="AB249">
        <f t="shared" si="20"/>
        <v>0</v>
      </c>
      <c r="AC249">
        <f t="shared" si="21"/>
        <v>0</v>
      </c>
      <c r="AD249">
        <f t="shared" si="22"/>
        <v>0</v>
      </c>
      <c r="AE249">
        <f t="shared" si="23"/>
        <v>1</v>
      </c>
    </row>
    <row r="250" spans="1:31" x14ac:dyDescent="0.2">
      <c r="A250" s="12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1</v>
      </c>
      <c r="J250" s="7">
        <v>0</v>
      </c>
      <c r="K250" s="7">
        <v>0</v>
      </c>
      <c r="L250" s="7">
        <v>0</v>
      </c>
      <c r="M250" s="7">
        <v>1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7">
        <v>0</v>
      </c>
      <c r="X250" s="7">
        <v>0</v>
      </c>
      <c r="Y250" s="7">
        <v>0</v>
      </c>
      <c r="Z250">
        <f t="shared" si="18"/>
        <v>1</v>
      </c>
      <c r="AA250">
        <f t="shared" si="19"/>
        <v>2</v>
      </c>
      <c r="AB250">
        <f t="shared" si="20"/>
        <v>1</v>
      </c>
      <c r="AC250">
        <f t="shared" si="21"/>
        <v>1</v>
      </c>
      <c r="AD250">
        <f t="shared" si="22"/>
        <v>1</v>
      </c>
      <c r="AE250">
        <f t="shared" si="23"/>
        <v>0</v>
      </c>
    </row>
    <row r="251" spans="1:31" x14ac:dyDescent="0.2">
      <c r="A251" s="12">
        <v>250</v>
      </c>
      <c r="B251" s="7">
        <v>1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>
        <f t="shared" si="18"/>
        <v>1</v>
      </c>
      <c r="AA251">
        <f t="shared" si="19"/>
        <v>0</v>
      </c>
      <c r="AB251">
        <f t="shared" si="20"/>
        <v>0</v>
      </c>
      <c r="AC251">
        <f t="shared" si="21"/>
        <v>0</v>
      </c>
      <c r="AD251">
        <f t="shared" si="22"/>
        <v>0</v>
      </c>
      <c r="AE251">
        <f t="shared" si="23"/>
        <v>1</v>
      </c>
    </row>
    <row r="252" spans="1:31" x14ac:dyDescent="0.2">
      <c r="A252" s="12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>
        <f t="shared" si="18"/>
        <v>0</v>
      </c>
      <c r="AA252">
        <f t="shared" si="19"/>
        <v>0</v>
      </c>
      <c r="AB252">
        <f t="shared" si="20"/>
        <v>0</v>
      </c>
      <c r="AC252">
        <f t="shared" si="21"/>
        <v>0</v>
      </c>
      <c r="AD252">
        <f t="shared" si="22"/>
        <v>0</v>
      </c>
      <c r="AE252">
        <f t="shared" si="23"/>
        <v>0</v>
      </c>
    </row>
    <row r="253" spans="1:31" x14ac:dyDescent="0.2">
      <c r="A253" s="12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2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>
        <f t="shared" si="18"/>
        <v>0</v>
      </c>
      <c r="AA253">
        <f t="shared" si="19"/>
        <v>3</v>
      </c>
      <c r="AB253">
        <f t="shared" si="20"/>
        <v>0</v>
      </c>
      <c r="AC253">
        <f t="shared" si="21"/>
        <v>2</v>
      </c>
      <c r="AD253">
        <f t="shared" si="22"/>
        <v>1</v>
      </c>
      <c r="AE253">
        <f t="shared" si="23"/>
        <v>0</v>
      </c>
    </row>
    <row r="254" spans="1:31" x14ac:dyDescent="0.2">
      <c r="A254" s="12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1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>
        <f t="shared" si="18"/>
        <v>0</v>
      </c>
      <c r="AA254">
        <f t="shared" si="19"/>
        <v>1</v>
      </c>
      <c r="AB254">
        <f t="shared" si="20"/>
        <v>0</v>
      </c>
      <c r="AC254">
        <f t="shared" si="21"/>
        <v>1</v>
      </c>
      <c r="AD254">
        <f t="shared" si="22"/>
        <v>0</v>
      </c>
      <c r="AE254">
        <f t="shared" si="23"/>
        <v>0</v>
      </c>
    </row>
    <row r="255" spans="1:31" x14ac:dyDescent="0.2">
      <c r="A255" s="12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>
        <f t="shared" si="18"/>
        <v>0</v>
      </c>
      <c r="AA255">
        <f t="shared" si="19"/>
        <v>0</v>
      </c>
      <c r="AB255">
        <f t="shared" si="20"/>
        <v>0</v>
      </c>
      <c r="AC255">
        <f t="shared" si="21"/>
        <v>0</v>
      </c>
      <c r="AD255">
        <f t="shared" si="22"/>
        <v>0</v>
      </c>
      <c r="AE255">
        <f t="shared" si="23"/>
        <v>0</v>
      </c>
    </row>
    <row r="256" spans="1:31" x14ac:dyDescent="0.2">
      <c r="A256" s="12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>
        <f t="shared" si="18"/>
        <v>0</v>
      </c>
      <c r="AA256">
        <f t="shared" si="19"/>
        <v>0</v>
      </c>
      <c r="AB256">
        <f t="shared" si="20"/>
        <v>0</v>
      </c>
      <c r="AC256">
        <f t="shared" si="21"/>
        <v>0</v>
      </c>
      <c r="AD256">
        <f t="shared" si="22"/>
        <v>0</v>
      </c>
      <c r="AE256">
        <f t="shared" si="23"/>
        <v>0</v>
      </c>
    </row>
    <row r="257" spans="1:31" x14ac:dyDescent="0.2">
      <c r="A257" s="12">
        <v>256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>
        <f t="shared" si="18"/>
        <v>0</v>
      </c>
      <c r="AA257">
        <f t="shared" si="19"/>
        <v>0</v>
      </c>
      <c r="AB257">
        <f t="shared" si="20"/>
        <v>0</v>
      </c>
      <c r="AC257">
        <f t="shared" si="21"/>
        <v>0</v>
      </c>
      <c r="AD257">
        <f t="shared" si="22"/>
        <v>0</v>
      </c>
      <c r="AE257">
        <f t="shared" si="23"/>
        <v>0</v>
      </c>
    </row>
    <row r="258" spans="1:31" x14ac:dyDescent="0.2">
      <c r="A258" s="12">
        <v>257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1</v>
      </c>
      <c r="I258" s="7">
        <v>0</v>
      </c>
      <c r="J258" s="7">
        <v>1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>
        <f t="shared" si="18"/>
        <v>0</v>
      </c>
      <c r="AA258">
        <f t="shared" si="19"/>
        <v>2</v>
      </c>
      <c r="AB258">
        <f t="shared" si="20"/>
        <v>2</v>
      </c>
      <c r="AC258">
        <f t="shared" si="21"/>
        <v>0</v>
      </c>
      <c r="AD258">
        <f t="shared" si="22"/>
        <v>0</v>
      </c>
      <c r="AE258">
        <f t="shared" si="23"/>
        <v>0</v>
      </c>
    </row>
    <row r="259" spans="1:31" x14ac:dyDescent="0.2">
      <c r="A259" s="12">
        <v>258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>
        <f t="shared" ref="Z259:Z322" si="24">SUM(B259:D259, T259:Y259)</f>
        <v>0</v>
      </c>
      <c r="AA259">
        <f t="shared" ref="AA259:AA322" si="25">SUM(E259:S259)</f>
        <v>0</v>
      </c>
      <c r="AB259">
        <f t="shared" ref="AB259:AB322" si="26">SUM(E259:J259)</f>
        <v>0</v>
      </c>
      <c r="AC259">
        <f t="shared" ref="AC259:AC322" si="27">SUM(K259:P259)</f>
        <v>0</v>
      </c>
      <c r="AD259">
        <f t="shared" ref="AD259:AD322" si="28">SUM(Q259:V259)</f>
        <v>0</v>
      </c>
      <c r="AE259">
        <f t="shared" ref="AE259:AE322" si="29">SUM(W259:Y259,B259:D259)</f>
        <v>0</v>
      </c>
    </row>
    <row r="260" spans="1:31" x14ac:dyDescent="0.2">
      <c r="A260" s="12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>
        <f t="shared" si="24"/>
        <v>1</v>
      </c>
      <c r="AA260">
        <f t="shared" si="25"/>
        <v>0</v>
      </c>
      <c r="AB260">
        <f t="shared" si="26"/>
        <v>0</v>
      </c>
      <c r="AC260">
        <f t="shared" si="27"/>
        <v>0</v>
      </c>
      <c r="AD260">
        <f t="shared" si="28"/>
        <v>1</v>
      </c>
      <c r="AE260">
        <f t="shared" si="29"/>
        <v>0</v>
      </c>
    </row>
    <row r="261" spans="1:31" x14ac:dyDescent="0.2">
      <c r="A261" s="12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>
        <f t="shared" si="24"/>
        <v>0</v>
      </c>
      <c r="AA261">
        <f t="shared" si="25"/>
        <v>1</v>
      </c>
      <c r="AB261">
        <f t="shared" si="26"/>
        <v>1</v>
      </c>
      <c r="AC261">
        <f t="shared" si="27"/>
        <v>0</v>
      </c>
      <c r="AD261">
        <f t="shared" si="28"/>
        <v>0</v>
      </c>
      <c r="AE261">
        <f t="shared" si="29"/>
        <v>0</v>
      </c>
    </row>
    <row r="262" spans="1:31" x14ac:dyDescent="0.2">
      <c r="A262" s="12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>
        <f t="shared" si="24"/>
        <v>0</v>
      </c>
      <c r="AA262">
        <f t="shared" si="25"/>
        <v>0</v>
      </c>
      <c r="AB262">
        <f t="shared" si="26"/>
        <v>0</v>
      </c>
      <c r="AC262">
        <f t="shared" si="27"/>
        <v>0</v>
      </c>
      <c r="AD262">
        <f t="shared" si="28"/>
        <v>0</v>
      </c>
      <c r="AE262">
        <f t="shared" si="29"/>
        <v>0</v>
      </c>
    </row>
    <row r="263" spans="1:31" x14ac:dyDescent="0.2">
      <c r="A263" s="12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>
        <f t="shared" si="24"/>
        <v>0</v>
      </c>
      <c r="AA263">
        <f t="shared" si="25"/>
        <v>0</v>
      </c>
      <c r="AB263">
        <f t="shared" si="26"/>
        <v>0</v>
      </c>
      <c r="AC263">
        <f t="shared" si="27"/>
        <v>0</v>
      </c>
      <c r="AD263">
        <f t="shared" si="28"/>
        <v>0</v>
      </c>
      <c r="AE263">
        <f t="shared" si="29"/>
        <v>0</v>
      </c>
    </row>
    <row r="264" spans="1:31" x14ac:dyDescent="0.2">
      <c r="A264" s="12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>
        <f t="shared" si="24"/>
        <v>0</v>
      </c>
      <c r="AA264">
        <f t="shared" si="25"/>
        <v>1</v>
      </c>
      <c r="AB264">
        <f t="shared" si="26"/>
        <v>0</v>
      </c>
      <c r="AC264">
        <f t="shared" si="27"/>
        <v>1</v>
      </c>
      <c r="AD264">
        <f t="shared" si="28"/>
        <v>0</v>
      </c>
      <c r="AE264">
        <f t="shared" si="29"/>
        <v>0</v>
      </c>
    </row>
    <row r="265" spans="1:31" x14ac:dyDescent="0.2">
      <c r="A265" s="12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>
        <f t="shared" si="24"/>
        <v>0</v>
      </c>
      <c r="AA265">
        <f t="shared" si="25"/>
        <v>1</v>
      </c>
      <c r="AB265">
        <f t="shared" si="26"/>
        <v>0</v>
      </c>
      <c r="AC265">
        <f t="shared" si="27"/>
        <v>1</v>
      </c>
      <c r="AD265">
        <f t="shared" si="28"/>
        <v>0</v>
      </c>
      <c r="AE265">
        <f t="shared" si="29"/>
        <v>0</v>
      </c>
    </row>
    <row r="266" spans="1:31" x14ac:dyDescent="0.2">
      <c r="A266" s="12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>
        <f t="shared" si="24"/>
        <v>0</v>
      </c>
      <c r="AA266">
        <f t="shared" si="25"/>
        <v>0</v>
      </c>
      <c r="AB266">
        <f t="shared" si="26"/>
        <v>0</v>
      </c>
      <c r="AC266">
        <f t="shared" si="27"/>
        <v>0</v>
      </c>
      <c r="AD266">
        <f t="shared" si="28"/>
        <v>0</v>
      </c>
      <c r="AE266">
        <f t="shared" si="29"/>
        <v>0</v>
      </c>
    </row>
    <row r="267" spans="1:31" x14ac:dyDescent="0.2">
      <c r="A267" s="12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>
        <f t="shared" si="24"/>
        <v>0</v>
      </c>
      <c r="AA267">
        <f t="shared" si="25"/>
        <v>0</v>
      </c>
      <c r="AB267">
        <f t="shared" si="26"/>
        <v>0</v>
      </c>
      <c r="AC267">
        <f t="shared" si="27"/>
        <v>0</v>
      </c>
      <c r="AD267">
        <f t="shared" si="28"/>
        <v>0</v>
      </c>
      <c r="AE267">
        <f t="shared" si="29"/>
        <v>0</v>
      </c>
    </row>
    <row r="268" spans="1:31" x14ac:dyDescent="0.2">
      <c r="A268" s="12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>
        <f t="shared" si="24"/>
        <v>0</v>
      </c>
      <c r="AA268">
        <f t="shared" si="25"/>
        <v>0</v>
      </c>
      <c r="AB268">
        <f t="shared" si="26"/>
        <v>0</v>
      </c>
      <c r="AC268">
        <f t="shared" si="27"/>
        <v>0</v>
      </c>
      <c r="AD268">
        <f t="shared" si="28"/>
        <v>0</v>
      </c>
      <c r="AE268">
        <f t="shared" si="29"/>
        <v>0</v>
      </c>
    </row>
    <row r="269" spans="1:31" x14ac:dyDescent="0.2">
      <c r="A269" s="12">
        <v>268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>
        <f t="shared" si="24"/>
        <v>0</v>
      </c>
      <c r="AA269">
        <f t="shared" si="25"/>
        <v>0</v>
      </c>
      <c r="AB269">
        <f t="shared" si="26"/>
        <v>0</v>
      </c>
      <c r="AC269">
        <f t="shared" si="27"/>
        <v>0</v>
      </c>
      <c r="AD269">
        <f t="shared" si="28"/>
        <v>0</v>
      </c>
      <c r="AE269">
        <f t="shared" si="29"/>
        <v>0</v>
      </c>
    </row>
    <row r="270" spans="1:31" x14ac:dyDescent="0.2">
      <c r="A270" s="12">
        <v>269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7">
        <v>1</v>
      </c>
      <c r="Y270" s="7">
        <v>0</v>
      </c>
      <c r="Z270">
        <f t="shared" si="24"/>
        <v>2</v>
      </c>
      <c r="AA270">
        <f t="shared" si="25"/>
        <v>1</v>
      </c>
      <c r="AB270">
        <f t="shared" si="26"/>
        <v>1</v>
      </c>
      <c r="AC270">
        <f t="shared" si="27"/>
        <v>0</v>
      </c>
      <c r="AD270">
        <f t="shared" si="28"/>
        <v>0</v>
      </c>
      <c r="AE270">
        <f t="shared" si="29"/>
        <v>2</v>
      </c>
    </row>
    <row r="271" spans="1:31" x14ac:dyDescent="0.2">
      <c r="A271" s="12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>
        <f t="shared" si="24"/>
        <v>0</v>
      </c>
      <c r="AA271">
        <f t="shared" si="25"/>
        <v>0</v>
      </c>
      <c r="AB271">
        <f t="shared" si="26"/>
        <v>0</v>
      </c>
      <c r="AC271">
        <f t="shared" si="27"/>
        <v>0</v>
      </c>
      <c r="AD271">
        <f t="shared" si="28"/>
        <v>0</v>
      </c>
      <c r="AE271">
        <f t="shared" si="29"/>
        <v>0</v>
      </c>
    </row>
    <row r="272" spans="1:31" x14ac:dyDescent="0.2">
      <c r="A272" s="12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>
        <f t="shared" si="24"/>
        <v>0</v>
      </c>
      <c r="AA272">
        <f t="shared" si="25"/>
        <v>2</v>
      </c>
      <c r="AB272">
        <f t="shared" si="26"/>
        <v>1</v>
      </c>
      <c r="AC272">
        <f t="shared" si="27"/>
        <v>0</v>
      </c>
      <c r="AD272">
        <f t="shared" si="28"/>
        <v>1</v>
      </c>
      <c r="AE272">
        <f t="shared" si="29"/>
        <v>0</v>
      </c>
    </row>
    <row r="273" spans="1:31" x14ac:dyDescent="0.2">
      <c r="A273" s="12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1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>
        <f t="shared" si="24"/>
        <v>0</v>
      </c>
      <c r="AA273">
        <f t="shared" si="25"/>
        <v>1</v>
      </c>
      <c r="AB273">
        <f t="shared" si="26"/>
        <v>0</v>
      </c>
      <c r="AC273">
        <f t="shared" si="27"/>
        <v>0</v>
      </c>
      <c r="AD273">
        <f t="shared" si="28"/>
        <v>1</v>
      </c>
      <c r="AE273">
        <f t="shared" si="29"/>
        <v>0</v>
      </c>
    </row>
    <row r="274" spans="1:31" x14ac:dyDescent="0.2">
      <c r="A274" s="12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1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>
        <f t="shared" si="24"/>
        <v>0</v>
      </c>
      <c r="AA274">
        <f t="shared" si="25"/>
        <v>2</v>
      </c>
      <c r="AB274">
        <f t="shared" si="26"/>
        <v>1</v>
      </c>
      <c r="AC274">
        <f t="shared" si="27"/>
        <v>0</v>
      </c>
      <c r="AD274">
        <f t="shared" si="28"/>
        <v>1</v>
      </c>
      <c r="AE274">
        <f t="shared" si="29"/>
        <v>0</v>
      </c>
    </row>
    <row r="275" spans="1:31" x14ac:dyDescent="0.2">
      <c r="A275" s="12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>
        <f t="shared" si="24"/>
        <v>0</v>
      </c>
      <c r="AA275">
        <f t="shared" si="25"/>
        <v>0</v>
      </c>
      <c r="AB275">
        <f t="shared" si="26"/>
        <v>0</v>
      </c>
      <c r="AC275">
        <f t="shared" si="27"/>
        <v>0</v>
      </c>
      <c r="AD275">
        <f t="shared" si="28"/>
        <v>0</v>
      </c>
      <c r="AE275">
        <f t="shared" si="29"/>
        <v>0</v>
      </c>
    </row>
    <row r="276" spans="1:31" x14ac:dyDescent="0.2">
      <c r="A276" s="12">
        <v>275</v>
      </c>
      <c r="B276" s="7">
        <v>1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>
        <f t="shared" si="24"/>
        <v>1</v>
      </c>
      <c r="AA276">
        <f t="shared" si="25"/>
        <v>0</v>
      </c>
      <c r="AB276">
        <f t="shared" si="26"/>
        <v>0</v>
      </c>
      <c r="AC276">
        <f t="shared" si="27"/>
        <v>0</v>
      </c>
      <c r="AD276">
        <f t="shared" si="28"/>
        <v>0</v>
      </c>
      <c r="AE276">
        <f t="shared" si="29"/>
        <v>1</v>
      </c>
    </row>
    <row r="277" spans="1:31" x14ac:dyDescent="0.2">
      <c r="A277" s="12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1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>
        <f t="shared" si="24"/>
        <v>0</v>
      </c>
      <c r="AA277">
        <f t="shared" si="25"/>
        <v>1</v>
      </c>
      <c r="AB277">
        <f t="shared" si="26"/>
        <v>1</v>
      </c>
      <c r="AC277">
        <f t="shared" si="27"/>
        <v>0</v>
      </c>
      <c r="AD277">
        <f t="shared" si="28"/>
        <v>0</v>
      </c>
      <c r="AE277">
        <f t="shared" si="29"/>
        <v>0</v>
      </c>
    </row>
    <row r="278" spans="1:31" x14ac:dyDescent="0.2">
      <c r="A278" s="12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1</v>
      </c>
      <c r="V278" s="7">
        <v>0</v>
      </c>
      <c r="W278" s="7">
        <v>0</v>
      </c>
      <c r="X278" s="7">
        <v>0</v>
      </c>
      <c r="Y278" s="7">
        <v>0</v>
      </c>
      <c r="Z278">
        <f t="shared" si="24"/>
        <v>1</v>
      </c>
      <c r="AA278">
        <f t="shared" si="25"/>
        <v>1</v>
      </c>
      <c r="AB278">
        <f t="shared" si="26"/>
        <v>0</v>
      </c>
      <c r="AC278">
        <f t="shared" si="27"/>
        <v>1</v>
      </c>
      <c r="AD278">
        <f t="shared" si="28"/>
        <v>1</v>
      </c>
      <c r="AE278">
        <f t="shared" si="29"/>
        <v>0</v>
      </c>
    </row>
    <row r="279" spans="1:31" x14ac:dyDescent="0.2">
      <c r="A279" s="12">
        <v>278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>
        <f t="shared" si="24"/>
        <v>0</v>
      </c>
      <c r="AA279">
        <f t="shared" si="25"/>
        <v>4</v>
      </c>
      <c r="AB279">
        <f t="shared" si="26"/>
        <v>1</v>
      </c>
      <c r="AC279">
        <f t="shared" si="27"/>
        <v>2</v>
      </c>
      <c r="AD279">
        <f t="shared" si="28"/>
        <v>1</v>
      </c>
      <c r="AE279">
        <f t="shared" si="29"/>
        <v>0</v>
      </c>
    </row>
    <row r="280" spans="1:31" x14ac:dyDescent="0.2">
      <c r="A280" s="12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>
        <f t="shared" si="24"/>
        <v>0</v>
      </c>
      <c r="AA280">
        <f t="shared" si="25"/>
        <v>1</v>
      </c>
      <c r="AB280">
        <f t="shared" si="26"/>
        <v>0</v>
      </c>
      <c r="AC280">
        <f t="shared" si="27"/>
        <v>1</v>
      </c>
      <c r="AD280">
        <f t="shared" si="28"/>
        <v>0</v>
      </c>
      <c r="AE280">
        <f t="shared" si="29"/>
        <v>0</v>
      </c>
    </row>
    <row r="281" spans="1:31" x14ac:dyDescent="0.2">
      <c r="A281" s="12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1</v>
      </c>
      <c r="Y281" s="7">
        <v>0</v>
      </c>
      <c r="Z281">
        <f t="shared" si="24"/>
        <v>1</v>
      </c>
      <c r="AA281">
        <f t="shared" si="25"/>
        <v>1</v>
      </c>
      <c r="AB281">
        <f t="shared" si="26"/>
        <v>0</v>
      </c>
      <c r="AC281">
        <f t="shared" si="27"/>
        <v>0</v>
      </c>
      <c r="AD281">
        <f t="shared" si="28"/>
        <v>1</v>
      </c>
      <c r="AE281">
        <f t="shared" si="29"/>
        <v>1</v>
      </c>
    </row>
    <row r="282" spans="1:31" x14ac:dyDescent="0.2">
      <c r="A282" s="12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1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7">
        <v>0</v>
      </c>
      <c r="Y282" s="7">
        <v>0</v>
      </c>
      <c r="Z282">
        <f t="shared" si="24"/>
        <v>1</v>
      </c>
      <c r="AA282">
        <f t="shared" si="25"/>
        <v>2</v>
      </c>
      <c r="AB282">
        <f t="shared" si="26"/>
        <v>1</v>
      </c>
      <c r="AC282">
        <f t="shared" si="27"/>
        <v>0</v>
      </c>
      <c r="AD282">
        <f t="shared" si="28"/>
        <v>1</v>
      </c>
      <c r="AE282">
        <f t="shared" si="29"/>
        <v>1</v>
      </c>
    </row>
    <row r="283" spans="1:31" x14ac:dyDescent="0.2">
      <c r="A283" s="12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>
        <f t="shared" si="24"/>
        <v>0</v>
      </c>
      <c r="AA283">
        <f t="shared" si="25"/>
        <v>0</v>
      </c>
      <c r="AB283">
        <f t="shared" si="26"/>
        <v>0</v>
      </c>
      <c r="AC283">
        <f t="shared" si="27"/>
        <v>0</v>
      </c>
      <c r="AD283">
        <f t="shared" si="28"/>
        <v>0</v>
      </c>
      <c r="AE283">
        <f t="shared" si="29"/>
        <v>0</v>
      </c>
    </row>
    <row r="284" spans="1:31" x14ac:dyDescent="0.2">
      <c r="A284" s="12">
        <v>283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>
        <f t="shared" si="24"/>
        <v>0</v>
      </c>
      <c r="AA284">
        <f t="shared" si="25"/>
        <v>1</v>
      </c>
      <c r="AB284">
        <f t="shared" si="26"/>
        <v>0</v>
      </c>
      <c r="AC284">
        <f t="shared" si="27"/>
        <v>0</v>
      </c>
      <c r="AD284">
        <f t="shared" si="28"/>
        <v>1</v>
      </c>
      <c r="AE284">
        <f t="shared" si="29"/>
        <v>0</v>
      </c>
    </row>
    <row r="285" spans="1:31" x14ac:dyDescent="0.2">
      <c r="A285" s="12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>
        <f t="shared" si="24"/>
        <v>0</v>
      </c>
      <c r="AA285">
        <f t="shared" si="25"/>
        <v>1</v>
      </c>
      <c r="AB285">
        <f t="shared" si="26"/>
        <v>0</v>
      </c>
      <c r="AC285">
        <f t="shared" si="27"/>
        <v>0</v>
      </c>
      <c r="AD285">
        <f t="shared" si="28"/>
        <v>1</v>
      </c>
      <c r="AE285">
        <f t="shared" si="29"/>
        <v>0</v>
      </c>
    </row>
    <row r="286" spans="1:31" x14ac:dyDescent="0.2">
      <c r="A286" s="12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>
        <f t="shared" si="24"/>
        <v>0</v>
      </c>
      <c r="AA286">
        <f t="shared" si="25"/>
        <v>0</v>
      </c>
      <c r="AB286">
        <f t="shared" si="26"/>
        <v>0</v>
      </c>
      <c r="AC286">
        <f t="shared" si="27"/>
        <v>0</v>
      </c>
      <c r="AD286">
        <f t="shared" si="28"/>
        <v>0</v>
      </c>
      <c r="AE286">
        <f t="shared" si="29"/>
        <v>0</v>
      </c>
    </row>
    <row r="287" spans="1:31" x14ac:dyDescent="0.2">
      <c r="A287" s="12">
        <v>286</v>
      </c>
      <c r="B287" s="7">
        <v>0</v>
      </c>
      <c r="C287" s="7">
        <v>1</v>
      </c>
      <c r="D287" s="7">
        <v>0</v>
      </c>
      <c r="E287" s="7">
        <v>0</v>
      </c>
      <c r="F287" s="7">
        <v>1</v>
      </c>
      <c r="G287" s="7">
        <v>0</v>
      </c>
      <c r="H287" s="7">
        <v>0</v>
      </c>
      <c r="I287" s="7">
        <v>0</v>
      </c>
      <c r="J287" s="7">
        <v>1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>
        <f t="shared" si="24"/>
        <v>1</v>
      </c>
      <c r="AA287">
        <f t="shared" si="25"/>
        <v>2</v>
      </c>
      <c r="AB287">
        <f t="shared" si="26"/>
        <v>2</v>
      </c>
      <c r="AC287">
        <f t="shared" si="27"/>
        <v>0</v>
      </c>
      <c r="AD287">
        <f t="shared" si="28"/>
        <v>0</v>
      </c>
      <c r="AE287">
        <f t="shared" si="29"/>
        <v>1</v>
      </c>
    </row>
    <row r="288" spans="1:31" x14ac:dyDescent="0.2">
      <c r="A288" s="12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1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>
        <f t="shared" si="24"/>
        <v>1</v>
      </c>
      <c r="AA288">
        <f t="shared" si="25"/>
        <v>0</v>
      </c>
      <c r="AB288">
        <f t="shared" si="26"/>
        <v>0</v>
      </c>
      <c r="AC288">
        <f t="shared" si="27"/>
        <v>0</v>
      </c>
      <c r="AD288">
        <f t="shared" si="28"/>
        <v>1</v>
      </c>
      <c r="AE288">
        <f t="shared" si="29"/>
        <v>0</v>
      </c>
    </row>
    <row r="289" spans="1:31" x14ac:dyDescent="0.2">
      <c r="A289" s="12">
        <v>288</v>
      </c>
      <c r="B289" s="7">
        <v>0</v>
      </c>
      <c r="C289" s="7">
        <v>1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>
        <f t="shared" si="24"/>
        <v>1</v>
      </c>
      <c r="AA289">
        <f t="shared" si="25"/>
        <v>0</v>
      </c>
      <c r="AB289">
        <f t="shared" si="26"/>
        <v>0</v>
      </c>
      <c r="AC289">
        <f t="shared" si="27"/>
        <v>0</v>
      </c>
      <c r="AD289">
        <f t="shared" si="28"/>
        <v>0</v>
      </c>
      <c r="AE289">
        <f t="shared" si="29"/>
        <v>1</v>
      </c>
    </row>
    <row r="290" spans="1:31" x14ac:dyDescent="0.2">
      <c r="A290" s="12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2</v>
      </c>
      <c r="N290" s="7">
        <v>0</v>
      </c>
      <c r="O290" s="7">
        <v>0</v>
      </c>
      <c r="P290" s="7">
        <v>0</v>
      </c>
      <c r="Q290" s="7">
        <v>0</v>
      </c>
      <c r="R290" s="7">
        <v>1</v>
      </c>
      <c r="S290" s="7">
        <v>0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1</v>
      </c>
      <c r="Z290">
        <f t="shared" si="24"/>
        <v>2</v>
      </c>
      <c r="AA290">
        <f t="shared" si="25"/>
        <v>3</v>
      </c>
      <c r="AB290">
        <f t="shared" si="26"/>
        <v>0</v>
      </c>
      <c r="AC290">
        <f t="shared" si="27"/>
        <v>2</v>
      </c>
      <c r="AD290">
        <f t="shared" si="28"/>
        <v>2</v>
      </c>
      <c r="AE290">
        <f t="shared" si="29"/>
        <v>1</v>
      </c>
    </row>
    <row r="291" spans="1:31" x14ac:dyDescent="0.2">
      <c r="A291" s="12">
        <v>290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7">
        <v>0</v>
      </c>
      <c r="M291" s="7">
        <v>1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>
        <f t="shared" si="24"/>
        <v>0</v>
      </c>
      <c r="AA291">
        <f t="shared" si="25"/>
        <v>3</v>
      </c>
      <c r="AB291">
        <f t="shared" si="26"/>
        <v>0</v>
      </c>
      <c r="AC291">
        <f t="shared" si="27"/>
        <v>3</v>
      </c>
      <c r="AD291">
        <f t="shared" si="28"/>
        <v>0</v>
      </c>
      <c r="AE291">
        <f t="shared" si="29"/>
        <v>0</v>
      </c>
    </row>
    <row r="292" spans="1:31" x14ac:dyDescent="0.2">
      <c r="A292" s="12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>
        <f t="shared" si="24"/>
        <v>0</v>
      </c>
      <c r="AA292">
        <f t="shared" si="25"/>
        <v>1</v>
      </c>
      <c r="AB292">
        <f t="shared" si="26"/>
        <v>1</v>
      </c>
      <c r="AC292">
        <f t="shared" si="27"/>
        <v>0</v>
      </c>
      <c r="AD292">
        <f t="shared" si="28"/>
        <v>0</v>
      </c>
      <c r="AE292">
        <f t="shared" si="29"/>
        <v>0</v>
      </c>
    </row>
    <row r="293" spans="1:31" x14ac:dyDescent="0.2">
      <c r="A293" s="12">
        <v>292</v>
      </c>
      <c r="B293" s="7">
        <v>0</v>
      </c>
      <c r="C293" s="7">
        <v>1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>
        <f t="shared" si="24"/>
        <v>1</v>
      </c>
      <c r="AA293">
        <f t="shared" si="25"/>
        <v>0</v>
      </c>
      <c r="AB293">
        <f t="shared" si="26"/>
        <v>0</v>
      </c>
      <c r="AC293">
        <f t="shared" si="27"/>
        <v>0</v>
      </c>
      <c r="AD293">
        <f t="shared" si="28"/>
        <v>0</v>
      </c>
      <c r="AE293">
        <f t="shared" si="29"/>
        <v>1</v>
      </c>
    </row>
    <row r="294" spans="1:31" x14ac:dyDescent="0.2">
      <c r="A294" s="12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1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>
        <f t="shared" si="24"/>
        <v>0</v>
      </c>
      <c r="AA294">
        <f t="shared" si="25"/>
        <v>1</v>
      </c>
      <c r="AB294">
        <f t="shared" si="26"/>
        <v>1</v>
      </c>
      <c r="AC294">
        <f t="shared" si="27"/>
        <v>0</v>
      </c>
      <c r="AD294">
        <f t="shared" si="28"/>
        <v>0</v>
      </c>
      <c r="AE294">
        <f t="shared" si="29"/>
        <v>0</v>
      </c>
    </row>
    <row r="295" spans="1:31" x14ac:dyDescent="0.2">
      <c r="A295" s="12">
        <v>294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>
        <f t="shared" si="24"/>
        <v>0</v>
      </c>
      <c r="AA295">
        <f t="shared" si="25"/>
        <v>0</v>
      </c>
      <c r="AB295">
        <f t="shared" si="26"/>
        <v>0</v>
      </c>
      <c r="AC295">
        <f t="shared" si="27"/>
        <v>0</v>
      </c>
      <c r="AD295">
        <f t="shared" si="28"/>
        <v>0</v>
      </c>
      <c r="AE295">
        <f t="shared" si="29"/>
        <v>0</v>
      </c>
    </row>
    <row r="296" spans="1:31" x14ac:dyDescent="0.2">
      <c r="A296" s="12">
        <v>295</v>
      </c>
      <c r="B296" s="7">
        <v>0</v>
      </c>
      <c r="C296" s="7">
        <v>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>
        <f t="shared" si="24"/>
        <v>1</v>
      </c>
      <c r="AA296">
        <f t="shared" si="25"/>
        <v>0</v>
      </c>
      <c r="AB296">
        <f t="shared" si="26"/>
        <v>0</v>
      </c>
      <c r="AC296">
        <f t="shared" si="27"/>
        <v>0</v>
      </c>
      <c r="AD296">
        <f t="shared" si="28"/>
        <v>0</v>
      </c>
      <c r="AE296">
        <f t="shared" si="29"/>
        <v>1</v>
      </c>
    </row>
    <row r="297" spans="1:31" x14ac:dyDescent="0.2">
      <c r="A297" s="12">
        <v>296</v>
      </c>
      <c r="B297" s="7">
        <v>0</v>
      </c>
      <c r="C297" s="7">
        <v>1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1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>
        <f t="shared" si="24"/>
        <v>1</v>
      </c>
      <c r="AA297">
        <f t="shared" si="25"/>
        <v>2</v>
      </c>
      <c r="AB297">
        <f t="shared" si="26"/>
        <v>0</v>
      </c>
      <c r="AC297">
        <f t="shared" si="27"/>
        <v>2</v>
      </c>
      <c r="AD297">
        <f t="shared" si="28"/>
        <v>0</v>
      </c>
      <c r="AE297">
        <f t="shared" si="29"/>
        <v>1</v>
      </c>
    </row>
    <row r="298" spans="1:31" x14ac:dyDescent="0.2">
      <c r="A298" s="12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1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Z298">
        <f t="shared" si="24"/>
        <v>1</v>
      </c>
      <c r="AA298">
        <f t="shared" si="25"/>
        <v>1</v>
      </c>
      <c r="AB298">
        <f t="shared" si="26"/>
        <v>0</v>
      </c>
      <c r="AC298">
        <f t="shared" si="27"/>
        <v>1</v>
      </c>
      <c r="AD298">
        <f t="shared" si="28"/>
        <v>1</v>
      </c>
      <c r="AE298">
        <f t="shared" si="29"/>
        <v>0</v>
      </c>
    </row>
    <row r="299" spans="1:31" x14ac:dyDescent="0.2">
      <c r="A299" s="12">
        <v>298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>
        <f t="shared" si="24"/>
        <v>0</v>
      </c>
      <c r="AA299">
        <f t="shared" si="25"/>
        <v>1</v>
      </c>
      <c r="AB299">
        <f t="shared" si="26"/>
        <v>1</v>
      </c>
      <c r="AC299">
        <f t="shared" si="27"/>
        <v>0</v>
      </c>
      <c r="AD299">
        <f t="shared" si="28"/>
        <v>0</v>
      </c>
      <c r="AE299">
        <f t="shared" si="29"/>
        <v>0</v>
      </c>
    </row>
    <row r="300" spans="1:31" x14ac:dyDescent="0.2">
      <c r="A300" s="12">
        <v>299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>
        <f t="shared" si="24"/>
        <v>0</v>
      </c>
      <c r="AA300">
        <f t="shared" si="25"/>
        <v>1</v>
      </c>
      <c r="AB300">
        <f t="shared" si="26"/>
        <v>0</v>
      </c>
      <c r="AC300">
        <f t="shared" si="27"/>
        <v>1</v>
      </c>
      <c r="AD300">
        <f t="shared" si="28"/>
        <v>0</v>
      </c>
      <c r="AE300">
        <f t="shared" si="29"/>
        <v>0</v>
      </c>
    </row>
    <row r="301" spans="1:31" x14ac:dyDescent="0.2">
      <c r="A301" s="12">
        <v>300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>
        <f t="shared" si="24"/>
        <v>0</v>
      </c>
      <c r="AA301">
        <f t="shared" si="25"/>
        <v>1</v>
      </c>
      <c r="AB301">
        <f t="shared" si="26"/>
        <v>1</v>
      </c>
      <c r="AC301">
        <f t="shared" si="27"/>
        <v>0</v>
      </c>
      <c r="AD301">
        <f t="shared" si="28"/>
        <v>0</v>
      </c>
      <c r="AE301">
        <f t="shared" si="29"/>
        <v>0</v>
      </c>
    </row>
    <row r="302" spans="1:31" x14ac:dyDescent="0.2">
      <c r="A302" s="12">
        <v>301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1</v>
      </c>
      <c r="J302" s="7">
        <v>0</v>
      </c>
      <c r="K302" s="7">
        <v>0</v>
      </c>
      <c r="L302" s="7">
        <v>0</v>
      </c>
      <c r="M302" s="7">
        <v>1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1</v>
      </c>
      <c r="V302" s="7">
        <v>0</v>
      </c>
      <c r="W302" s="7">
        <v>0</v>
      </c>
      <c r="X302" s="7">
        <v>0</v>
      </c>
      <c r="Y302" s="7">
        <v>0</v>
      </c>
      <c r="Z302">
        <f t="shared" si="24"/>
        <v>1</v>
      </c>
      <c r="AA302">
        <f t="shared" si="25"/>
        <v>2</v>
      </c>
      <c r="AB302">
        <f t="shared" si="26"/>
        <v>1</v>
      </c>
      <c r="AC302">
        <f t="shared" si="27"/>
        <v>1</v>
      </c>
      <c r="AD302">
        <f t="shared" si="28"/>
        <v>1</v>
      </c>
      <c r="AE302">
        <f t="shared" si="29"/>
        <v>0</v>
      </c>
    </row>
    <row r="303" spans="1:31" x14ac:dyDescent="0.2">
      <c r="A303" s="12">
        <v>302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>
        <f t="shared" si="24"/>
        <v>0</v>
      </c>
      <c r="AA303">
        <f t="shared" si="25"/>
        <v>1</v>
      </c>
      <c r="AB303">
        <f t="shared" si="26"/>
        <v>0</v>
      </c>
      <c r="AC303">
        <f t="shared" si="27"/>
        <v>1</v>
      </c>
      <c r="AD303">
        <f t="shared" si="28"/>
        <v>0</v>
      </c>
      <c r="AE303">
        <f t="shared" si="29"/>
        <v>0</v>
      </c>
    </row>
    <row r="304" spans="1:31" x14ac:dyDescent="0.2">
      <c r="A304" s="12">
        <v>303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>
        <f t="shared" si="24"/>
        <v>0</v>
      </c>
      <c r="AA304">
        <f t="shared" si="25"/>
        <v>1</v>
      </c>
      <c r="AB304">
        <f t="shared" si="26"/>
        <v>0</v>
      </c>
      <c r="AC304">
        <f t="shared" si="27"/>
        <v>1</v>
      </c>
      <c r="AD304">
        <f t="shared" si="28"/>
        <v>0</v>
      </c>
      <c r="AE304">
        <f t="shared" si="29"/>
        <v>0</v>
      </c>
    </row>
    <row r="305" spans="1:31" x14ac:dyDescent="0.2">
      <c r="A305" s="12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1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>
        <f t="shared" si="24"/>
        <v>0</v>
      </c>
      <c r="AA305">
        <f t="shared" si="25"/>
        <v>1</v>
      </c>
      <c r="AB305">
        <f t="shared" si="26"/>
        <v>0</v>
      </c>
      <c r="AC305">
        <f t="shared" si="27"/>
        <v>0</v>
      </c>
      <c r="AD305">
        <f t="shared" si="28"/>
        <v>1</v>
      </c>
      <c r="AE305">
        <f t="shared" si="29"/>
        <v>0</v>
      </c>
    </row>
    <row r="306" spans="1:31" x14ac:dyDescent="0.2">
      <c r="A306" s="12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1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>
        <f t="shared" si="24"/>
        <v>0</v>
      </c>
      <c r="AA306">
        <f t="shared" si="25"/>
        <v>1</v>
      </c>
      <c r="AB306">
        <f t="shared" si="26"/>
        <v>1</v>
      </c>
      <c r="AC306">
        <f t="shared" si="27"/>
        <v>0</v>
      </c>
      <c r="AD306">
        <f t="shared" si="28"/>
        <v>0</v>
      </c>
      <c r="AE306">
        <f t="shared" si="29"/>
        <v>0</v>
      </c>
    </row>
    <row r="307" spans="1:31" x14ac:dyDescent="0.2">
      <c r="A307" s="12">
        <v>306</v>
      </c>
      <c r="B307" s="7">
        <v>1</v>
      </c>
      <c r="C307" s="7">
        <v>0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>
        <f t="shared" si="24"/>
        <v>2</v>
      </c>
      <c r="AA307">
        <f t="shared" si="25"/>
        <v>0</v>
      </c>
      <c r="AB307">
        <f t="shared" si="26"/>
        <v>0</v>
      </c>
      <c r="AC307">
        <f t="shared" si="27"/>
        <v>0</v>
      </c>
      <c r="AD307">
        <f t="shared" si="28"/>
        <v>0</v>
      </c>
      <c r="AE307">
        <f t="shared" si="29"/>
        <v>2</v>
      </c>
    </row>
    <row r="308" spans="1:31" x14ac:dyDescent="0.2">
      <c r="A308" s="12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1</v>
      </c>
      <c r="Z308">
        <f t="shared" si="24"/>
        <v>1</v>
      </c>
      <c r="AA308">
        <f t="shared" si="25"/>
        <v>1</v>
      </c>
      <c r="AB308">
        <f t="shared" si="26"/>
        <v>0</v>
      </c>
      <c r="AC308">
        <f t="shared" si="27"/>
        <v>1</v>
      </c>
      <c r="AD308">
        <f t="shared" si="28"/>
        <v>0</v>
      </c>
      <c r="AE308">
        <f t="shared" si="29"/>
        <v>1</v>
      </c>
    </row>
    <row r="309" spans="1:31" x14ac:dyDescent="0.2">
      <c r="A309" s="12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>
        <f t="shared" si="24"/>
        <v>0</v>
      </c>
      <c r="AA309">
        <f t="shared" si="25"/>
        <v>1</v>
      </c>
      <c r="AB309">
        <f t="shared" si="26"/>
        <v>0</v>
      </c>
      <c r="AC309">
        <f t="shared" si="27"/>
        <v>0</v>
      </c>
      <c r="AD309">
        <f t="shared" si="28"/>
        <v>1</v>
      </c>
      <c r="AE309">
        <f t="shared" si="29"/>
        <v>0</v>
      </c>
    </row>
    <row r="310" spans="1:31" x14ac:dyDescent="0.2">
      <c r="A310" s="12">
        <v>309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>
        <f t="shared" si="24"/>
        <v>0</v>
      </c>
      <c r="AA310">
        <f t="shared" si="25"/>
        <v>0</v>
      </c>
      <c r="AB310">
        <f t="shared" si="26"/>
        <v>0</v>
      </c>
      <c r="AC310">
        <f t="shared" si="27"/>
        <v>0</v>
      </c>
      <c r="AD310">
        <f t="shared" si="28"/>
        <v>0</v>
      </c>
      <c r="AE310">
        <f t="shared" si="29"/>
        <v>0</v>
      </c>
    </row>
    <row r="311" spans="1:31" x14ac:dyDescent="0.2">
      <c r="A311" s="12">
        <v>310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>
        <f t="shared" si="24"/>
        <v>0</v>
      </c>
      <c r="AA311">
        <f t="shared" si="25"/>
        <v>0</v>
      </c>
      <c r="AB311">
        <f t="shared" si="26"/>
        <v>0</v>
      </c>
      <c r="AC311">
        <f t="shared" si="27"/>
        <v>0</v>
      </c>
      <c r="AD311">
        <f t="shared" si="28"/>
        <v>0</v>
      </c>
      <c r="AE311">
        <f t="shared" si="29"/>
        <v>0</v>
      </c>
    </row>
    <row r="312" spans="1:31" x14ac:dyDescent="0.2">
      <c r="A312" s="12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>
        <f t="shared" si="24"/>
        <v>0</v>
      </c>
      <c r="AA312">
        <f t="shared" si="25"/>
        <v>0</v>
      </c>
      <c r="AB312">
        <f t="shared" si="26"/>
        <v>0</v>
      </c>
      <c r="AC312">
        <f t="shared" si="27"/>
        <v>0</v>
      </c>
      <c r="AD312">
        <f t="shared" si="28"/>
        <v>0</v>
      </c>
      <c r="AE312">
        <f t="shared" si="29"/>
        <v>0</v>
      </c>
    </row>
    <row r="313" spans="1:31" x14ac:dyDescent="0.2">
      <c r="A313" s="12">
        <v>312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>
        <f t="shared" si="24"/>
        <v>0</v>
      </c>
      <c r="AA313">
        <f t="shared" si="25"/>
        <v>0</v>
      </c>
      <c r="AB313">
        <f t="shared" si="26"/>
        <v>0</v>
      </c>
      <c r="AC313">
        <f t="shared" si="27"/>
        <v>0</v>
      </c>
      <c r="AD313">
        <f t="shared" si="28"/>
        <v>0</v>
      </c>
      <c r="AE313">
        <f t="shared" si="29"/>
        <v>0</v>
      </c>
    </row>
    <row r="314" spans="1:31" x14ac:dyDescent="0.2">
      <c r="A314" s="12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>
        <f t="shared" si="24"/>
        <v>0</v>
      </c>
      <c r="AA314">
        <f t="shared" si="25"/>
        <v>1</v>
      </c>
      <c r="AB314">
        <f t="shared" si="26"/>
        <v>0</v>
      </c>
      <c r="AC314">
        <f t="shared" si="27"/>
        <v>0</v>
      </c>
      <c r="AD314">
        <f t="shared" si="28"/>
        <v>1</v>
      </c>
      <c r="AE314">
        <f t="shared" si="29"/>
        <v>0</v>
      </c>
    </row>
    <row r="315" spans="1:31" x14ac:dyDescent="0.2">
      <c r="A315" s="12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>
        <f t="shared" si="24"/>
        <v>0</v>
      </c>
      <c r="AA315">
        <f t="shared" si="25"/>
        <v>0</v>
      </c>
      <c r="AB315">
        <f t="shared" si="26"/>
        <v>0</v>
      </c>
      <c r="AC315">
        <f t="shared" si="27"/>
        <v>0</v>
      </c>
      <c r="AD315">
        <f t="shared" si="28"/>
        <v>0</v>
      </c>
      <c r="AE315">
        <f t="shared" si="29"/>
        <v>0</v>
      </c>
    </row>
    <row r="316" spans="1:31" x14ac:dyDescent="0.2">
      <c r="A316" s="12">
        <v>315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1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>
        <f t="shared" si="24"/>
        <v>0</v>
      </c>
      <c r="AA316">
        <f t="shared" si="25"/>
        <v>2</v>
      </c>
      <c r="AB316">
        <f t="shared" si="26"/>
        <v>1</v>
      </c>
      <c r="AC316">
        <f t="shared" si="27"/>
        <v>1</v>
      </c>
      <c r="AD316">
        <f t="shared" si="28"/>
        <v>0</v>
      </c>
      <c r="AE316">
        <f t="shared" si="29"/>
        <v>0</v>
      </c>
    </row>
    <row r="317" spans="1:31" x14ac:dyDescent="0.2">
      <c r="A317" s="12">
        <v>316</v>
      </c>
      <c r="B317" s="7">
        <v>0</v>
      </c>
      <c r="C317" s="7">
        <v>0</v>
      </c>
      <c r="D317" s="7">
        <v>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7">
        <v>0</v>
      </c>
      <c r="Y317" s="7">
        <v>0</v>
      </c>
      <c r="Z317">
        <f t="shared" si="24"/>
        <v>1</v>
      </c>
      <c r="AA317">
        <f t="shared" si="25"/>
        <v>1</v>
      </c>
      <c r="AB317">
        <f t="shared" si="26"/>
        <v>1</v>
      </c>
      <c r="AC317">
        <f t="shared" si="27"/>
        <v>0</v>
      </c>
      <c r="AD317">
        <f t="shared" si="28"/>
        <v>0</v>
      </c>
      <c r="AE317">
        <f t="shared" si="29"/>
        <v>1</v>
      </c>
    </row>
    <row r="318" spans="1:31" x14ac:dyDescent="0.2">
      <c r="A318" s="12">
        <v>317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1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1</v>
      </c>
      <c r="X318" s="7">
        <v>1</v>
      </c>
      <c r="Y318" s="7">
        <v>0</v>
      </c>
      <c r="Z318">
        <f t="shared" si="24"/>
        <v>2</v>
      </c>
      <c r="AA318">
        <f t="shared" si="25"/>
        <v>1</v>
      </c>
      <c r="AB318">
        <f t="shared" si="26"/>
        <v>1</v>
      </c>
      <c r="AC318">
        <f t="shared" si="27"/>
        <v>0</v>
      </c>
      <c r="AD318">
        <f t="shared" si="28"/>
        <v>0</v>
      </c>
      <c r="AE318">
        <f t="shared" si="29"/>
        <v>2</v>
      </c>
    </row>
    <row r="319" spans="1:31" x14ac:dyDescent="0.2">
      <c r="A319" s="12">
        <v>318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>
        <f t="shared" si="24"/>
        <v>0</v>
      </c>
      <c r="AA319">
        <f t="shared" si="25"/>
        <v>1</v>
      </c>
      <c r="AB319">
        <f t="shared" si="26"/>
        <v>0</v>
      </c>
      <c r="AC319">
        <f t="shared" si="27"/>
        <v>1</v>
      </c>
      <c r="AD319">
        <f t="shared" si="28"/>
        <v>0</v>
      </c>
      <c r="AE319">
        <f t="shared" si="29"/>
        <v>0</v>
      </c>
    </row>
    <row r="320" spans="1:31" x14ac:dyDescent="0.2">
      <c r="A320" s="12">
        <v>319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>
        <f t="shared" si="24"/>
        <v>1</v>
      </c>
      <c r="AA320">
        <f t="shared" si="25"/>
        <v>0</v>
      </c>
      <c r="AB320">
        <f t="shared" si="26"/>
        <v>0</v>
      </c>
      <c r="AC320">
        <f t="shared" si="27"/>
        <v>0</v>
      </c>
      <c r="AD320">
        <f t="shared" si="28"/>
        <v>1</v>
      </c>
      <c r="AE320">
        <f t="shared" si="29"/>
        <v>0</v>
      </c>
    </row>
    <row r="321" spans="1:31" x14ac:dyDescent="0.2">
      <c r="A321" s="12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</v>
      </c>
      <c r="T321" s="7">
        <v>0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>
        <f t="shared" si="24"/>
        <v>1</v>
      </c>
      <c r="AA321">
        <f t="shared" si="25"/>
        <v>2</v>
      </c>
      <c r="AB321">
        <f t="shared" si="26"/>
        <v>1</v>
      </c>
      <c r="AC321">
        <f t="shared" si="27"/>
        <v>0</v>
      </c>
      <c r="AD321">
        <f t="shared" si="28"/>
        <v>2</v>
      </c>
      <c r="AE321">
        <f t="shared" si="29"/>
        <v>0</v>
      </c>
    </row>
    <row r="322" spans="1:31" x14ac:dyDescent="0.2">
      <c r="A322" s="12">
        <v>321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1</v>
      </c>
      <c r="J322" s="7">
        <v>1</v>
      </c>
      <c r="K322" s="7">
        <v>0</v>
      </c>
      <c r="L322" s="7">
        <v>1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>
        <f t="shared" si="24"/>
        <v>0</v>
      </c>
      <c r="AA322">
        <f t="shared" si="25"/>
        <v>3</v>
      </c>
      <c r="AB322">
        <f t="shared" si="26"/>
        <v>2</v>
      </c>
      <c r="AC322">
        <f t="shared" si="27"/>
        <v>1</v>
      </c>
      <c r="AD322">
        <f t="shared" si="28"/>
        <v>0</v>
      </c>
      <c r="AE322">
        <f t="shared" si="29"/>
        <v>0</v>
      </c>
    </row>
    <row r="323" spans="1:31" x14ac:dyDescent="0.2">
      <c r="A323" s="12">
        <v>322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1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>
        <f t="shared" ref="Z323:Z366" si="30">SUM(B323:D323, T323:Y323)</f>
        <v>0</v>
      </c>
      <c r="AA323">
        <f t="shared" ref="AA323:AA366" si="31">SUM(E323:S323)</f>
        <v>1</v>
      </c>
      <c r="AB323">
        <f t="shared" ref="AB323:AB366" si="32">SUM(E323:J323)</f>
        <v>0</v>
      </c>
      <c r="AC323">
        <f t="shared" ref="AC323:AC366" si="33">SUM(K323:P323)</f>
        <v>1</v>
      </c>
      <c r="AD323">
        <f t="shared" ref="AD323:AD366" si="34">SUM(Q323:V323)</f>
        <v>0</v>
      </c>
      <c r="AE323">
        <f t="shared" ref="AE323:AE366" si="35">SUM(W323:Y323,B323:D323)</f>
        <v>0</v>
      </c>
    </row>
    <row r="324" spans="1:31" x14ac:dyDescent="0.2">
      <c r="A324" s="12">
        <v>323</v>
      </c>
      <c r="B324" s="7">
        <v>0</v>
      </c>
      <c r="C324" s="7">
        <v>0</v>
      </c>
      <c r="D324" s="7">
        <v>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>
        <f t="shared" si="30"/>
        <v>0</v>
      </c>
      <c r="AA324">
        <f t="shared" si="31"/>
        <v>1</v>
      </c>
      <c r="AB324">
        <f t="shared" si="32"/>
        <v>1</v>
      </c>
      <c r="AC324">
        <f t="shared" si="33"/>
        <v>0</v>
      </c>
      <c r="AD324">
        <f t="shared" si="34"/>
        <v>0</v>
      </c>
      <c r="AE324">
        <f t="shared" si="35"/>
        <v>0</v>
      </c>
    </row>
    <row r="325" spans="1:31" x14ac:dyDescent="0.2">
      <c r="A325" s="12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>
        <f t="shared" si="30"/>
        <v>0</v>
      </c>
      <c r="AA325">
        <f t="shared" si="31"/>
        <v>1</v>
      </c>
      <c r="AB325">
        <f t="shared" si="32"/>
        <v>1</v>
      </c>
      <c r="AC325">
        <f t="shared" si="33"/>
        <v>0</v>
      </c>
      <c r="AD325">
        <f t="shared" si="34"/>
        <v>0</v>
      </c>
      <c r="AE325">
        <f t="shared" si="35"/>
        <v>0</v>
      </c>
    </row>
    <row r="326" spans="1:31" x14ac:dyDescent="0.2">
      <c r="A326" s="12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1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>
        <f t="shared" si="30"/>
        <v>0</v>
      </c>
      <c r="AA326">
        <f t="shared" si="31"/>
        <v>1</v>
      </c>
      <c r="AB326">
        <f t="shared" si="32"/>
        <v>0</v>
      </c>
      <c r="AC326">
        <f t="shared" si="33"/>
        <v>1</v>
      </c>
      <c r="AD326">
        <f t="shared" si="34"/>
        <v>0</v>
      </c>
      <c r="AE326">
        <f t="shared" si="35"/>
        <v>0</v>
      </c>
    </row>
    <row r="327" spans="1:31" x14ac:dyDescent="0.2">
      <c r="A327" s="12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1</v>
      </c>
      <c r="R327" s="7">
        <v>2</v>
      </c>
      <c r="S327" s="7">
        <v>0</v>
      </c>
      <c r="T327" s="7">
        <v>0</v>
      </c>
      <c r="U327" s="7">
        <v>0</v>
      </c>
      <c r="V327" s="7">
        <v>1</v>
      </c>
      <c r="W327" s="7">
        <v>0</v>
      </c>
      <c r="X327" s="7">
        <v>0</v>
      </c>
      <c r="Y327" s="7">
        <v>0</v>
      </c>
      <c r="Z327">
        <f t="shared" si="30"/>
        <v>1</v>
      </c>
      <c r="AA327">
        <f t="shared" si="31"/>
        <v>4</v>
      </c>
      <c r="AB327">
        <f t="shared" si="32"/>
        <v>1</v>
      </c>
      <c r="AC327">
        <f t="shared" si="33"/>
        <v>0</v>
      </c>
      <c r="AD327">
        <f t="shared" si="34"/>
        <v>4</v>
      </c>
      <c r="AE327">
        <f t="shared" si="35"/>
        <v>0</v>
      </c>
    </row>
    <row r="328" spans="1:31" x14ac:dyDescent="0.2">
      <c r="A328" s="12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>
        <f t="shared" si="30"/>
        <v>0</v>
      </c>
      <c r="AA328">
        <f t="shared" si="31"/>
        <v>1</v>
      </c>
      <c r="AB328">
        <f t="shared" si="32"/>
        <v>1</v>
      </c>
      <c r="AC328">
        <f t="shared" si="33"/>
        <v>0</v>
      </c>
      <c r="AD328">
        <f t="shared" si="34"/>
        <v>0</v>
      </c>
      <c r="AE328">
        <f t="shared" si="35"/>
        <v>0</v>
      </c>
    </row>
    <row r="329" spans="1:31" x14ac:dyDescent="0.2">
      <c r="A329" s="12">
        <v>328</v>
      </c>
      <c r="B329" s="7">
        <v>0</v>
      </c>
      <c r="C329" s="7">
        <v>0</v>
      </c>
      <c r="D329" s="7">
        <v>0</v>
      </c>
      <c r="E329" s="7">
        <v>1</v>
      </c>
      <c r="F329" s="7">
        <v>0</v>
      </c>
      <c r="G329" s="7">
        <v>0</v>
      </c>
      <c r="H329" s="7">
        <v>0</v>
      </c>
      <c r="I329" s="7">
        <v>1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>
        <f t="shared" si="30"/>
        <v>0</v>
      </c>
      <c r="AA329">
        <f t="shared" si="31"/>
        <v>2</v>
      </c>
      <c r="AB329">
        <f t="shared" si="32"/>
        <v>2</v>
      </c>
      <c r="AC329">
        <f t="shared" si="33"/>
        <v>0</v>
      </c>
      <c r="AD329">
        <f t="shared" si="34"/>
        <v>0</v>
      </c>
      <c r="AE329">
        <f t="shared" si="35"/>
        <v>0</v>
      </c>
    </row>
    <row r="330" spans="1:31" x14ac:dyDescent="0.2">
      <c r="A330" s="12">
        <v>329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1</v>
      </c>
      <c r="P330" s="7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>
        <f t="shared" si="30"/>
        <v>0</v>
      </c>
      <c r="AA330">
        <f t="shared" si="31"/>
        <v>2</v>
      </c>
      <c r="AB330">
        <f t="shared" si="32"/>
        <v>0</v>
      </c>
      <c r="AC330">
        <f t="shared" si="33"/>
        <v>1</v>
      </c>
      <c r="AD330">
        <f t="shared" si="34"/>
        <v>1</v>
      </c>
      <c r="AE330">
        <f t="shared" si="35"/>
        <v>0</v>
      </c>
    </row>
    <row r="331" spans="1:31" x14ac:dyDescent="0.2">
      <c r="A331" s="12">
        <v>330</v>
      </c>
      <c r="B331" s="7">
        <v>0</v>
      </c>
      <c r="C331" s="7">
        <v>0</v>
      </c>
      <c r="D331" s="7">
        <v>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>
        <f t="shared" si="30"/>
        <v>1</v>
      </c>
      <c r="AA331">
        <f t="shared" si="31"/>
        <v>0</v>
      </c>
      <c r="AB331">
        <f t="shared" si="32"/>
        <v>0</v>
      </c>
      <c r="AC331">
        <f t="shared" si="33"/>
        <v>0</v>
      </c>
      <c r="AD331">
        <f t="shared" si="34"/>
        <v>0</v>
      </c>
      <c r="AE331">
        <f t="shared" si="35"/>
        <v>1</v>
      </c>
    </row>
    <row r="332" spans="1:31" x14ac:dyDescent="0.2">
      <c r="A332" s="12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1</v>
      </c>
      <c r="H332" s="7">
        <v>1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>
        <f t="shared" si="30"/>
        <v>0</v>
      </c>
      <c r="AA332">
        <f t="shared" si="31"/>
        <v>2</v>
      </c>
      <c r="AB332">
        <f t="shared" si="32"/>
        <v>2</v>
      </c>
      <c r="AC332">
        <f t="shared" si="33"/>
        <v>0</v>
      </c>
      <c r="AD332">
        <f t="shared" si="34"/>
        <v>0</v>
      </c>
      <c r="AE332">
        <f t="shared" si="35"/>
        <v>0</v>
      </c>
    </row>
    <row r="333" spans="1:31" x14ac:dyDescent="0.2">
      <c r="A333" s="12">
        <v>332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>
        <f t="shared" si="30"/>
        <v>0</v>
      </c>
      <c r="AA333">
        <f t="shared" si="31"/>
        <v>2</v>
      </c>
      <c r="AB333">
        <f t="shared" si="32"/>
        <v>0</v>
      </c>
      <c r="AC333">
        <f t="shared" si="33"/>
        <v>1</v>
      </c>
      <c r="AD333">
        <f t="shared" si="34"/>
        <v>1</v>
      </c>
      <c r="AE333">
        <f t="shared" si="35"/>
        <v>0</v>
      </c>
    </row>
    <row r="334" spans="1:31" x14ac:dyDescent="0.2">
      <c r="A334" s="12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>
        <f t="shared" si="30"/>
        <v>0</v>
      </c>
      <c r="AA334">
        <f t="shared" si="31"/>
        <v>0</v>
      </c>
      <c r="AB334">
        <f t="shared" si="32"/>
        <v>0</v>
      </c>
      <c r="AC334">
        <f t="shared" si="33"/>
        <v>0</v>
      </c>
      <c r="AD334">
        <f t="shared" si="34"/>
        <v>0</v>
      </c>
      <c r="AE334">
        <f t="shared" si="35"/>
        <v>0</v>
      </c>
    </row>
    <row r="335" spans="1:31" x14ac:dyDescent="0.2">
      <c r="A335" s="12">
        <v>334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>
        <f t="shared" si="30"/>
        <v>0</v>
      </c>
      <c r="AA335">
        <f t="shared" si="31"/>
        <v>0</v>
      </c>
      <c r="AB335">
        <f t="shared" si="32"/>
        <v>0</v>
      </c>
      <c r="AC335">
        <f t="shared" si="33"/>
        <v>0</v>
      </c>
      <c r="AD335">
        <f t="shared" si="34"/>
        <v>0</v>
      </c>
      <c r="AE335">
        <f t="shared" si="35"/>
        <v>0</v>
      </c>
    </row>
    <row r="336" spans="1:31" x14ac:dyDescent="0.2">
      <c r="A336" s="12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>
        <f t="shared" si="30"/>
        <v>0</v>
      </c>
      <c r="AA336">
        <f t="shared" si="31"/>
        <v>0</v>
      </c>
      <c r="AB336">
        <f t="shared" si="32"/>
        <v>0</v>
      </c>
      <c r="AC336">
        <f t="shared" si="33"/>
        <v>0</v>
      </c>
      <c r="AD336">
        <f t="shared" si="34"/>
        <v>0</v>
      </c>
      <c r="AE336">
        <f t="shared" si="35"/>
        <v>0</v>
      </c>
    </row>
    <row r="337" spans="1:31" x14ac:dyDescent="0.2">
      <c r="A337" s="12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>
        <f t="shared" si="30"/>
        <v>0</v>
      </c>
      <c r="AA337">
        <f t="shared" si="31"/>
        <v>1</v>
      </c>
      <c r="AB337">
        <f t="shared" si="32"/>
        <v>0</v>
      </c>
      <c r="AC337">
        <f t="shared" si="33"/>
        <v>0</v>
      </c>
      <c r="AD337">
        <f t="shared" si="34"/>
        <v>1</v>
      </c>
      <c r="AE337">
        <f t="shared" si="35"/>
        <v>0</v>
      </c>
    </row>
    <row r="338" spans="1:31" x14ac:dyDescent="0.2">
      <c r="A338" s="12">
        <v>337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>
        <f t="shared" si="30"/>
        <v>0</v>
      </c>
      <c r="AA338">
        <f t="shared" si="31"/>
        <v>0</v>
      </c>
      <c r="AB338">
        <f t="shared" si="32"/>
        <v>0</v>
      </c>
      <c r="AC338">
        <f t="shared" si="33"/>
        <v>0</v>
      </c>
      <c r="AD338">
        <f t="shared" si="34"/>
        <v>0</v>
      </c>
      <c r="AE338">
        <f t="shared" si="35"/>
        <v>0</v>
      </c>
    </row>
    <row r="339" spans="1:31" x14ac:dyDescent="0.2">
      <c r="A339" s="12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>
        <f t="shared" si="30"/>
        <v>0</v>
      </c>
      <c r="AA339">
        <f t="shared" si="31"/>
        <v>0</v>
      </c>
      <c r="AB339">
        <f t="shared" si="32"/>
        <v>0</v>
      </c>
      <c r="AC339">
        <f t="shared" si="33"/>
        <v>0</v>
      </c>
      <c r="AD339">
        <f t="shared" si="34"/>
        <v>0</v>
      </c>
      <c r="AE339">
        <f t="shared" si="35"/>
        <v>0</v>
      </c>
    </row>
    <row r="340" spans="1:31" x14ac:dyDescent="0.2">
      <c r="A340" s="12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>
        <f t="shared" si="30"/>
        <v>0</v>
      </c>
      <c r="AA340">
        <f t="shared" si="31"/>
        <v>0</v>
      </c>
      <c r="AB340">
        <f t="shared" si="32"/>
        <v>0</v>
      </c>
      <c r="AC340">
        <f t="shared" si="33"/>
        <v>0</v>
      </c>
      <c r="AD340">
        <f t="shared" si="34"/>
        <v>0</v>
      </c>
      <c r="AE340">
        <f t="shared" si="35"/>
        <v>0</v>
      </c>
    </row>
    <row r="341" spans="1:31" x14ac:dyDescent="0.2">
      <c r="A341" s="12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>
        <f t="shared" si="30"/>
        <v>0</v>
      </c>
      <c r="AA341">
        <f t="shared" si="31"/>
        <v>1</v>
      </c>
      <c r="AB341">
        <f t="shared" si="32"/>
        <v>0</v>
      </c>
      <c r="AC341">
        <f t="shared" si="33"/>
        <v>0</v>
      </c>
      <c r="AD341">
        <f t="shared" si="34"/>
        <v>1</v>
      </c>
      <c r="AE341">
        <f t="shared" si="35"/>
        <v>0</v>
      </c>
    </row>
    <row r="342" spans="1:31" x14ac:dyDescent="0.2">
      <c r="A342" s="12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>
        <f t="shared" si="30"/>
        <v>0</v>
      </c>
      <c r="AA342">
        <f t="shared" si="31"/>
        <v>1</v>
      </c>
      <c r="AB342">
        <f t="shared" si="32"/>
        <v>0</v>
      </c>
      <c r="AC342">
        <f t="shared" si="33"/>
        <v>1</v>
      </c>
      <c r="AD342">
        <f t="shared" si="34"/>
        <v>0</v>
      </c>
      <c r="AE342">
        <f t="shared" si="35"/>
        <v>0</v>
      </c>
    </row>
    <row r="343" spans="1:31" x14ac:dyDescent="0.2">
      <c r="A343" s="12">
        <v>342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>
        <f t="shared" si="30"/>
        <v>0</v>
      </c>
      <c r="AA343">
        <f t="shared" si="31"/>
        <v>1</v>
      </c>
      <c r="AB343">
        <f t="shared" si="32"/>
        <v>1</v>
      </c>
      <c r="AC343">
        <f t="shared" si="33"/>
        <v>0</v>
      </c>
      <c r="AD343">
        <f t="shared" si="34"/>
        <v>0</v>
      </c>
      <c r="AE343">
        <f t="shared" si="35"/>
        <v>0</v>
      </c>
    </row>
    <row r="344" spans="1:31" x14ac:dyDescent="0.2">
      <c r="A344" s="12">
        <v>343</v>
      </c>
      <c r="B344" s="7">
        <v>0</v>
      </c>
      <c r="C344" s="7">
        <v>1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>
        <f t="shared" si="30"/>
        <v>1</v>
      </c>
      <c r="AA344">
        <f t="shared" si="31"/>
        <v>2</v>
      </c>
      <c r="AB344">
        <f t="shared" si="32"/>
        <v>0</v>
      </c>
      <c r="AC344">
        <f t="shared" si="33"/>
        <v>1</v>
      </c>
      <c r="AD344">
        <f t="shared" si="34"/>
        <v>1</v>
      </c>
      <c r="AE344">
        <f t="shared" si="35"/>
        <v>1</v>
      </c>
    </row>
    <row r="345" spans="1:31" x14ac:dyDescent="0.2">
      <c r="A345" s="12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>
        <f t="shared" si="30"/>
        <v>0</v>
      </c>
      <c r="AA345">
        <f t="shared" si="31"/>
        <v>0</v>
      </c>
      <c r="AB345">
        <f t="shared" si="32"/>
        <v>0</v>
      </c>
      <c r="AC345">
        <f t="shared" si="33"/>
        <v>0</v>
      </c>
      <c r="AD345">
        <f t="shared" si="34"/>
        <v>0</v>
      </c>
      <c r="AE345">
        <f t="shared" si="35"/>
        <v>0</v>
      </c>
    </row>
    <row r="346" spans="1:31" x14ac:dyDescent="0.2">
      <c r="A346" s="12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>
        <f t="shared" si="30"/>
        <v>0</v>
      </c>
      <c r="AA346">
        <f t="shared" si="31"/>
        <v>0</v>
      </c>
      <c r="AB346">
        <f t="shared" si="32"/>
        <v>0</v>
      </c>
      <c r="AC346">
        <f t="shared" si="33"/>
        <v>0</v>
      </c>
      <c r="AD346">
        <f t="shared" si="34"/>
        <v>0</v>
      </c>
      <c r="AE346">
        <f t="shared" si="35"/>
        <v>0</v>
      </c>
    </row>
    <row r="347" spans="1:31" x14ac:dyDescent="0.2">
      <c r="A347" s="12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1</v>
      </c>
      <c r="G347" s="7">
        <v>0</v>
      </c>
      <c r="H347" s="7">
        <v>0</v>
      </c>
      <c r="I347" s="7">
        <v>0</v>
      </c>
      <c r="J347" s="7">
        <v>1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>
        <f t="shared" si="30"/>
        <v>0</v>
      </c>
      <c r="AA347">
        <f t="shared" si="31"/>
        <v>3</v>
      </c>
      <c r="AB347">
        <f t="shared" si="32"/>
        <v>2</v>
      </c>
      <c r="AC347">
        <f t="shared" si="33"/>
        <v>1</v>
      </c>
      <c r="AD347">
        <f t="shared" si="34"/>
        <v>0</v>
      </c>
      <c r="AE347">
        <f t="shared" si="35"/>
        <v>0</v>
      </c>
    </row>
    <row r="348" spans="1:31" x14ac:dyDescent="0.2">
      <c r="A348" s="12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2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>
        <f t="shared" si="30"/>
        <v>2</v>
      </c>
      <c r="AA348">
        <f t="shared" si="31"/>
        <v>0</v>
      </c>
      <c r="AB348">
        <f t="shared" si="32"/>
        <v>0</v>
      </c>
      <c r="AC348">
        <f t="shared" si="33"/>
        <v>0</v>
      </c>
      <c r="AD348">
        <f t="shared" si="34"/>
        <v>2</v>
      </c>
      <c r="AE348">
        <f t="shared" si="35"/>
        <v>0</v>
      </c>
    </row>
    <row r="349" spans="1:31" x14ac:dyDescent="0.2">
      <c r="A349" s="12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1</v>
      </c>
      <c r="Q349" s="7">
        <v>1</v>
      </c>
      <c r="R349" s="7">
        <v>0</v>
      </c>
      <c r="S349" s="7">
        <v>1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>
        <f t="shared" si="30"/>
        <v>0</v>
      </c>
      <c r="AA349">
        <f t="shared" si="31"/>
        <v>4</v>
      </c>
      <c r="AB349">
        <f t="shared" si="32"/>
        <v>1</v>
      </c>
      <c r="AC349">
        <f t="shared" si="33"/>
        <v>1</v>
      </c>
      <c r="AD349">
        <f t="shared" si="34"/>
        <v>2</v>
      </c>
      <c r="AE349">
        <f t="shared" si="35"/>
        <v>0</v>
      </c>
    </row>
    <row r="350" spans="1:31" x14ac:dyDescent="0.2">
      <c r="A350" s="12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>
        <f t="shared" si="30"/>
        <v>0</v>
      </c>
      <c r="AA350">
        <f t="shared" si="31"/>
        <v>2</v>
      </c>
      <c r="AB350">
        <f t="shared" si="32"/>
        <v>1</v>
      </c>
      <c r="AC350">
        <f t="shared" si="33"/>
        <v>0</v>
      </c>
      <c r="AD350">
        <f t="shared" si="34"/>
        <v>1</v>
      </c>
      <c r="AE350">
        <f t="shared" si="35"/>
        <v>0</v>
      </c>
    </row>
    <row r="351" spans="1:31" x14ac:dyDescent="0.2">
      <c r="A351" s="12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0</v>
      </c>
      <c r="N351" s="7">
        <v>2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>
        <f t="shared" si="30"/>
        <v>0</v>
      </c>
      <c r="AA351">
        <f t="shared" si="31"/>
        <v>3</v>
      </c>
      <c r="AB351">
        <f t="shared" si="32"/>
        <v>1</v>
      </c>
      <c r="AC351">
        <f t="shared" si="33"/>
        <v>2</v>
      </c>
      <c r="AD351">
        <f t="shared" si="34"/>
        <v>0</v>
      </c>
      <c r="AE351">
        <f t="shared" si="35"/>
        <v>0</v>
      </c>
    </row>
    <row r="352" spans="1:31" x14ac:dyDescent="0.2">
      <c r="A352" s="12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1</v>
      </c>
      <c r="J352" s="7">
        <v>0</v>
      </c>
      <c r="K352" s="7">
        <v>0</v>
      </c>
      <c r="L352" s="7">
        <v>1</v>
      </c>
      <c r="M352" s="7">
        <v>0</v>
      </c>
      <c r="N352" s="7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>
        <f t="shared" si="30"/>
        <v>0</v>
      </c>
      <c r="AA352">
        <f t="shared" si="31"/>
        <v>3</v>
      </c>
      <c r="AB352">
        <f t="shared" si="32"/>
        <v>1</v>
      </c>
      <c r="AC352">
        <f t="shared" si="33"/>
        <v>2</v>
      </c>
      <c r="AD352">
        <f t="shared" si="34"/>
        <v>0</v>
      </c>
      <c r="AE352">
        <f t="shared" si="35"/>
        <v>0</v>
      </c>
    </row>
    <row r="353" spans="1:31" x14ac:dyDescent="0.2">
      <c r="A353" s="12">
        <v>352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>
        <f t="shared" si="30"/>
        <v>0</v>
      </c>
      <c r="AA353">
        <f t="shared" si="31"/>
        <v>0</v>
      </c>
      <c r="AB353">
        <f t="shared" si="32"/>
        <v>0</v>
      </c>
      <c r="AC353">
        <f t="shared" si="33"/>
        <v>0</v>
      </c>
      <c r="AD353">
        <f t="shared" si="34"/>
        <v>0</v>
      </c>
      <c r="AE353">
        <f t="shared" si="35"/>
        <v>0</v>
      </c>
    </row>
    <row r="354" spans="1:31" x14ac:dyDescent="0.2">
      <c r="A354" s="12">
        <v>353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>
        <f t="shared" si="30"/>
        <v>0</v>
      </c>
      <c r="AA354">
        <f t="shared" si="31"/>
        <v>2</v>
      </c>
      <c r="AB354">
        <f t="shared" si="32"/>
        <v>0</v>
      </c>
      <c r="AC354">
        <f t="shared" si="33"/>
        <v>2</v>
      </c>
      <c r="AD354">
        <f t="shared" si="34"/>
        <v>0</v>
      </c>
      <c r="AE354">
        <f t="shared" si="35"/>
        <v>0</v>
      </c>
    </row>
    <row r="355" spans="1:31" x14ac:dyDescent="0.2">
      <c r="A355" s="12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>
        <f t="shared" si="30"/>
        <v>0</v>
      </c>
      <c r="AA355">
        <f t="shared" si="31"/>
        <v>0</v>
      </c>
      <c r="AB355">
        <f t="shared" si="32"/>
        <v>0</v>
      </c>
      <c r="AC355">
        <f t="shared" si="33"/>
        <v>0</v>
      </c>
      <c r="AD355">
        <f t="shared" si="34"/>
        <v>0</v>
      </c>
      <c r="AE355">
        <f t="shared" si="35"/>
        <v>0</v>
      </c>
    </row>
    <row r="356" spans="1:31" x14ac:dyDescent="0.2">
      <c r="A356" s="12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>
        <f t="shared" si="30"/>
        <v>0</v>
      </c>
      <c r="AA356">
        <f t="shared" si="31"/>
        <v>2</v>
      </c>
      <c r="AB356">
        <f t="shared" si="32"/>
        <v>1</v>
      </c>
      <c r="AC356">
        <f t="shared" si="33"/>
        <v>0</v>
      </c>
      <c r="AD356">
        <f t="shared" si="34"/>
        <v>1</v>
      </c>
      <c r="AE356">
        <f t="shared" si="35"/>
        <v>0</v>
      </c>
    </row>
    <row r="357" spans="1:31" x14ac:dyDescent="0.2">
      <c r="A357" s="12">
        <v>356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>
        <f t="shared" si="30"/>
        <v>0</v>
      </c>
      <c r="AA357">
        <f t="shared" si="31"/>
        <v>1</v>
      </c>
      <c r="AB357">
        <f t="shared" si="32"/>
        <v>0</v>
      </c>
      <c r="AC357">
        <f t="shared" si="33"/>
        <v>1</v>
      </c>
      <c r="AD357">
        <f t="shared" si="34"/>
        <v>0</v>
      </c>
      <c r="AE357">
        <f t="shared" si="35"/>
        <v>0</v>
      </c>
    </row>
    <row r="358" spans="1:31" x14ac:dyDescent="0.2">
      <c r="A358" s="12">
        <v>357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>
        <f t="shared" si="30"/>
        <v>0</v>
      </c>
      <c r="AA358">
        <f t="shared" si="31"/>
        <v>1</v>
      </c>
      <c r="AB358">
        <f t="shared" si="32"/>
        <v>1</v>
      </c>
      <c r="AC358">
        <f t="shared" si="33"/>
        <v>0</v>
      </c>
      <c r="AD358">
        <f t="shared" si="34"/>
        <v>0</v>
      </c>
      <c r="AE358">
        <f t="shared" si="35"/>
        <v>0</v>
      </c>
    </row>
    <row r="359" spans="1:31" x14ac:dyDescent="0.2">
      <c r="A359" s="12">
        <v>358</v>
      </c>
      <c r="B359" s="7">
        <v>0</v>
      </c>
      <c r="C359" s="7">
        <v>0</v>
      </c>
      <c r="D359" s="7">
        <v>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>
        <f t="shared" si="30"/>
        <v>1</v>
      </c>
      <c r="AA359">
        <f t="shared" si="31"/>
        <v>0</v>
      </c>
      <c r="AB359">
        <f t="shared" si="32"/>
        <v>0</v>
      </c>
      <c r="AC359">
        <f t="shared" si="33"/>
        <v>0</v>
      </c>
      <c r="AD359">
        <f t="shared" si="34"/>
        <v>0</v>
      </c>
      <c r="AE359">
        <f t="shared" si="35"/>
        <v>1</v>
      </c>
    </row>
    <row r="360" spans="1:31" x14ac:dyDescent="0.2">
      <c r="A360" s="12">
        <v>359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>
        <f t="shared" si="30"/>
        <v>0</v>
      </c>
      <c r="AA360">
        <f t="shared" si="31"/>
        <v>0</v>
      </c>
      <c r="AB360">
        <f t="shared" si="32"/>
        <v>0</v>
      </c>
      <c r="AC360">
        <f t="shared" si="33"/>
        <v>0</v>
      </c>
      <c r="AD360">
        <f t="shared" si="34"/>
        <v>0</v>
      </c>
      <c r="AE360">
        <f t="shared" si="35"/>
        <v>0</v>
      </c>
    </row>
    <row r="361" spans="1:31" x14ac:dyDescent="0.2">
      <c r="A361" s="12">
        <v>360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1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>
        <f t="shared" si="30"/>
        <v>1</v>
      </c>
      <c r="AA361">
        <f t="shared" si="31"/>
        <v>1</v>
      </c>
      <c r="AB361">
        <f t="shared" si="32"/>
        <v>0</v>
      </c>
      <c r="AC361">
        <f t="shared" si="33"/>
        <v>1</v>
      </c>
      <c r="AD361">
        <f t="shared" si="34"/>
        <v>0</v>
      </c>
      <c r="AE361">
        <f t="shared" si="35"/>
        <v>1</v>
      </c>
    </row>
    <row r="362" spans="1:31" x14ac:dyDescent="0.2">
      <c r="A362" s="12">
        <v>361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>
        <f t="shared" si="30"/>
        <v>0</v>
      </c>
      <c r="AA362">
        <f t="shared" si="31"/>
        <v>0</v>
      </c>
      <c r="AB362">
        <f t="shared" si="32"/>
        <v>0</v>
      </c>
      <c r="AC362">
        <f t="shared" si="33"/>
        <v>0</v>
      </c>
      <c r="AD362">
        <f t="shared" si="34"/>
        <v>0</v>
      </c>
      <c r="AE362">
        <f t="shared" si="35"/>
        <v>0</v>
      </c>
    </row>
    <row r="363" spans="1:31" x14ac:dyDescent="0.2">
      <c r="A363" s="12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7">
        <v>0</v>
      </c>
      <c r="Y363" s="7">
        <v>0</v>
      </c>
      <c r="Z363">
        <f t="shared" si="30"/>
        <v>1</v>
      </c>
      <c r="AA363">
        <f t="shared" si="31"/>
        <v>0</v>
      </c>
      <c r="AB363">
        <f t="shared" si="32"/>
        <v>0</v>
      </c>
      <c r="AC363">
        <f t="shared" si="33"/>
        <v>0</v>
      </c>
      <c r="AD363">
        <f t="shared" si="34"/>
        <v>0</v>
      </c>
      <c r="AE363">
        <f t="shared" si="35"/>
        <v>1</v>
      </c>
    </row>
    <row r="364" spans="1:31" x14ac:dyDescent="0.2">
      <c r="A364" s="12">
        <v>363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>
        <f t="shared" si="30"/>
        <v>0</v>
      </c>
      <c r="AA364">
        <f t="shared" si="31"/>
        <v>1</v>
      </c>
      <c r="AB364">
        <f t="shared" si="32"/>
        <v>0</v>
      </c>
      <c r="AC364">
        <f t="shared" si="33"/>
        <v>0</v>
      </c>
      <c r="AD364">
        <f t="shared" si="34"/>
        <v>1</v>
      </c>
      <c r="AE364">
        <f t="shared" si="35"/>
        <v>0</v>
      </c>
    </row>
    <row r="365" spans="1:31" x14ac:dyDescent="0.2">
      <c r="A365" s="12">
        <v>364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>
        <f t="shared" si="30"/>
        <v>0</v>
      </c>
      <c r="AA365">
        <f t="shared" si="31"/>
        <v>0</v>
      </c>
      <c r="AB365">
        <f t="shared" si="32"/>
        <v>0</v>
      </c>
      <c r="AC365">
        <f t="shared" si="33"/>
        <v>0</v>
      </c>
      <c r="AD365">
        <f t="shared" si="34"/>
        <v>0</v>
      </c>
      <c r="AE365">
        <f t="shared" si="35"/>
        <v>0</v>
      </c>
    </row>
    <row r="366" spans="1:31" x14ac:dyDescent="0.2">
      <c r="A366" s="12">
        <v>365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1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>
        <f t="shared" si="30"/>
        <v>0</v>
      </c>
      <c r="AA366">
        <f t="shared" si="31"/>
        <v>1</v>
      </c>
      <c r="AB366">
        <f t="shared" si="32"/>
        <v>0</v>
      </c>
      <c r="AC366">
        <f t="shared" si="33"/>
        <v>0</v>
      </c>
      <c r="AD366">
        <f t="shared" si="34"/>
        <v>1</v>
      </c>
      <c r="AE366">
        <f t="shared" si="3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AB1" sqref="AB1:AE1"/>
    </sheetView>
  </sheetViews>
  <sheetFormatPr baseColWidth="10" defaultRowHeight="16" x14ac:dyDescent="0.2"/>
  <cols>
    <col min="1" max="1" width="6.1640625" customWidth="1"/>
    <col min="2" max="25" width="3" customWidth="1"/>
  </cols>
  <sheetData>
    <row r="1" spans="1:31" x14ac:dyDescent="0.2">
      <c r="A1" s="9" t="s">
        <v>948</v>
      </c>
      <c r="B1" s="8">
        <v>1</v>
      </c>
      <c r="C1" s="8">
        <v>2</v>
      </c>
      <c r="D1" s="8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 t="s">
        <v>949</v>
      </c>
      <c r="AA1" s="11" t="s">
        <v>950</v>
      </c>
      <c r="AB1" s="15" t="s">
        <v>956</v>
      </c>
      <c r="AC1" s="12" t="s">
        <v>957</v>
      </c>
      <c r="AD1" s="12" t="s">
        <v>958</v>
      </c>
      <c r="AE1" s="12" t="s">
        <v>959</v>
      </c>
    </row>
    <row r="2" spans="1:31" x14ac:dyDescent="0.2">
      <c r="A2" s="12">
        <v>1</v>
      </c>
      <c r="B2" s="7">
        <f t="array" ref="B2:B366">FREQUENCY('Segment-2'!$I2:$I577, Dates!$A$2:$A$366)</f>
        <v>0</v>
      </c>
      <c r="C2" s="7">
        <f t="array" ref="C2:C366">FREQUENCY('Segment-2'!$J2:$J577, Dates!$A$2:$A$366)</f>
        <v>0</v>
      </c>
      <c r="D2" s="7">
        <f t="array" ref="D2:D366">FREQUENCY('Segment-2'!$K2:$K577, Dates!$A$2:$A$366)</f>
        <v>0</v>
      </c>
      <c r="E2" s="7">
        <f t="array" ref="E2:E366">FREQUENCY('Segment-2'!$L2:$L577, Dates!$A$2:$A$366)</f>
        <v>0</v>
      </c>
      <c r="F2" s="7">
        <f t="array" ref="F2:F366">FREQUENCY('Segment-2'!$M2:$M577, Dates!$A$2:$A$366)</f>
        <v>0</v>
      </c>
      <c r="G2" s="7">
        <f t="array" ref="G2:G366">FREQUENCY('Segment-2'!$N2:$N577, Dates!$A$2:$A$366)</f>
        <v>0</v>
      </c>
      <c r="H2" s="7">
        <f t="array" ref="H2:H366">FREQUENCY('Segment-2'!$O2:$O577, Dates!$A$2:$A$366)</f>
        <v>0</v>
      </c>
      <c r="I2" s="7">
        <f t="array" ref="I2:I366">FREQUENCY('Segment-2'!$P2:$P577, Dates!$A$2:$A$366)</f>
        <v>0</v>
      </c>
      <c r="J2" s="7">
        <f t="array" ref="J2:J366">FREQUENCY('Segment-2'!$Q2:$Q577, Dates!$A$2:$A$366)</f>
        <v>0</v>
      </c>
      <c r="K2" s="7">
        <f t="array" ref="K2:K366">FREQUENCY('Segment-2'!$R2:$R577, Dates!$A$2:$A$366)</f>
        <v>0</v>
      </c>
      <c r="L2" s="7">
        <f t="array" ref="L2:L366">FREQUENCY('Segment-2'!$S2:$S577, Dates!$A$2:$A$366)</f>
        <v>0</v>
      </c>
      <c r="M2" s="7">
        <f t="array" ref="M2:M366">FREQUENCY('Segment-2'!$T2:$T577, Dates!$A$2:$A$366)</f>
        <v>0</v>
      </c>
      <c r="N2" s="7">
        <f t="array" ref="N2:N366">FREQUENCY('Segment-2'!$U2:$U577, Dates!$A$2:$A$366)</f>
        <v>0</v>
      </c>
      <c r="O2" s="7">
        <f t="array" ref="O2:O366">FREQUENCY('Segment-2'!$V2:$V577, Dates!$A$2:$A$366)</f>
        <v>1</v>
      </c>
      <c r="P2" s="7">
        <f t="array" ref="P2:P366">FREQUENCY('Segment-2'!$W2:$W577, Dates!$A$2:$A$366)</f>
        <v>0</v>
      </c>
      <c r="Q2" s="7">
        <f t="array" ref="Q2:Q366">FREQUENCY('Segment-2'!$X2:$X577, Dates!$A$2:$A$366)</f>
        <v>0</v>
      </c>
      <c r="R2" s="7">
        <f t="array" ref="R2:R366">FREQUENCY('Segment-2'!$Y2:$Y577, Dates!$A$2:$A$366)</f>
        <v>0</v>
      </c>
      <c r="S2" s="7">
        <f t="array" ref="S2:S366">FREQUENCY('Segment-2'!$Z2:$Z577, Dates!$A$2:$A$366)</f>
        <v>0</v>
      </c>
      <c r="T2" s="7">
        <f t="array" ref="T2:T366">FREQUENCY('Segment-2'!$AA2:$AA577, Dates!$A$2:$A$366)</f>
        <v>0</v>
      </c>
      <c r="U2" s="7">
        <f t="array" ref="U2:U366">FREQUENCY('Segment-2'!$AB2:$AB577, Dates!$A$2:$A$366)</f>
        <v>0</v>
      </c>
      <c r="V2" s="7">
        <f t="array" ref="V2:V366">FREQUENCY('Segment-2'!$AC2:$AC577, Dates!$A$2:$A$366)</f>
        <v>0</v>
      </c>
      <c r="W2" s="7">
        <f t="array" ref="W2:W366">FREQUENCY('Segment-2'!$AD2:$AD577, Dates!$A$2:$A$366)</f>
        <v>0</v>
      </c>
      <c r="X2" s="7">
        <f t="array" ref="X2:X366">FREQUENCY('Segment-2'!$AE2:$AE577, Dates!$A$2:$A$366)</f>
        <v>0</v>
      </c>
      <c r="Y2" s="7">
        <f t="array" ref="Y2:Y366">FREQUENCY('Segment-2'!$AF2:$AF577, Dates!$A$2:$A$366)</f>
        <v>0</v>
      </c>
      <c r="Z2">
        <f>SUM(B2:D2, T2:Y2)</f>
        <v>0</v>
      </c>
      <c r="AA2">
        <f>SUM(E2:S2)</f>
        <v>1</v>
      </c>
      <c r="AB2">
        <f>SUM(E2:J2)</f>
        <v>0</v>
      </c>
      <c r="AC2">
        <f>SUM(K2:P2)</f>
        <v>1</v>
      </c>
      <c r="AD2">
        <f>SUM(Q2:V2)</f>
        <v>0</v>
      </c>
      <c r="AE2">
        <f>SUM(W2:Y2,B2:D2)</f>
        <v>0</v>
      </c>
    </row>
    <row r="3" spans="1:31" x14ac:dyDescent="0.2">
      <c r="A3" s="12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1</v>
      </c>
      <c r="Z3">
        <f t="shared" ref="Z3:Z66" si="0">SUM(B3:D3, T3:Y3)</f>
        <v>1</v>
      </c>
      <c r="AA3">
        <f t="shared" ref="AA3:AA66" si="1">SUM(E3:S3)</f>
        <v>0</v>
      </c>
      <c r="AB3">
        <f t="shared" ref="AB3:AB66" si="2">SUM(E3:J3)</f>
        <v>0</v>
      </c>
      <c r="AC3">
        <f t="shared" ref="AC3:AC66" si="3">SUM(K3:P3)</f>
        <v>0</v>
      </c>
      <c r="AD3">
        <f t="shared" ref="AD3:AD66" si="4">SUM(Q3:V3)</f>
        <v>0</v>
      </c>
      <c r="AE3">
        <f t="shared" ref="AE3:AE66" si="5">SUM(W3:Y3,B3:D3)</f>
        <v>1</v>
      </c>
    </row>
    <row r="4" spans="1:31" x14ac:dyDescent="0.2">
      <c r="A4" s="12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>
        <f t="shared" si="0"/>
        <v>0</v>
      </c>
      <c r="AA4">
        <f t="shared" si="1"/>
        <v>2</v>
      </c>
      <c r="AB4">
        <f t="shared" si="2"/>
        <v>1</v>
      </c>
      <c r="AC4">
        <f t="shared" si="3"/>
        <v>0</v>
      </c>
      <c r="AD4">
        <f t="shared" si="4"/>
        <v>1</v>
      </c>
      <c r="AE4">
        <f t="shared" si="5"/>
        <v>0</v>
      </c>
    </row>
    <row r="5" spans="1:31" x14ac:dyDescent="0.2">
      <c r="A5" s="12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>
        <f t="shared" si="0"/>
        <v>0</v>
      </c>
      <c r="AA5">
        <f t="shared" si="1"/>
        <v>1</v>
      </c>
      <c r="AB5">
        <f t="shared" si="2"/>
        <v>0</v>
      </c>
      <c r="AC5">
        <f t="shared" si="3"/>
        <v>1</v>
      </c>
      <c r="AD5">
        <f t="shared" si="4"/>
        <v>0</v>
      </c>
      <c r="AE5">
        <f t="shared" si="5"/>
        <v>0</v>
      </c>
    </row>
    <row r="6" spans="1:31" x14ac:dyDescent="0.2">
      <c r="A6" s="12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>
        <f t="shared" si="0"/>
        <v>0</v>
      </c>
      <c r="AA6">
        <f t="shared" si="1"/>
        <v>3</v>
      </c>
      <c r="AB6">
        <f t="shared" si="2"/>
        <v>1</v>
      </c>
      <c r="AC6">
        <f t="shared" si="3"/>
        <v>2</v>
      </c>
      <c r="AD6">
        <f t="shared" si="4"/>
        <v>0</v>
      </c>
      <c r="AE6">
        <f t="shared" si="5"/>
        <v>0</v>
      </c>
    </row>
    <row r="7" spans="1:31" x14ac:dyDescent="0.2">
      <c r="A7" s="12">
        <v>6</v>
      </c>
      <c r="B7" s="7">
        <v>0</v>
      </c>
      <c r="C7" s="7">
        <v>1</v>
      </c>
      <c r="D7" s="7">
        <v>0</v>
      </c>
      <c r="E7" s="7">
        <v>0</v>
      </c>
      <c r="F7" s="7">
        <v>1</v>
      </c>
      <c r="G7" s="7">
        <v>0</v>
      </c>
      <c r="H7" s="7">
        <v>2</v>
      </c>
      <c r="I7" s="7">
        <v>1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>
        <f t="shared" si="0"/>
        <v>1</v>
      </c>
      <c r="AA7">
        <f t="shared" si="1"/>
        <v>6</v>
      </c>
      <c r="AB7">
        <f t="shared" si="2"/>
        <v>4</v>
      </c>
      <c r="AC7">
        <f t="shared" si="3"/>
        <v>1</v>
      </c>
      <c r="AD7">
        <f t="shared" si="4"/>
        <v>1</v>
      </c>
      <c r="AE7">
        <f t="shared" si="5"/>
        <v>1</v>
      </c>
    </row>
    <row r="8" spans="1:31" x14ac:dyDescent="0.2">
      <c r="A8" s="12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>
        <f t="shared" si="0"/>
        <v>1</v>
      </c>
      <c r="AA8">
        <f t="shared" si="1"/>
        <v>2</v>
      </c>
      <c r="AB8">
        <f t="shared" si="2"/>
        <v>0</v>
      </c>
      <c r="AC8">
        <f t="shared" si="3"/>
        <v>1</v>
      </c>
      <c r="AD8">
        <f t="shared" si="4"/>
        <v>1</v>
      </c>
      <c r="AE8">
        <f t="shared" si="5"/>
        <v>1</v>
      </c>
    </row>
    <row r="9" spans="1:31" x14ac:dyDescent="0.2">
      <c r="A9" s="12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>
        <f t="shared" si="0"/>
        <v>0</v>
      </c>
      <c r="AA9">
        <f t="shared" si="1"/>
        <v>0</v>
      </c>
      <c r="AB9">
        <f t="shared" si="2"/>
        <v>0</v>
      </c>
      <c r="AC9">
        <f t="shared" si="3"/>
        <v>0</v>
      </c>
      <c r="AD9">
        <f t="shared" si="4"/>
        <v>0</v>
      </c>
      <c r="AE9">
        <f t="shared" si="5"/>
        <v>0</v>
      </c>
    </row>
    <row r="10" spans="1:31" x14ac:dyDescent="0.2">
      <c r="A10" s="12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>
        <f t="shared" si="0"/>
        <v>0</v>
      </c>
      <c r="AA10">
        <f t="shared" si="1"/>
        <v>0</v>
      </c>
      <c r="AB10">
        <f t="shared" si="2"/>
        <v>0</v>
      </c>
      <c r="AC10">
        <f t="shared" si="3"/>
        <v>0</v>
      </c>
      <c r="AD10">
        <f t="shared" si="4"/>
        <v>0</v>
      </c>
      <c r="AE10">
        <f t="shared" si="5"/>
        <v>0</v>
      </c>
    </row>
    <row r="11" spans="1:31" x14ac:dyDescent="0.2">
      <c r="A11" s="12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>
        <f t="shared" si="0"/>
        <v>0</v>
      </c>
      <c r="AA11">
        <f t="shared" si="1"/>
        <v>3</v>
      </c>
      <c r="AB11">
        <f t="shared" si="2"/>
        <v>1</v>
      </c>
      <c r="AC11">
        <f t="shared" si="3"/>
        <v>2</v>
      </c>
      <c r="AD11">
        <f t="shared" si="4"/>
        <v>0</v>
      </c>
      <c r="AE11">
        <f t="shared" si="5"/>
        <v>0</v>
      </c>
    </row>
    <row r="12" spans="1:31" x14ac:dyDescent="0.2">
      <c r="A12" s="12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  <c r="Y12" s="7">
        <v>0</v>
      </c>
      <c r="Z12">
        <f t="shared" si="0"/>
        <v>1</v>
      </c>
      <c r="AA12">
        <f t="shared" si="1"/>
        <v>2</v>
      </c>
      <c r="AB12">
        <f t="shared" si="2"/>
        <v>0</v>
      </c>
      <c r="AC12">
        <f t="shared" si="3"/>
        <v>1</v>
      </c>
      <c r="AD12">
        <f t="shared" si="4"/>
        <v>1</v>
      </c>
      <c r="AE12">
        <f t="shared" si="5"/>
        <v>1</v>
      </c>
    </row>
    <row r="13" spans="1:31" x14ac:dyDescent="0.2">
      <c r="A13" s="12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>
        <f t="shared" si="0"/>
        <v>0</v>
      </c>
      <c r="AA13">
        <f t="shared" si="1"/>
        <v>1</v>
      </c>
      <c r="AB13">
        <f t="shared" si="2"/>
        <v>1</v>
      </c>
      <c r="AC13">
        <f t="shared" si="3"/>
        <v>0</v>
      </c>
      <c r="AD13">
        <f t="shared" si="4"/>
        <v>0</v>
      </c>
      <c r="AE13">
        <f t="shared" si="5"/>
        <v>0</v>
      </c>
    </row>
    <row r="14" spans="1:31" x14ac:dyDescent="0.2">
      <c r="A14" s="12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>
        <f t="shared" si="0"/>
        <v>0</v>
      </c>
      <c r="AA14">
        <f t="shared" si="1"/>
        <v>1</v>
      </c>
      <c r="AB14">
        <f t="shared" si="2"/>
        <v>0</v>
      </c>
      <c r="AC14">
        <f t="shared" si="3"/>
        <v>0</v>
      </c>
      <c r="AD14">
        <f t="shared" si="4"/>
        <v>1</v>
      </c>
      <c r="AE14">
        <f t="shared" si="5"/>
        <v>0</v>
      </c>
    </row>
    <row r="15" spans="1:31" x14ac:dyDescent="0.2">
      <c r="A15" s="12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>
        <f t="shared" si="0"/>
        <v>0</v>
      </c>
      <c r="AA15">
        <f t="shared" si="1"/>
        <v>3</v>
      </c>
      <c r="AB15">
        <f t="shared" si="2"/>
        <v>0</v>
      </c>
      <c r="AC15">
        <f t="shared" si="3"/>
        <v>2</v>
      </c>
      <c r="AD15">
        <f t="shared" si="4"/>
        <v>1</v>
      </c>
      <c r="AE15">
        <f t="shared" si="5"/>
        <v>0</v>
      </c>
    </row>
    <row r="16" spans="1:31" x14ac:dyDescent="0.2">
      <c r="A16" s="12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>
        <f t="shared" si="0"/>
        <v>0</v>
      </c>
      <c r="AA16">
        <f t="shared" si="1"/>
        <v>1</v>
      </c>
      <c r="AB16">
        <f t="shared" si="2"/>
        <v>0</v>
      </c>
      <c r="AC16">
        <f t="shared" si="3"/>
        <v>1</v>
      </c>
      <c r="AD16">
        <f t="shared" si="4"/>
        <v>0</v>
      </c>
      <c r="AE16">
        <f t="shared" si="5"/>
        <v>0</v>
      </c>
    </row>
    <row r="17" spans="1:31" x14ac:dyDescent="0.2">
      <c r="A17" s="12">
        <v>16</v>
      </c>
      <c r="B17" s="7">
        <v>0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>
        <f t="shared" si="0"/>
        <v>1</v>
      </c>
      <c r="AA17">
        <f t="shared" si="1"/>
        <v>0</v>
      </c>
      <c r="AB17">
        <f t="shared" si="2"/>
        <v>0</v>
      </c>
      <c r="AC17">
        <f t="shared" si="3"/>
        <v>0</v>
      </c>
      <c r="AD17">
        <f t="shared" si="4"/>
        <v>0</v>
      </c>
      <c r="AE17">
        <f t="shared" si="5"/>
        <v>1</v>
      </c>
    </row>
    <row r="18" spans="1:31" x14ac:dyDescent="0.2">
      <c r="A18" s="12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>
        <f t="shared" si="0"/>
        <v>0</v>
      </c>
      <c r="AA18">
        <f t="shared" si="1"/>
        <v>0</v>
      </c>
      <c r="AB18">
        <f t="shared" si="2"/>
        <v>0</v>
      </c>
      <c r="AC18">
        <f t="shared" si="3"/>
        <v>0</v>
      </c>
      <c r="AD18">
        <f t="shared" si="4"/>
        <v>0</v>
      </c>
      <c r="AE18">
        <f t="shared" si="5"/>
        <v>0</v>
      </c>
    </row>
    <row r="19" spans="1:31" x14ac:dyDescent="0.2">
      <c r="A19" s="12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>
        <f t="shared" si="0"/>
        <v>0</v>
      </c>
      <c r="AA19">
        <f t="shared" si="1"/>
        <v>1</v>
      </c>
      <c r="AB19">
        <f t="shared" si="2"/>
        <v>0</v>
      </c>
      <c r="AC19">
        <f t="shared" si="3"/>
        <v>1</v>
      </c>
      <c r="AD19">
        <f t="shared" si="4"/>
        <v>0</v>
      </c>
      <c r="AE19">
        <f t="shared" si="5"/>
        <v>0</v>
      </c>
    </row>
    <row r="20" spans="1:31" x14ac:dyDescent="0.2">
      <c r="A20" s="12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1</v>
      </c>
      <c r="L20" s="7">
        <v>0</v>
      </c>
      <c r="M20" s="7">
        <v>1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>
        <f t="shared" si="0"/>
        <v>0</v>
      </c>
      <c r="AA20">
        <f t="shared" si="1"/>
        <v>4</v>
      </c>
      <c r="AB20">
        <f t="shared" si="2"/>
        <v>1</v>
      </c>
      <c r="AC20">
        <f t="shared" si="3"/>
        <v>3</v>
      </c>
      <c r="AD20">
        <f t="shared" si="4"/>
        <v>0</v>
      </c>
      <c r="AE20">
        <f t="shared" si="5"/>
        <v>0</v>
      </c>
    </row>
    <row r="21" spans="1:31" x14ac:dyDescent="0.2">
      <c r="A21" s="12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>
        <f t="shared" si="0"/>
        <v>0</v>
      </c>
      <c r="AA21">
        <f t="shared" si="1"/>
        <v>0</v>
      </c>
      <c r="AB21">
        <f t="shared" si="2"/>
        <v>0</v>
      </c>
      <c r="AC21">
        <f t="shared" si="3"/>
        <v>0</v>
      </c>
      <c r="AD21">
        <f t="shared" si="4"/>
        <v>0</v>
      </c>
      <c r="AE21">
        <f t="shared" si="5"/>
        <v>0</v>
      </c>
    </row>
    <row r="22" spans="1:31" x14ac:dyDescent="0.2">
      <c r="A22" s="12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>
        <f t="shared" si="0"/>
        <v>0</v>
      </c>
      <c r="AA22">
        <f t="shared" si="1"/>
        <v>0</v>
      </c>
      <c r="AB22">
        <f t="shared" si="2"/>
        <v>0</v>
      </c>
      <c r="AC22">
        <f t="shared" si="3"/>
        <v>0</v>
      </c>
      <c r="AD22">
        <f t="shared" si="4"/>
        <v>0</v>
      </c>
      <c r="AE22">
        <f t="shared" si="5"/>
        <v>0</v>
      </c>
    </row>
    <row r="23" spans="1:31" x14ac:dyDescent="0.2">
      <c r="A23" s="12">
        <v>22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>
        <f t="shared" si="0"/>
        <v>2</v>
      </c>
      <c r="AA23">
        <f t="shared" si="1"/>
        <v>0</v>
      </c>
      <c r="AB23">
        <f t="shared" si="2"/>
        <v>0</v>
      </c>
      <c r="AC23">
        <f t="shared" si="3"/>
        <v>0</v>
      </c>
      <c r="AD23">
        <f t="shared" si="4"/>
        <v>0</v>
      </c>
      <c r="AE23">
        <f t="shared" si="5"/>
        <v>2</v>
      </c>
    </row>
    <row r="24" spans="1:31" x14ac:dyDescent="0.2">
      <c r="A24" s="12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>
        <f t="shared" si="0"/>
        <v>0</v>
      </c>
      <c r="AA24">
        <f t="shared" si="1"/>
        <v>1</v>
      </c>
      <c r="AB24">
        <f t="shared" si="2"/>
        <v>0</v>
      </c>
      <c r="AC24">
        <f t="shared" si="3"/>
        <v>1</v>
      </c>
      <c r="AD24">
        <f t="shared" si="4"/>
        <v>0</v>
      </c>
      <c r="AE24">
        <f t="shared" si="5"/>
        <v>0</v>
      </c>
    </row>
    <row r="25" spans="1:31" x14ac:dyDescent="0.2">
      <c r="A25" s="12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>
        <f t="shared" si="0"/>
        <v>0</v>
      </c>
      <c r="AA25">
        <f t="shared" si="1"/>
        <v>0</v>
      </c>
      <c r="AB25">
        <f t="shared" si="2"/>
        <v>0</v>
      </c>
      <c r="AC25">
        <f t="shared" si="3"/>
        <v>0</v>
      </c>
      <c r="AD25">
        <f t="shared" si="4"/>
        <v>0</v>
      </c>
      <c r="AE25">
        <f t="shared" si="5"/>
        <v>0</v>
      </c>
    </row>
    <row r="26" spans="1:31" x14ac:dyDescent="0.2">
      <c r="A26" s="12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>
        <f t="shared" si="0"/>
        <v>0</v>
      </c>
      <c r="AA26">
        <f t="shared" si="1"/>
        <v>1</v>
      </c>
      <c r="AB26">
        <f t="shared" si="2"/>
        <v>0</v>
      </c>
      <c r="AC26">
        <f t="shared" si="3"/>
        <v>1</v>
      </c>
      <c r="AD26">
        <f t="shared" si="4"/>
        <v>0</v>
      </c>
      <c r="AE26">
        <f t="shared" si="5"/>
        <v>0</v>
      </c>
    </row>
    <row r="27" spans="1:31" x14ac:dyDescent="0.2">
      <c r="A27" s="12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>
        <f t="shared" si="0"/>
        <v>0</v>
      </c>
      <c r="AA27">
        <f t="shared" si="1"/>
        <v>0</v>
      </c>
      <c r="AB27">
        <f t="shared" si="2"/>
        <v>0</v>
      </c>
      <c r="AC27">
        <f t="shared" si="3"/>
        <v>0</v>
      </c>
      <c r="AD27">
        <f t="shared" si="4"/>
        <v>0</v>
      </c>
      <c r="AE27">
        <f t="shared" si="5"/>
        <v>0</v>
      </c>
    </row>
    <row r="28" spans="1:31" x14ac:dyDescent="0.2">
      <c r="A28" s="12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>
        <f t="shared" si="0"/>
        <v>0</v>
      </c>
      <c r="AA28">
        <f t="shared" si="1"/>
        <v>0</v>
      </c>
      <c r="AB28">
        <f t="shared" si="2"/>
        <v>0</v>
      </c>
      <c r="AC28">
        <f t="shared" si="3"/>
        <v>0</v>
      </c>
      <c r="AD28">
        <f t="shared" si="4"/>
        <v>0</v>
      </c>
      <c r="AE28">
        <f t="shared" si="5"/>
        <v>0</v>
      </c>
    </row>
    <row r="29" spans="1:31" x14ac:dyDescent="0.2">
      <c r="A29" s="12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>
        <f t="shared" si="0"/>
        <v>0</v>
      </c>
      <c r="AA29">
        <f t="shared" si="1"/>
        <v>3</v>
      </c>
      <c r="AB29">
        <f t="shared" si="2"/>
        <v>0</v>
      </c>
      <c r="AC29">
        <f t="shared" si="3"/>
        <v>3</v>
      </c>
      <c r="AD29">
        <f t="shared" si="4"/>
        <v>0</v>
      </c>
      <c r="AE29">
        <f t="shared" si="5"/>
        <v>0</v>
      </c>
    </row>
    <row r="30" spans="1:31" x14ac:dyDescent="0.2">
      <c r="A30" s="12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>
        <f t="shared" si="0"/>
        <v>0</v>
      </c>
      <c r="AA30">
        <f t="shared" si="1"/>
        <v>1</v>
      </c>
      <c r="AB30">
        <f t="shared" si="2"/>
        <v>0</v>
      </c>
      <c r="AC30">
        <f t="shared" si="3"/>
        <v>1</v>
      </c>
      <c r="AD30">
        <f t="shared" si="4"/>
        <v>0</v>
      </c>
      <c r="AE30">
        <f t="shared" si="5"/>
        <v>0</v>
      </c>
    </row>
    <row r="31" spans="1:31" x14ac:dyDescent="0.2">
      <c r="A31" s="12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>
        <f t="shared" si="0"/>
        <v>0</v>
      </c>
      <c r="AA31">
        <f t="shared" si="1"/>
        <v>0</v>
      </c>
      <c r="AB31">
        <f t="shared" si="2"/>
        <v>0</v>
      </c>
      <c r="AC31">
        <f t="shared" si="3"/>
        <v>0</v>
      </c>
      <c r="AD31">
        <f t="shared" si="4"/>
        <v>0</v>
      </c>
      <c r="AE31">
        <f t="shared" si="5"/>
        <v>0</v>
      </c>
    </row>
    <row r="32" spans="1:31" x14ac:dyDescent="0.2">
      <c r="A32" s="12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>
        <f t="shared" si="0"/>
        <v>0</v>
      </c>
      <c r="AA32">
        <f t="shared" si="1"/>
        <v>0</v>
      </c>
      <c r="AB32">
        <f t="shared" si="2"/>
        <v>0</v>
      </c>
      <c r="AC32">
        <f t="shared" si="3"/>
        <v>0</v>
      </c>
      <c r="AD32">
        <f t="shared" si="4"/>
        <v>0</v>
      </c>
      <c r="AE32">
        <f t="shared" si="5"/>
        <v>0</v>
      </c>
    </row>
    <row r="33" spans="1:31" x14ac:dyDescent="0.2">
      <c r="A33" s="12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>
        <f t="shared" si="0"/>
        <v>0</v>
      </c>
      <c r="AA33">
        <f t="shared" si="1"/>
        <v>1</v>
      </c>
      <c r="AB33">
        <f t="shared" si="2"/>
        <v>0</v>
      </c>
      <c r="AC33">
        <f t="shared" si="3"/>
        <v>0</v>
      </c>
      <c r="AD33">
        <f t="shared" si="4"/>
        <v>1</v>
      </c>
      <c r="AE33">
        <f t="shared" si="5"/>
        <v>0</v>
      </c>
    </row>
    <row r="34" spans="1:31" x14ac:dyDescent="0.2">
      <c r="A34" s="12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>
        <f t="shared" si="0"/>
        <v>1</v>
      </c>
      <c r="AA34">
        <f t="shared" si="1"/>
        <v>1</v>
      </c>
      <c r="AB34">
        <f t="shared" si="2"/>
        <v>0</v>
      </c>
      <c r="AC34">
        <f t="shared" si="3"/>
        <v>1</v>
      </c>
      <c r="AD34">
        <f t="shared" si="4"/>
        <v>1</v>
      </c>
      <c r="AE34">
        <f t="shared" si="5"/>
        <v>0</v>
      </c>
    </row>
    <row r="35" spans="1:31" x14ac:dyDescent="0.2">
      <c r="A35" s="12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>
        <f t="shared" si="0"/>
        <v>0</v>
      </c>
      <c r="AA35">
        <f t="shared" si="1"/>
        <v>1</v>
      </c>
      <c r="AB35">
        <f t="shared" si="2"/>
        <v>0</v>
      </c>
      <c r="AC35">
        <f t="shared" si="3"/>
        <v>0</v>
      </c>
      <c r="AD35">
        <f t="shared" si="4"/>
        <v>1</v>
      </c>
      <c r="AE35">
        <f t="shared" si="5"/>
        <v>0</v>
      </c>
    </row>
    <row r="36" spans="1:31" x14ac:dyDescent="0.2">
      <c r="A36" s="12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1</v>
      </c>
      <c r="P36" s="7">
        <v>1</v>
      </c>
      <c r="Q36" s="7">
        <v>0</v>
      </c>
      <c r="R36" s="7">
        <v>0</v>
      </c>
      <c r="S36" s="7">
        <v>1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>
        <f t="shared" si="0"/>
        <v>1</v>
      </c>
      <c r="AA36">
        <f t="shared" si="1"/>
        <v>5</v>
      </c>
      <c r="AB36">
        <f t="shared" si="2"/>
        <v>1</v>
      </c>
      <c r="AC36">
        <f t="shared" si="3"/>
        <v>3</v>
      </c>
      <c r="AD36">
        <f t="shared" si="4"/>
        <v>2</v>
      </c>
      <c r="AE36">
        <f t="shared" si="5"/>
        <v>0</v>
      </c>
    </row>
    <row r="37" spans="1:31" x14ac:dyDescent="0.2">
      <c r="A37" s="12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>
        <f t="shared" si="0"/>
        <v>0</v>
      </c>
      <c r="AA37">
        <f t="shared" si="1"/>
        <v>1</v>
      </c>
      <c r="AB37">
        <f t="shared" si="2"/>
        <v>1</v>
      </c>
      <c r="AC37">
        <f t="shared" si="3"/>
        <v>0</v>
      </c>
      <c r="AD37">
        <f t="shared" si="4"/>
        <v>0</v>
      </c>
      <c r="AE37">
        <f t="shared" si="5"/>
        <v>0</v>
      </c>
    </row>
    <row r="38" spans="1:31" x14ac:dyDescent="0.2">
      <c r="A38" s="12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1</v>
      </c>
      <c r="Z38">
        <f t="shared" si="0"/>
        <v>1</v>
      </c>
      <c r="AA38">
        <f t="shared" si="1"/>
        <v>2</v>
      </c>
      <c r="AB38">
        <f t="shared" si="2"/>
        <v>0</v>
      </c>
      <c r="AC38">
        <f t="shared" si="3"/>
        <v>1</v>
      </c>
      <c r="AD38">
        <f t="shared" si="4"/>
        <v>1</v>
      </c>
      <c r="AE38">
        <f t="shared" si="5"/>
        <v>1</v>
      </c>
    </row>
    <row r="39" spans="1:31" x14ac:dyDescent="0.2">
      <c r="A39" s="12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7">
        <v>3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>
        <f t="shared" si="0"/>
        <v>0</v>
      </c>
      <c r="AA39">
        <f t="shared" si="1"/>
        <v>4</v>
      </c>
      <c r="AB39">
        <f t="shared" si="2"/>
        <v>1</v>
      </c>
      <c r="AC39">
        <f t="shared" si="3"/>
        <v>3</v>
      </c>
      <c r="AD39">
        <f t="shared" si="4"/>
        <v>0</v>
      </c>
      <c r="AE39">
        <f t="shared" si="5"/>
        <v>0</v>
      </c>
    </row>
    <row r="40" spans="1:31" x14ac:dyDescent="0.2">
      <c r="A40" s="12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  <c r="Z40">
        <f t="shared" si="0"/>
        <v>1</v>
      </c>
      <c r="AA40">
        <f t="shared" si="1"/>
        <v>2</v>
      </c>
      <c r="AB40">
        <f t="shared" si="2"/>
        <v>0</v>
      </c>
      <c r="AC40">
        <f t="shared" si="3"/>
        <v>0</v>
      </c>
      <c r="AD40">
        <f t="shared" si="4"/>
        <v>2</v>
      </c>
      <c r="AE40">
        <f t="shared" si="5"/>
        <v>1</v>
      </c>
    </row>
    <row r="41" spans="1:31" x14ac:dyDescent="0.2">
      <c r="A41" s="12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>
        <f t="shared" si="0"/>
        <v>0</v>
      </c>
      <c r="AA41">
        <f t="shared" si="1"/>
        <v>2</v>
      </c>
      <c r="AB41">
        <f t="shared" si="2"/>
        <v>1</v>
      </c>
      <c r="AC41">
        <f t="shared" si="3"/>
        <v>1</v>
      </c>
      <c r="AD41">
        <f t="shared" si="4"/>
        <v>0</v>
      </c>
      <c r="AE41">
        <f t="shared" si="5"/>
        <v>0</v>
      </c>
    </row>
    <row r="42" spans="1:31" x14ac:dyDescent="0.2">
      <c r="A42" s="12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2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>
        <f t="shared" si="0"/>
        <v>0</v>
      </c>
      <c r="AA42">
        <f t="shared" si="1"/>
        <v>4</v>
      </c>
      <c r="AB42">
        <f t="shared" si="2"/>
        <v>2</v>
      </c>
      <c r="AC42">
        <f t="shared" si="3"/>
        <v>1</v>
      </c>
      <c r="AD42">
        <f t="shared" si="4"/>
        <v>1</v>
      </c>
      <c r="AE42">
        <f t="shared" si="5"/>
        <v>0</v>
      </c>
    </row>
    <row r="43" spans="1:31" x14ac:dyDescent="0.2">
      <c r="A43" s="12">
        <v>42</v>
      </c>
      <c r="B43" s="7">
        <v>0</v>
      </c>
      <c r="C43" s="7">
        <v>0</v>
      </c>
      <c r="D43" s="7">
        <v>0</v>
      </c>
      <c r="E43" s="7">
        <v>0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>
        <f t="shared" si="0"/>
        <v>1</v>
      </c>
      <c r="AA43">
        <f t="shared" si="1"/>
        <v>3</v>
      </c>
      <c r="AB43">
        <f t="shared" si="2"/>
        <v>2</v>
      </c>
      <c r="AC43">
        <f t="shared" si="3"/>
        <v>1</v>
      </c>
      <c r="AD43">
        <f t="shared" si="4"/>
        <v>0</v>
      </c>
      <c r="AE43">
        <f t="shared" si="5"/>
        <v>1</v>
      </c>
    </row>
    <row r="44" spans="1:31" x14ac:dyDescent="0.2">
      <c r="A44" s="12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>
        <f t="shared" si="0"/>
        <v>0</v>
      </c>
      <c r="AA44">
        <f t="shared" si="1"/>
        <v>0</v>
      </c>
      <c r="AB44">
        <f t="shared" si="2"/>
        <v>0</v>
      </c>
      <c r="AC44">
        <f t="shared" si="3"/>
        <v>0</v>
      </c>
      <c r="AD44">
        <f t="shared" si="4"/>
        <v>0</v>
      </c>
      <c r="AE44">
        <f t="shared" si="5"/>
        <v>0</v>
      </c>
    </row>
    <row r="45" spans="1:31" x14ac:dyDescent="0.2">
      <c r="A45" s="12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>
        <f t="shared" si="0"/>
        <v>0</v>
      </c>
      <c r="AA45">
        <f t="shared" si="1"/>
        <v>0</v>
      </c>
      <c r="AB45">
        <f t="shared" si="2"/>
        <v>0</v>
      </c>
      <c r="AC45">
        <f t="shared" si="3"/>
        <v>0</v>
      </c>
      <c r="AD45">
        <f t="shared" si="4"/>
        <v>0</v>
      </c>
      <c r="AE45">
        <f t="shared" si="5"/>
        <v>0</v>
      </c>
    </row>
    <row r="46" spans="1:31" x14ac:dyDescent="0.2">
      <c r="A46" s="12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>
        <f t="shared" si="0"/>
        <v>0</v>
      </c>
      <c r="AA46">
        <f t="shared" si="1"/>
        <v>0</v>
      </c>
      <c r="AB46">
        <f t="shared" si="2"/>
        <v>0</v>
      </c>
      <c r="AC46">
        <f t="shared" si="3"/>
        <v>0</v>
      </c>
      <c r="AD46">
        <f t="shared" si="4"/>
        <v>0</v>
      </c>
      <c r="AE46">
        <f t="shared" si="5"/>
        <v>0</v>
      </c>
    </row>
    <row r="47" spans="1:31" x14ac:dyDescent="0.2">
      <c r="A47" s="12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2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>
        <f t="shared" si="0"/>
        <v>0</v>
      </c>
      <c r="AA47">
        <f t="shared" si="1"/>
        <v>2</v>
      </c>
      <c r="AB47">
        <f t="shared" si="2"/>
        <v>0</v>
      </c>
      <c r="AC47">
        <f t="shared" si="3"/>
        <v>2</v>
      </c>
      <c r="AD47">
        <f t="shared" si="4"/>
        <v>0</v>
      </c>
      <c r="AE47">
        <f t="shared" si="5"/>
        <v>0</v>
      </c>
    </row>
    <row r="48" spans="1:31" x14ac:dyDescent="0.2">
      <c r="A48" s="12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>
        <f t="shared" si="0"/>
        <v>0</v>
      </c>
      <c r="AA48">
        <f t="shared" si="1"/>
        <v>0</v>
      </c>
      <c r="AB48">
        <f t="shared" si="2"/>
        <v>0</v>
      </c>
      <c r="AC48">
        <f t="shared" si="3"/>
        <v>0</v>
      </c>
      <c r="AD48">
        <f t="shared" si="4"/>
        <v>0</v>
      </c>
      <c r="AE48">
        <f t="shared" si="5"/>
        <v>0</v>
      </c>
    </row>
    <row r="49" spans="1:31" x14ac:dyDescent="0.2">
      <c r="A49" s="12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>
        <f t="shared" si="0"/>
        <v>0</v>
      </c>
      <c r="AA49">
        <f t="shared" si="1"/>
        <v>1</v>
      </c>
      <c r="AB49">
        <f t="shared" si="2"/>
        <v>0</v>
      </c>
      <c r="AC49">
        <f t="shared" si="3"/>
        <v>1</v>
      </c>
      <c r="AD49">
        <f t="shared" si="4"/>
        <v>0</v>
      </c>
      <c r="AE49">
        <f t="shared" si="5"/>
        <v>0</v>
      </c>
    </row>
    <row r="50" spans="1:31" x14ac:dyDescent="0.2">
      <c r="A50" s="12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>
        <f t="shared" si="0"/>
        <v>0</v>
      </c>
      <c r="AA50">
        <f t="shared" si="1"/>
        <v>0</v>
      </c>
      <c r="AB50">
        <f t="shared" si="2"/>
        <v>0</v>
      </c>
      <c r="AC50">
        <f t="shared" si="3"/>
        <v>0</v>
      </c>
      <c r="AD50">
        <f t="shared" si="4"/>
        <v>0</v>
      </c>
      <c r="AE50">
        <f t="shared" si="5"/>
        <v>0</v>
      </c>
    </row>
    <row r="51" spans="1:31" x14ac:dyDescent="0.2">
      <c r="A51" s="12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5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>
        <f t="shared" si="0"/>
        <v>0</v>
      </c>
      <c r="AA51">
        <f t="shared" si="1"/>
        <v>5</v>
      </c>
      <c r="AB51">
        <f t="shared" si="2"/>
        <v>5</v>
      </c>
      <c r="AC51">
        <f t="shared" si="3"/>
        <v>0</v>
      </c>
      <c r="AD51">
        <f t="shared" si="4"/>
        <v>0</v>
      </c>
      <c r="AE51">
        <f t="shared" si="5"/>
        <v>0</v>
      </c>
    </row>
    <row r="52" spans="1:31" x14ac:dyDescent="0.2">
      <c r="A52" s="12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  <c r="P52" s="7">
        <v>1</v>
      </c>
      <c r="Q52" s="7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>
        <f t="shared" si="0"/>
        <v>0</v>
      </c>
      <c r="AA52">
        <f t="shared" si="1"/>
        <v>3</v>
      </c>
      <c r="AB52">
        <f t="shared" si="2"/>
        <v>0</v>
      </c>
      <c r="AC52">
        <f t="shared" si="3"/>
        <v>2</v>
      </c>
      <c r="AD52">
        <f t="shared" si="4"/>
        <v>1</v>
      </c>
      <c r="AE52">
        <f t="shared" si="5"/>
        <v>0</v>
      </c>
    </row>
    <row r="53" spans="1:31" x14ac:dyDescent="0.2">
      <c r="A53" s="12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>
        <f t="shared" si="0"/>
        <v>0</v>
      </c>
      <c r="AA53">
        <f t="shared" si="1"/>
        <v>0</v>
      </c>
      <c r="AB53">
        <f t="shared" si="2"/>
        <v>0</v>
      </c>
      <c r="AC53">
        <f t="shared" si="3"/>
        <v>0</v>
      </c>
      <c r="AD53">
        <f t="shared" si="4"/>
        <v>0</v>
      </c>
      <c r="AE53">
        <f t="shared" si="5"/>
        <v>0</v>
      </c>
    </row>
    <row r="54" spans="1:31" x14ac:dyDescent="0.2">
      <c r="A54" s="12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>
        <f t="shared" si="0"/>
        <v>0</v>
      </c>
      <c r="AA54">
        <f t="shared" si="1"/>
        <v>0</v>
      </c>
      <c r="AB54">
        <f t="shared" si="2"/>
        <v>0</v>
      </c>
      <c r="AC54">
        <f t="shared" si="3"/>
        <v>0</v>
      </c>
      <c r="AD54">
        <f t="shared" si="4"/>
        <v>0</v>
      </c>
      <c r="AE54">
        <f t="shared" si="5"/>
        <v>0</v>
      </c>
    </row>
    <row r="55" spans="1:31" x14ac:dyDescent="0.2">
      <c r="A55" s="12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>
        <f t="shared" si="0"/>
        <v>0</v>
      </c>
      <c r="AA55">
        <f t="shared" si="1"/>
        <v>0</v>
      </c>
      <c r="AB55">
        <f t="shared" si="2"/>
        <v>0</v>
      </c>
      <c r="AC55">
        <f t="shared" si="3"/>
        <v>0</v>
      </c>
      <c r="AD55">
        <f t="shared" si="4"/>
        <v>0</v>
      </c>
      <c r="AE55">
        <f t="shared" si="5"/>
        <v>0</v>
      </c>
    </row>
    <row r="56" spans="1:31" x14ac:dyDescent="0.2">
      <c r="A56" s="12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>
        <f t="shared" si="0"/>
        <v>0</v>
      </c>
      <c r="AA56">
        <f t="shared" si="1"/>
        <v>2</v>
      </c>
      <c r="AB56">
        <f t="shared" si="2"/>
        <v>0</v>
      </c>
      <c r="AC56">
        <f t="shared" si="3"/>
        <v>2</v>
      </c>
      <c r="AD56">
        <f t="shared" si="4"/>
        <v>0</v>
      </c>
      <c r="AE56">
        <f t="shared" si="5"/>
        <v>0</v>
      </c>
    </row>
    <row r="57" spans="1:31" x14ac:dyDescent="0.2">
      <c r="A57" s="12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>
        <f t="shared" si="0"/>
        <v>0</v>
      </c>
      <c r="AA57">
        <f t="shared" si="1"/>
        <v>1</v>
      </c>
      <c r="AB57">
        <f t="shared" si="2"/>
        <v>0</v>
      </c>
      <c r="AC57">
        <f t="shared" si="3"/>
        <v>1</v>
      </c>
      <c r="AD57">
        <f t="shared" si="4"/>
        <v>0</v>
      </c>
      <c r="AE57">
        <f t="shared" si="5"/>
        <v>0</v>
      </c>
    </row>
    <row r="58" spans="1:31" x14ac:dyDescent="0.2">
      <c r="A58" s="12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>
        <f t="shared" si="0"/>
        <v>0</v>
      </c>
      <c r="AA58">
        <f t="shared" si="1"/>
        <v>0</v>
      </c>
      <c r="AB58">
        <f t="shared" si="2"/>
        <v>0</v>
      </c>
      <c r="AC58">
        <f t="shared" si="3"/>
        <v>0</v>
      </c>
      <c r="AD58">
        <f t="shared" si="4"/>
        <v>0</v>
      </c>
      <c r="AE58">
        <f t="shared" si="5"/>
        <v>0</v>
      </c>
    </row>
    <row r="59" spans="1:31" x14ac:dyDescent="0.2">
      <c r="A59" s="12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2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>
        <f t="shared" si="0"/>
        <v>0</v>
      </c>
      <c r="AA59">
        <f t="shared" si="1"/>
        <v>3</v>
      </c>
      <c r="AB59">
        <f t="shared" si="2"/>
        <v>3</v>
      </c>
      <c r="AC59">
        <f t="shared" si="3"/>
        <v>0</v>
      </c>
      <c r="AD59">
        <f t="shared" si="4"/>
        <v>0</v>
      </c>
      <c r="AE59">
        <f t="shared" si="5"/>
        <v>0</v>
      </c>
    </row>
    <row r="60" spans="1:31" x14ac:dyDescent="0.2">
      <c r="A60" s="12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>
        <f t="shared" si="0"/>
        <v>1</v>
      </c>
      <c r="AA60">
        <f t="shared" si="1"/>
        <v>1</v>
      </c>
      <c r="AB60">
        <f t="shared" si="2"/>
        <v>0</v>
      </c>
      <c r="AC60">
        <f t="shared" si="3"/>
        <v>1</v>
      </c>
      <c r="AD60">
        <f t="shared" si="4"/>
        <v>1</v>
      </c>
      <c r="AE60">
        <f t="shared" si="5"/>
        <v>0</v>
      </c>
    </row>
    <row r="61" spans="1:31" x14ac:dyDescent="0.2">
      <c r="A61" s="12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>
        <f t="shared" si="0"/>
        <v>0</v>
      </c>
      <c r="AA61">
        <f t="shared" si="1"/>
        <v>0</v>
      </c>
      <c r="AB61">
        <f t="shared" si="2"/>
        <v>0</v>
      </c>
      <c r="AC61">
        <f t="shared" si="3"/>
        <v>0</v>
      </c>
      <c r="AD61">
        <f t="shared" si="4"/>
        <v>0</v>
      </c>
      <c r="AE61">
        <f t="shared" si="5"/>
        <v>0</v>
      </c>
    </row>
    <row r="62" spans="1:31" x14ac:dyDescent="0.2">
      <c r="A62" s="12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>
        <f t="shared" si="0"/>
        <v>0</v>
      </c>
      <c r="AA62">
        <f t="shared" si="1"/>
        <v>1</v>
      </c>
      <c r="AB62">
        <f t="shared" si="2"/>
        <v>0</v>
      </c>
      <c r="AC62">
        <f t="shared" si="3"/>
        <v>0</v>
      </c>
      <c r="AD62">
        <f t="shared" si="4"/>
        <v>1</v>
      </c>
      <c r="AE62">
        <f t="shared" si="5"/>
        <v>0</v>
      </c>
    </row>
    <row r="63" spans="1:31" x14ac:dyDescent="0.2">
      <c r="A63" s="12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>
        <f t="shared" si="0"/>
        <v>0</v>
      </c>
      <c r="AA63">
        <f t="shared" si="1"/>
        <v>1</v>
      </c>
      <c r="AB63">
        <f t="shared" si="2"/>
        <v>1</v>
      </c>
      <c r="AC63">
        <f t="shared" si="3"/>
        <v>0</v>
      </c>
      <c r="AD63">
        <f t="shared" si="4"/>
        <v>0</v>
      </c>
      <c r="AE63">
        <f t="shared" si="5"/>
        <v>0</v>
      </c>
    </row>
    <row r="64" spans="1:31" x14ac:dyDescent="0.2">
      <c r="A64" s="12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1</v>
      </c>
      <c r="Z64">
        <f t="shared" si="0"/>
        <v>1</v>
      </c>
      <c r="AA64">
        <f t="shared" si="1"/>
        <v>1</v>
      </c>
      <c r="AB64">
        <f t="shared" si="2"/>
        <v>0</v>
      </c>
      <c r="AC64">
        <f t="shared" si="3"/>
        <v>1</v>
      </c>
      <c r="AD64">
        <f t="shared" si="4"/>
        <v>0</v>
      </c>
      <c r="AE64">
        <f t="shared" si="5"/>
        <v>1</v>
      </c>
    </row>
    <row r="65" spans="1:31" x14ac:dyDescent="0.2">
      <c r="A65" s="12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>
        <f t="shared" si="0"/>
        <v>0</v>
      </c>
      <c r="AA65">
        <f t="shared" si="1"/>
        <v>0</v>
      </c>
      <c r="AB65">
        <f t="shared" si="2"/>
        <v>0</v>
      </c>
      <c r="AC65">
        <f t="shared" si="3"/>
        <v>0</v>
      </c>
      <c r="AD65">
        <f t="shared" si="4"/>
        <v>0</v>
      </c>
      <c r="AE65">
        <f t="shared" si="5"/>
        <v>0</v>
      </c>
    </row>
    <row r="66" spans="1:31" x14ac:dyDescent="0.2">
      <c r="A66" s="12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>
        <f t="shared" si="0"/>
        <v>0</v>
      </c>
      <c r="AA66">
        <f t="shared" si="1"/>
        <v>1</v>
      </c>
      <c r="AB66">
        <f t="shared" si="2"/>
        <v>0</v>
      </c>
      <c r="AC66">
        <f t="shared" si="3"/>
        <v>0</v>
      </c>
      <c r="AD66">
        <f t="shared" si="4"/>
        <v>1</v>
      </c>
      <c r="AE66">
        <f t="shared" si="5"/>
        <v>0</v>
      </c>
    </row>
    <row r="67" spans="1:31" x14ac:dyDescent="0.2">
      <c r="A67" s="12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>
        <f t="shared" ref="Z67:Z130" si="6">SUM(B67:D67, T67:Y67)</f>
        <v>0</v>
      </c>
      <c r="AA67">
        <f t="shared" ref="AA67:AA130" si="7">SUM(E67:S67)</f>
        <v>0</v>
      </c>
      <c r="AB67">
        <f t="shared" ref="AB67:AB130" si="8">SUM(E67:J67)</f>
        <v>0</v>
      </c>
      <c r="AC67">
        <f t="shared" ref="AC67:AC130" si="9">SUM(K67:P67)</f>
        <v>0</v>
      </c>
      <c r="AD67">
        <f t="shared" ref="AD67:AD130" si="10">SUM(Q67:V67)</f>
        <v>0</v>
      </c>
      <c r="AE67">
        <f t="shared" ref="AE67:AE130" si="11">SUM(W67:Y67,B67:D67)</f>
        <v>0</v>
      </c>
    </row>
    <row r="68" spans="1:31" x14ac:dyDescent="0.2">
      <c r="A68" s="12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>
        <f t="shared" si="6"/>
        <v>1</v>
      </c>
      <c r="AA68">
        <f t="shared" si="7"/>
        <v>2</v>
      </c>
      <c r="AB68">
        <f t="shared" si="8"/>
        <v>1</v>
      </c>
      <c r="AC68">
        <f t="shared" si="9"/>
        <v>0</v>
      </c>
      <c r="AD68">
        <f t="shared" si="10"/>
        <v>2</v>
      </c>
      <c r="AE68">
        <f t="shared" si="11"/>
        <v>0</v>
      </c>
    </row>
    <row r="69" spans="1:31" x14ac:dyDescent="0.2">
      <c r="A69" s="12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7">
        <v>1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>
        <f t="shared" si="6"/>
        <v>0</v>
      </c>
      <c r="AA69">
        <f t="shared" si="7"/>
        <v>2</v>
      </c>
      <c r="AB69">
        <f t="shared" si="8"/>
        <v>1</v>
      </c>
      <c r="AC69">
        <f t="shared" si="9"/>
        <v>1</v>
      </c>
      <c r="AD69">
        <f t="shared" si="10"/>
        <v>0</v>
      </c>
      <c r="AE69">
        <f t="shared" si="11"/>
        <v>0</v>
      </c>
    </row>
    <row r="70" spans="1:31" x14ac:dyDescent="0.2">
      <c r="A70" s="12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>
        <f t="shared" si="6"/>
        <v>0</v>
      </c>
      <c r="AA70">
        <f t="shared" si="7"/>
        <v>1</v>
      </c>
      <c r="AB70">
        <f t="shared" si="8"/>
        <v>1</v>
      </c>
      <c r="AC70">
        <f t="shared" si="9"/>
        <v>0</v>
      </c>
      <c r="AD70">
        <f t="shared" si="10"/>
        <v>0</v>
      </c>
      <c r="AE70">
        <f t="shared" si="11"/>
        <v>0</v>
      </c>
    </row>
    <row r="71" spans="1:31" x14ac:dyDescent="0.2">
      <c r="A71" s="12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>
        <f t="shared" si="6"/>
        <v>0</v>
      </c>
      <c r="AA71">
        <f t="shared" si="7"/>
        <v>0</v>
      </c>
      <c r="AB71">
        <f t="shared" si="8"/>
        <v>0</v>
      </c>
      <c r="AC71">
        <f t="shared" si="9"/>
        <v>0</v>
      </c>
      <c r="AD71">
        <f t="shared" si="10"/>
        <v>0</v>
      </c>
      <c r="AE71">
        <f t="shared" si="11"/>
        <v>0</v>
      </c>
    </row>
    <row r="72" spans="1:31" x14ac:dyDescent="0.2">
      <c r="A72" s="12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>
        <f t="shared" si="6"/>
        <v>0</v>
      </c>
      <c r="AA72">
        <f t="shared" si="7"/>
        <v>0</v>
      </c>
      <c r="AB72">
        <f t="shared" si="8"/>
        <v>0</v>
      </c>
      <c r="AC72">
        <f t="shared" si="9"/>
        <v>0</v>
      </c>
      <c r="AD72">
        <f t="shared" si="10"/>
        <v>0</v>
      </c>
      <c r="AE72">
        <f t="shared" si="11"/>
        <v>0</v>
      </c>
    </row>
    <row r="73" spans="1:31" x14ac:dyDescent="0.2">
      <c r="A73" s="12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1</v>
      </c>
      <c r="Z73">
        <f t="shared" si="6"/>
        <v>1</v>
      </c>
      <c r="AA73">
        <f t="shared" si="7"/>
        <v>0</v>
      </c>
      <c r="AB73">
        <f t="shared" si="8"/>
        <v>0</v>
      </c>
      <c r="AC73">
        <f t="shared" si="9"/>
        <v>0</v>
      </c>
      <c r="AD73">
        <f t="shared" si="10"/>
        <v>0</v>
      </c>
      <c r="AE73">
        <f t="shared" si="11"/>
        <v>1</v>
      </c>
    </row>
    <row r="74" spans="1:31" x14ac:dyDescent="0.2">
      <c r="A74" s="12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2</v>
      </c>
      <c r="X74" s="7">
        <v>0</v>
      </c>
      <c r="Y74" s="7">
        <v>0</v>
      </c>
      <c r="Z74">
        <f t="shared" si="6"/>
        <v>2</v>
      </c>
      <c r="AA74">
        <f t="shared" si="7"/>
        <v>0</v>
      </c>
      <c r="AB74">
        <f t="shared" si="8"/>
        <v>0</v>
      </c>
      <c r="AC74">
        <f t="shared" si="9"/>
        <v>0</v>
      </c>
      <c r="AD74">
        <f t="shared" si="10"/>
        <v>0</v>
      </c>
      <c r="AE74">
        <f t="shared" si="11"/>
        <v>2</v>
      </c>
    </row>
    <row r="75" spans="1:31" x14ac:dyDescent="0.2">
      <c r="A75" s="12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1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>
        <f t="shared" si="6"/>
        <v>0</v>
      </c>
      <c r="AA75">
        <f t="shared" si="7"/>
        <v>2</v>
      </c>
      <c r="AB75">
        <f t="shared" si="8"/>
        <v>2</v>
      </c>
      <c r="AC75">
        <f t="shared" si="9"/>
        <v>0</v>
      </c>
      <c r="AD75">
        <f t="shared" si="10"/>
        <v>0</v>
      </c>
      <c r="AE75">
        <f t="shared" si="11"/>
        <v>0</v>
      </c>
    </row>
    <row r="76" spans="1:31" x14ac:dyDescent="0.2">
      <c r="A76" s="12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>
        <f t="shared" si="6"/>
        <v>0</v>
      </c>
      <c r="AA76">
        <f t="shared" si="7"/>
        <v>1</v>
      </c>
      <c r="AB76">
        <f t="shared" si="8"/>
        <v>0</v>
      </c>
      <c r="AC76">
        <f t="shared" si="9"/>
        <v>1</v>
      </c>
      <c r="AD76">
        <f t="shared" si="10"/>
        <v>0</v>
      </c>
      <c r="AE76">
        <f t="shared" si="11"/>
        <v>0</v>
      </c>
    </row>
    <row r="77" spans="1:31" x14ac:dyDescent="0.2">
      <c r="A77" s="12">
        <v>76</v>
      </c>
      <c r="B77" s="7">
        <v>0</v>
      </c>
      <c r="C77" s="7">
        <v>0</v>
      </c>
      <c r="D77" s="7">
        <v>0</v>
      </c>
      <c r="E77" s="7">
        <v>0</v>
      </c>
      <c r="F77" s="7">
        <v>1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>
        <v>0</v>
      </c>
      <c r="Y77" s="7">
        <v>0</v>
      </c>
      <c r="Z77">
        <f t="shared" si="6"/>
        <v>1</v>
      </c>
      <c r="AA77">
        <f t="shared" si="7"/>
        <v>2</v>
      </c>
      <c r="AB77">
        <f t="shared" si="8"/>
        <v>2</v>
      </c>
      <c r="AC77">
        <f t="shared" si="9"/>
        <v>0</v>
      </c>
      <c r="AD77">
        <f t="shared" si="10"/>
        <v>0</v>
      </c>
      <c r="AE77">
        <f t="shared" si="11"/>
        <v>1</v>
      </c>
    </row>
    <row r="78" spans="1:31" x14ac:dyDescent="0.2">
      <c r="A78" s="12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7">
        <v>0</v>
      </c>
      <c r="M78" s="7">
        <v>1</v>
      </c>
      <c r="N78" s="7">
        <v>0</v>
      </c>
      <c r="O78" s="7">
        <v>0</v>
      </c>
      <c r="P78" s="7">
        <v>0</v>
      </c>
      <c r="Q78" s="7">
        <v>1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>
        <f t="shared" si="6"/>
        <v>0</v>
      </c>
      <c r="AA78">
        <f t="shared" si="7"/>
        <v>4</v>
      </c>
      <c r="AB78">
        <f t="shared" si="8"/>
        <v>1</v>
      </c>
      <c r="AC78">
        <f t="shared" si="9"/>
        <v>1</v>
      </c>
      <c r="AD78">
        <f t="shared" si="10"/>
        <v>2</v>
      </c>
      <c r="AE78">
        <f t="shared" si="11"/>
        <v>0</v>
      </c>
    </row>
    <row r="79" spans="1:31" x14ac:dyDescent="0.2">
      <c r="A79" s="12">
        <v>78</v>
      </c>
      <c r="B79" s="7">
        <v>0</v>
      </c>
      <c r="C79" s="7">
        <v>0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>
        <f t="shared" si="6"/>
        <v>1</v>
      </c>
      <c r="AA79">
        <f t="shared" si="7"/>
        <v>0</v>
      </c>
      <c r="AB79">
        <f t="shared" si="8"/>
        <v>0</v>
      </c>
      <c r="AC79">
        <f t="shared" si="9"/>
        <v>0</v>
      </c>
      <c r="AD79">
        <f t="shared" si="10"/>
        <v>0</v>
      </c>
      <c r="AE79">
        <f t="shared" si="11"/>
        <v>1</v>
      </c>
    </row>
    <row r="80" spans="1:31" x14ac:dyDescent="0.2">
      <c r="A80" s="12">
        <v>79</v>
      </c>
      <c r="B80" s="7">
        <v>1</v>
      </c>
      <c r="C80" s="7">
        <v>1</v>
      </c>
      <c r="D80" s="7">
        <v>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>
        <f t="shared" si="6"/>
        <v>3</v>
      </c>
      <c r="AA80">
        <f t="shared" si="7"/>
        <v>2</v>
      </c>
      <c r="AB80">
        <f t="shared" si="8"/>
        <v>1</v>
      </c>
      <c r="AC80">
        <f t="shared" si="9"/>
        <v>1</v>
      </c>
      <c r="AD80">
        <f t="shared" si="10"/>
        <v>0</v>
      </c>
      <c r="AE80">
        <f t="shared" si="11"/>
        <v>3</v>
      </c>
    </row>
    <row r="81" spans="1:31" x14ac:dyDescent="0.2">
      <c r="A81" s="12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>
        <f t="shared" si="6"/>
        <v>0</v>
      </c>
      <c r="AA81">
        <f t="shared" si="7"/>
        <v>2</v>
      </c>
      <c r="AB81">
        <f t="shared" si="8"/>
        <v>0</v>
      </c>
      <c r="AC81">
        <f t="shared" si="9"/>
        <v>2</v>
      </c>
      <c r="AD81">
        <f t="shared" si="10"/>
        <v>0</v>
      </c>
      <c r="AE81">
        <f t="shared" si="11"/>
        <v>0</v>
      </c>
    </row>
    <row r="82" spans="1:31" x14ac:dyDescent="0.2">
      <c r="A82" s="12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1</v>
      </c>
      <c r="X82" s="7">
        <v>0</v>
      </c>
      <c r="Y82" s="7">
        <v>0</v>
      </c>
      <c r="Z82">
        <f t="shared" si="6"/>
        <v>2</v>
      </c>
      <c r="AA82">
        <f t="shared" si="7"/>
        <v>1</v>
      </c>
      <c r="AB82">
        <f t="shared" si="8"/>
        <v>1</v>
      </c>
      <c r="AC82">
        <f t="shared" si="9"/>
        <v>0</v>
      </c>
      <c r="AD82">
        <f t="shared" si="10"/>
        <v>1</v>
      </c>
      <c r="AE82">
        <f t="shared" si="11"/>
        <v>1</v>
      </c>
    </row>
    <row r="83" spans="1:31" x14ac:dyDescent="0.2">
      <c r="A83" s="12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1</v>
      </c>
      <c r="Y83" s="7">
        <v>0</v>
      </c>
      <c r="Z83">
        <f t="shared" si="6"/>
        <v>2</v>
      </c>
      <c r="AA83">
        <f t="shared" si="7"/>
        <v>1</v>
      </c>
      <c r="AB83">
        <f t="shared" si="8"/>
        <v>1</v>
      </c>
      <c r="AC83">
        <f t="shared" si="9"/>
        <v>0</v>
      </c>
      <c r="AD83">
        <f t="shared" si="10"/>
        <v>0</v>
      </c>
      <c r="AE83">
        <f t="shared" si="11"/>
        <v>2</v>
      </c>
    </row>
    <row r="84" spans="1:31" x14ac:dyDescent="0.2">
      <c r="A84" s="12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2</v>
      </c>
      <c r="Q84" s="7">
        <v>1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>
        <f t="shared" si="6"/>
        <v>1</v>
      </c>
      <c r="AA84">
        <f t="shared" si="7"/>
        <v>3</v>
      </c>
      <c r="AB84">
        <f t="shared" si="8"/>
        <v>0</v>
      </c>
      <c r="AC84">
        <f t="shared" si="9"/>
        <v>2</v>
      </c>
      <c r="AD84">
        <f t="shared" si="10"/>
        <v>2</v>
      </c>
      <c r="AE84">
        <f t="shared" si="11"/>
        <v>0</v>
      </c>
    </row>
    <row r="85" spans="1:31" x14ac:dyDescent="0.2">
      <c r="A85" s="12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>
        <f t="shared" si="6"/>
        <v>0</v>
      </c>
      <c r="AA85">
        <f t="shared" si="7"/>
        <v>0</v>
      </c>
      <c r="AB85">
        <f t="shared" si="8"/>
        <v>0</v>
      </c>
      <c r="AC85">
        <f t="shared" si="9"/>
        <v>0</v>
      </c>
      <c r="AD85">
        <f t="shared" si="10"/>
        <v>0</v>
      </c>
      <c r="AE85">
        <f t="shared" si="11"/>
        <v>0</v>
      </c>
    </row>
    <row r="86" spans="1:31" x14ac:dyDescent="0.2">
      <c r="A86" s="12">
        <v>85</v>
      </c>
      <c r="B86" s="7">
        <v>0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>
        <f t="shared" si="6"/>
        <v>0</v>
      </c>
      <c r="AA86">
        <f t="shared" si="7"/>
        <v>1</v>
      </c>
      <c r="AB86">
        <f t="shared" si="8"/>
        <v>1</v>
      </c>
      <c r="AC86">
        <f t="shared" si="9"/>
        <v>0</v>
      </c>
      <c r="AD86">
        <f t="shared" si="10"/>
        <v>0</v>
      </c>
      <c r="AE86">
        <f t="shared" si="11"/>
        <v>0</v>
      </c>
    </row>
    <row r="87" spans="1:31" x14ac:dyDescent="0.2">
      <c r="A87" s="12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>
        <f t="shared" si="6"/>
        <v>0</v>
      </c>
      <c r="AA87">
        <f t="shared" si="7"/>
        <v>1</v>
      </c>
      <c r="AB87">
        <f t="shared" si="8"/>
        <v>0</v>
      </c>
      <c r="AC87">
        <f t="shared" si="9"/>
        <v>0</v>
      </c>
      <c r="AD87">
        <f t="shared" si="10"/>
        <v>1</v>
      </c>
      <c r="AE87">
        <f t="shared" si="11"/>
        <v>0</v>
      </c>
    </row>
    <row r="88" spans="1:31" x14ac:dyDescent="0.2">
      <c r="A88" s="12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>
        <f t="shared" si="6"/>
        <v>1</v>
      </c>
      <c r="AA88">
        <f t="shared" si="7"/>
        <v>0</v>
      </c>
      <c r="AB88">
        <f t="shared" si="8"/>
        <v>0</v>
      </c>
      <c r="AC88">
        <f t="shared" si="9"/>
        <v>0</v>
      </c>
      <c r="AD88">
        <f t="shared" si="10"/>
        <v>0</v>
      </c>
      <c r="AE88">
        <f t="shared" si="11"/>
        <v>1</v>
      </c>
    </row>
    <row r="89" spans="1:31" x14ac:dyDescent="0.2">
      <c r="A89" s="12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2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>
        <f t="shared" si="6"/>
        <v>0</v>
      </c>
      <c r="AA89">
        <f t="shared" si="7"/>
        <v>4</v>
      </c>
      <c r="AB89">
        <f t="shared" si="8"/>
        <v>1</v>
      </c>
      <c r="AC89">
        <f t="shared" si="9"/>
        <v>2</v>
      </c>
      <c r="AD89">
        <f t="shared" si="10"/>
        <v>1</v>
      </c>
      <c r="AE89">
        <f t="shared" si="11"/>
        <v>0</v>
      </c>
    </row>
    <row r="90" spans="1:31" x14ac:dyDescent="0.2">
      <c r="A90" s="12">
        <v>89</v>
      </c>
      <c r="B90" s="7">
        <v>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1</v>
      </c>
      <c r="Z90">
        <f t="shared" si="6"/>
        <v>2</v>
      </c>
      <c r="AA90">
        <f t="shared" si="7"/>
        <v>1</v>
      </c>
      <c r="AB90">
        <f t="shared" si="8"/>
        <v>0</v>
      </c>
      <c r="AC90">
        <f t="shared" si="9"/>
        <v>1</v>
      </c>
      <c r="AD90">
        <f t="shared" si="10"/>
        <v>0</v>
      </c>
      <c r="AE90">
        <f t="shared" si="11"/>
        <v>2</v>
      </c>
    </row>
    <row r="91" spans="1:31" x14ac:dyDescent="0.2">
      <c r="A91" s="12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>
        <f t="shared" si="6"/>
        <v>0</v>
      </c>
      <c r="AA91">
        <f t="shared" si="7"/>
        <v>0</v>
      </c>
      <c r="AB91">
        <f t="shared" si="8"/>
        <v>0</v>
      </c>
      <c r="AC91">
        <f t="shared" si="9"/>
        <v>0</v>
      </c>
      <c r="AD91">
        <f t="shared" si="10"/>
        <v>0</v>
      </c>
      <c r="AE91">
        <f t="shared" si="11"/>
        <v>0</v>
      </c>
    </row>
    <row r="92" spans="1:31" x14ac:dyDescent="0.2">
      <c r="A92" s="12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>
        <f t="shared" si="6"/>
        <v>0</v>
      </c>
      <c r="AA92">
        <f t="shared" si="7"/>
        <v>1</v>
      </c>
      <c r="AB92">
        <f t="shared" si="8"/>
        <v>1</v>
      </c>
      <c r="AC92">
        <f t="shared" si="9"/>
        <v>0</v>
      </c>
      <c r="AD92">
        <f t="shared" si="10"/>
        <v>0</v>
      </c>
      <c r="AE92">
        <f t="shared" si="11"/>
        <v>0</v>
      </c>
    </row>
    <row r="93" spans="1:31" x14ac:dyDescent="0.2">
      <c r="A93" s="12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0</v>
      </c>
      <c r="Z93">
        <f t="shared" si="6"/>
        <v>1</v>
      </c>
      <c r="AA93">
        <f t="shared" si="7"/>
        <v>2</v>
      </c>
      <c r="AB93">
        <f t="shared" si="8"/>
        <v>1</v>
      </c>
      <c r="AC93">
        <f t="shared" si="9"/>
        <v>1</v>
      </c>
      <c r="AD93">
        <f t="shared" si="10"/>
        <v>0</v>
      </c>
      <c r="AE93">
        <f t="shared" si="11"/>
        <v>1</v>
      </c>
    </row>
    <row r="94" spans="1:31" x14ac:dyDescent="0.2">
      <c r="A94" s="12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>
        <f t="shared" si="6"/>
        <v>0</v>
      </c>
      <c r="AA94">
        <f t="shared" si="7"/>
        <v>0</v>
      </c>
      <c r="AB94">
        <f t="shared" si="8"/>
        <v>0</v>
      </c>
      <c r="AC94">
        <f t="shared" si="9"/>
        <v>0</v>
      </c>
      <c r="AD94">
        <f t="shared" si="10"/>
        <v>0</v>
      </c>
      <c r="AE94">
        <f t="shared" si="11"/>
        <v>0</v>
      </c>
    </row>
    <row r="95" spans="1:31" x14ac:dyDescent="0.2">
      <c r="A95" s="12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2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>
        <f t="shared" si="6"/>
        <v>0</v>
      </c>
      <c r="AA95">
        <f t="shared" si="7"/>
        <v>2</v>
      </c>
      <c r="AB95">
        <f t="shared" si="8"/>
        <v>2</v>
      </c>
      <c r="AC95">
        <f t="shared" si="9"/>
        <v>0</v>
      </c>
      <c r="AD95">
        <f t="shared" si="10"/>
        <v>0</v>
      </c>
      <c r="AE95">
        <f t="shared" si="11"/>
        <v>0</v>
      </c>
    </row>
    <row r="96" spans="1:31" x14ac:dyDescent="0.2">
      <c r="A96" s="12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>
        <f t="shared" si="6"/>
        <v>0</v>
      </c>
      <c r="AA96">
        <f t="shared" si="7"/>
        <v>0</v>
      </c>
      <c r="AB96">
        <f t="shared" si="8"/>
        <v>0</v>
      </c>
      <c r="AC96">
        <f t="shared" si="9"/>
        <v>0</v>
      </c>
      <c r="AD96">
        <f t="shared" si="10"/>
        <v>0</v>
      </c>
      <c r="AE96">
        <f t="shared" si="11"/>
        <v>0</v>
      </c>
    </row>
    <row r="97" spans="1:31" x14ac:dyDescent="0.2">
      <c r="A97" s="12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2</v>
      </c>
      <c r="Z97">
        <f t="shared" si="6"/>
        <v>2</v>
      </c>
      <c r="AA97">
        <f t="shared" si="7"/>
        <v>0</v>
      </c>
      <c r="AB97">
        <f t="shared" si="8"/>
        <v>0</v>
      </c>
      <c r="AC97">
        <f t="shared" si="9"/>
        <v>0</v>
      </c>
      <c r="AD97">
        <f t="shared" si="10"/>
        <v>0</v>
      </c>
      <c r="AE97">
        <f t="shared" si="11"/>
        <v>2</v>
      </c>
    </row>
    <row r="98" spans="1:31" x14ac:dyDescent="0.2">
      <c r="A98" s="12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1</v>
      </c>
      <c r="Z98">
        <f t="shared" si="6"/>
        <v>2</v>
      </c>
      <c r="AA98">
        <f t="shared" si="7"/>
        <v>0</v>
      </c>
      <c r="AB98">
        <f t="shared" si="8"/>
        <v>0</v>
      </c>
      <c r="AC98">
        <f t="shared" si="9"/>
        <v>0</v>
      </c>
      <c r="AD98">
        <f t="shared" si="10"/>
        <v>0</v>
      </c>
      <c r="AE98">
        <f t="shared" si="11"/>
        <v>2</v>
      </c>
    </row>
    <row r="99" spans="1:31" x14ac:dyDescent="0.2">
      <c r="A99" s="12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1</v>
      </c>
      <c r="Z99">
        <f t="shared" si="6"/>
        <v>1</v>
      </c>
      <c r="AA99">
        <f t="shared" si="7"/>
        <v>1</v>
      </c>
      <c r="AB99">
        <f t="shared" si="8"/>
        <v>0</v>
      </c>
      <c r="AC99">
        <f t="shared" si="9"/>
        <v>1</v>
      </c>
      <c r="AD99">
        <f t="shared" si="10"/>
        <v>0</v>
      </c>
      <c r="AE99">
        <f t="shared" si="11"/>
        <v>1</v>
      </c>
    </row>
    <row r="100" spans="1:31" x14ac:dyDescent="0.2">
      <c r="A100" s="12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>
        <f t="shared" si="6"/>
        <v>0</v>
      </c>
      <c r="AA100">
        <f t="shared" si="7"/>
        <v>0</v>
      </c>
      <c r="AB100">
        <f t="shared" si="8"/>
        <v>0</v>
      </c>
      <c r="AC100">
        <f t="shared" si="9"/>
        <v>0</v>
      </c>
      <c r="AD100">
        <f t="shared" si="10"/>
        <v>0</v>
      </c>
      <c r="AE100">
        <f t="shared" si="11"/>
        <v>0</v>
      </c>
    </row>
    <row r="101" spans="1:31" x14ac:dyDescent="0.2">
      <c r="A101" s="12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>
        <f t="shared" si="6"/>
        <v>0</v>
      </c>
      <c r="AA101">
        <f t="shared" si="7"/>
        <v>0</v>
      </c>
      <c r="AB101">
        <f t="shared" si="8"/>
        <v>0</v>
      </c>
      <c r="AC101">
        <f t="shared" si="9"/>
        <v>0</v>
      </c>
      <c r="AD101">
        <f t="shared" si="10"/>
        <v>0</v>
      </c>
      <c r="AE101">
        <f t="shared" si="11"/>
        <v>0</v>
      </c>
    </row>
    <row r="102" spans="1:31" x14ac:dyDescent="0.2">
      <c r="A102" s="12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0</v>
      </c>
      <c r="L102" s="7">
        <v>0</v>
      </c>
      <c r="M102" s="7">
        <v>1</v>
      </c>
      <c r="N102" s="7">
        <v>0</v>
      </c>
      <c r="O102" s="7">
        <v>1</v>
      </c>
      <c r="P102" s="7">
        <v>0</v>
      </c>
      <c r="Q102" s="7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>
        <f t="shared" si="6"/>
        <v>0</v>
      </c>
      <c r="AA102">
        <f t="shared" si="7"/>
        <v>5</v>
      </c>
      <c r="AB102">
        <f t="shared" si="8"/>
        <v>1</v>
      </c>
      <c r="AC102">
        <f t="shared" si="9"/>
        <v>2</v>
      </c>
      <c r="AD102">
        <f t="shared" si="10"/>
        <v>2</v>
      </c>
      <c r="AE102">
        <f t="shared" si="11"/>
        <v>0</v>
      </c>
    </row>
    <row r="103" spans="1:31" x14ac:dyDescent="0.2">
      <c r="A103" s="12">
        <v>102</v>
      </c>
      <c r="B103" s="7">
        <v>0</v>
      </c>
      <c r="C103" s="7">
        <v>1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>
        <f t="shared" si="6"/>
        <v>1</v>
      </c>
      <c r="AA103">
        <f t="shared" si="7"/>
        <v>2</v>
      </c>
      <c r="AB103">
        <f t="shared" si="8"/>
        <v>1</v>
      </c>
      <c r="AC103">
        <f t="shared" si="9"/>
        <v>1</v>
      </c>
      <c r="AD103">
        <f t="shared" si="10"/>
        <v>0</v>
      </c>
      <c r="AE103">
        <f t="shared" si="11"/>
        <v>1</v>
      </c>
    </row>
    <row r="104" spans="1:31" x14ac:dyDescent="0.2">
      <c r="A104" s="12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>
        <f t="shared" si="6"/>
        <v>0</v>
      </c>
      <c r="AA104">
        <f t="shared" si="7"/>
        <v>0</v>
      </c>
      <c r="AB104">
        <f t="shared" si="8"/>
        <v>0</v>
      </c>
      <c r="AC104">
        <f t="shared" si="9"/>
        <v>0</v>
      </c>
      <c r="AD104">
        <f t="shared" si="10"/>
        <v>0</v>
      </c>
      <c r="AE104">
        <f t="shared" si="11"/>
        <v>0</v>
      </c>
    </row>
    <row r="105" spans="1:31" x14ac:dyDescent="0.2">
      <c r="A105" s="12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>
        <f t="shared" si="6"/>
        <v>0</v>
      </c>
      <c r="AA105">
        <f t="shared" si="7"/>
        <v>0</v>
      </c>
      <c r="AB105">
        <f t="shared" si="8"/>
        <v>0</v>
      </c>
      <c r="AC105">
        <f t="shared" si="9"/>
        <v>0</v>
      </c>
      <c r="AD105">
        <f t="shared" si="10"/>
        <v>0</v>
      </c>
      <c r="AE105">
        <f t="shared" si="11"/>
        <v>0</v>
      </c>
    </row>
    <row r="106" spans="1:31" x14ac:dyDescent="0.2">
      <c r="A106" s="12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>
        <f t="shared" si="6"/>
        <v>1</v>
      </c>
      <c r="AA106">
        <f t="shared" si="7"/>
        <v>1</v>
      </c>
      <c r="AB106">
        <f t="shared" si="8"/>
        <v>0</v>
      </c>
      <c r="AC106">
        <f t="shared" si="9"/>
        <v>0</v>
      </c>
      <c r="AD106">
        <f t="shared" si="10"/>
        <v>2</v>
      </c>
      <c r="AE106">
        <f t="shared" si="11"/>
        <v>0</v>
      </c>
    </row>
    <row r="107" spans="1:31" x14ac:dyDescent="0.2">
      <c r="A107" s="12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>
        <f t="shared" si="6"/>
        <v>0</v>
      </c>
      <c r="AA107">
        <f t="shared" si="7"/>
        <v>0</v>
      </c>
      <c r="AB107">
        <f t="shared" si="8"/>
        <v>0</v>
      </c>
      <c r="AC107">
        <f t="shared" si="9"/>
        <v>0</v>
      </c>
      <c r="AD107">
        <f t="shared" si="10"/>
        <v>0</v>
      </c>
      <c r="AE107">
        <f t="shared" si="11"/>
        <v>0</v>
      </c>
    </row>
    <row r="108" spans="1:31" x14ac:dyDescent="0.2">
      <c r="A108" s="12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>
        <f t="shared" si="6"/>
        <v>0</v>
      </c>
      <c r="AA108">
        <f t="shared" si="7"/>
        <v>0</v>
      </c>
      <c r="AB108">
        <f t="shared" si="8"/>
        <v>0</v>
      </c>
      <c r="AC108">
        <f t="shared" si="9"/>
        <v>0</v>
      </c>
      <c r="AD108">
        <f t="shared" si="10"/>
        <v>0</v>
      </c>
      <c r="AE108">
        <f t="shared" si="11"/>
        <v>0</v>
      </c>
    </row>
    <row r="109" spans="1:31" x14ac:dyDescent="0.2">
      <c r="A109" s="12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>
        <f t="shared" si="6"/>
        <v>0</v>
      </c>
      <c r="AA109">
        <f t="shared" si="7"/>
        <v>1</v>
      </c>
      <c r="AB109">
        <f t="shared" si="8"/>
        <v>1</v>
      </c>
      <c r="AC109">
        <f t="shared" si="9"/>
        <v>0</v>
      </c>
      <c r="AD109">
        <f t="shared" si="10"/>
        <v>0</v>
      </c>
      <c r="AE109">
        <f t="shared" si="11"/>
        <v>0</v>
      </c>
    </row>
    <row r="110" spans="1:31" x14ac:dyDescent="0.2">
      <c r="A110" s="12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2</v>
      </c>
      <c r="M110" s="7">
        <v>1</v>
      </c>
      <c r="N110" s="7">
        <v>0</v>
      </c>
      <c r="O110" s="7">
        <v>0</v>
      </c>
      <c r="P110" s="7">
        <v>0</v>
      </c>
      <c r="Q110" s="7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1</v>
      </c>
      <c r="Z110">
        <f t="shared" si="6"/>
        <v>1</v>
      </c>
      <c r="AA110">
        <f t="shared" si="7"/>
        <v>4</v>
      </c>
      <c r="AB110">
        <f t="shared" si="8"/>
        <v>0</v>
      </c>
      <c r="AC110">
        <f t="shared" si="9"/>
        <v>3</v>
      </c>
      <c r="AD110">
        <f t="shared" si="10"/>
        <v>1</v>
      </c>
      <c r="AE110">
        <f t="shared" si="11"/>
        <v>1</v>
      </c>
    </row>
    <row r="111" spans="1:31" x14ac:dyDescent="0.2">
      <c r="A111" s="12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>
        <f t="shared" si="6"/>
        <v>0</v>
      </c>
      <c r="AA111">
        <f t="shared" si="7"/>
        <v>1</v>
      </c>
      <c r="AB111">
        <f t="shared" si="8"/>
        <v>0</v>
      </c>
      <c r="AC111">
        <f t="shared" si="9"/>
        <v>1</v>
      </c>
      <c r="AD111">
        <f t="shared" si="10"/>
        <v>0</v>
      </c>
      <c r="AE111">
        <f t="shared" si="11"/>
        <v>0</v>
      </c>
    </row>
    <row r="112" spans="1:31" x14ac:dyDescent="0.2">
      <c r="A112" s="12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>
        <f t="shared" si="6"/>
        <v>0</v>
      </c>
      <c r="AA112">
        <f t="shared" si="7"/>
        <v>0</v>
      </c>
      <c r="AB112">
        <f t="shared" si="8"/>
        <v>0</v>
      </c>
      <c r="AC112">
        <f t="shared" si="9"/>
        <v>0</v>
      </c>
      <c r="AD112">
        <f t="shared" si="10"/>
        <v>0</v>
      </c>
      <c r="AE112">
        <f t="shared" si="11"/>
        <v>0</v>
      </c>
    </row>
    <row r="113" spans="1:31" x14ac:dyDescent="0.2">
      <c r="A113" s="12">
        <v>112</v>
      </c>
      <c r="B113" s="7">
        <v>1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>
        <f t="shared" si="6"/>
        <v>1</v>
      </c>
      <c r="AA113">
        <f t="shared" si="7"/>
        <v>1</v>
      </c>
      <c r="AB113">
        <f t="shared" si="8"/>
        <v>0</v>
      </c>
      <c r="AC113">
        <f t="shared" si="9"/>
        <v>1</v>
      </c>
      <c r="AD113">
        <f t="shared" si="10"/>
        <v>0</v>
      </c>
      <c r="AE113">
        <f t="shared" si="11"/>
        <v>1</v>
      </c>
    </row>
    <row r="114" spans="1:31" x14ac:dyDescent="0.2">
      <c r="A114" s="12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>
        <f t="shared" si="6"/>
        <v>0</v>
      </c>
      <c r="AA114">
        <f t="shared" si="7"/>
        <v>1</v>
      </c>
      <c r="AB114">
        <f t="shared" si="8"/>
        <v>0</v>
      </c>
      <c r="AC114">
        <f t="shared" si="9"/>
        <v>1</v>
      </c>
      <c r="AD114">
        <f t="shared" si="10"/>
        <v>0</v>
      </c>
      <c r="AE114">
        <f t="shared" si="11"/>
        <v>0</v>
      </c>
    </row>
    <row r="115" spans="1:31" x14ac:dyDescent="0.2">
      <c r="A115" s="12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>
        <f t="shared" si="6"/>
        <v>0</v>
      </c>
      <c r="AA115">
        <f t="shared" si="7"/>
        <v>0</v>
      </c>
      <c r="AB115">
        <f t="shared" si="8"/>
        <v>0</v>
      </c>
      <c r="AC115">
        <f t="shared" si="9"/>
        <v>0</v>
      </c>
      <c r="AD115">
        <f t="shared" si="10"/>
        <v>0</v>
      </c>
      <c r="AE115">
        <f t="shared" si="11"/>
        <v>0</v>
      </c>
    </row>
    <row r="116" spans="1:31" x14ac:dyDescent="0.2">
      <c r="A116" s="12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1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1</v>
      </c>
      <c r="Z116">
        <f t="shared" si="6"/>
        <v>1</v>
      </c>
      <c r="AA116">
        <f t="shared" si="7"/>
        <v>2</v>
      </c>
      <c r="AB116">
        <f t="shared" si="8"/>
        <v>1</v>
      </c>
      <c r="AC116">
        <f t="shared" si="9"/>
        <v>1</v>
      </c>
      <c r="AD116">
        <f t="shared" si="10"/>
        <v>0</v>
      </c>
      <c r="AE116">
        <f t="shared" si="11"/>
        <v>1</v>
      </c>
    </row>
    <row r="117" spans="1:31" x14ac:dyDescent="0.2">
      <c r="A117" s="12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>
        <f t="shared" si="6"/>
        <v>0</v>
      </c>
      <c r="AA117">
        <f t="shared" si="7"/>
        <v>2</v>
      </c>
      <c r="AB117">
        <f t="shared" si="8"/>
        <v>0</v>
      </c>
      <c r="AC117">
        <f t="shared" si="9"/>
        <v>1</v>
      </c>
      <c r="AD117">
        <f t="shared" si="10"/>
        <v>1</v>
      </c>
      <c r="AE117">
        <f t="shared" si="11"/>
        <v>0</v>
      </c>
    </row>
    <row r="118" spans="1:31" x14ac:dyDescent="0.2">
      <c r="A118" s="12">
        <v>117</v>
      </c>
      <c r="B118" s="7">
        <v>1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>
        <f t="shared" si="6"/>
        <v>1</v>
      </c>
      <c r="AA118">
        <f t="shared" si="7"/>
        <v>1</v>
      </c>
      <c r="AB118">
        <f t="shared" si="8"/>
        <v>0</v>
      </c>
      <c r="AC118">
        <f t="shared" si="9"/>
        <v>0</v>
      </c>
      <c r="AD118">
        <f t="shared" si="10"/>
        <v>1</v>
      </c>
      <c r="AE118">
        <f t="shared" si="11"/>
        <v>1</v>
      </c>
    </row>
    <row r="119" spans="1:31" x14ac:dyDescent="0.2">
      <c r="A119" s="12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>
        <f t="shared" si="6"/>
        <v>0</v>
      </c>
      <c r="AA119">
        <f t="shared" si="7"/>
        <v>1</v>
      </c>
      <c r="AB119">
        <f t="shared" si="8"/>
        <v>0</v>
      </c>
      <c r="AC119">
        <f t="shared" si="9"/>
        <v>1</v>
      </c>
      <c r="AD119">
        <f t="shared" si="10"/>
        <v>0</v>
      </c>
      <c r="AE119">
        <f t="shared" si="11"/>
        <v>0</v>
      </c>
    </row>
    <row r="120" spans="1:31" x14ac:dyDescent="0.2">
      <c r="A120" s="12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>
        <f t="shared" si="6"/>
        <v>1</v>
      </c>
      <c r="AA120">
        <f t="shared" si="7"/>
        <v>0</v>
      </c>
      <c r="AB120">
        <f t="shared" si="8"/>
        <v>0</v>
      </c>
      <c r="AC120">
        <f t="shared" si="9"/>
        <v>0</v>
      </c>
      <c r="AD120">
        <f t="shared" si="10"/>
        <v>1</v>
      </c>
      <c r="AE120">
        <f t="shared" si="11"/>
        <v>0</v>
      </c>
    </row>
    <row r="121" spans="1:31" x14ac:dyDescent="0.2">
      <c r="A121" s="12">
        <v>120</v>
      </c>
      <c r="B121" s="7">
        <v>0</v>
      </c>
      <c r="C121" s="7">
        <v>0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>
        <f t="shared" si="6"/>
        <v>1</v>
      </c>
      <c r="AA121">
        <f t="shared" si="7"/>
        <v>1</v>
      </c>
      <c r="AB121">
        <f t="shared" si="8"/>
        <v>0</v>
      </c>
      <c r="AC121">
        <f t="shared" si="9"/>
        <v>0</v>
      </c>
      <c r="AD121">
        <f t="shared" si="10"/>
        <v>1</v>
      </c>
      <c r="AE121">
        <f t="shared" si="11"/>
        <v>1</v>
      </c>
    </row>
    <row r="122" spans="1:31" x14ac:dyDescent="0.2">
      <c r="A122" s="12">
        <v>121</v>
      </c>
      <c r="B122" s="7">
        <v>1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>
        <f t="shared" si="6"/>
        <v>1</v>
      </c>
      <c r="AA122">
        <f t="shared" si="7"/>
        <v>1</v>
      </c>
      <c r="AB122">
        <f t="shared" si="8"/>
        <v>0</v>
      </c>
      <c r="AC122">
        <f t="shared" si="9"/>
        <v>0</v>
      </c>
      <c r="AD122">
        <f t="shared" si="10"/>
        <v>1</v>
      </c>
      <c r="AE122">
        <f t="shared" si="11"/>
        <v>1</v>
      </c>
    </row>
    <row r="123" spans="1:31" x14ac:dyDescent="0.2">
      <c r="A123" s="12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>
        <f t="shared" si="6"/>
        <v>0</v>
      </c>
      <c r="AA123">
        <f t="shared" si="7"/>
        <v>0</v>
      </c>
      <c r="AB123">
        <f t="shared" si="8"/>
        <v>0</v>
      </c>
      <c r="AC123">
        <f t="shared" si="9"/>
        <v>0</v>
      </c>
      <c r="AD123">
        <f t="shared" si="10"/>
        <v>0</v>
      </c>
      <c r="AE123">
        <f t="shared" si="11"/>
        <v>0</v>
      </c>
    </row>
    <row r="124" spans="1:31" x14ac:dyDescent="0.2">
      <c r="A124" s="12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1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>
        <f t="shared" si="6"/>
        <v>1</v>
      </c>
      <c r="AA124">
        <f t="shared" si="7"/>
        <v>2</v>
      </c>
      <c r="AB124">
        <f t="shared" si="8"/>
        <v>1</v>
      </c>
      <c r="AC124">
        <f t="shared" si="9"/>
        <v>1</v>
      </c>
      <c r="AD124">
        <f t="shared" si="10"/>
        <v>1</v>
      </c>
      <c r="AE124">
        <f t="shared" si="11"/>
        <v>0</v>
      </c>
    </row>
    <row r="125" spans="1:31" x14ac:dyDescent="0.2">
      <c r="A125" s="12">
        <v>124</v>
      </c>
      <c r="B125" s="7">
        <v>1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>
        <f t="shared" si="6"/>
        <v>1</v>
      </c>
      <c r="AA125">
        <f t="shared" si="7"/>
        <v>0</v>
      </c>
      <c r="AB125">
        <f t="shared" si="8"/>
        <v>0</v>
      </c>
      <c r="AC125">
        <f t="shared" si="9"/>
        <v>0</v>
      </c>
      <c r="AD125">
        <f t="shared" si="10"/>
        <v>0</v>
      </c>
      <c r="AE125">
        <f t="shared" si="11"/>
        <v>1</v>
      </c>
    </row>
    <row r="126" spans="1:31" x14ac:dyDescent="0.2">
      <c r="A126" s="12">
        <v>125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>
        <f t="shared" si="6"/>
        <v>1</v>
      </c>
      <c r="AA126">
        <f t="shared" si="7"/>
        <v>1</v>
      </c>
      <c r="AB126">
        <f t="shared" si="8"/>
        <v>0</v>
      </c>
      <c r="AC126">
        <f t="shared" si="9"/>
        <v>0</v>
      </c>
      <c r="AD126">
        <f t="shared" si="10"/>
        <v>2</v>
      </c>
      <c r="AE126">
        <f t="shared" si="11"/>
        <v>0</v>
      </c>
    </row>
    <row r="127" spans="1:31" x14ac:dyDescent="0.2">
      <c r="A127" s="12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1</v>
      </c>
      <c r="G127" s="7">
        <v>1</v>
      </c>
      <c r="H127" s="7">
        <v>0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>
        <f t="shared" si="6"/>
        <v>0</v>
      </c>
      <c r="AA127">
        <f t="shared" si="7"/>
        <v>3</v>
      </c>
      <c r="AB127">
        <f t="shared" si="8"/>
        <v>2</v>
      </c>
      <c r="AC127">
        <f t="shared" si="9"/>
        <v>1</v>
      </c>
      <c r="AD127">
        <f t="shared" si="10"/>
        <v>0</v>
      </c>
      <c r="AE127">
        <f t="shared" si="11"/>
        <v>0</v>
      </c>
    </row>
    <row r="128" spans="1:31" x14ac:dyDescent="0.2">
      <c r="A128" s="12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>
        <f t="shared" si="6"/>
        <v>0</v>
      </c>
      <c r="AA128">
        <f t="shared" si="7"/>
        <v>2</v>
      </c>
      <c r="AB128">
        <f t="shared" si="8"/>
        <v>1</v>
      </c>
      <c r="AC128">
        <f t="shared" si="9"/>
        <v>1</v>
      </c>
      <c r="AD128">
        <f t="shared" si="10"/>
        <v>0</v>
      </c>
      <c r="AE128">
        <f t="shared" si="11"/>
        <v>0</v>
      </c>
    </row>
    <row r="129" spans="1:31" x14ac:dyDescent="0.2">
      <c r="A129" s="12">
        <v>128</v>
      </c>
      <c r="B129" s="7">
        <v>0</v>
      </c>
      <c r="C129" s="7">
        <v>1</v>
      </c>
      <c r="D129" s="7">
        <v>0</v>
      </c>
      <c r="E129" s="7">
        <v>0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>
        <f t="shared" si="6"/>
        <v>1</v>
      </c>
      <c r="AA129">
        <f t="shared" si="7"/>
        <v>2</v>
      </c>
      <c r="AB129">
        <f t="shared" si="8"/>
        <v>1</v>
      </c>
      <c r="AC129">
        <f t="shared" si="9"/>
        <v>0</v>
      </c>
      <c r="AD129">
        <f t="shared" si="10"/>
        <v>1</v>
      </c>
      <c r="AE129">
        <f t="shared" si="11"/>
        <v>1</v>
      </c>
    </row>
    <row r="130" spans="1:31" x14ac:dyDescent="0.2">
      <c r="A130" s="12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>
        <f t="shared" si="6"/>
        <v>0</v>
      </c>
      <c r="AA130">
        <f t="shared" si="7"/>
        <v>2</v>
      </c>
      <c r="AB130">
        <f t="shared" si="8"/>
        <v>1</v>
      </c>
      <c r="AC130">
        <f t="shared" si="9"/>
        <v>1</v>
      </c>
      <c r="AD130">
        <f t="shared" si="10"/>
        <v>0</v>
      </c>
      <c r="AE130">
        <f t="shared" si="11"/>
        <v>0</v>
      </c>
    </row>
    <row r="131" spans="1:31" x14ac:dyDescent="0.2">
      <c r="A131" s="12">
        <v>130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>
        <f t="shared" ref="Z131:Z194" si="12">SUM(B131:D131, T131:Y131)</f>
        <v>0</v>
      </c>
      <c r="AA131">
        <f t="shared" ref="AA131:AA194" si="13">SUM(E131:S131)</f>
        <v>1</v>
      </c>
      <c r="AB131">
        <f t="shared" ref="AB131:AB194" si="14">SUM(E131:J131)</f>
        <v>0</v>
      </c>
      <c r="AC131">
        <f t="shared" ref="AC131:AC194" si="15">SUM(K131:P131)</f>
        <v>1</v>
      </c>
      <c r="AD131">
        <f t="shared" ref="AD131:AD194" si="16">SUM(Q131:V131)</f>
        <v>0</v>
      </c>
      <c r="AE131">
        <f t="shared" ref="AE131:AE194" si="17">SUM(W131:Y131,B131:D131)</f>
        <v>0</v>
      </c>
    </row>
    <row r="132" spans="1:31" x14ac:dyDescent="0.2">
      <c r="A132" s="12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>
        <f t="shared" si="12"/>
        <v>0</v>
      </c>
      <c r="AA132">
        <f t="shared" si="13"/>
        <v>0</v>
      </c>
      <c r="AB132">
        <f t="shared" si="14"/>
        <v>0</v>
      </c>
      <c r="AC132">
        <f t="shared" si="15"/>
        <v>0</v>
      </c>
      <c r="AD132">
        <f t="shared" si="16"/>
        <v>0</v>
      </c>
      <c r="AE132">
        <f t="shared" si="17"/>
        <v>0</v>
      </c>
    </row>
    <row r="133" spans="1:31" x14ac:dyDescent="0.2">
      <c r="A133" s="12">
        <v>132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>
        <f t="shared" si="12"/>
        <v>1</v>
      </c>
      <c r="AA133">
        <f t="shared" si="13"/>
        <v>2</v>
      </c>
      <c r="AB133">
        <f t="shared" si="14"/>
        <v>1</v>
      </c>
      <c r="AC133">
        <f t="shared" si="15"/>
        <v>1</v>
      </c>
      <c r="AD133">
        <f t="shared" si="16"/>
        <v>1</v>
      </c>
      <c r="AE133">
        <f t="shared" si="17"/>
        <v>0</v>
      </c>
    </row>
    <row r="134" spans="1:31" x14ac:dyDescent="0.2">
      <c r="A134" s="12">
        <v>133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2</v>
      </c>
      <c r="J134" s="7">
        <v>0</v>
      </c>
      <c r="K134" s="7">
        <v>0</v>
      </c>
      <c r="L134" s="7">
        <v>0</v>
      </c>
      <c r="M134" s="7">
        <v>0</v>
      </c>
      <c r="N134" s="7">
        <v>2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>
        <f t="shared" si="12"/>
        <v>0</v>
      </c>
      <c r="AA134">
        <f t="shared" si="13"/>
        <v>4</v>
      </c>
      <c r="AB134">
        <f t="shared" si="14"/>
        <v>2</v>
      </c>
      <c r="AC134">
        <f t="shared" si="15"/>
        <v>2</v>
      </c>
      <c r="AD134">
        <f t="shared" si="16"/>
        <v>0</v>
      </c>
      <c r="AE134">
        <f t="shared" si="17"/>
        <v>0</v>
      </c>
    </row>
    <row r="135" spans="1:31" x14ac:dyDescent="0.2">
      <c r="A135" s="12">
        <v>134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1</v>
      </c>
      <c r="T135" s="7">
        <v>0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>
        <f t="shared" si="12"/>
        <v>1</v>
      </c>
      <c r="AA135">
        <f t="shared" si="13"/>
        <v>1</v>
      </c>
      <c r="AB135">
        <f t="shared" si="14"/>
        <v>0</v>
      </c>
      <c r="AC135">
        <f t="shared" si="15"/>
        <v>0</v>
      </c>
      <c r="AD135">
        <f t="shared" si="16"/>
        <v>2</v>
      </c>
      <c r="AE135">
        <f t="shared" si="17"/>
        <v>0</v>
      </c>
    </row>
    <row r="136" spans="1:31" x14ac:dyDescent="0.2">
      <c r="A136" s="12">
        <v>135</v>
      </c>
      <c r="B136" s="7">
        <v>0</v>
      </c>
      <c r="C136" s="7">
        <v>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>
        <f t="shared" si="12"/>
        <v>1</v>
      </c>
      <c r="AA136">
        <f t="shared" si="13"/>
        <v>0</v>
      </c>
      <c r="AB136">
        <f t="shared" si="14"/>
        <v>0</v>
      </c>
      <c r="AC136">
        <f t="shared" si="15"/>
        <v>0</v>
      </c>
      <c r="AD136">
        <f t="shared" si="16"/>
        <v>0</v>
      </c>
      <c r="AE136">
        <f t="shared" si="17"/>
        <v>1</v>
      </c>
    </row>
    <row r="137" spans="1:31" x14ac:dyDescent="0.2">
      <c r="A137" s="12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>
        <f t="shared" si="12"/>
        <v>0</v>
      </c>
      <c r="AA137">
        <f t="shared" si="13"/>
        <v>0</v>
      </c>
      <c r="AB137">
        <f t="shared" si="14"/>
        <v>0</v>
      </c>
      <c r="AC137">
        <f t="shared" si="15"/>
        <v>0</v>
      </c>
      <c r="AD137">
        <f t="shared" si="16"/>
        <v>0</v>
      </c>
      <c r="AE137">
        <f t="shared" si="17"/>
        <v>0</v>
      </c>
    </row>
    <row r="138" spans="1:31" x14ac:dyDescent="0.2">
      <c r="A138" s="12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>
        <f t="shared" si="12"/>
        <v>0</v>
      </c>
      <c r="AA138">
        <f t="shared" si="13"/>
        <v>0</v>
      </c>
      <c r="AB138">
        <f t="shared" si="14"/>
        <v>0</v>
      </c>
      <c r="AC138">
        <f t="shared" si="15"/>
        <v>0</v>
      </c>
      <c r="AD138">
        <f t="shared" si="16"/>
        <v>0</v>
      </c>
      <c r="AE138">
        <f t="shared" si="17"/>
        <v>0</v>
      </c>
    </row>
    <row r="139" spans="1:31" x14ac:dyDescent="0.2">
      <c r="A139" s="12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>
        <f t="shared" si="12"/>
        <v>0</v>
      </c>
      <c r="AA139">
        <f t="shared" si="13"/>
        <v>1</v>
      </c>
      <c r="AB139">
        <f t="shared" si="14"/>
        <v>1</v>
      </c>
      <c r="AC139">
        <f t="shared" si="15"/>
        <v>0</v>
      </c>
      <c r="AD139">
        <f t="shared" si="16"/>
        <v>0</v>
      </c>
      <c r="AE139">
        <f t="shared" si="17"/>
        <v>0</v>
      </c>
    </row>
    <row r="140" spans="1:31" x14ac:dyDescent="0.2">
      <c r="A140" s="12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2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>
        <f t="shared" si="12"/>
        <v>0</v>
      </c>
      <c r="AA140">
        <f t="shared" si="13"/>
        <v>3</v>
      </c>
      <c r="AB140">
        <f t="shared" si="14"/>
        <v>0</v>
      </c>
      <c r="AC140">
        <f t="shared" si="15"/>
        <v>2</v>
      </c>
      <c r="AD140">
        <f t="shared" si="16"/>
        <v>1</v>
      </c>
      <c r="AE140">
        <f t="shared" si="17"/>
        <v>0</v>
      </c>
    </row>
    <row r="141" spans="1:31" x14ac:dyDescent="0.2">
      <c r="A141" s="12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7">
        <v>0</v>
      </c>
      <c r="Y141" s="7">
        <v>0</v>
      </c>
      <c r="Z141">
        <f t="shared" si="12"/>
        <v>1</v>
      </c>
      <c r="AA141">
        <f t="shared" si="13"/>
        <v>0</v>
      </c>
      <c r="AB141">
        <f t="shared" si="14"/>
        <v>0</v>
      </c>
      <c r="AC141">
        <f t="shared" si="15"/>
        <v>0</v>
      </c>
      <c r="AD141">
        <f t="shared" si="16"/>
        <v>0</v>
      </c>
      <c r="AE141">
        <f t="shared" si="17"/>
        <v>1</v>
      </c>
    </row>
    <row r="142" spans="1:31" x14ac:dyDescent="0.2">
      <c r="A142" s="12">
        <v>141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7">
        <v>0</v>
      </c>
      <c r="Y142" s="7">
        <v>0</v>
      </c>
      <c r="Z142">
        <f t="shared" si="12"/>
        <v>1</v>
      </c>
      <c r="AA142">
        <f t="shared" si="13"/>
        <v>0</v>
      </c>
      <c r="AB142">
        <f t="shared" si="14"/>
        <v>0</v>
      </c>
      <c r="AC142">
        <f t="shared" si="15"/>
        <v>0</v>
      </c>
      <c r="AD142">
        <f t="shared" si="16"/>
        <v>0</v>
      </c>
      <c r="AE142">
        <f t="shared" si="17"/>
        <v>1</v>
      </c>
    </row>
    <row r="143" spans="1:31" x14ac:dyDescent="0.2">
      <c r="A143" s="12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>
        <f t="shared" si="12"/>
        <v>0</v>
      </c>
      <c r="AA143">
        <f t="shared" si="13"/>
        <v>0</v>
      </c>
      <c r="AB143">
        <f t="shared" si="14"/>
        <v>0</v>
      </c>
      <c r="AC143">
        <f t="shared" si="15"/>
        <v>0</v>
      </c>
      <c r="AD143">
        <f t="shared" si="16"/>
        <v>0</v>
      </c>
      <c r="AE143">
        <f t="shared" si="17"/>
        <v>0</v>
      </c>
    </row>
    <row r="144" spans="1:31" x14ac:dyDescent="0.2">
      <c r="A144" s="12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>
        <f t="shared" si="12"/>
        <v>0</v>
      </c>
      <c r="AA144">
        <f t="shared" si="13"/>
        <v>0</v>
      </c>
      <c r="AB144">
        <f t="shared" si="14"/>
        <v>0</v>
      </c>
      <c r="AC144">
        <f t="shared" si="15"/>
        <v>0</v>
      </c>
      <c r="AD144">
        <f t="shared" si="16"/>
        <v>0</v>
      </c>
      <c r="AE144">
        <f t="shared" si="17"/>
        <v>0</v>
      </c>
    </row>
    <row r="145" spans="1:31" x14ac:dyDescent="0.2">
      <c r="A145" s="12">
        <v>144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>
        <f t="shared" si="12"/>
        <v>0</v>
      </c>
      <c r="AA145">
        <f t="shared" si="13"/>
        <v>0</v>
      </c>
      <c r="AB145">
        <f t="shared" si="14"/>
        <v>0</v>
      </c>
      <c r="AC145">
        <f t="shared" si="15"/>
        <v>0</v>
      </c>
      <c r="AD145">
        <f t="shared" si="16"/>
        <v>0</v>
      </c>
      <c r="AE145">
        <f t="shared" si="17"/>
        <v>0</v>
      </c>
    </row>
    <row r="146" spans="1:31" x14ac:dyDescent="0.2">
      <c r="A146" s="12">
        <v>145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>
        <f t="shared" si="12"/>
        <v>0</v>
      </c>
      <c r="AA146">
        <f t="shared" si="13"/>
        <v>1</v>
      </c>
      <c r="AB146">
        <f t="shared" si="14"/>
        <v>0</v>
      </c>
      <c r="AC146">
        <f t="shared" si="15"/>
        <v>0</v>
      </c>
      <c r="AD146">
        <f t="shared" si="16"/>
        <v>1</v>
      </c>
      <c r="AE146">
        <f t="shared" si="17"/>
        <v>0</v>
      </c>
    </row>
    <row r="147" spans="1:31" x14ac:dyDescent="0.2">
      <c r="A147" s="12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>
        <f t="shared" si="12"/>
        <v>0</v>
      </c>
      <c r="AA147">
        <f t="shared" si="13"/>
        <v>1</v>
      </c>
      <c r="AB147">
        <f t="shared" si="14"/>
        <v>0</v>
      </c>
      <c r="AC147">
        <f t="shared" si="15"/>
        <v>0</v>
      </c>
      <c r="AD147">
        <f t="shared" si="16"/>
        <v>1</v>
      </c>
      <c r="AE147">
        <f t="shared" si="17"/>
        <v>0</v>
      </c>
    </row>
    <row r="148" spans="1:31" x14ac:dyDescent="0.2">
      <c r="A148" s="12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>
        <f t="shared" si="12"/>
        <v>1</v>
      </c>
      <c r="AA148">
        <f t="shared" si="13"/>
        <v>3</v>
      </c>
      <c r="AB148">
        <f t="shared" si="14"/>
        <v>0</v>
      </c>
      <c r="AC148">
        <f t="shared" si="15"/>
        <v>1</v>
      </c>
      <c r="AD148">
        <f t="shared" si="16"/>
        <v>2</v>
      </c>
      <c r="AE148">
        <f t="shared" si="17"/>
        <v>1</v>
      </c>
    </row>
    <row r="149" spans="1:31" x14ac:dyDescent="0.2">
      <c r="A149" s="12">
        <v>148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1</v>
      </c>
      <c r="Z149">
        <f t="shared" si="12"/>
        <v>1</v>
      </c>
      <c r="AA149">
        <f t="shared" si="13"/>
        <v>1</v>
      </c>
      <c r="AB149">
        <f t="shared" si="14"/>
        <v>0</v>
      </c>
      <c r="AC149">
        <f t="shared" si="15"/>
        <v>1</v>
      </c>
      <c r="AD149">
        <f t="shared" si="16"/>
        <v>0</v>
      </c>
      <c r="AE149">
        <f t="shared" si="17"/>
        <v>1</v>
      </c>
    </row>
    <row r="150" spans="1:31" x14ac:dyDescent="0.2">
      <c r="A150" s="12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>
        <f t="shared" si="12"/>
        <v>0</v>
      </c>
      <c r="AA150">
        <f t="shared" si="13"/>
        <v>2</v>
      </c>
      <c r="AB150">
        <f t="shared" si="14"/>
        <v>0</v>
      </c>
      <c r="AC150">
        <f t="shared" si="15"/>
        <v>1</v>
      </c>
      <c r="AD150">
        <f t="shared" si="16"/>
        <v>1</v>
      </c>
      <c r="AE150">
        <f t="shared" si="17"/>
        <v>0</v>
      </c>
    </row>
    <row r="151" spans="1:31" x14ac:dyDescent="0.2">
      <c r="A151" s="12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>
        <f t="shared" si="12"/>
        <v>0</v>
      </c>
      <c r="AA151">
        <f t="shared" si="13"/>
        <v>0</v>
      </c>
      <c r="AB151">
        <f t="shared" si="14"/>
        <v>0</v>
      </c>
      <c r="AC151">
        <f t="shared" si="15"/>
        <v>0</v>
      </c>
      <c r="AD151">
        <f t="shared" si="16"/>
        <v>0</v>
      </c>
      <c r="AE151">
        <f t="shared" si="17"/>
        <v>0</v>
      </c>
    </row>
    <row r="152" spans="1:31" x14ac:dyDescent="0.2">
      <c r="A152" s="12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1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>
        <f t="shared" si="12"/>
        <v>0</v>
      </c>
      <c r="AA152">
        <f t="shared" si="13"/>
        <v>2</v>
      </c>
      <c r="AB152">
        <f t="shared" si="14"/>
        <v>0</v>
      </c>
      <c r="AC152">
        <f t="shared" si="15"/>
        <v>1</v>
      </c>
      <c r="AD152">
        <f t="shared" si="16"/>
        <v>1</v>
      </c>
      <c r="AE152">
        <f t="shared" si="17"/>
        <v>0</v>
      </c>
    </row>
    <row r="153" spans="1:31" x14ac:dyDescent="0.2">
      <c r="A153" s="12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>
        <f t="shared" si="12"/>
        <v>0</v>
      </c>
      <c r="AA153">
        <f t="shared" si="13"/>
        <v>1</v>
      </c>
      <c r="AB153">
        <f t="shared" si="14"/>
        <v>1</v>
      </c>
      <c r="AC153">
        <f t="shared" si="15"/>
        <v>0</v>
      </c>
      <c r="AD153">
        <f t="shared" si="16"/>
        <v>0</v>
      </c>
      <c r="AE153">
        <f t="shared" si="17"/>
        <v>0</v>
      </c>
    </row>
    <row r="154" spans="1:31" x14ac:dyDescent="0.2">
      <c r="A154" s="12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1</v>
      </c>
      <c r="P154" s="7">
        <v>1</v>
      </c>
      <c r="Q154" s="7">
        <v>1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>
        <f t="shared" si="12"/>
        <v>1</v>
      </c>
      <c r="AA154">
        <f t="shared" si="13"/>
        <v>5</v>
      </c>
      <c r="AB154">
        <f t="shared" si="14"/>
        <v>1</v>
      </c>
      <c r="AC154">
        <f t="shared" si="15"/>
        <v>3</v>
      </c>
      <c r="AD154">
        <f t="shared" si="16"/>
        <v>2</v>
      </c>
      <c r="AE154">
        <f t="shared" si="17"/>
        <v>0</v>
      </c>
    </row>
    <row r="155" spans="1:31" x14ac:dyDescent="0.2">
      <c r="A155" s="12">
        <v>154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>
        <f t="shared" si="12"/>
        <v>0</v>
      </c>
      <c r="AA155">
        <f t="shared" si="13"/>
        <v>1</v>
      </c>
      <c r="AB155">
        <f t="shared" si="14"/>
        <v>1</v>
      </c>
      <c r="AC155">
        <f t="shared" si="15"/>
        <v>0</v>
      </c>
      <c r="AD155">
        <f t="shared" si="16"/>
        <v>0</v>
      </c>
      <c r="AE155">
        <f t="shared" si="17"/>
        <v>0</v>
      </c>
    </row>
    <row r="156" spans="1:31" x14ac:dyDescent="0.2">
      <c r="A156" s="12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>
        <f t="shared" si="12"/>
        <v>0</v>
      </c>
      <c r="AA156">
        <f t="shared" si="13"/>
        <v>0</v>
      </c>
      <c r="AB156">
        <f t="shared" si="14"/>
        <v>0</v>
      </c>
      <c r="AC156">
        <f t="shared" si="15"/>
        <v>0</v>
      </c>
      <c r="AD156">
        <f t="shared" si="16"/>
        <v>0</v>
      </c>
      <c r="AE156">
        <f t="shared" si="17"/>
        <v>0</v>
      </c>
    </row>
    <row r="157" spans="1:31" x14ac:dyDescent="0.2">
      <c r="A157" s="12">
        <v>156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>
        <f t="shared" si="12"/>
        <v>0</v>
      </c>
      <c r="AA157">
        <f t="shared" si="13"/>
        <v>0</v>
      </c>
      <c r="AB157">
        <f t="shared" si="14"/>
        <v>0</v>
      </c>
      <c r="AC157">
        <f t="shared" si="15"/>
        <v>0</v>
      </c>
      <c r="AD157">
        <f t="shared" si="16"/>
        <v>0</v>
      </c>
      <c r="AE157">
        <f t="shared" si="17"/>
        <v>0</v>
      </c>
    </row>
    <row r="158" spans="1:31" x14ac:dyDescent="0.2">
      <c r="A158" s="12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>
        <f t="shared" si="12"/>
        <v>0</v>
      </c>
      <c r="AA158">
        <f t="shared" si="13"/>
        <v>2</v>
      </c>
      <c r="AB158">
        <f t="shared" si="14"/>
        <v>1</v>
      </c>
      <c r="AC158">
        <f t="shared" si="15"/>
        <v>0</v>
      </c>
      <c r="AD158">
        <f t="shared" si="16"/>
        <v>1</v>
      </c>
      <c r="AE158">
        <f t="shared" si="17"/>
        <v>0</v>
      </c>
    </row>
    <row r="159" spans="1:31" x14ac:dyDescent="0.2">
      <c r="A159" s="12">
        <v>158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1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>
        <f t="shared" si="12"/>
        <v>0</v>
      </c>
      <c r="AA159">
        <f t="shared" si="13"/>
        <v>1</v>
      </c>
      <c r="AB159">
        <f t="shared" si="14"/>
        <v>1</v>
      </c>
      <c r="AC159">
        <f t="shared" si="15"/>
        <v>0</v>
      </c>
      <c r="AD159">
        <f t="shared" si="16"/>
        <v>0</v>
      </c>
      <c r="AE159">
        <f t="shared" si="17"/>
        <v>0</v>
      </c>
    </row>
    <row r="160" spans="1:31" x14ac:dyDescent="0.2">
      <c r="A160" s="12">
        <v>159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>
        <f t="shared" si="12"/>
        <v>0</v>
      </c>
      <c r="AA160">
        <f t="shared" si="13"/>
        <v>1</v>
      </c>
      <c r="AB160">
        <f t="shared" si="14"/>
        <v>0</v>
      </c>
      <c r="AC160">
        <f t="shared" si="15"/>
        <v>1</v>
      </c>
      <c r="AD160">
        <f t="shared" si="16"/>
        <v>0</v>
      </c>
      <c r="AE160">
        <f t="shared" si="17"/>
        <v>0</v>
      </c>
    </row>
    <row r="161" spans="1:31" x14ac:dyDescent="0.2">
      <c r="A161" s="12">
        <v>160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>
        <f t="shared" si="12"/>
        <v>0</v>
      </c>
      <c r="AA161">
        <f t="shared" si="13"/>
        <v>0</v>
      </c>
      <c r="AB161">
        <f t="shared" si="14"/>
        <v>0</v>
      </c>
      <c r="AC161">
        <f t="shared" si="15"/>
        <v>0</v>
      </c>
      <c r="AD161">
        <f t="shared" si="16"/>
        <v>0</v>
      </c>
      <c r="AE161">
        <f t="shared" si="17"/>
        <v>0</v>
      </c>
    </row>
    <row r="162" spans="1:31" x14ac:dyDescent="0.2">
      <c r="A162" s="12">
        <v>161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0</v>
      </c>
      <c r="Q162" s="7">
        <v>1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  <c r="Z162">
        <f t="shared" si="12"/>
        <v>1</v>
      </c>
      <c r="AA162">
        <f t="shared" si="13"/>
        <v>3</v>
      </c>
      <c r="AB162">
        <f t="shared" si="14"/>
        <v>0</v>
      </c>
      <c r="AC162">
        <f t="shared" si="15"/>
        <v>1</v>
      </c>
      <c r="AD162">
        <f t="shared" si="16"/>
        <v>2</v>
      </c>
      <c r="AE162">
        <f t="shared" si="17"/>
        <v>1</v>
      </c>
    </row>
    <row r="163" spans="1:31" x14ac:dyDescent="0.2">
      <c r="A163" s="12">
        <v>162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>
        <f t="shared" si="12"/>
        <v>0</v>
      </c>
      <c r="AA163">
        <f t="shared" si="13"/>
        <v>2</v>
      </c>
      <c r="AB163">
        <f t="shared" si="14"/>
        <v>1</v>
      </c>
      <c r="AC163">
        <f t="shared" si="15"/>
        <v>0</v>
      </c>
      <c r="AD163">
        <f t="shared" si="16"/>
        <v>1</v>
      </c>
      <c r="AE163">
        <f t="shared" si="17"/>
        <v>0</v>
      </c>
    </row>
    <row r="164" spans="1:31" x14ac:dyDescent="0.2">
      <c r="A164" s="12">
        <v>163</v>
      </c>
      <c r="B164" s="7">
        <v>0</v>
      </c>
      <c r="C164" s="7">
        <v>2</v>
      </c>
      <c r="D164" s="7">
        <v>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>
        <f t="shared" si="12"/>
        <v>3</v>
      </c>
      <c r="AA164">
        <f t="shared" si="13"/>
        <v>0</v>
      </c>
      <c r="AB164">
        <f t="shared" si="14"/>
        <v>0</v>
      </c>
      <c r="AC164">
        <f t="shared" si="15"/>
        <v>0</v>
      </c>
      <c r="AD164">
        <f t="shared" si="16"/>
        <v>0</v>
      </c>
      <c r="AE164">
        <f t="shared" si="17"/>
        <v>3</v>
      </c>
    </row>
    <row r="165" spans="1:31" x14ac:dyDescent="0.2">
      <c r="A165" s="12">
        <v>164</v>
      </c>
      <c r="B165" s="7">
        <v>0</v>
      </c>
      <c r="C165" s="7">
        <v>0</v>
      </c>
      <c r="D165" s="7">
        <v>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>
        <f t="shared" si="12"/>
        <v>0</v>
      </c>
      <c r="AA165">
        <f t="shared" si="13"/>
        <v>2</v>
      </c>
      <c r="AB165">
        <f t="shared" si="14"/>
        <v>1</v>
      </c>
      <c r="AC165">
        <f t="shared" si="15"/>
        <v>0</v>
      </c>
      <c r="AD165">
        <f t="shared" si="16"/>
        <v>1</v>
      </c>
      <c r="AE165">
        <f t="shared" si="17"/>
        <v>0</v>
      </c>
    </row>
    <row r="166" spans="1:31" x14ac:dyDescent="0.2">
      <c r="A166" s="12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1</v>
      </c>
      <c r="Q166" s="7">
        <v>1</v>
      </c>
      <c r="R166" s="7">
        <v>0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>
        <f t="shared" si="12"/>
        <v>1</v>
      </c>
      <c r="AA166">
        <f t="shared" si="13"/>
        <v>3</v>
      </c>
      <c r="AB166">
        <f t="shared" si="14"/>
        <v>0</v>
      </c>
      <c r="AC166">
        <f t="shared" si="15"/>
        <v>2</v>
      </c>
      <c r="AD166">
        <f t="shared" si="16"/>
        <v>2</v>
      </c>
      <c r="AE166">
        <f t="shared" si="17"/>
        <v>0</v>
      </c>
    </row>
    <row r="167" spans="1:31" x14ac:dyDescent="0.2">
      <c r="A167" s="12">
        <v>166</v>
      </c>
      <c r="B167" s="7">
        <v>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>
        <f t="shared" si="12"/>
        <v>3</v>
      </c>
      <c r="AA167">
        <f t="shared" si="13"/>
        <v>0</v>
      </c>
      <c r="AB167">
        <f t="shared" si="14"/>
        <v>0</v>
      </c>
      <c r="AC167">
        <f t="shared" si="15"/>
        <v>0</v>
      </c>
      <c r="AD167">
        <f t="shared" si="16"/>
        <v>1</v>
      </c>
      <c r="AE167">
        <f t="shared" si="17"/>
        <v>2</v>
      </c>
    </row>
    <row r="168" spans="1:31" x14ac:dyDescent="0.2">
      <c r="A168" s="12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2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>
        <f t="shared" si="12"/>
        <v>0</v>
      </c>
      <c r="AA168">
        <f t="shared" si="13"/>
        <v>4</v>
      </c>
      <c r="AB168">
        <f t="shared" si="14"/>
        <v>2</v>
      </c>
      <c r="AC168">
        <f t="shared" si="15"/>
        <v>1</v>
      </c>
      <c r="AD168">
        <f t="shared" si="16"/>
        <v>1</v>
      </c>
      <c r="AE168">
        <f t="shared" si="17"/>
        <v>0</v>
      </c>
    </row>
    <row r="169" spans="1:31" x14ac:dyDescent="0.2">
      <c r="A169" s="12">
        <v>168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1</v>
      </c>
      <c r="Z169">
        <f t="shared" si="12"/>
        <v>1</v>
      </c>
      <c r="AA169">
        <f t="shared" si="13"/>
        <v>2</v>
      </c>
      <c r="AB169">
        <f t="shared" si="14"/>
        <v>1</v>
      </c>
      <c r="AC169">
        <f t="shared" si="15"/>
        <v>1</v>
      </c>
      <c r="AD169">
        <f t="shared" si="16"/>
        <v>0</v>
      </c>
      <c r="AE169">
        <f t="shared" si="17"/>
        <v>1</v>
      </c>
    </row>
    <row r="170" spans="1:31" x14ac:dyDescent="0.2">
      <c r="A170" s="12">
        <v>169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>
        <f t="shared" si="12"/>
        <v>0</v>
      </c>
      <c r="AA170">
        <f t="shared" si="13"/>
        <v>1</v>
      </c>
      <c r="AB170">
        <f t="shared" si="14"/>
        <v>1</v>
      </c>
      <c r="AC170">
        <f t="shared" si="15"/>
        <v>0</v>
      </c>
      <c r="AD170">
        <f t="shared" si="16"/>
        <v>0</v>
      </c>
      <c r="AE170">
        <f t="shared" si="17"/>
        <v>0</v>
      </c>
    </row>
    <row r="171" spans="1:31" x14ac:dyDescent="0.2">
      <c r="A171" s="12">
        <v>170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1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>
        <f t="shared" si="12"/>
        <v>0</v>
      </c>
      <c r="AA171">
        <f t="shared" si="13"/>
        <v>2</v>
      </c>
      <c r="AB171">
        <f t="shared" si="14"/>
        <v>1</v>
      </c>
      <c r="AC171">
        <f t="shared" si="15"/>
        <v>1</v>
      </c>
      <c r="AD171">
        <f t="shared" si="16"/>
        <v>0</v>
      </c>
      <c r="AE171">
        <f t="shared" si="17"/>
        <v>0</v>
      </c>
    </row>
    <row r="172" spans="1:31" x14ac:dyDescent="0.2">
      <c r="A172" s="12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>
        <f t="shared" si="12"/>
        <v>0</v>
      </c>
      <c r="AA172">
        <f t="shared" si="13"/>
        <v>0</v>
      </c>
      <c r="AB172">
        <f t="shared" si="14"/>
        <v>0</v>
      </c>
      <c r="AC172">
        <f t="shared" si="15"/>
        <v>0</v>
      </c>
      <c r="AD172">
        <f t="shared" si="16"/>
        <v>0</v>
      </c>
      <c r="AE172">
        <f t="shared" si="17"/>
        <v>0</v>
      </c>
    </row>
    <row r="173" spans="1:31" x14ac:dyDescent="0.2">
      <c r="A173" s="12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>
        <f t="shared" si="12"/>
        <v>0</v>
      </c>
      <c r="AA173">
        <f t="shared" si="13"/>
        <v>1</v>
      </c>
      <c r="AB173">
        <f t="shared" si="14"/>
        <v>0</v>
      </c>
      <c r="AC173">
        <f t="shared" si="15"/>
        <v>1</v>
      </c>
      <c r="AD173">
        <f t="shared" si="16"/>
        <v>0</v>
      </c>
      <c r="AE173">
        <f t="shared" si="17"/>
        <v>0</v>
      </c>
    </row>
    <row r="174" spans="1:31" x14ac:dyDescent="0.2">
      <c r="A174" s="12">
        <v>173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1</v>
      </c>
      <c r="Y174" s="7">
        <v>0</v>
      </c>
      <c r="Z174">
        <f t="shared" si="12"/>
        <v>1</v>
      </c>
      <c r="AA174">
        <f t="shared" si="13"/>
        <v>2</v>
      </c>
      <c r="AB174">
        <f t="shared" si="14"/>
        <v>1</v>
      </c>
      <c r="AC174">
        <f t="shared" si="15"/>
        <v>1</v>
      </c>
      <c r="AD174">
        <f t="shared" si="16"/>
        <v>0</v>
      </c>
      <c r="AE174">
        <f t="shared" si="17"/>
        <v>1</v>
      </c>
    </row>
    <row r="175" spans="1:31" x14ac:dyDescent="0.2">
      <c r="A175" s="12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>
        <f t="shared" si="12"/>
        <v>0</v>
      </c>
      <c r="AA175">
        <f t="shared" si="13"/>
        <v>0</v>
      </c>
      <c r="AB175">
        <f t="shared" si="14"/>
        <v>0</v>
      </c>
      <c r="AC175">
        <f t="shared" si="15"/>
        <v>0</v>
      </c>
      <c r="AD175">
        <f t="shared" si="16"/>
        <v>0</v>
      </c>
      <c r="AE175">
        <f t="shared" si="17"/>
        <v>0</v>
      </c>
    </row>
    <row r="176" spans="1:31" x14ac:dyDescent="0.2">
      <c r="A176" s="12">
        <v>175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1</v>
      </c>
      <c r="N176" s="7">
        <v>1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>
        <f t="shared" si="12"/>
        <v>0</v>
      </c>
      <c r="AA176">
        <f t="shared" si="13"/>
        <v>2</v>
      </c>
      <c r="AB176">
        <f t="shared" si="14"/>
        <v>0</v>
      </c>
      <c r="AC176">
        <f t="shared" si="15"/>
        <v>2</v>
      </c>
      <c r="AD176">
        <f t="shared" si="16"/>
        <v>0</v>
      </c>
      <c r="AE176">
        <f t="shared" si="17"/>
        <v>0</v>
      </c>
    </row>
    <row r="177" spans="1:31" x14ac:dyDescent="0.2">
      <c r="A177" s="12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0</v>
      </c>
      <c r="O177" s="7">
        <v>0</v>
      </c>
      <c r="P177" s="7">
        <v>0</v>
      </c>
      <c r="Q177" s="7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>
        <f t="shared" si="12"/>
        <v>0</v>
      </c>
      <c r="AA177">
        <f t="shared" si="13"/>
        <v>3</v>
      </c>
      <c r="AB177">
        <f t="shared" si="14"/>
        <v>1</v>
      </c>
      <c r="AC177">
        <f t="shared" si="15"/>
        <v>1</v>
      </c>
      <c r="AD177">
        <f t="shared" si="16"/>
        <v>1</v>
      </c>
      <c r="AE177">
        <f t="shared" si="17"/>
        <v>0</v>
      </c>
    </row>
    <row r="178" spans="1:31" x14ac:dyDescent="0.2">
      <c r="A178" s="12">
        <v>177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2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>
        <f t="shared" si="12"/>
        <v>0</v>
      </c>
      <c r="AA178">
        <f t="shared" si="13"/>
        <v>2</v>
      </c>
      <c r="AB178">
        <f t="shared" si="14"/>
        <v>0</v>
      </c>
      <c r="AC178">
        <f t="shared" si="15"/>
        <v>2</v>
      </c>
      <c r="AD178">
        <f t="shared" si="16"/>
        <v>0</v>
      </c>
      <c r="AE178">
        <f t="shared" si="17"/>
        <v>0</v>
      </c>
    </row>
    <row r="179" spans="1:31" x14ac:dyDescent="0.2">
      <c r="A179" s="12">
        <v>178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>
        <f t="shared" si="12"/>
        <v>0</v>
      </c>
      <c r="AA179">
        <f t="shared" si="13"/>
        <v>2</v>
      </c>
      <c r="AB179">
        <f t="shared" si="14"/>
        <v>0</v>
      </c>
      <c r="AC179">
        <f t="shared" si="15"/>
        <v>2</v>
      </c>
      <c r="AD179">
        <f t="shared" si="16"/>
        <v>0</v>
      </c>
      <c r="AE179">
        <f t="shared" si="17"/>
        <v>0</v>
      </c>
    </row>
    <row r="180" spans="1:31" x14ac:dyDescent="0.2">
      <c r="A180" s="12">
        <v>179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1</v>
      </c>
      <c r="R180" s="7">
        <v>0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>
        <f t="shared" si="12"/>
        <v>0</v>
      </c>
      <c r="AA180">
        <f t="shared" si="13"/>
        <v>2</v>
      </c>
      <c r="AB180">
        <f t="shared" si="14"/>
        <v>0</v>
      </c>
      <c r="AC180">
        <f t="shared" si="15"/>
        <v>0</v>
      </c>
      <c r="AD180">
        <f t="shared" si="16"/>
        <v>2</v>
      </c>
      <c r="AE180">
        <f t="shared" si="17"/>
        <v>0</v>
      </c>
    </row>
    <row r="181" spans="1:31" x14ac:dyDescent="0.2">
      <c r="A181" s="12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>
        <f t="shared" si="12"/>
        <v>0</v>
      </c>
      <c r="AA181">
        <f t="shared" si="13"/>
        <v>0</v>
      </c>
      <c r="AB181">
        <f t="shared" si="14"/>
        <v>0</v>
      </c>
      <c r="AC181">
        <f t="shared" si="15"/>
        <v>0</v>
      </c>
      <c r="AD181">
        <f t="shared" si="16"/>
        <v>0</v>
      </c>
      <c r="AE181">
        <f t="shared" si="17"/>
        <v>0</v>
      </c>
    </row>
    <row r="182" spans="1:31" x14ac:dyDescent="0.2">
      <c r="A182" s="12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1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>
        <f t="shared" si="12"/>
        <v>0</v>
      </c>
      <c r="AA182">
        <f t="shared" si="13"/>
        <v>2</v>
      </c>
      <c r="AB182">
        <f t="shared" si="14"/>
        <v>1</v>
      </c>
      <c r="AC182">
        <f t="shared" si="15"/>
        <v>1</v>
      </c>
      <c r="AD182">
        <f t="shared" si="16"/>
        <v>0</v>
      </c>
      <c r="AE182">
        <f t="shared" si="17"/>
        <v>0</v>
      </c>
    </row>
    <row r="183" spans="1:31" x14ac:dyDescent="0.2">
      <c r="A183" s="12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1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1</v>
      </c>
      <c r="V183" s="7">
        <v>0</v>
      </c>
      <c r="W183" s="7">
        <v>1</v>
      </c>
      <c r="X183" s="7">
        <v>0</v>
      </c>
      <c r="Y183" s="7">
        <v>0</v>
      </c>
      <c r="Z183">
        <f t="shared" si="12"/>
        <v>2</v>
      </c>
      <c r="AA183">
        <f t="shared" si="13"/>
        <v>1</v>
      </c>
      <c r="AB183">
        <f t="shared" si="14"/>
        <v>0</v>
      </c>
      <c r="AC183">
        <f t="shared" si="15"/>
        <v>1</v>
      </c>
      <c r="AD183">
        <f t="shared" si="16"/>
        <v>1</v>
      </c>
      <c r="AE183">
        <f t="shared" si="17"/>
        <v>1</v>
      </c>
    </row>
    <row r="184" spans="1:31" x14ac:dyDescent="0.2">
      <c r="A184" s="12">
        <v>183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>
        <f t="shared" si="12"/>
        <v>0</v>
      </c>
      <c r="AA184">
        <f t="shared" si="13"/>
        <v>0</v>
      </c>
      <c r="AB184">
        <f t="shared" si="14"/>
        <v>0</v>
      </c>
      <c r="AC184">
        <f t="shared" si="15"/>
        <v>0</v>
      </c>
      <c r="AD184">
        <f t="shared" si="16"/>
        <v>0</v>
      </c>
      <c r="AE184">
        <f t="shared" si="17"/>
        <v>0</v>
      </c>
    </row>
    <row r="185" spans="1:31" x14ac:dyDescent="0.2">
      <c r="A185" s="12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>
        <f t="shared" si="12"/>
        <v>0</v>
      </c>
      <c r="AA185">
        <f t="shared" si="13"/>
        <v>0</v>
      </c>
      <c r="AB185">
        <f t="shared" si="14"/>
        <v>0</v>
      </c>
      <c r="AC185">
        <f t="shared" si="15"/>
        <v>0</v>
      </c>
      <c r="AD185">
        <f t="shared" si="16"/>
        <v>0</v>
      </c>
      <c r="AE185">
        <f t="shared" si="17"/>
        <v>0</v>
      </c>
    </row>
    <row r="186" spans="1:31" x14ac:dyDescent="0.2">
      <c r="A186" s="12">
        <v>185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>
        <f t="shared" si="12"/>
        <v>0</v>
      </c>
      <c r="AA186">
        <f t="shared" si="13"/>
        <v>0</v>
      </c>
      <c r="AB186">
        <f t="shared" si="14"/>
        <v>0</v>
      </c>
      <c r="AC186">
        <f t="shared" si="15"/>
        <v>0</v>
      </c>
      <c r="AD186">
        <f t="shared" si="16"/>
        <v>0</v>
      </c>
      <c r="AE186">
        <f t="shared" si="17"/>
        <v>0</v>
      </c>
    </row>
    <row r="187" spans="1:31" x14ac:dyDescent="0.2">
      <c r="A187" s="12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>
        <f t="shared" si="12"/>
        <v>0</v>
      </c>
      <c r="AA187">
        <f t="shared" si="13"/>
        <v>1</v>
      </c>
      <c r="AB187">
        <f t="shared" si="14"/>
        <v>1</v>
      </c>
      <c r="AC187">
        <f t="shared" si="15"/>
        <v>0</v>
      </c>
      <c r="AD187">
        <f t="shared" si="16"/>
        <v>0</v>
      </c>
      <c r="AE187">
        <f t="shared" si="17"/>
        <v>0</v>
      </c>
    </row>
    <row r="188" spans="1:31" x14ac:dyDescent="0.2">
      <c r="A188" s="12">
        <v>187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>
        <f t="shared" si="12"/>
        <v>0</v>
      </c>
      <c r="AA188">
        <f t="shared" si="13"/>
        <v>0</v>
      </c>
      <c r="AB188">
        <f t="shared" si="14"/>
        <v>0</v>
      </c>
      <c r="AC188">
        <f t="shared" si="15"/>
        <v>0</v>
      </c>
      <c r="AD188">
        <f t="shared" si="16"/>
        <v>0</v>
      </c>
      <c r="AE188">
        <f t="shared" si="17"/>
        <v>0</v>
      </c>
    </row>
    <row r="189" spans="1:31" x14ac:dyDescent="0.2">
      <c r="A189" s="12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>
        <f t="shared" si="12"/>
        <v>0</v>
      </c>
      <c r="AA189">
        <f t="shared" si="13"/>
        <v>2</v>
      </c>
      <c r="AB189">
        <f t="shared" si="14"/>
        <v>1</v>
      </c>
      <c r="AC189">
        <f t="shared" si="15"/>
        <v>0</v>
      </c>
      <c r="AD189">
        <f t="shared" si="16"/>
        <v>1</v>
      </c>
      <c r="AE189">
        <f t="shared" si="17"/>
        <v>0</v>
      </c>
    </row>
    <row r="190" spans="1:31" x14ac:dyDescent="0.2">
      <c r="A190" s="12">
        <v>189</v>
      </c>
      <c r="B190" s="7">
        <v>1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1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>
        <f t="shared" si="12"/>
        <v>2</v>
      </c>
      <c r="AA190">
        <f t="shared" si="13"/>
        <v>1</v>
      </c>
      <c r="AB190">
        <f t="shared" si="14"/>
        <v>0</v>
      </c>
      <c r="AC190">
        <f t="shared" si="15"/>
        <v>0</v>
      </c>
      <c r="AD190">
        <f t="shared" si="16"/>
        <v>2</v>
      </c>
      <c r="AE190">
        <f t="shared" si="17"/>
        <v>1</v>
      </c>
    </row>
    <row r="191" spans="1:31" x14ac:dyDescent="0.2">
      <c r="A191" s="12">
        <v>190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>
        <f t="shared" si="12"/>
        <v>0</v>
      </c>
      <c r="AA191">
        <f t="shared" si="13"/>
        <v>1</v>
      </c>
      <c r="AB191">
        <f t="shared" si="14"/>
        <v>0</v>
      </c>
      <c r="AC191">
        <f t="shared" si="15"/>
        <v>1</v>
      </c>
      <c r="AD191">
        <f t="shared" si="16"/>
        <v>0</v>
      </c>
      <c r="AE191">
        <f t="shared" si="17"/>
        <v>0</v>
      </c>
    </row>
    <row r="192" spans="1:31" x14ac:dyDescent="0.2">
      <c r="A192" s="12">
        <v>191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>
        <f t="shared" si="12"/>
        <v>0</v>
      </c>
      <c r="AA192">
        <f t="shared" si="13"/>
        <v>0</v>
      </c>
      <c r="AB192">
        <f t="shared" si="14"/>
        <v>0</v>
      </c>
      <c r="AC192">
        <f t="shared" si="15"/>
        <v>0</v>
      </c>
      <c r="AD192">
        <f t="shared" si="16"/>
        <v>0</v>
      </c>
      <c r="AE192">
        <f t="shared" si="17"/>
        <v>0</v>
      </c>
    </row>
    <row r="193" spans="1:31" x14ac:dyDescent="0.2">
      <c r="A193" s="12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1</v>
      </c>
      <c r="R193" s="7">
        <v>0</v>
      </c>
      <c r="S193" s="7">
        <v>0</v>
      </c>
      <c r="T193" s="7">
        <v>1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>
        <f t="shared" si="12"/>
        <v>1</v>
      </c>
      <c r="AA193">
        <f t="shared" si="13"/>
        <v>2</v>
      </c>
      <c r="AB193">
        <f t="shared" si="14"/>
        <v>1</v>
      </c>
      <c r="AC193">
        <f t="shared" si="15"/>
        <v>0</v>
      </c>
      <c r="AD193">
        <f t="shared" si="16"/>
        <v>2</v>
      </c>
      <c r="AE193">
        <f t="shared" si="17"/>
        <v>0</v>
      </c>
    </row>
    <row r="194" spans="1:31" x14ac:dyDescent="0.2">
      <c r="A194" s="12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  <c r="P194" s="7">
        <v>0</v>
      </c>
      <c r="Q194" s="7">
        <v>0</v>
      </c>
      <c r="R194" s="7">
        <v>0</v>
      </c>
      <c r="S194" s="7">
        <v>0</v>
      </c>
      <c r="T194" s="7">
        <v>2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>
        <f t="shared" si="12"/>
        <v>2</v>
      </c>
      <c r="AA194">
        <f t="shared" si="13"/>
        <v>1</v>
      </c>
      <c r="AB194">
        <f t="shared" si="14"/>
        <v>0</v>
      </c>
      <c r="AC194">
        <f t="shared" si="15"/>
        <v>1</v>
      </c>
      <c r="AD194">
        <f t="shared" si="16"/>
        <v>2</v>
      </c>
      <c r="AE194">
        <f t="shared" si="17"/>
        <v>0</v>
      </c>
    </row>
    <row r="195" spans="1:31" x14ac:dyDescent="0.2">
      <c r="A195" s="12">
        <v>194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>
        <f t="shared" ref="Z195:Z258" si="18">SUM(B195:D195, T195:Y195)</f>
        <v>0</v>
      </c>
      <c r="AA195">
        <f t="shared" ref="AA195:AA258" si="19">SUM(E195:S195)</f>
        <v>2</v>
      </c>
      <c r="AB195">
        <f t="shared" ref="AB195:AB258" si="20">SUM(E195:J195)</f>
        <v>1</v>
      </c>
      <c r="AC195">
        <f t="shared" ref="AC195:AC258" si="21">SUM(K195:P195)</f>
        <v>1</v>
      </c>
      <c r="AD195">
        <f t="shared" ref="AD195:AD258" si="22">SUM(Q195:V195)</f>
        <v>0</v>
      </c>
      <c r="AE195">
        <f t="shared" ref="AE195:AE258" si="23">SUM(W195:Y195,B195:D195)</f>
        <v>0</v>
      </c>
    </row>
    <row r="196" spans="1:31" x14ac:dyDescent="0.2">
      <c r="A196" s="12">
        <v>195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>
        <f t="shared" si="18"/>
        <v>0</v>
      </c>
      <c r="AA196">
        <f t="shared" si="19"/>
        <v>1</v>
      </c>
      <c r="AB196">
        <f t="shared" si="20"/>
        <v>0</v>
      </c>
      <c r="AC196">
        <f t="shared" si="21"/>
        <v>1</v>
      </c>
      <c r="AD196">
        <f t="shared" si="22"/>
        <v>0</v>
      </c>
      <c r="AE196">
        <f t="shared" si="23"/>
        <v>0</v>
      </c>
    </row>
    <row r="197" spans="1:31" x14ac:dyDescent="0.2">
      <c r="A197" s="12">
        <v>196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>
        <f t="shared" si="18"/>
        <v>1</v>
      </c>
      <c r="AA197">
        <f t="shared" si="19"/>
        <v>2</v>
      </c>
      <c r="AB197">
        <f t="shared" si="20"/>
        <v>1</v>
      </c>
      <c r="AC197">
        <f t="shared" si="21"/>
        <v>1</v>
      </c>
      <c r="AD197">
        <f t="shared" si="22"/>
        <v>1</v>
      </c>
      <c r="AE197">
        <f t="shared" si="23"/>
        <v>0</v>
      </c>
    </row>
    <row r="198" spans="1:31" x14ac:dyDescent="0.2">
      <c r="A198" s="12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1</v>
      </c>
      <c r="Z198">
        <f t="shared" si="18"/>
        <v>1</v>
      </c>
      <c r="AA198">
        <f t="shared" si="19"/>
        <v>0</v>
      </c>
      <c r="AB198">
        <f t="shared" si="20"/>
        <v>0</v>
      </c>
      <c r="AC198">
        <f t="shared" si="21"/>
        <v>0</v>
      </c>
      <c r="AD198">
        <f t="shared" si="22"/>
        <v>0</v>
      </c>
      <c r="AE198">
        <f t="shared" si="23"/>
        <v>1</v>
      </c>
    </row>
    <row r="199" spans="1:31" x14ac:dyDescent="0.2">
      <c r="A199" s="12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>
        <f t="shared" si="18"/>
        <v>1</v>
      </c>
      <c r="AA199">
        <f t="shared" si="19"/>
        <v>0</v>
      </c>
      <c r="AB199">
        <f t="shared" si="20"/>
        <v>0</v>
      </c>
      <c r="AC199">
        <f t="shared" si="21"/>
        <v>0</v>
      </c>
      <c r="AD199">
        <f t="shared" si="22"/>
        <v>1</v>
      </c>
      <c r="AE199">
        <f t="shared" si="23"/>
        <v>0</v>
      </c>
    </row>
    <row r="200" spans="1:31" x14ac:dyDescent="0.2">
      <c r="A200" s="12">
        <v>199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>
        <f t="shared" si="18"/>
        <v>0</v>
      </c>
      <c r="AA200">
        <f t="shared" si="19"/>
        <v>0</v>
      </c>
      <c r="AB200">
        <f t="shared" si="20"/>
        <v>0</v>
      </c>
      <c r="AC200">
        <f t="shared" si="21"/>
        <v>0</v>
      </c>
      <c r="AD200">
        <f t="shared" si="22"/>
        <v>0</v>
      </c>
      <c r="AE200">
        <f t="shared" si="23"/>
        <v>0</v>
      </c>
    </row>
    <row r="201" spans="1:31" x14ac:dyDescent="0.2">
      <c r="A201" s="12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>
        <f t="shared" si="18"/>
        <v>0</v>
      </c>
      <c r="AA201">
        <f t="shared" si="19"/>
        <v>0</v>
      </c>
      <c r="AB201">
        <f t="shared" si="20"/>
        <v>0</v>
      </c>
      <c r="AC201">
        <f t="shared" si="21"/>
        <v>0</v>
      </c>
      <c r="AD201">
        <f t="shared" si="22"/>
        <v>0</v>
      </c>
      <c r="AE201">
        <f t="shared" si="23"/>
        <v>0</v>
      </c>
    </row>
    <row r="202" spans="1:31" x14ac:dyDescent="0.2">
      <c r="A202" s="12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2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2</v>
      </c>
      <c r="Z202">
        <f t="shared" si="18"/>
        <v>2</v>
      </c>
      <c r="AA202">
        <f t="shared" si="19"/>
        <v>3</v>
      </c>
      <c r="AB202">
        <f t="shared" si="20"/>
        <v>0</v>
      </c>
      <c r="AC202">
        <f t="shared" si="21"/>
        <v>3</v>
      </c>
      <c r="AD202">
        <f t="shared" si="22"/>
        <v>0</v>
      </c>
      <c r="AE202">
        <f t="shared" si="23"/>
        <v>2</v>
      </c>
    </row>
    <row r="203" spans="1:31" x14ac:dyDescent="0.2">
      <c r="A203" s="12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>
        <f t="shared" si="18"/>
        <v>0</v>
      </c>
      <c r="AA203">
        <f t="shared" si="19"/>
        <v>0</v>
      </c>
      <c r="AB203">
        <f t="shared" si="20"/>
        <v>0</v>
      </c>
      <c r="AC203">
        <f t="shared" si="21"/>
        <v>0</v>
      </c>
      <c r="AD203">
        <f t="shared" si="22"/>
        <v>0</v>
      </c>
      <c r="AE203">
        <f t="shared" si="23"/>
        <v>0</v>
      </c>
    </row>
    <row r="204" spans="1:31" x14ac:dyDescent="0.2">
      <c r="A204" s="12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>
        <f t="shared" si="18"/>
        <v>0</v>
      </c>
      <c r="AA204">
        <f t="shared" si="19"/>
        <v>0</v>
      </c>
      <c r="AB204">
        <f t="shared" si="20"/>
        <v>0</v>
      </c>
      <c r="AC204">
        <f t="shared" si="21"/>
        <v>0</v>
      </c>
      <c r="AD204">
        <f t="shared" si="22"/>
        <v>0</v>
      </c>
      <c r="AE204">
        <f t="shared" si="23"/>
        <v>0</v>
      </c>
    </row>
    <row r="205" spans="1:31" x14ac:dyDescent="0.2">
      <c r="A205" s="12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>
        <f t="shared" si="18"/>
        <v>0</v>
      </c>
      <c r="AA205">
        <f t="shared" si="19"/>
        <v>1</v>
      </c>
      <c r="AB205">
        <f t="shared" si="20"/>
        <v>1</v>
      </c>
      <c r="AC205">
        <f t="shared" si="21"/>
        <v>0</v>
      </c>
      <c r="AD205">
        <f t="shared" si="22"/>
        <v>0</v>
      </c>
      <c r="AE205">
        <f t="shared" si="23"/>
        <v>0</v>
      </c>
    </row>
    <row r="206" spans="1:31" x14ac:dyDescent="0.2">
      <c r="A206" s="12">
        <v>205</v>
      </c>
      <c r="B206" s="7">
        <v>2</v>
      </c>
      <c r="C206" s="7">
        <v>0</v>
      </c>
      <c r="D206" s="7">
        <v>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>
        <f t="shared" si="18"/>
        <v>2</v>
      </c>
      <c r="AA206">
        <f t="shared" si="19"/>
        <v>1</v>
      </c>
      <c r="AB206">
        <f t="shared" si="20"/>
        <v>1</v>
      </c>
      <c r="AC206">
        <f t="shared" si="21"/>
        <v>0</v>
      </c>
      <c r="AD206">
        <f t="shared" si="22"/>
        <v>0</v>
      </c>
      <c r="AE206">
        <f t="shared" si="23"/>
        <v>2</v>
      </c>
    </row>
    <row r="207" spans="1:31" x14ac:dyDescent="0.2">
      <c r="A207" s="12">
        <v>206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>
        <f t="shared" si="18"/>
        <v>0</v>
      </c>
      <c r="AA207">
        <f t="shared" si="19"/>
        <v>1</v>
      </c>
      <c r="AB207">
        <f t="shared" si="20"/>
        <v>1</v>
      </c>
      <c r="AC207">
        <f t="shared" si="21"/>
        <v>0</v>
      </c>
      <c r="AD207">
        <f t="shared" si="22"/>
        <v>0</v>
      </c>
      <c r="AE207">
        <f t="shared" si="23"/>
        <v>0</v>
      </c>
    </row>
    <row r="208" spans="1:31" x14ac:dyDescent="0.2">
      <c r="A208" s="12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1</v>
      </c>
      <c r="N208" s="7">
        <v>0</v>
      </c>
      <c r="O208" s="7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>
        <f t="shared" si="18"/>
        <v>0</v>
      </c>
      <c r="AA208">
        <f t="shared" si="19"/>
        <v>3</v>
      </c>
      <c r="AB208">
        <f t="shared" si="20"/>
        <v>0</v>
      </c>
      <c r="AC208">
        <f t="shared" si="21"/>
        <v>2</v>
      </c>
      <c r="AD208">
        <f t="shared" si="22"/>
        <v>1</v>
      </c>
      <c r="AE208">
        <f t="shared" si="23"/>
        <v>0</v>
      </c>
    </row>
    <row r="209" spans="1:31" x14ac:dyDescent="0.2">
      <c r="A209" s="12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>
        <f t="shared" si="18"/>
        <v>0</v>
      </c>
      <c r="AA209">
        <f t="shared" si="19"/>
        <v>0</v>
      </c>
      <c r="AB209">
        <f t="shared" si="20"/>
        <v>0</v>
      </c>
      <c r="AC209">
        <f t="shared" si="21"/>
        <v>0</v>
      </c>
      <c r="AD209">
        <f t="shared" si="22"/>
        <v>0</v>
      </c>
      <c r="AE209">
        <f t="shared" si="23"/>
        <v>0</v>
      </c>
    </row>
    <row r="210" spans="1:31" x14ac:dyDescent="0.2">
      <c r="A210" s="12">
        <v>209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>
        <f t="shared" si="18"/>
        <v>0</v>
      </c>
      <c r="AA210">
        <f t="shared" si="19"/>
        <v>0</v>
      </c>
      <c r="AB210">
        <f t="shared" si="20"/>
        <v>0</v>
      </c>
      <c r="AC210">
        <f t="shared" si="21"/>
        <v>0</v>
      </c>
      <c r="AD210">
        <f t="shared" si="22"/>
        <v>0</v>
      </c>
      <c r="AE210">
        <f t="shared" si="23"/>
        <v>0</v>
      </c>
    </row>
    <row r="211" spans="1:31" x14ac:dyDescent="0.2">
      <c r="A211" s="12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7">
        <v>0</v>
      </c>
      <c r="Y211" s="7">
        <v>0</v>
      </c>
      <c r="Z211">
        <f t="shared" si="18"/>
        <v>1</v>
      </c>
      <c r="AA211">
        <f t="shared" si="19"/>
        <v>0</v>
      </c>
      <c r="AB211">
        <f t="shared" si="20"/>
        <v>0</v>
      </c>
      <c r="AC211">
        <f t="shared" si="21"/>
        <v>0</v>
      </c>
      <c r="AD211">
        <f t="shared" si="22"/>
        <v>0</v>
      </c>
      <c r="AE211">
        <f t="shared" si="23"/>
        <v>1</v>
      </c>
    </row>
    <row r="212" spans="1:31" x14ac:dyDescent="0.2">
      <c r="A212" s="12">
        <v>211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>
        <f t="shared" si="18"/>
        <v>0</v>
      </c>
      <c r="AA212">
        <f t="shared" si="19"/>
        <v>0</v>
      </c>
      <c r="AB212">
        <f t="shared" si="20"/>
        <v>0</v>
      </c>
      <c r="AC212">
        <f t="shared" si="21"/>
        <v>0</v>
      </c>
      <c r="AD212">
        <f t="shared" si="22"/>
        <v>0</v>
      </c>
      <c r="AE212">
        <f t="shared" si="23"/>
        <v>0</v>
      </c>
    </row>
    <row r="213" spans="1:31" x14ac:dyDescent="0.2">
      <c r="A213" s="12">
        <v>212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>
        <f t="shared" si="18"/>
        <v>0</v>
      </c>
      <c r="AA213">
        <f t="shared" si="19"/>
        <v>1</v>
      </c>
      <c r="AB213">
        <f t="shared" si="20"/>
        <v>0</v>
      </c>
      <c r="AC213">
        <f t="shared" si="21"/>
        <v>1</v>
      </c>
      <c r="AD213">
        <f t="shared" si="22"/>
        <v>0</v>
      </c>
      <c r="AE213">
        <f t="shared" si="23"/>
        <v>0</v>
      </c>
    </row>
    <row r="214" spans="1:31" x14ac:dyDescent="0.2">
      <c r="A214" s="12">
        <v>213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1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1</v>
      </c>
      <c r="Y214" s="7">
        <v>0</v>
      </c>
      <c r="Z214">
        <f t="shared" si="18"/>
        <v>1</v>
      </c>
      <c r="AA214">
        <f t="shared" si="19"/>
        <v>1</v>
      </c>
      <c r="AB214">
        <f t="shared" si="20"/>
        <v>1</v>
      </c>
      <c r="AC214">
        <f t="shared" si="21"/>
        <v>0</v>
      </c>
      <c r="AD214">
        <f t="shared" si="22"/>
        <v>0</v>
      </c>
      <c r="AE214">
        <f t="shared" si="23"/>
        <v>1</v>
      </c>
    </row>
    <row r="215" spans="1:31" x14ac:dyDescent="0.2">
      <c r="A215" s="12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>
        <f t="shared" si="18"/>
        <v>0</v>
      </c>
      <c r="AA215">
        <f t="shared" si="19"/>
        <v>0</v>
      </c>
      <c r="AB215">
        <f t="shared" si="20"/>
        <v>0</v>
      </c>
      <c r="AC215">
        <f t="shared" si="21"/>
        <v>0</v>
      </c>
      <c r="AD215">
        <f t="shared" si="22"/>
        <v>0</v>
      </c>
      <c r="AE215">
        <f t="shared" si="23"/>
        <v>0</v>
      </c>
    </row>
    <row r="216" spans="1:31" x14ac:dyDescent="0.2">
      <c r="A216" s="12">
        <v>215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>
        <f t="shared" si="18"/>
        <v>0</v>
      </c>
      <c r="AA216">
        <f t="shared" si="19"/>
        <v>1</v>
      </c>
      <c r="AB216">
        <f t="shared" si="20"/>
        <v>0</v>
      </c>
      <c r="AC216">
        <f t="shared" si="21"/>
        <v>1</v>
      </c>
      <c r="AD216">
        <f t="shared" si="22"/>
        <v>0</v>
      </c>
      <c r="AE216">
        <f t="shared" si="23"/>
        <v>0</v>
      </c>
    </row>
    <row r="217" spans="1:31" x14ac:dyDescent="0.2">
      <c r="A217" s="12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1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>
        <f t="shared" si="18"/>
        <v>0</v>
      </c>
      <c r="AA217">
        <f t="shared" si="19"/>
        <v>2</v>
      </c>
      <c r="AB217">
        <f t="shared" si="20"/>
        <v>1</v>
      </c>
      <c r="AC217">
        <f t="shared" si="21"/>
        <v>0</v>
      </c>
      <c r="AD217">
        <f t="shared" si="22"/>
        <v>1</v>
      </c>
      <c r="AE217">
        <f t="shared" si="23"/>
        <v>0</v>
      </c>
    </row>
    <row r="218" spans="1:31" x14ac:dyDescent="0.2">
      <c r="A218" s="12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>
        <f t="shared" si="18"/>
        <v>0</v>
      </c>
      <c r="AA218">
        <f t="shared" si="19"/>
        <v>1</v>
      </c>
      <c r="AB218">
        <f t="shared" si="20"/>
        <v>0</v>
      </c>
      <c r="AC218">
        <f t="shared" si="21"/>
        <v>1</v>
      </c>
      <c r="AD218">
        <f t="shared" si="22"/>
        <v>0</v>
      </c>
      <c r="AE218">
        <f t="shared" si="23"/>
        <v>0</v>
      </c>
    </row>
    <row r="219" spans="1:31" x14ac:dyDescent="0.2">
      <c r="A219" s="12">
        <v>218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>
        <f t="shared" si="18"/>
        <v>0</v>
      </c>
      <c r="AA219">
        <f t="shared" si="19"/>
        <v>1</v>
      </c>
      <c r="AB219">
        <f t="shared" si="20"/>
        <v>0</v>
      </c>
      <c r="AC219">
        <f t="shared" si="21"/>
        <v>1</v>
      </c>
      <c r="AD219">
        <f t="shared" si="22"/>
        <v>0</v>
      </c>
      <c r="AE219">
        <f t="shared" si="23"/>
        <v>0</v>
      </c>
    </row>
    <row r="220" spans="1:31" x14ac:dyDescent="0.2">
      <c r="A220" s="12">
        <v>219</v>
      </c>
      <c r="B220" s="7">
        <v>0</v>
      </c>
      <c r="C220" s="7">
        <v>0</v>
      </c>
      <c r="D220" s="7">
        <v>1</v>
      </c>
      <c r="E220" s="7">
        <v>0</v>
      </c>
      <c r="F220" s="7">
        <v>0</v>
      </c>
      <c r="G220" s="7">
        <v>0</v>
      </c>
      <c r="H220" s="7">
        <v>1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1</v>
      </c>
      <c r="V220" s="7">
        <v>0</v>
      </c>
      <c r="W220" s="7">
        <v>0</v>
      </c>
      <c r="X220" s="7">
        <v>2</v>
      </c>
      <c r="Y220" s="7">
        <v>0</v>
      </c>
      <c r="Z220">
        <f t="shared" si="18"/>
        <v>4</v>
      </c>
      <c r="AA220">
        <f t="shared" si="19"/>
        <v>1</v>
      </c>
      <c r="AB220">
        <f t="shared" si="20"/>
        <v>1</v>
      </c>
      <c r="AC220">
        <f t="shared" si="21"/>
        <v>0</v>
      </c>
      <c r="AD220">
        <f t="shared" si="22"/>
        <v>1</v>
      </c>
      <c r="AE220">
        <f t="shared" si="23"/>
        <v>3</v>
      </c>
    </row>
    <row r="221" spans="1:31" x14ac:dyDescent="0.2">
      <c r="A221" s="12">
        <v>220</v>
      </c>
      <c r="B221" s="7">
        <v>0</v>
      </c>
      <c r="C221" s="7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>
        <f t="shared" si="18"/>
        <v>1</v>
      </c>
      <c r="AA221">
        <f t="shared" si="19"/>
        <v>0</v>
      </c>
      <c r="AB221">
        <f t="shared" si="20"/>
        <v>0</v>
      </c>
      <c r="AC221">
        <f t="shared" si="21"/>
        <v>0</v>
      </c>
      <c r="AD221">
        <f t="shared" si="22"/>
        <v>0</v>
      </c>
      <c r="AE221">
        <f t="shared" si="23"/>
        <v>1</v>
      </c>
    </row>
    <row r="222" spans="1:31" x14ac:dyDescent="0.2">
      <c r="A222" s="12">
        <v>221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>
        <f t="shared" si="18"/>
        <v>1</v>
      </c>
      <c r="AA222">
        <f t="shared" si="19"/>
        <v>1</v>
      </c>
      <c r="AB222">
        <f t="shared" si="20"/>
        <v>0</v>
      </c>
      <c r="AC222">
        <f t="shared" si="21"/>
        <v>0</v>
      </c>
      <c r="AD222">
        <f t="shared" si="22"/>
        <v>2</v>
      </c>
      <c r="AE222">
        <f t="shared" si="23"/>
        <v>0</v>
      </c>
    </row>
    <row r="223" spans="1:31" x14ac:dyDescent="0.2">
      <c r="A223" s="12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>
        <f t="shared" si="18"/>
        <v>0</v>
      </c>
      <c r="AA223">
        <f t="shared" si="19"/>
        <v>2</v>
      </c>
      <c r="AB223">
        <f t="shared" si="20"/>
        <v>0</v>
      </c>
      <c r="AC223">
        <f t="shared" si="21"/>
        <v>1</v>
      </c>
      <c r="AD223">
        <f t="shared" si="22"/>
        <v>1</v>
      </c>
      <c r="AE223">
        <f t="shared" si="23"/>
        <v>0</v>
      </c>
    </row>
    <row r="224" spans="1:31" x14ac:dyDescent="0.2">
      <c r="A224" s="12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>
        <f t="shared" si="18"/>
        <v>0</v>
      </c>
      <c r="AA224">
        <f t="shared" si="19"/>
        <v>1</v>
      </c>
      <c r="AB224">
        <f t="shared" si="20"/>
        <v>0</v>
      </c>
      <c r="AC224">
        <f t="shared" si="21"/>
        <v>0</v>
      </c>
      <c r="AD224">
        <f t="shared" si="22"/>
        <v>1</v>
      </c>
      <c r="AE224">
        <f t="shared" si="23"/>
        <v>0</v>
      </c>
    </row>
    <row r="225" spans="1:31" x14ac:dyDescent="0.2">
      <c r="A225" s="12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1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>
        <f t="shared" si="18"/>
        <v>0</v>
      </c>
      <c r="AA225">
        <f t="shared" si="19"/>
        <v>1</v>
      </c>
      <c r="AB225">
        <f t="shared" si="20"/>
        <v>1</v>
      </c>
      <c r="AC225">
        <f t="shared" si="21"/>
        <v>0</v>
      </c>
      <c r="AD225">
        <f t="shared" si="22"/>
        <v>0</v>
      </c>
      <c r="AE225">
        <f t="shared" si="23"/>
        <v>0</v>
      </c>
    </row>
    <row r="226" spans="1:31" x14ac:dyDescent="0.2">
      <c r="A226" s="12">
        <v>225</v>
      </c>
      <c r="B226" s="7">
        <v>0</v>
      </c>
      <c r="C226" s="7">
        <v>1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>
        <f t="shared" si="18"/>
        <v>1</v>
      </c>
      <c r="AA226">
        <f t="shared" si="19"/>
        <v>0</v>
      </c>
      <c r="AB226">
        <f t="shared" si="20"/>
        <v>0</v>
      </c>
      <c r="AC226">
        <f t="shared" si="21"/>
        <v>0</v>
      </c>
      <c r="AD226">
        <f t="shared" si="22"/>
        <v>0</v>
      </c>
      <c r="AE226">
        <f t="shared" si="23"/>
        <v>1</v>
      </c>
    </row>
    <row r="227" spans="1:31" x14ac:dyDescent="0.2">
      <c r="A227" s="12">
        <v>226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>
        <f t="shared" si="18"/>
        <v>0</v>
      </c>
      <c r="AA227">
        <f t="shared" si="19"/>
        <v>1</v>
      </c>
      <c r="AB227">
        <f t="shared" si="20"/>
        <v>0</v>
      </c>
      <c r="AC227">
        <f t="shared" si="21"/>
        <v>1</v>
      </c>
      <c r="AD227">
        <f t="shared" si="22"/>
        <v>0</v>
      </c>
      <c r="AE227">
        <f t="shared" si="23"/>
        <v>0</v>
      </c>
    </row>
    <row r="228" spans="1:31" x14ac:dyDescent="0.2">
      <c r="A228" s="12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7">
        <v>0</v>
      </c>
      <c r="X228" s="7">
        <v>0</v>
      </c>
      <c r="Y228" s="7">
        <v>0</v>
      </c>
      <c r="Z228">
        <f t="shared" si="18"/>
        <v>1</v>
      </c>
      <c r="AA228">
        <f t="shared" si="19"/>
        <v>1</v>
      </c>
      <c r="AB228">
        <f t="shared" si="20"/>
        <v>0</v>
      </c>
      <c r="AC228">
        <f t="shared" si="21"/>
        <v>0</v>
      </c>
      <c r="AD228">
        <f t="shared" si="22"/>
        <v>2</v>
      </c>
      <c r="AE228">
        <f t="shared" si="23"/>
        <v>0</v>
      </c>
    </row>
    <row r="229" spans="1:31" x14ac:dyDescent="0.2">
      <c r="A229" s="12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1</v>
      </c>
      <c r="X229" s="7">
        <v>0</v>
      </c>
      <c r="Y229" s="7">
        <v>0</v>
      </c>
      <c r="Z229">
        <f t="shared" si="18"/>
        <v>2</v>
      </c>
      <c r="AA229">
        <f t="shared" si="19"/>
        <v>0</v>
      </c>
      <c r="AB229">
        <f t="shared" si="20"/>
        <v>0</v>
      </c>
      <c r="AC229">
        <f t="shared" si="21"/>
        <v>0</v>
      </c>
      <c r="AD229">
        <f t="shared" si="22"/>
        <v>1</v>
      </c>
      <c r="AE229">
        <f t="shared" si="23"/>
        <v>1</v>
      </c>
    </row>
    <row r="230" spans="1:31" x14ac:dyDescent="0.2">
      <c r="A230" s="12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1</v>
      </c>
      <c r="W230" s="7">
        <v>0</v>
      </c>
      <c r="X230" s="7">
        <v>0</v>
      </c>
      <c r="Y230" s="7">
        <v>0</v>
      </c>
      <c r="Z230">
        <f t="shared" si="18"/>
        <v>1</v>
      </c>
      <c r="AA230">
        <f t="shared" si="19"/>
        <v>2</v>
      </c>
      <c r="AB230">
        <f t="shared" si="20"/>
        <v>1</v>
      </c>
      <c r="AC230">
        <f t="shared" si="21"/>
        <v>0</v>
      </c>
      <c r="AD230">
        <f t="shared" si="22"/>
        <v>2</v>
      </c>
      <c r="AE230">
        <f t="shared" si="23"/>
        <v>0</v>
      </c>
    </row>
    <row r="231" spans="1:31" x14ac:dyDescent="0.2">
      <c r="A231" s="12">
        <v>230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>
        <f t="shared" si="18"/>
        <v>0</v>
      </c>
      <c r="AA231">
        <f t="shared" si="19"/>
        <v>0</v>
      </c>
      <c r="AB231">
        <f t="shared" si="20"/>
        <v>0</v>
      </c>
      <c r="AC231">
        <f t="shared" si="21"/>
        <v>0</v>
      </c>
      <c r="AD231">
        <f t="shared" si="22"/>
        <v>0</v>
      </c>
      <c r="AE231">
        <f t="shared" si="23"/>
        <v>0</v>
      </c>
    </row>
    <row r="232" spans="1:31" x14ac:dyDescent="0.2">
      <c r="A232" s="12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>
        <f t="shared" si="18"/>
        <v>0</v>
      </c>
      <c r="AA232">
        <f t="shared" si="19"/>
        <v>1</v>
      </c>
      <c r="AB232">
        <f t="shared" si="20"/>
        <v>1</v>
      </c>
      <c r="AC232">
        <f t="shared" si="21"/>
        <v>0</v>
      </c>
      <c r="AD232">
        <f t="shared" si="22"/>
        <v>0</v>
      </c>
      <c r="AE232">
        <f t="shared" si="23"/>
        <v>0</v>
      </c>
    </row>
    <row r="233" spans="1:31" x14ac:dyDescent="0.2">
      <c r="A233" s="12">
        <v>232</v>
      </c>
      <c r="B233" s="7">
        <v>0</v>
      </c>
      <c r="C233" s="7">
        <v>0</v>
      </c>
      <c r="D233" s="7">
        <v>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>
        <f t="shared" si="18"/>
        <v>2</v>
      </c>
      <c r="AA233">
        <f t="shared" si="19"/>
        <v>0</v>
      </c>
      <c r="AB233">
        <f t="shared" si="20"/>
        <v>0</v>
      </c>
      <c r="AC233">
        <f t="shared" si="21"/>
        <v>0</v>
      </c>
      <c r="AD233">
        <f t="shared" si="22"/>
        <v>1</v>
      </c>
      <c r="AE233">
        <f t="shared" si="23"/>
        <v>1</v>
      </c>
    </row>
    <row r="234" spans="1:31" x14ac:dyDescent="0.2">
      <c r="A234" s="12">
        <v>233</v>
      </c>
      <c r="B234" s="7">
        <v>0</v>
      </c>
      <c r="C234" s="7">
        <v>0</v>
      </c>
      <c r="D234" s="7">
        <v>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>
        <f t="shared" si="18"/>
        <v>0</v>
      </c>
      <c r="AA234">
        <f t="shared" si="19"/>
        <v>1</v>
      </c>
      <c r="AB234">
        <f t="shared" si="20"/>
        <v>1</v>
      </c>
      <c r="AC234">
        <f t="shared" si="21"/>
        <v>0</v>
      </c>
      <c r="AD234">
        <f t="shared" si="22"/>
        <v>0</v>
      </c>
      <c r="AE234">
        <f t="shared" si="23"/>
        <v>0</v>
      </c>
    </row>
    <row r="235" spans="1:31" x14ac:dyDescent="0.2">
      <c r="A235" s="12">
        <v>234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>
        <f t="shared" si="18"/>
        <v>0</v>
      </c>
      <c r="AA235">
        <f t="shared" si="19"/>
        <v>0</v>
      </c>
      <c r="AB235">
        <f t="shared" si="20"/>
        <v>0</v>
      </c>
      <c r="AC235">
        <f t="shared" si="21"/>
        <v>0</v>
      </c>
      <c r="AD235">
        <f t="shared" si="22"/>
        <v>0</v>
      </c>
      <c r="AE235">
        <f t="shared" si="23"/>
        <v>0</v>
      </c>
    </row>
    <row r="236" spans="1:31" x14ac:dyDescent="0.2">
      <c r="A236" s="12">
        <v>235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1</v>
      </c>
      <c r="U236" s="7">
        <v>0</v>
      </c>
      <c r="V236" s="7">
        <v>1</v>
      </c>
      <c r="W236" s="7">
        <v>0</v>
      </c>
      <c r="X236" s="7">
        <v>0</v>
      </c>
      <c r="Y236" s="7">
        <v>0</v>
      </c>
      <c r="Z236">
        <f t="shared" si="18"/>
        <v>2</v>
      </c>
      <c r="AA236">
        <f t="shared" si="19"/>
        <v>0</v>
      </c>
      <c r="AB236">
        <f t="shared" si="20"/>
        <v>0</v>
      </c>
      <c r="AC236">
        <f t="shared" si="21"/>
        <v>0</v>
      </c>
      <c r="AD236">
        <f t="shared" si="22"/>
        <v>2</v>
      </c>
      <c r="AE236">
        <f t="shared" si="23"/>
        <v>0</v>
      </c>
    </row>
    <row r="237" spans="1:31" x14ac:dyDescent="0.2">
      <c r="A237" s="12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1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>
        <f t="shared" si="18"/>
        <v>0</v>
      </c>
      <c r="AA237">
        <f t="shared" si="19"/>
        <v>1</v>
      </c>
      <c r="AB237">
        <f t="shared" si="20"/>
        <v>1</v>
      </c>
      <c r="AC237">
        <f t="shared" si="21"/>
        <v>0</v>
      </c>
      <c r="AD237">
        <f t="shared" si="22"/>
        <v>0</v>
      </c>
      <c r="AE237">
        <f t="shared" si="23"/>
        <v>0</v>
      </c>
    </row>
    <row r="238" spans="1:31" x14ac:dyDescent="0.2">
      <c r="A238" s="12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1</v>
      </c>
      <c r="Z238">
        <f t="shared" si="18"/>
        <v>1</v>
      </c>
      <c r="AA238">
        <f t="shared" si="19"/>
        <v>0</v>
      </c>
      <c r="AB238">
        <f t="shared" si="20"/>
        <v>0</v>
      </c>
      <c r="AC238">
        <f t="shared" si="21"/>
        <v>0</v>
      </c>
      <c r="AD238">
        <f t="shared" si="22"/>
        <v>0</v>
      </c>
      <c r="AE238">
        <f t="shared" si="23"/>
        <v>1</v>
      </c>
    </row>
    <row r="239" spans="1:31" x14ac:dyDescent="0.2">
      <c r="A239" s="12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1</v>
      </c>
      <c r="H239" s="7">
        <v>0</v>
      </c>
      <c r="I239" s="7">
        <v>0</v>
      </c>
      <c r="J239" s="7">
        <v>0</v>
      </c>
      <c r="K239" s="7">
        <v>1</v>
      </c>
      <c r="L239" s="7">
        <v>0</v>
      </c>
      <c r="M239" s="7">
        <v>0</v>
      </c>
      <c r="N239" s="7">
        <v>2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>
        <f t="shared" si="18"/>
        <v>0</v>
      </c>
      <c r="AA239">
        <f t="shared" si="19"/>
        <v>4</v>
      </c>
      <c r="AB239">
        <f t="shared" si="20"/>
        <v>1</v>
      </c>
      <c r="AC239">
        <f t="shared" si="21"/>
        <v>3</v>
      </c>
      <c r="AD239">
        <f t="shared" si="22"/>
        <v>0</v>
      </c>
      <c r="AE239">
        <f t="shared" si="23"/>
        <v>0</v>
      </c>
    </row>
    <row r="240" spans="1:31" x14ac:dyDescent="0.2">
      <c r="A240" s="12">
        <v>239</v>
      </c>
      <c r="B240" s="7">
        <v>1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>
        <f t="shared" si="18"/>
        <v>1</v>
      </c>
      <c r="AA240">
        <f t="shared" si="19"/>
        <v>0</v>
      </c>
      <c r="AB240">
        <f t="shared" si="20"/>
        <v>0</v>
      </c>
      <c r="AC240">
        <f t="shared" si="21"/>
        <v>0</v>
      </c>
      <c r="AD240">
        <f t="shared" si="22"/>
        <v>0</v>
      </c>
      <c r="AE240">
        <f t="shared" si="23"/>
        <v>1</v>
      </c>
    </row>
    <row r="241" spans="1:31" x14ac:dyDescent="0.2">
      <c r="A241" s="12">
        <v>240</v>
      </c>
      <c r="B241" s="7">
        <v>0</v>
      </c>
      <c r="C241" s="7">
        <v>0</v>
      </c>
      <c r="D241" s="7">
        <v>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>
        <f t="shared" si="18"/>
        <v>1</v>
      </c>
      <c r="AA241">
        <f t="shared" si="19"/>
        <v>0</v>
      </c>
      <c r="AB241">
        <f t="shared" si="20"/>
        <v>0</v>
      </c>
      <c r="AC241">
        <f t="shared" si="21"/>
        <v>0</v>
      </c>
      <c r="AD241">
        <f t="shared" si="22"/>
        <v>0</v>
      </c>
      <c r="AE241">
        <f t="shared" si="23"/>
        <v>1</v>
      </c>
    </row>
    <row r="242" spans="1:31" x14ac:dyDescent="0.2">
      <c r="A242" s="12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1</v>
      </c>
      <c r="O242" s="7">
        <v>0</v>
      </c>
      <c r="P242" s="7">
        <v>0</v>
      </c>
      <c r="Q242" s="7">
        <v>0</v>
      </c>
      <c r="R242" s="7">
        <v>0</v>
      </c>
      <c r="S242" s="7">
        <v>1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>
        <f t="shared" si="18"/>
        <v>0</v>
      </c>
      <c r="AA242">
        <f t="shared" si="19"/>
        <v>3</v>
      </c>
      <c r="AB242">
        <f t="shared" si="20"/>
        <v>1</v>
      </c>
      <c r="AC242">
        <f t="shared" si="21"/>
        <v>1</v>
      </c>
      <c r="AD242">
        <f t="shared" si="22"/>
        <v>1</v>
      </c>
      <c r="AE242">
        <f t="shared" si="23"/>
        <v>0</v>
      </c>
    </row>
    <row r="243" spans="1:31" x14ac:dyDescent="0.2">
      <c r="A243" s="12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>
        <f t="shared" si="18"/>
        <v>0</v>
      </c>
      <c r="AA243">
        <f t="shared" si="19"/>
        <v>1</v>
      </c>
      <c r="AB243">
        <f t="shared" si="20"/>
        <v>0</v>
      </c>
      <c r="AC243">
        <f t="shared" si="21"/>
        <v>0</v>
      </c>
      <c r="AD243">
        <f t="shared" si="22"/>
        <v>1</v>
      </c>
      <c r="AE243">
        <f t="shared" si="23"/>
        <v>0</v>
      </c>
    </row>
    <row r="244" spans="1:31" x14ac:dyDescent="0.2">
      <c r="A244" s="12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>
        <f t="shared" si="18"/>
        <v>0</v>
      </c>
      <c r="AA244">
        <f t="shared" si="19"/>
        <v>1</v>
      </c>
      <c r="AB244">
        <f t="shared" si="20"/>
        <v>0</v>
      </c>
      <c r="AC244">
        <f t="shared" si="21"/>
        <v>1</v>
      </c>
      <c r="AD244">
        <f t="shared" si="22"/>
        <v>0</v>
      </c>
      <c r="AE244">
        <f t="shared" si="23"/>
        <v>0</v>
      </c>
    </row>
    <row r="245" spans="1:31" x14ac:dyDescent="0.2">
      <c r="A245" s="12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1</v>
      </c>
      <c r="Y245" s="7">
        <v>0</v>
      </c>
      <c r="Z245">
        <f t="shared" si="18"/>
        <v>1</v>
      </c>
      <c r="AA245">
        <f t="shared" si="19"/>
        <v>1</v>
      </c>
      <c r="AB245">
        <f t="shared" si="20"/>
        <v>0</v>
      </c>
      <c r="AC245">
        <f t="shared" si="21"/>
        <v>1</v>
      </c>
      <c r="AD245">
        <f t="shared" si="22"/>
        <v>0</v>
      </c>
      <c r="AE245">
        <f t="shared" si="23"/>
        <v>1</v>
      </c>
    </row>
    <row r="246" spans="1:31" x14ac:dyDescent="0.2">
      <c r="A246" s="12">
        <v>245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>
        <f t="shared" si="18"/>
        <v>0</v>
      </c>
      <c r="AA246">
        <f t="shared" si="19"/>
        <v>3</v>
      </c>
      <c r="AB246">
        <f t="shared" si="20"/>
        <v>1</v>
      </c>
      <c r="AC246">
        <f t="shared" si="21"/>
        <v>2</v>
      </c>
      <c r="AD246">
        <f t="shared" si="22"/>
        <v>0</v>
      </c>
      <c r="AE246">
        <f t="shared" si="23"/>
        <v>0</v>
      </c>
    </row>
    <row r="247" spans="1:31" x14ac:dyDescent="0.2">
      <c r="A247" s="12">
        <v>246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>
        <f t="shared" si="18"/>
        <v>0</v>
      </c>
      <c r="AA247">
        <f t="shared" si="19"/>
        <v>0</v>
      </c>
      <c r="AB247">
        <f t="shared" si="20"/>
        <v>0</v>
      </c>
      <c r="AC247">
        <f t="shared" si="21"/>
        <v>0</v>
      </c>
      <c r="AD247">
        <f t="shared" si="22"/>
        <v>0</v>
      </c>
      <c r="AE247">
        <f t="shared" si="23"/>
        <v>0</v>
      </c>
    </row>
    <row r="248" spans="1:31" x14ac:dyDescent="0.2">
      <c r="A248" s="12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1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>
        <f t="shared" si="18"/>
        <v>0</v>
      </c>
      <c r="AA248">
        <f t="shared" si="19"/>
        <v>3</v>
      </c>
      <c r="AB248">
        <f t="shared" si="20"/>
        <v>0</v>
      </c>
      <c r="AC248">
        <f t="shared" si="21"/>
        <v>2</v>
      </c>
      <c r="AD248">
        <f t="shared" si="22"/>
        <v>1</v>
      </c>
      <c r="AE248">
        <f t="shared" si="23"/>
        <v>0</v>
      </c>
    </row>
    <row r="249" spans="1:31" x14ac:dyDescent="0.2">
      <c r="A249" s="12">
        <v>248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>
        <f t="shared" si="18"/>
        <v>0</v>
      </c>
      <c r="AA249">
        <f t="shared" si="19"/>
        <v>0</v>
      </c>
      <c r="AB249">
        <f t="shared" si="20"/>
        <v>0</v>
      </c>
      <c r="AC249">
        <f t="shared" si="21"/>
        <v>0</v>
      </c>
      <c r="AD249">
        <f t="shared" si="22"/>
        <v>0</v>
      </c>
      <c r="AE249">
        <f t="shared" si="23"/>
        <v>0</v>
      </c>
    </row>
    <row r="250" spans="1:31" x14ac:dyDescent="0.2">
      <c r="A250" s="12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>
        <f t="shared" si="18"/>
        <v>0</v>
      </c>
      <c r="AA250">
        <f t="shared" si="19"/>
        <v>0</v>
      </c>
      <c r="AB250">
        <f t="shared" si="20"/>
        <v>0</v>
      </c>
      <c r="AC250">
        <f t="shared" si="21"/>
        <v>0</v>
      </c>
      <c r="AD250">
        <f t="shared" si="22"/>
        <v>0</v>
      </c>
      <c r="AE250">
        <f t="shared" si="23"/>
        <v>0</v>
      </c>
    </row>
    <row r="251" spans="1:31" x14ac:dyDescent="0.2">
      <c r="A251" s="12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>
        <f t="shared" si="18"/>
        <v>0</v>
      </c>
      <c r="AA251">
        <f t="shared" si="19"/>
        <v>1</v>
      </c>
      <c r="AB251">
        <f t="shared" si="20"/>
        <v>0</v>
      </c>
      <c r="AC251">
        <f t="shared" si="21"/>
        <v>1</v>
      </c>
      <c r="AD251">
        <f t="shared" si="22"/>
        <v>0</v>
      </c>
      <c r="AE251">
        <f t="shared" si="23"/>
        <v>0</v>
      </c>
    </row>
    <row r="252" spans="1:31" x14ac:dyDescent="0.2">
      <c r="A252" s="12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0</v>
      </c>
      <c r="X252" s="7">
        <v>0</v>
      </c>
      <c r="Y252" s="7">
        <v>0</v>
      </c>
      <c r="Z252">
        <f t="shared" si="18"/>
        <v>1</v>
      </c>
      <c r="AA252">
        <f t="shared" si="19"/>
        <v>1</v>
      </c>
      <c r="AB252">
        <f t="shared" si="20"/>
        <v>1</v>
      </c>
      <c r="AC252">
        <f t="shared" si="21"/>
        <v>0</v>
      </c>
      <c r="AD252">
        <f t="shared" si="22"/>
        <v>1</v>
      </c>
      <c r="AE252">
        <f t="shared" si="23"/>
        <v>0</v>
      </c>
    </row>
    <row r="253" spans="1:31" x14ac:dyDescent="0.2">
      <c r="A253" s="12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1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>
        <f t="shared" si="18"/>
        <v>0</v>
      </c>
      <c r="AA253">
        <f t="shared" si="19"/>
        <v>1</v>
      </c>
      <c r="AB253">
        <f t="shared" si="20"/>
        <v>0</v>
      </c>
      <c r="AC253">
        <f t="shared" si="21"/>
        <v>1</v>
      </c>
      <c r="AD253">
        <f t="shared" si="22"/>
        <v>0</v>
      </c>
      <c r="AE253">
        <f t="shared" si="23"/>
        <v>0</v>
      </c>
    </row>
    <row r="254" spans="1:31" x14ac:dyDescent="0.2">
      <c r="A254" s="12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>
        <f t="shared" si="18"/>
        <v>0</v>
      </c>
      <c r="AA254">
        <f t="shared" si="19"/>
        <v>0</v>
      </c>
      <c r="AB254">
        <f t="shared" si="20"/>
        <v>0</v>
      </c>
      <c r="AC254">
        <f t="shared" si="21"/>
        <v>0</v>
      </c>
      <c r="AD254">
        <f t="shared" si="22"/>
        <v>0</v>
      </c>
      <c r="AE254">
        <f t="shared" si="23"/>
        <v>0</v>
      </c>
    </row>
    <row r="255" spans="1:31" x14ac:dyDescent="0.2">
      <c r="A255" s="12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>
        <f t="shared" si="18"/>
        <v>0</v>
      </c>
      <c r="AA255">
        <f t="shared" si="19"/>
        <v>0</v>
      </c>
      <c r="AB255">
        <f t="shared" si="20"/>
        <v>0</v>
      </c>
      <c r="AC255">
        <f t="shared" si="21"/>
        <v>0</v>
      </c>
      <c r="AD255">
        <f t="shared" si="22"/>
        <v>0</v>
      </c>
      <c r="AE255">
        <f t="shared" si="23"/>
        <v>0</v>
      </c>
    </row>
    <row r="256" spans="1:31" x14ac:dyDescent="0.2">
      <c r="A256" s="12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>
        <f t="shared" si="18"/>
        <v>0</v>
      </c>
      <c r="AA256">
        <f t="shared" si="19"/>
        <v>1</v>
      </c>
      <c r="AB256">
        <f t="shared" si="20"/>
        <v>0</v>
      </c>
      <c r="AC256">
        <f t="shared" si="21"/>
        <v>1</v>
      </c>
      <c r="AD256">
        <f t="shared" si="22"/>
        <v>0</v>
      </c>
      <c r="AE256">
        <f t="shared" si="23"/>
        <v>0</v>
      </c>
    </row>
    <row r="257" spans="1:31" x14ac:dyDescent="0.2">
      <c r="A257" s="12">
        <v>256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>
        <f t="shared" si="18"/>
        <v>1</v>
      </c>
      <c r="AA257">
        <f t="shared" si="19"/>
        <v>1</v>
      </c>
      <c r="AB257">
        <f t="shared" si="20"/>
        <v>0</v>
      </c>
      <c r="AC257">
        <f t="shared" si="21"/>
        <v>1</v>
      </c>
      <c r="AD257">
        <f t="shared" si="22"/>
        <v>1</v>
      </c>
      <c r="AE257">
        <f t="shared" si="23"/>
        <v>0</v>
      </c>
    </row>
    <row r="258" spans="1:31" x14ac:dyDescent="0.2">
      <c r="A258" s="12">
        <v>257</v>
      </c>
      <c r="B258" s="7">
        <v>0</v>
      </c>
      <c r="C258" s="7">
        <v>2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1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>
        <f t="shared" si="18"/>
        <v>2</v>
      </c>
      <c r="AA258">
        <f t="shared" si="19"/>
        <v>3</v>
      </c>
      <c r="AB258">
        <f t="shared" si="20"/>
        <v>1</v>
      </c>
      <c r="AC258">
        <f t="shared" si="21"/>
        <v>1</v>
      </c>
      <c r="AD258">
        <f t="shared" si="22"/>
        <v>1</v>
      </c>
      <c r="AE258">
        <f t="shared" si="23"/>
        <v>2</v>
      </c>
    </row>
    <row r="259" spans="1:31" x14ac:dyDescent="0.2">
      <c r="A259" s="12">
        <v>258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>
        <f t="shared" ref="Z259:Z322" si="24">SUM(B259:D259, T259:Y259)</f>
        <v>0</v>
      </c>
      <c r="AA259">
        <f t="shared" ref="AA259:AA322" si="25">SUM(E259:S259)</f>
        <v>0</v>
      </c>
      <c r="AB259">
        <f t="shared" ref="AB259:AB322" si="26">SUM(E259:J259)</f>
        <v>0</v>
      </c>
      <c r="AC259">
        <f t="shared" ref="AC259:AC322" si="27">SUM(K259:P259)</f>
        <v>0</v>
      </c>
      <c r="AD259">
        <f t="shared" ref="AD259:AD322" si="28">SUM(Q259:V259)</f>
        <v>0</v>
      </c>
      <c r="AE259">
        <f t="shared" ref="AE259:AE322" si="29">SUM(W259:Y259,B259:D259)</f>
        <v>0</v>
      </c>
    </row>
    <row r="260" spans="1:31" x14ac:dyDescent="0.2">
      <c r="A260" s="12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>
        <f t="shared" si="24"/>
        <v>0</v>
      </c>
      <c r="AA260">
        <f t="shared" si="25"/>
        <v>0</v>
      </c>
      <c r="AB260">
        <f t="shared" si="26"/>
        <v>0</v>
      </c>
      <c r="AC260">
        <f t="shared" si="27"/>
        <v>0</v>
      </c>
      <c r="AD260">
        <f t="shared" si="28"/>
        <v>0</v>
      </c>
      <c r="AE260">
        <f t="shared" si="29"/>
        <v>0</v>
      </c>
    </row>
    <row r="261" spans="1:31" x14ac:dyDescent="0.2">
      <c r="A261" s="12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>
        <f t="shared" si="24"/>
        <v>0</v>
      </c>
      <c r="AA261">
        <f t="shared" si="25"/>
        <v>2</v>
      </c>
      <c r="AB261">
        <f t="shared" si="26"/>
        <v>2</v>
      </c>
      <c r="AC261">
        <f t="shared" si="27"/>
        <v>0</v>
      </c>
      <c r="AD261">
        <f t="shared" si="28"/>
        <v>0</v>
      </c>
      <c r="AE261">
        <f t="shared" si="29"/>
        <v>0</v>
      </c>
    </row>
    <row r="262" spans="1:31" x14ac:dyDescent="0.2">
      <c r="A262" s="12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>
        <f t="shared" si="24"/>
        <v>0</v>
      </c>
      <c r="AA262">
        <f t="shared" si="25"/>
        <v>0</v>
      </c>
      <c r="AB262">
        <f t="shared" si="26"/>
        <v>0</v>
      </c>
      <c r="AC262">
        <f t="shared" si="27"/>
        <v>0</v>
      </c>
      <c r="AD262">
        <f t="shared" si="28"/>
        <v>0</v>
      </c>
      <c r="AE262">
        <f t="shared" si="29"/>
        <v>0</v>
      </c>
    </row>
    <row r="263" spans="1:31" x14ac:dyDescent="0.2">
      <c r="A263" s="12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>
        <f t="shared" si="24"/>
        <v>1</v>
      </c>
      <c r="AA263">
        <f t="shared" si="25"/>
        <v>1</v>
      </c>
      <c r="AB263">
        <f t="shared" si="26"/>
        <v>0</v>
      </c>
      <c r="AC263">
        <f t="shared" si="27"/>
        <v>1</v>
      </c>
      <c r="AD263">
        <f t="shared" si="28"/>
        <v>0</v>
      </c>
      <c r="AE263">
        <f t="shared" si="29"/>
        <v>1</v>
      </c>
    </row>
    <row r="264" spans="1:31" x14ac:dyDescent="0.2">
      <c r="A264" s="12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1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>
        <f t="shared" si="24"/>
        <v>0</v>
      </c>
      <c r="AA264">
        <f t="shared" si="25"/>
        <v>3</v>
      </c>
      <c r="AB264">
        <f t="shared" si="26"/>
        <v>1</v>
      </c>
      <c r="AC264">
        <f t="shared" si="27"/>
        <v>2</v>
      </c>
      <c r="AD264">
        <f t="shared" si="28"/>
        <v>0</v>
      </c>
      <c r="AE264">
        <f t="shared" si="29"/>
        <v>0</v>
      </c>
    </row>
    <row r="265" spans="1:31" x14ac:dyDescent="0.2">
      <c r="A265" s="12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>
        <f t="shared" si="24"/>
        <v>0</v>
      </c>
      <c r="AA265">
        <f t="shared" si="25"/>
        <v>0</v>
      </c>
      <c r="AB265">
        <f t="shared" si="26"/>
        <v>0</v>
      </c>
      <c r="AC265">
        <f t="shared" si="27"/>
        <v>0</v>
      </c>
      <c r="AD265">
        <f t="shared" si="28"/>
        <v>0</v>
      </c>
      <c r="AE265">
        <f t="shared" si="29"/>
        <v>0</v>
      </c>
    </row>
    <row r="266" spans="1:31" x14ac:dyDescent="0.2">
      <c r="A266" s="12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>
        <f t="shared" si="24"/>
        <v>0</v>
      </c>
      <c r="AA266">
        <f t="shared" si="25"/>
        <v>0</v>
      </c>
      <c r="AB266">
        <f t="shared" si="26"/>
        <v>0</v>
      </c>
      <c r="AC266">
        <f t="shared" si="27"/>
        <v>0</v>
      </c>
      <c r="AD266">
        <f t="shared" si="28"/>
        <v>0</v>
      </c>
      <c r="AE266">
        <f t="shared" si="29"/>
        <v>0</v>
      </c>
    </row>
    <row r="267" spans="1:31" x14ac:dyDescent="0.2">
      <c r="A267" s="12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>
        <f t="shared" si="24"/>
        <v>1</v>
      </c>
      <c r="AA267">
        <f t="shared" si="25"/>
        <v>0</v>
      </c>
      <c r="AB267">
        <f t="shared" si="26"/>
        <v>0</v>
      </c>
      <c r="AC267">
        <f t="shared" si="27"/>
        <v>0</v>
      </c>
      <c r="AD267">
        <f t="shared" si="28"/>
        <v>1</v>
      </c>
      <c r="AE267">
        <f t="shared" si="29"/>
        <v>0</v>
      </c>
    </row>
    <row r="268" spans="1:31" x14ac:dyDescent="0.2">
      <c r="A268" s="12">
        <v>267</v>
      </c>
      <c r="B268" s="7">
        <v>0</v>
      </c>
      <c r="C268" s="7">
        <v>1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1</v>
      </c>
      <c r="Z268">
        <f t="shared" si="24"/>
        <v>2</v>
      </c>
      <c r="AA268">
        <f t="shared" si="25"/>
        <v>1</v>
      </c>
      <c r="AB268">
        <f t="shared" si="26"/>
        <v>0</v>
      </c>
      <c r="AC268">
        <f t="shared" si="27"/>
        <v>1</v>
      </c>
      <c r="AD268">
        <f t="shared" si="28"/>
        <v>0</v>
      </c>
      <c r="AE268">
        <f t="shared" si="29"/>
        <v>2</v>
      </c>
    </row>
    <row r="269" spans="1:31" x14ac:dyDescent="0.2">
      <c r="A269" s="12">
        <v>268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>
        <f t="shared" si="24"/>
        <v>0</v>
      </c>
      <c r="AA269">
        <f t="shared" si="25"/>
        <v>1</v>
      </c>
      <c r="AB269">
        <f t="shared" si="26"/>
        <v>0</v>
      </c>
      <c r="AC269">
        <f t="shared" si="27"/>
        <v>1</v>
      </c>
      <c r="AD269">
        <f t="shared" si="28"/>
        <v>0</v>
      </c>
      <c r="AE269">
        <f t="shared" si="29"/>
        <v>0</v>
      </c>
    </row>
    <row r="270" spans="1:31" x14ac:dyDescent="0.2">
      <c r="A270" s="12">
        <v>269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>
        <f t="shared" si="24"/>
        <v>0</v>
      </c>
      <c r="AA270">
        <f t="shared" si="25"/>
        <v>1</v>
      </c>
      <c r="AB270">
        <f t="shared" si="26"/>
        <v>0</v>
      </c>
      <c r="AC270">
        <f t="shared" si="27"/>
        <v>0</v>
      </c>
      <c r="AD270">
        <f t="shared" si="28"/>
        <v>1</v>
      </c>
      <c r="AE270">
        <f t="shared" si="29"/>
        <v>0</v>
      </c>
    </row>
    <row r="271" spans="1:31" x14ac:dyDescent="0.2">
      <c r="A271" s="12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>
        <f t="shared" si="24"/>
        <v>0</v>
      </c>
      <c r="AA271">
        <f t="shared" si="25"/>
        <v>0</v>
      </c>
      <c r="AB271">
        <f t="shared" si="26"/>
        <v>0</v>
      </c>
      <c r="AC271">
        <f t="shared" si="27"/>
        <v>0</v>
      </c>
      <c r="AD271">
        <f t="shared" si="28"/>
        <v>0</v>
      </c>
      <c r="AE271">
        <f t="shared" si="29"/>
        <v>0</v>
      </c>
    </row>
    <row r="272" spans="1:31" x14ac:dyDescent="0.2">
      <c r="A272" s="12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>
        <f t="shared" si="24"/>
        <v>0</v>
      </c>
      <c r="AA272">
        <f t="shared" si="25"/>
        <v>2</v>
      </c>
      <c r="AB272">
        <f t="shared" si="26"/>
        <v>1</v>
      </c>
      <c r="AC272">
        <f t="shared" si="27"/>
        <v>0</v>
      </c>
      <c r="AD272">
        <f t="shared" si="28"/>
        <v>1</v>
      </c>
      <c r="AE272">
        <f t="shared" si="29"/>
        <v>0</v>
      </c>
    </row>
    <row r="273" spans="1:31" x14ac:dyDescent="0.2">
      <c r="A273" s="12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1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>
        <f t="shared" si="24"/>
        <v>0</v>
      </c>
      <c r="AA273">
        <f t="shared" si="25"/>
        <v>1</v>
      </c>
      <c r="AB273">
        <f t="shared" si="26"/>
        <v>1</v>
      </c>
      <c r="AC273">
        <f t="shared" si="27"/>
        <v>0</v>
      </c>
      <c r="AD273">
        <f t="shared" si="28"/>
        <v>0</v>
      </c>
      <c r="AE273">
        <f t="shared" si="29"/>
        <v>0</v>
      </c>
    </row>
    <row r="274" spans="1:31" x14ac:dyDescent="0.2">
      <c r="A274" s="12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1</v>
      </c>
      <c r="Q274" s="7">
        <v>0</v>
      </c>
      <c r="R274" s="7">
        <v>0</v>
      </c>
      <c r="S274" s="7">
        <v>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>
        <f t="shared" si="24"/>
        <v>0</v>
      </c>
      <c r="AA274">
        <f t="shared" si="25"/>
        <v>2</v>
      </c>
      <c r="AB274">
        <f t="shared" si="26"/>
        <v>0</v>
      </c>
      <c r="AC274">
        <f t="shared" si="27"/>
        <v>1</v>
      </c>
      <c r="AD274">
        <f t="shared" si="28"/>
        <v>1</v>
      </c>
      <c r="AE274">
        <f t="shared" si="29"/>
        <v>0</v>
      </c>
    </row>
    <row r="275" spans="1:31" x14ac:dyDescent="0.2">
      <c r="A275" s="12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>
        <f t="shared" si="24"/>
        <v>0</v>
      </c>
      <c r="AA275">
        <f t="shared" si="25"/>
        <v>1</v>
      </c>
      <c r="AB275">
        <f t="shared" si="26"/>
        <v>1</v>
      </c>
      <c r="AC275">
        <f t="shared" si="27"/>
        <v>0</v>
      </c>
      <c r="AD275">
        <f t="shared" si="28"/>
        <v>0</v>
      </c>
      <c r="AE275">
        <f t="shared" si="29"/>
        <v>0</v>
      </c>
    </row>
    <row r="276" spans="1:31" x14ac:dyDescent="0.2">
      <c r="A276" s="12">
        <v>275</v>
      </c>
      <c r="B276" s="7">
        <v>0</v>
      </c>
      <c r="C276" s="7">
        <v>1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1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>
        <f t="shared" si="24"/>
        <v>2</v>
      </c>
      <c r="AA276">
        <f t="shared" si="25"/>
        <v>0</v>
      </c>
      <c r="AB276">
        <f t="shared" si="26"/>
        <v>0</v>
      </c>
      <c r="AC276">
        <f t="shared" si="27"/>
        <v>0</v>
      </c>
      <c r="AD276">
        <f t="shared" si="28"/>
        <v>1</v>
      </c>
      <c r="AE276">
        <f t="shared" si="29"/>
        <v>1</v>
      </c>
    </row>
    <row r="277" spans="1:31" x14ac:dyDescent="0.2">
      <c r="A277" s="12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>
        <f t="shared" si="24"/>
        <v>0</v>
      </c>
      <c r="AA277">
        <f t="shared" si="25"/>
        <v>2</v>
      </c>
      <c r="AB277">
        <f t="shared" si="26"/>
        <v>0</v>
      </c>
      <c r="AC277">
        <f t="shared" si="27"/>
        <v>2</v>
      </c>
      <c r="AD277">
        <f t="shared" si="28"/>
        <v>0</v>
      </c>
      <c r="AE277">
        <f t="shared" si="29"/>
        <v>0</v>
      </c>
    </row>
    <row r="278" spans="1:31" x14ac:dyDescent="0.2">
      <c r="A278" s="12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1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>
        <f t="shared" si="24"/>
        <v>0</v>
      </c>
      <c r="AA278">
        <f t="shared" si="25"/>
        <v>1</v>
      </c>
      <c r="AB278">
        <f t="shared" si="26"/>
        <v>0</v>
      </c>
      <c r="AC278">
        <f t="shared" si="27"/>
        <v>0</v>
      </c>
      <c r="AD278">
        <f t="shared" si="28"/>
        <v>1</v>
      </c>
      <c r="AE278">
        <f t="shared" si="29"/>
        <v>0</v>
      </c>
    </row>
    <row r="279" spans="1:31" x14ac:dyDescent="0.2">
      <c r="A279" s="12">
        <v>278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2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>
        <f t="shared" si="24"/>
        <v>0</v>
      </c>
      <c r="AA279">
        <f t="shared" si="25"/>
        <v>2</v>
      </c>
      <c r="AB279">
        <f t="shared" si="26"/>
        <v>2</v>
      </c>
      <c r="AC279">
        <f t="shared" si="27"/>
        <v>0</v>
      </c>
      <c r="AD279">
        <f t="shared" si="28"/>
        <v>0</v>
      </c>
      <c r="AE279">
        <f t="shared" si="29"/>
        <v>0</v>
      </c>
    </row>
    <row r="280" spans="1:31" x14ac:dyDescent="0.2">
      <c r="A280" s="12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1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1</v>
      </c>
      <c r="R280" s="7">
        <v>0</v>
      </c>
      <c r="S280" s="7">
        <v>1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>
        <f t="shared" si="24"/>
        <v>0</v>
      </c>
      <c r="AA280">
        <f t="shared" si="25"/>
        <v>3</v>
      </c>
      <c r="AB280">
        <f t="shared" si="26"/>
        <v>1</v>
      </c>
      <c r="AC280">
        <f t="shared" si="27"/>
        <v>0</v>
      </c>
      <c r="AD280">
        <f t="shared" si="28"/>
        <v>2</v>
      </c>
      <c r="AE280">
        <f t="shared" si="29"/>
        <v>0</v>
      </c>
    </row>
    <row r="281" spans="1:31" x14ac:dyDescent="0.2">
      <c r="A281" s="12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2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>
        <f t="shared" si="24"/>
        <v>0</v>
      </c>
      <c r="AA281">
        <f t="shared" si="25"/>
        <v>2</v>
      </c>
      <c r="AB281">
        <f t="shared" si="26"/>
        <v>2</v>
      </c>
      <c r="AC281">
        <f t="shared" si="27"/>
        <v>0</v>
      </c>
      <c r="AD281">
        <f t="shared" si="28"/>
        <v>0</v>
      </c>
      <c r="AE281">
        <f t="shared" si="29"/>
        <v>0</v>
      </c>
    </row>
    <row r="282" spans="1:31" x14ac:dyDescent="0.2">
      <c r="A282" s="12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>
        <f t="shared" si="24"/>
        <v>0</v>
      </c>
      <c r="AA282">
        <f t="shared" si="25"/>
        <v>0</v>
      </c>
      <c r="AB282">
        <f t="shared" si="26"/>
        <v>0</v>
      </c>
      <c r="AC282">
        <f t="shared" si="27"/>
        <v>0</v>
      </c>
      <c r="AD282">
        <f t="shared" si="28"/>
        <v>0</v>
      </c>
      <c r="AE282">
        <f t="shared" si="29"/>
        <v>0</v>
      </c>
    </row>
    <row r="283" spans="1:31" x14ac:dyDescent="0.2">
      <c r="A283" s="12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>
        <f t="shared" si="24"/>
        <v>0</v>
      </c>
      <c r="AA283">
        <f t="shared" si="25"/>
        <v>0</v>
      </c>
      <c r="AB283">
        <f t="shared" si="26"/>
        <v>0</v>
      </c>
      <c r="AC283">
        <f t="shared" si="27"/>
        <v>0</v>
      </c>
      <c r="AD283">
        <f t="shared" si="28"/>
        <v>0</v>
      </c>
      <c r="AE283">
        <f t="shared" si="29"/>
        <v>0</v>
      </c>
    </row>
    <row r="284" spans="1:31" x14ac:dyDescent="0.2">
      <c r="A284" s="12">
        <v>283</v>
      </c>
      <c r="B284" s="7">
        <v>1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1</v>
      </c>
      <c r="Z284">
        <f t="shared" si="24"/>
        <v>2</v>
      </c>
      <c r="AA284">
        <f t="shared" si="25"/>
        <v>1</v>
      </c>
      <c r="AB284">
        <f t="shared" si="26"/>
        <v>0</v>
      </c>
      <c r="AC284">
        <f t="shared" si="27"/>
        <v>1</v>
      </c>
      <c r="AD284">
        <f t="shared" si="28"/>
        <v>0</v>
      </c>
      <c r="AE284">
        <f t="shared" si="29"/>
        <v>2</v>
      </c>
    </row>
    <row r="285" spans="1:31" x14ac:dyDescent="0.2">
      <c r="A285" s="12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2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>
        <f t="shared" si="24"/>
        <v>2</v>
      </c>
      <c r="AA285">
        <f t="shared" si="25"/>
        <v>3</v>
      </c>
      <c r="AB285">
        <f t="shared" si="26"/>
        <v>1</v>
      </c>
      <c r="AC285">
        <f t="shared" si="27"/>
        <v>2</v>
      </c>
      <c r="AD285">
        <f t="shared" si="28"/>
        <v>2</v>
      </c>
      <c r="AE285">
        <f t="shared" si="29"/>
        <v>0</v>
      </c>
    </row>
    <row r="286" spans="1:31" x14ac:dyDescent="0.2">
      <c r="A286" s="12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1</v>
      </c>
      <c r="J286" s="7">
        <v>0</v>
      </c>
      <c r="K286" s="7">
        <v>0</v>
      </c>
      <c r="L286" s="7">
        <v>1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>
        <f t="shared" si="24"/>
        <v>0</v>
      </c>
      <c r="AA286">
        <f t="shared" si="25"/>
        <v>2</v>
      </c>
      <c r="AB286">
        <f t="shared" si="26"/>
        <v>1</v>
      </c>
      <c r="AC286">
        <f t="shared" si="27"/>
        <v>1</v>
      </c>
      <c r="AD286">
        <f t="shared" si="28"/>
        <v>0</v>
      </c>
      <c r="AE286">
        <f t="shared" si="29"/>
        <v>0</v>
      </c>
    </row>
    <row r="287" spans="1:31" x14ac:dyDescent="0.2">
      <c r="A287" s="12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>
        <f t="shared" si="24"/>
        <v>1</v>
      </c>
      <c r="AA287">
        <f t="shared" si="25"/>
        <v>0</v>
      </c>
      <c r="AB287">
        <f t="shared" si="26"/>
        <v>0</v>
      </c>
      <c r="AC287">
        <f t="shared" si="27"/>
        <v>0</v>
      </c>
      <c r="AD287">
        <f t="shared" si="28"/>
        <v>1</v>
      </c>
      <c r="AE287">
        <f t="shared" si="29"/>
        <v>0</v>
      </c>
    </row>
    <row r="288" spans="1:31" x14ac:dyDescent="0.2">
      <c r="A288" s="12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1</v>
      </c>
      <c r="X288" s="7">
        <v>0</v>
      </c>
      <c r="Y288" s="7">
        <v>0</v>
      </c>
      <c r="Z288">
        <f t="shared" si="24"/>
        <v>1</v>
      </c>
      <c r="AA288">
        <f t="shared" si="25"/>
        <v>1</v>
      </c>
      <c r="AB288">
        <f t="shared" si="26"/>
        <v>0</v>
      </c>
      <c r="AC288">
        <f t="shared" si="27"/>
        <v>0</v>
      </c>
      <c r="AD288">
        <f t="shared" si="28"/>
        <v>1</v>
      </c>
      <c r="AE288">
        <f t="shared" si="29"/>
        <v>1</v>
      </c>
    </row>
    <row r="289" spans="1:31" x14ac:dyDescent="0.2">
      <c r="A289" s="12">
        <v>288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7">
        <v>0</v>
      </c>
      <c r="X289" s="7">
        <v>0</v>
      </c>
      <c r="Y289" s="7">
        <v>0</v>
      </c>
      <c r="Z289">
        <f t="shared" si="24"/>
        <v>1</v>
      </c>
      <c r="AA289">
        <f t="shared" si="25"/>
        <v>1</v>
      </c>
      <c r="AB289">
        <f t="shared" si="26"/>
        <v>0</v>
      </c>
      <c r="AC289">
        <f t="shared" si="27"/>
        <v>1</v>
      </c>
      <c r="AD289">
        <f t="shared" si="28"/>
        <v>1</v>
      </c>
      <c r="AE289">
        <f t="shared" si="29"/>
        <v>0</v>
      </c>
    </row>
    <row r="290" spans="1:31" x14ac:dyDescent="0.2">
      <c r="A290" s="12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>
        <f t="shared" si="24"/>
        <v>0</v>
      </c>
      <c r="AA290">
        <f t="shared" si="25"/>
        <v>0</v>
      </c>
      <c r="AB290">
        <f t="shared" si="26"/>
        <v>0</v>
      </c>
      <c r="AC290">
        <f t="shared" si="27"/>
        <v>0</v>
      </c>
      <c r="AD290">
        <f t="shared" si="28"/>
        <v>0</v>
      </c>
      <c r="AE290">
        <f t="shared" si="29"/>
        <v>0</v>
      </c>
    </row>
    <row r="291" spans="1:31" x14ac:dyDescent="0.2">
      <c r="A291" s="12">
        <v>290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>
        <f t="shared" si="24"/>
        <v>0</v>
      </c>
      <c r="AA291">
        <f t="shared" si="25"/>
        <v>2</v>
      </c>
      <c r="AB291">
        <f t="shared" si="26"/>
        <v>1</v>
      </c>
      <c r="AC291">
        <f t="shared" si="27"/>
        <v>1</v>
      </c>
      <c r="AD291">
        <f t="shared" si="28"/>
        <v>0</v>
      </c>
      <c r="AE291">
        <f t="shared" si="29"/>
        <v>0</v>
      </c>
    </row>
    <row r="292" spans="1:31" x14ac:dyDescent="0.2">
      <c r="A292" s="12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7">
        <v>0</v>
      </c>
      <c r="Y292" s="7">
        <v>0</v>
      </c>
      <c r="Z292">
        <f t="shared" si="24"/>
        <v>1</v>
      </c>
      <c r="AA292">
        <f t="shared" si="25"/>
        <v>1</v>
      </c>
      <c r="AB292">
        <f t="shared" si="26"/>
        <v>0</v>
      </c>
      <c r="AC292">
        <f t="shared" si="27"/>
        <v>1</v>
      </c>
      <c r="AD292">
        <f t="shared" si="28"/>
        <v>0</v>
      </c>
      <c r="AE292">
        <f t="shared" si="29"/>
        <v>1</v>
      </c>
    </row>
    <row r="293" spans="1:31" x14ac:dyDescent="0.2">
      <c r="A293" s="12">
        <v>292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>
        <f t="shared" si="24"/>
        <v>0</v>
      </c>
      <c r="AA293">
        <f t="shared" si="25"/>
        <v>0</v>
      </c>
      <c r="AB293">
        <f t="shared" si="26"/>
        <v>0</v>
      </c>
      <c r="AC293">
        <f t="shared" si="27"/>
        <v>0</v>
      </c>
      <c r="AD293">
        <f t="shared" si="28"/>
        <v>0</v>
      </c>
      <c r="AE293">
        <f t="shared" si="29"/>
        <v>0</v>
      </c>
    </row>
    <row r="294" spans="1:31" x14ac:dyDescent="0.2">
      <c r="A294" s="12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>
        <f t="shared" si="24"/>
        <v>0</v>
      </c>
      <c r="AA294">
        <f t="shared" si="25"/>
        <v>0</v>
      </c>
      <c r="AB294">
        <f t="shared" si="26"/>
        <v>0</v>
      </c>
      <c r="AC294">
        <f t="shared" si="27"/>
        <v>0</v>
      </c>
      <c r="AD294">
        <f t="shared" si="28"/>
        <v>0</v>
      </c>
      <c r="AE294">
        <f t="shared" si="29"/>
        <v>0</v>
      </c>
    </row>
    <row r="295" spans="1:31" x14ac:dyDescent="0.2">
      <c r="A295" s="12">
        <v>294</v>
      </c>
      <c r="B295" s="7">
        <v>0</v>
      </c>
      <c r="C295" s="7">
        <v>0</v>
      </c>
      <c r="D295" s="7">
        <v>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>
        <f t="shared" si="24"/>
        <v>3</v>
      </c>
      <c r="AA295">
        <f t="shared" si="25"/>
        <v>1</v>
      </c>
      <c r="AB295">
        <f t="shared" si="26"/>
        <v>0</v>
      </c>
      <c r="AC295">
        <f t="shared" si="27"/>
        <v>1</v>
      </c>
      <c r="AD295">
        <f t="shared" si="28"/>
        <v>1</v>
      </c>
      <c r="AE295">
        <f t="shared" si="29"/>
        <v>2</v>
      </c>
    </row>
    <row r="296" spans="1:31" x14ac:dyDescent="0.2">
      <c r="A296" s="12">
        <v>295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>
        <f t="shared" si="24"/>
        <v>0</v>
      </c>
      <c r="AA296">
        <f t="shared" si="25"/>
        <v>1</v>
      </c>
      <c r="AB296">
        <f t="shared" si="26"/>
        <v>0</v>
      </c>
      <c r="AC296">
        <f t="shared" si="27"/>
        <v>1</v>
      </c>
      <c r="AD296">
        <f t="shared" si="28"/>
        <v>0</v>
      </c>
      <c r="AE296">
        <f t="shared" si="29"/>
        <v>0</v>
      </c>
    </row>
    <row r="297" spans="1:31" x14ac:dyDescent="0.2">
      <c r="A297" s="12">
        <v>296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>
        <f t="shared" si="24"/>
        <v>0</v>
      </c>
      <c r="AA297">
        <f t="shared" si="25"/>
        <v>2</v>
      </c>
      <c r="AB297">
        <f t="shared" si="26"/>
        <v>0</v>
      </c>
      <c r="AC297">
        <f t="shared" si="27"/>
        <v>2</v>
      </c>
      <c r="AD297">
        <f t="shared" si="28"/>
        <v>0</v>
      </c>
      <c r="AE297">
        <f t="shared" si="29"/>
        <v>0</v>
      </c>
    </row>
    <row r="298" spans="1:31" x14ac:dyDescent="0.2">
      <c r="A298" s="12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>
        <f t="shared" si="24"/>
        <v>0</v>
      </c>
      <c r="AA298">
        <f t="shared" si="25"/>
        <v>1</v>
      </c>
      <c r="AB298">
        <f t="shared" si="26"/>
        <v>0</v>
      </c>
      <c r="AC298">
        <f t="shared" si="27"/>
        <v>1</v>
      </c>
      <c r="AD298">
        <f t="shared" si="28"/>
        <v>0</v>
      </c>
      <c r="AE298">
        <f t="shared" si="29"/>
        <v>0</v>
      </c>
    </row>
    <row r="299" spans="1:31" x14ac:dyDescent="0.2">
      <c r="A299" s="12">
        <v>298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  <c r="P299" s="7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>
        <f t="shared" si="24"/>
        <v>0</v>
      </c>
      <c r="AA299">
        <f t="shared" si="25"/>
        <v>3</v>
      </c>
      <c r="AB299">
        <f t="shared" si="26"/>
        <v>1</v>
      </c>
      <c r="AC299">
        <f t="shared" si="27"/>
        <v>1</v>
      </c>
      <c r="AD299">
        <f t="shared" si="28"/>
        <v>1</v>
      </c>
      <c r="AE299">
        <f t="shared" si="29"/>
        <v>0</v>
      </c>
    </row>
    <row r="300" spans="1:31" x14ac:dyDescent="0.2">
      <c r="A300" s="12">
        <v>299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1</v>
      </c>
      <c r="I300" s="7">
        <v>0</v>
      </c>
      <c r="J300" s="7">
        <v>1</v>
      </c>
      <c r="K300" s="7">
        <v>2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>
        <f t="shared" si="24"/>
        <v>0</v>
      </c>
      <c r="AA300">
        <f t="shared" si="25"/>
        <v>4</v>
      </c>
      <c r="AB300">
        <f t="shared" si="26"/>
        <v>2</v>
      </c>
      <c r="AC300">
        <f t="shared" si="27"/>
        <v>2</v>
      </c>
      <c r="AD300">
        <f t="shared" si="28"/>
        <v>0</v>
      </c>
      <c r="AE300">
        <f t="shared" si="29"/>
        <v>0</v>
      </c>
    </row>
    <row r="301" spans="1:31" x14ac:dyDescent="0.2">
      <c r="A301" s="12">
        <v>300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7">
        <v>0</v>
      </c>
      <c r="L301" s="7">
        <v>0</v>
      </c>
      <c r="M301" s="7">
        <v>0</v>
      </c>
      <c r="N301" s="7">
        <v>1</v>
      </c>
      <c r="O301" s="7">
        <v>0</v>
      </c>
      <c r="P301" s="7">
        <v>0</v>
      </c>
      <c r="Q301" s="7">
        <v>0</v>
      </c>
      <c r="R301" s="7">
        <v>0</v>
      </c>
      <c r="S301" s="7">
        <v>1</v>
      </c>
      <c r="T301" s="7">
        <v>0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>
        <f t="shared" si="24"/>
        <v>1</v>
      </c>
      <c r="AA301">
        <f t="shared" si="25"/>
        <v>3</v>
      </c>
      <c r="AB301">
        <f t="shared" si="26"/>
        <v>1</v>
      </c>
      <c r="AC301">
        <f t="shared" si="27"/>
        <v>1</v>
      </c>
      <c r="AD301">
        <f t="shared" si="28"/>
        <v>2</v>
      </c>
      <c r="AE301">
        <f t="shared" si="29"/>
        <v>0</v>
      </c>
    </row>
    <row r="302" spans="1:31" x14ac:dyDescent="0.2">
      <c r="A302" s="12">
        <v>301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>
        <f t="shared" si="24"/>
        <v>0</v>
      </c>
      <c r="AA302">
        <f t="shared" si="25"/>
        <v>0</v>
      </c>
      <c r="AB302">
        <f t="shared" si="26"/>
        <v>0</v>
      </c>
      <c r="AC302">
        <f t="shared" si="27"/>
        <v>0</v>
      </c>
      <c r="AD302">
        <f t="shared" si="28"/>
        <v>0</v>
      </c>
      <c r="AE302">
        <f t="shared" si="29"/>
        <v>0</v>
      </c>
    </row>
    <row r="303" spans="1:31" x14ac:dyDescent="0.2">
      <c r="A303" s="12">
        <v>302</v>
      </c>
      <c r="B303" s="7">
        <v>1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>
        <f t="shared" si="24"/>
        <v>1</v>
      </c>
      <c r="AA303">
        <f t="shared" si="25"/>
        <v>0</v>
      </c>
      <c r="AB303">
        <f t="shared" si="26"/>
        <v>0</v>
      </c>
      <c r="AC303">
        <f t="shared" si="27"/>
        <v>0</v>
      </c>
      <c r="AD303">
        <f t="shared" si="28"/>
        <v>0</v>
      </c>
      <c r="AE303">
        <f t="shared" si="29"/>
        <v>1</v>
      </c>
    </row>
    <row r="304" spans="1:31" x14ac:dyDescent="0.2">
      <c r="A304" s="12">
        <v>303</v>
      </c>
      <c r="B304" s="7">
        <v>0</v>
      </c>
      <c r="C304" s="7">
        <v>1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>
        <f t="shared" si="24"/>
        <v>2</v>
      </c>
      <c r="AA304">
        <f t="shared" si="25"/>
        <v>1</v>
      </c>
      <c r="AB304">
        <f t="shared" si="26"/>
        <v>0</v>
      </c>
      <c r="AC304">
        <f t="shared" si="27"/>
        <v>1</v>
      </c>
      <c r="AD304">
        <f t="shared" si="28"/>
        <v>1</v>
      </c>
      <c r="AE304">
        <f t="shared" si="29"/>
        <v>1</v>
      </c>
    </row>
    <row r="305" spans="1:31" x14ac:dyDescent="0.2">
      <c r="A305" s="12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>
        <f t="shared" si="24"/>
        <v>1</v>
      </c>
      <c r="AA305">
        <f t="shared" si="25"/>
        <v>1</v>
      </c>
      <c r="AB305">
        <f t="shared" si="26"/>
        <v>1</v>
      </c>
      <c r="AC305">
        <f t="shared" si="27"/>
        <v>0</v>
      </c>
      <c r="AD305">
        <f t="shared" si="28"/>
        <v>0</v>
      </c>
      <c r="AE305">
        <f t="shared" si="29"/>
        <v>1</v>
      </c>
    </row>
    <row r="306" spans="1:31" x14ac:dyDescent="0.2">
      <c r="A306" s="12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>
        <f t="shared" si="24"/>
        <v>0</v>
      </c>
      <c r="AA306">
        <f t="shared" si="25"/>
        <v>1</v>
      </c>
      <c r="AB306">
        <f t="shared" si="26"/>
        <v>0</v>
      </c>
      <c r="AC306">
        <f t="shared" si="27"/>
        <v>1</v>
      </c>
      <c r="AD306">
        <f t="shared" si="28"/>
        <v>0</v>
      </c>
      <c r="AE306">
        <f t="shared" si="29"/>
        <v>0</v>
      </c>
    </row>
    <row r="307" spans="1:31" x14ac:dyDescent="0.2">
      <c r="A307" s="12">
        <v>306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1</v>
      </c>
      <c r="Y307" s="7">
        <v>0</v>
      </c>
      <c r="Z307">
        <f t="shared" si="24"/>
        <v>1</v>
      </c>
      <c r="AA307">
        <f t="shared" si="25"/>
        <v>0</v>
      </c>
      <c r="AB307">
        <f t="shared" si="26"/>
        <v>0</v>
      </c>
      <c r="AC307">
        <f t="shared" si="27"/>
        <v>0</v>
      </c>
      <c r="AD307">
        <f t="shared" si="28"/>
        <v>0</v>
      </c>
      <c r="AE307">
        <f t="shared" si="29"/>
        <v>1</v>
      </c>
    </row>
    <row r="308" spans="1:31" x14ac:dyDescent="0.2">
      <c r="A308" s="12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1</v>
      </c>
      <c r="Y308" s="7">
        <v>0</v>
      </c>
      <c r="Z308">
        <f t="shared" si="24"/>
        <v>1</v>
      </c>
      <c r="AA308">
        <f t="shared" si="25"/>
        <v>0</v>
      </c>
      <c r="AB308">
        <f t="shared" si="26"/>
        <v>0</v>
      </c>
      <c r="AC308">
        <f t="shared" si="27"/>
        <v>0</v>
      </c>
      <c r="AD308">
        <f t="shared" si="28"/>
        <v>0</v>
      </c>
      <c r="AE308">
        <f t="shared" si="29"/>
        <v>1</v>
      </c>
    </row>
    <row r="309" spans="1:31" x14ac:dyDescent="0.2">
      <c r="A309" s="12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>
        <f t="shared" si="24"/>
        <v>0</v>
      </c>
      <c r="AA309">
        <f t="shared" si="25"/>
        <v>1</v>
      </c>
      <c r="AB309">
        <f t="shared" si="26"/>
        <v>0</v>
      </c>
      <c r="AC309">
        <f t="shared" si="27"/>
        <v>1</v>
      </c>
      <c r="AD309">
        <f t="shared" si="28"/>
        <v>0</v>
      </c>
      <c r="AE309">
        <f t="shared" si="29"/>
        <v>0</v>
      </c>
    </row>
    <row r="310" spans="1:31" x14ac:dyDescent="0.2">
      <c r="A310" s="12">
        <v>309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>
        <f t="shared" si="24"/>
        <v>0</v>
      </c>
      <c r="AA310">
        <f t="shared" si="25"/>
        <v>0</v>
      </c>
      <c r="AB310">
        <f t="shared" si="26"/>
        <v>0</v>
      </c>
      <c r="AC310">
        <f t="shared" si="27"/>
        <v>0</v>
      </c>
      <c r="AD310">
        <f t="shared" si="28"/>
        <v>0</v>
      </c>
      <c r="AE310">
        <f t="shared" si="29"/>
        <v>0</v>
      </c>
    </row>
    <row r="311" spans="1:31" x14ac:dyDescent="0.2">
      <c r="A311" s="12">
        <v>310</v>
      </c>
      <c r="B311" s="7">
        <v>0</v>
      </c>
      <c r="C311" s="7">
        <v>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1</v>
      </c>
      <c r="Y311" s="7">
        <v>0</v>
      </c>
      <c r="Z311">
        <f t="shared" si="24"/>
        <v>2</v>
      </c>
      <c r="AA311">
        <f t="shared" si="25"/>
        <v>0</v>
      </c>
      <c r="AB311">
        <f t="shared" si="26"/>
        <v>0</v>
      </c>
      <c r="AC311">
        <f t="shared" si="27"/>
        <v>0</v>
      </c>
      <c r="AD311">
        <f t="shared" si="28"/>
        <v>0</v>
      </c>
      <c r="AE311">
        <f t="shared" si="29"/>
        <v>2</v>
      </c>
    </row>
    <row r="312" spans="1:31" x14ac:dyDescent="0.2">
      <c r="A312" s="12">
        <v>311</v>
      </c>
      <c r="B312" s="7">
        <v>0</v>
      </c>
      <c r="C312" s="7">
        <v>0</v>
      </c>
      <c r="D312" s="7">
        <v>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>
        <f t="shared" si="24"/>
        <v>1</v>
      </c>
      <c r="AA312">
        <f t="shared" si="25"/>
        <v>1</v>
      </c>
      <c r="AB312">
        <f t="shared" si="26"/>
        <v>0</v>
      </c>
      <c r="AC312">
        <f t="shared" si="27"/>
        <v>0</v>
      </c>
      <c r="AD312">
        <f t="shared" si="28"/>
        <v>1</v>
      </c>
      <c r="AE312">
        <f t="shared" si="29"/>
        <v>1</v>
      </c>
    </row>
    <row r="313" spans="1:31" x14ac:dyDescent="0.2">
      <c r="A313" s="12">
        <v>312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>
        <f t="shared" si="24"/>
        <v>0</v>
      </c>
      <c r="AA313">
        <f t="shared" si="25"/>
        <v>0</v>
      </c>
      <c r="AB313">
        <f t="shared" si="26"/>
        <v>0</v>
      </c>
      <c r="AC313">
        <f t="shared" si="27"/>
        <v>0</v>
      </c>
      <c r="AD313">
        <f t="shared" si="28"/>
        <v>0</v>
      </c>
      <c r="AE313">
        <f t="shared" si="29"/>
        <v>0</v>
      </c>
    </row>
    <row r="314" spans="1:31" x14ac:dyDescent="0.2">
      <c r="A314" s="12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7">
        <v>0</v>
      </c>
      <c r="L314" s="7">
        <v>1</v>
      </c>
      <c r="M314" s="7">
        <v>0</v>
      </c>
      <c r="N314" s="7">
        <v>1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>
        <f t="shared" si="24"/>
        <v>0</v>
      </c>
      <c r="AA314">
        <f t="shared" si="25"/>
        <v>4</v>
      </c>
      <c r="AB314">
        <f t="shared" si="26"/>
        <v>1</v>
      </c>
      <c r="AC314">
        <f t="shared" si="27"/>
        <v>2</v>
      </c>
      <c r="AD314">
        <f t="shared" si="28"/>
        <v>1</v>
      </c>
      <c r="AE314">
        <f t="shared" si="29"/>
        <v>0</v>
      </c>
    </row>
    <row r="315" spans="1:31" x14ac:dyDescent="0.2">
      <c r="A315" s="12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>
        <f t="shared" si="24"/>
        <v>0</v>
      </c>
      <c r="AA315">
        <f t="shared" si="25"/>
        <v>0</v>
      </c>
      <c r="AB315">
        <f t="shared" si="26"/>
        <v>0</v>
      </c>
      <c r="AC315">
        <f t="shared" si="27"/>
        <v>0</v>
      </c>
      <c r="AD315">
        <f t="shared" si="28"/>
        <v>0</v>
      </c>
      <c r="AE315">
        <f t="shared" si="29"/>
        <v>0</v>
      </c>
    </row>
    <row r="316" spans="1:31" x14ac:dyDescent="0.2">
      <c r="A316" s="12">
        <v>315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  <c r="P316" s="7">
        <v>1</v>
      </c>
      <c r="Q316" s="7">
        <v>1</v>
      </c>
      <c r="R316" s="7">
        <v>0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>
        <f t="shared" si="24"/>
        <v>1</v>
      </c>
      <c r="AA316">
        <f t="shared" si="25"/>
        <v>3</v>
      </c>
      <c r="AB316">
        <f t="shared" si="26"/>
        <v>0</v>
      </c>
      <c r="AC316">
        <f t="shared" si="27"/>
        <v>2</v>
      </c>
      <c r="AD316">
        <f t="shared" si="28"/>
        <v>2</v>
      </c>
      <c r="AE316">
        <f t="shared" si="29"/>
        <v>0</v>
      </c>
    </row>
    <row r="317" spans="1:31" x14ac:dyDescent="0.2">
      <c r="A317" s="12">
        <v>316</v>
      </c>
      <c r="B317" s="7">
        <v>0</v>
      </c>
      <c r="C317" s="7">
        <v>1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1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>
        <f t="shared" si="24"/>
        <v>1</v>
      </c>
      <c r="AA317">
        <f t="shared" si="25"/>
        <v>1</v>
      </c>
      <c r="AB317">
        <f t="shared" si="26"/>
        <v>0</v>
      </c>
      <c r="AC317">
        <f t="shared" si="27"/>
        <v>1</v>
      </c>
      <c r="AD317">
        <f t="shared" si="28"/>
        <v>0</v>
      </c>
      <c r="AE317">
        <f t="shared" si="29"/>
        <v>1</v>
      </c>
    </row>
    <row r="318" spans="1:31" x14ac:dyDescent="0.2">
      <c r="A318" s="12">
        <v>317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1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>
        <f t="shared" si="24"/>
        <v>0</v>
      </c>
      <c r="AA318">
        <f t="shared" si="25"/>
        <v>1</v>
      </c>
      <c r="AB318">
        <f t="shared" si="26"/>
        <v>0</v>
      </c>
      <c r="AC318">
        <f t="shared" si="27"/>
        <v>0</v>
      </c>
      <c r="AD318">
        <f t="shared" si="28"/>
        <v>1</v>
      </c>
      <c r="AE318">
        <f t="shared" si="29"/>
        <v>0</v>
      </c>
    </row>
    <row r="319" spans="1:31" x14ac:dyDescent="0.2">
      <c r="A319" s="12">
        <v>318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1</v>
      </c>
      <c r="J319" s="7">
        <v>0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>
        <f t="shared" si="24"/>
        <v>0</v>
      </c>
      <c r="AA319">
        <f t="shared" si="25"/>
        <v>2</v>
      </c>
      <c r="AB319">
        <f t="shared" si="26"/>
        <v>1</v>
      </c>
      <c r="AC319">
        <f t="shared" si="27"/>
        <v>1</v>
      </c>
      <c r="AD319">
        <f t="shared" si="28"/>
        <v>0</v>
      </c>
      <c r="AE319">
        <f t="shared" si="29"/>
        <v>0</v>
      </c>
    </row>
    <row r="320" spans="1:31" x14ac:dyDescent="0.2">
      <c r="A320" s="12">
        <v>319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1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>
        <f t="shared" si="24"/>
        <v>0</v>
      </c>
      <c r="AA320">
        <f t="shared" si="25"/>
        <v>1</v>
      </c>
      <c r="AB320">
        <f t="shared" si="26"/>
        <v>1</v>
      </c>
      <c r="AC320">
        <f t="shared" si="27"/>
        <v>0</v>
      </c>
      <c r="AD320">
        <f t="shared" si="28"/>
        <v>0</v>
      </c>
      <c r="AE320">
        <f t="shared" si="29"/>
        <v>0</v>
      </c>
    </row>
    <row r="321" spans="1:31" x14ac:dyDescent="0.2">
      <c r="A321" s="12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</v>
      </c>
      <c r="T321" s="7">
        <v>0</v>
      </c>
      <c r="U321" s="7">
        <v>1</v>
      </c>
      <c r="V321" s="7">
        <v>1</v>
      </c>
      <c r="W321" s="7">
        <v>0</v>
      </c>
      <c r="X321" s="7">
        <v>0</v>
      </c>
      <c r="Y321" s="7">
        <v>0</v>
      </c>
      <c r="Z321">
        <f t="shared" si="24"/>
        <v>2</v>
      </c>
      <c r="AA321">
        <f t="shared" si="25"/>
        <v>1</v>
      </c>
      <c r="AB321">
        <f t="shared" si="26"/>
        <v>0</v>
      </c>
      <c r="AC321">
        <f t="shared" si="27"/>
        <v>0</v>
      </c>
      <c r="AD321">
        <f t="shared" si="28"/>
        <v>3</v>
      </c>
      <c r="AE321">
        <f t="shared" si="29"/>
        <v>0</v>
      </c>
    </row>
    <row r="322" spans="1:31" x14ac:dyDescent="0.2">
      <c r="A322" s="12">
        <v>321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2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>
        <f t="shared" si="24"/>
        <v>0</v>
      </c>
      <c r="AA322">
        <f t="shared" si="25"/>
        <v>2</v>
      </c>
      <c r="AB322">
        <f t="shared" si="26"/>
        <v>0</v>
      </c>
      <c r="AC322">
        <f t="shared" si="27"/>
        <v>2</v>
      </c>
      <c r="AD322">
        <f t="shared" si="28"/>
        <v>0</v>
      </c>
      <c r="AE322">
        <f t="shared" si="29"/>
        <v>0</v>
      </c>
    </row>
    <row r="323" spans="1:31" x14ac:dyDescent="0.2">
      <c r="A323" s="12">
        <v>322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1</v>
      </c>
      <c r="X323" s="7">
        <v>0</v>
      </c>
      <c r="Y323" s="7">
        <v>0</v>
      </c>
      <c r="Z323">
        <f t="shared" ref="Z323:Z366" si="30">SUM(B323:D323, T323:Y323)</f>
        <v>1</v>
      </c>
      <c r="AA323">
        <f t="shared" ref="AA323:AA366" si="31">SUM(E323:S323)</f>
        <v>2</v>
      </c>
      <c r="AB323">
        <f t="shared" ref="AB323:AB366" si="32">SUM(E323:J323)</f>
        <v>0</v>
      </c>
      <c r="AC323">
        <f t="shared" ref="AC323:AC366" si="33">SUM(K323:P323)</f>
        <v>1</v>
      </c>
      <c r="AD323">
        <f t="shared" ref="AD323:AD366" si="34">SUM(Q323:V323)</f>
        <v>1</v>
      </c>
      <c r="AE323">
        <f t="shared" ref="AE323:AE366" si="35">SUM(W323:Y323,B323:D323)</f>
        <v>1</v>
      </c>
    </row>
    <row r="324" spans="1:31" x14ac:dyDescent="0.2">
      <c r="A324" s="12">
        <v>323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>
        <f t="shared" si="30"/>
        <v>0</v>
      </c>
      <c r="AA324">
        <f t="shared" si="31"/>
        <v>1</v>
      </c>
      <c r="AB324">
        <f t="shared" si="32"/>
        <v>0</v>
      </c>
      <c r="AC324">
        <f t="shared" si="33"/>
        <v>0</v>
      </c>
      <c r="AD324">
        <f t="shared" si="34"/>
        <v>1</v>
      </c>
      <c r="AE324">
        <f t="shared" si="35"/>
        <v>0</v>
      </c>
    </row>
    <row r="325" spans="1:31" x14ac:dyDescent="0.2">
      <c r="A325" s="12">
        <v>324</v>
      </c>
      <c r="B325" s="7">
        <v>0</v>
      </c>
      <c r="C325" s="7">
        <v>0</v>
      </c>
      <c r="D325" s="7">
        <v>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1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1</v>
      </c>
      <c r="U325" s="7">
        <v>0</v>
      </c>
      <c r="V325" s="7">
        <v>0</v>
      </c>
      <c r="W325" s="7">
        <v>0</v>
      </c>
      <c r="X325" s="7">
        <v>1</v>
      </c>
      <c r="Y325" s="7">
        <v>0</v>
      </c>
      <c r="Z325">
        <f t="shared" si="30"/>
        <v>3</v>
      </c>
      <c r="AA325">
        <f t="shared" si="31"/>
        <v>1</v>
      </c>
      <c r="AB325">
        <f t="shared" si="32"/>
        <v>0</v>
      </c>
      <c r="AC325">
        <f t="shared" si="33"/>
        <v>1</v>
      </c>
      <c r="AD325">
        <f t="shared" si="34"/>
        <v>1</v>
      </c>
      <c r="AE325">
        <f t="shared" si="35"/>
        <v>2</v>
      </c>
    </row>
    <row r="326" spans="1:31" x14ac:dyDescent="0.2">
      <c r="A326" s="12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>
        <f t="shared" si="30"/>
        <v>0</v>
      </c>
      <c r="AA326">
        <f t="shared" si="31"/>
        <v>0</v>
      </c>
      <c r="AB326">
        <f t="shared" si="32"/>
        <v>0</v>
      </c>
      <c r="AC326">
        <f t="shared" si="33"/>
        <v>0</v>
      </c>
      <c r="AD326">
        <f t="shared" si="34"/>
        <v>0</v>
      </c>
      <c r="AE326">
        <f t="shared" si="35"/>
        <v>0</v>
      </c>
    </row>
    <row r="327" spans="1:31" x14ac:dyDescent="0.2">
      <c r="A327" s="12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2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>
        <f t="shared" si="30"/>
        <v>0</v>
      </c>
      <c r="AA327">
        <f t="shared" si="31"/>
        <v>3</v>
      </c>
      <c r="AB327">
        <f t="shared" si="32"/>
        <v>0</v>
      </c>
      <c r="AC327">
        <f t="shared" si="33"/>
        <v>0</v>
      </c>
      <c r="AD327">
        <f t="shared" si="34"/>
        <v>3</v>
      </c>
      <c r="AE327">
        <f t="shared" si="35"/>
        <v>0</v>
      </c>
    </row>
    <row r="328" spans="1:31" x14ac:dyDescent="0.2">
      <c r="A328" s="12">
        <v>327</v>
      </c>
      <c r="B328" s="7">
        <v>0</v>
      </c>
      <c r="C328" s="7">
        <v>0</v>
      </c>
      <c r="D328" s="7">
        <v>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7">
        <v>0</v>
      </c>
      <c r="L328" s="7">
        <v>1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>
        <f t="shared" si="30"/>
        <v>1</v>
      </c>
      <c r="AA328">
        <f t="shared" si="31"/>
        <v>2</v>
      </c>
      <c r="AB328">
        <f t="shared" si="32"/>
        <v>1</v>
      </c>
      <c r="AC328">
        <f t="shared" si="33"/>
        <v>1</v>
      </c>
      <c r="AD328">
        <f t="shared" si="34"/>
        <v>0</v>
      </c>
      <c r="AE328">
        <f t="shared" si="35"/>
        <v>1</v>
      </c>
    </row>
    <row r="329" spans="1:31" x14ac:dyDescent="0.2">
      <c r="A329" s="12">
        <v>328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>
        <f t="shared" si="30"/>
        <v>0</v>
      </c>
      <c r="AA329">
        <f t="shared" si="31"/>
        <v>2</v>
      </c>
      <c r="AB329">
        <f t="shared" si="32"/>
        <v>0</v>
      </c>
      <c r="AC329">
        <f t="shared" si="33"/>
        <v>0</v>
      </c>
      <c r="AD329">
        <f t="shared" si="34"/>
        <v>2</v>
      </c>
      <c r="AE329">
        <f t="shared" si="35"/>
        <v>0</v>
      </c>
    </row>
    <row r="330" spans="1:31" x14ac:dyDescent="0.2">
      <c r="A330" s="12">
        <v>329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2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>
        <f t="shared" si="30"/>
        <v>0</v>
      </c>
      <c r="AA330">
        <f t="shared" si="31"/>
        <v>2</v>
      </c>
      <c r="AB330">
        <f t="shared" si="32"/>
        <v>0</v>
      </c>
      <c r="AC330">
        <f t="shared" si="33"/>
        <v>2</v>
      </c>
      <c r="AD330">
        <f t="shared" si="34"/>
        <v>0</v>
      </c>
      <c r="AE330">
        <f t="shared" si="35"/>
        <v>0</v>
      </c>
    </row>
    <row r="331" spans="1:31" x14ac:dyDescent="0.2">
      <c r="A331" s="12">
        <v>330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>
        <f t="shared" si="30"/>
        <v>0</v>
      </c>
      <c r="AA331">
        <f t="shared" si="31"/>
        <v>0</v>
      </c>
      <c r="AB331">
        <f t="shared" si="32"/>
        <v>0</v>
      </c>
      <c r="AC331">
        <f t="shared" si="33"/>
        <v>0</v>
      </c>
      <c r="AD331">
        <f t="shared" si="34"/>
        <v>0</v>
      </c>
      <c r="AE331">
        <f t="shared" si="35"/>
        <v>0</v>
      </c>
    </row>
    <row r="332" spans="1:31" x14ac:dyDescent="0.2">
      <c r="A332" s="12">
        <v>331</v>
      </c>
      <c r="B332" s="7">
        <v>0</v>
      </c>
      <c r="C332" s="7">
        <v>0</v>
      </c>
      <c r="D332" s="7">
        <v>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3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>
        <f t="shared" si="30"/>
        <v>0</v>
      </c>
      <c r="AA332">
        <f t="shared" si="31"/>
        <v>4</v>
      </c>
      <c r="AB332">
        <f t="shared" si="32"/>
        <v>1</v>
      </c>
      <c r="AC332">
        <f t="shared" si="33"/>
        <v>0</v>
      </c>
      <c r="AD332">
        <f t="shared" si="34"/>
        <v>3</v>
      </c>
      <c r="AE332">
        <f t="shared" si="35"/>
        <v>0</v>
      </c>
    </row>
    <row r="333" spans="1:31" x14ac:dyDescent="0.2">
      <c r="A333" s="12">
        <v>332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>
        <f t="shared" si="30"/>
        <v>0</v>
      </c>
      <c r="AA333">
        <f t="shared" si="31"/>
        <v>1</v>
      </c>
      <c r="AB333">
        <f t="shared" si="32"/>
        <v>0</v>
      </c>
      <c r="AC333">
        <f t="shared" si="33"/>
        <v>0</v>
      </c>
      <c r="AD333">
        <f t="shared" si="34"/>
        <v>1</v>
      </c>
      <c r="AE333">
        <f t="shared" si="35"/>
        <v>0</v>
      </c>
    </row>
    <row r="334" spans="1:31" x14ac:dyDescent="0.2">
      <c r="A334" s="12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2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0</v>
      </c>
      <c r="X334" s="7">
        <v>0</v>
      </c>
      <c r="Y334" s="7">
        <v>0</v>
      </c>
      <c r="Z334">
        <f t="shared" si="30"/>
        <v>1</v>
      </c>
      <c r="AA334">
        <f t="shared" si="31"/>
        <v>2</v>
      </c>
      <c r="AB334">
        <f t="shared" si="32"/>
        <v>0</v>
      </c>
      <c r="AC334">
        <f t="shared" si="33"/>
        <v>2</v>
      </c>
      <c r="AD334">
        <f t="shared" si="34"/>
        <v>1</v>
      </c>
      <c r="AE334">
        <f t="shared" si="35"/>
        <v>0</v>
      </c>
    </row>
    <row r="335" spans="1:31" x14ac:dyDescent="0.2">
      <c r="A335" s="12">
        <v>334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1</v>
      </c>
      <c r="I335" s="7">
        <v>1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>
        <f t="shared" si="30"/>
        <v>0</v>
      </c>
      <c r="AA335">
        <f t="shared" si="31"/>
        <v>2</v>
      </c>
      <c r="AB335">
        <f t="shared" si="32"/>
        <v>2</v>
      </c>
      <c r="AC335">
        <f t="shared" si="33"/>
        <v>0</v>
      </c>
      <c r="AD335">
        <f t="shared" si="34"/>
        <v>0</v>
      </c>
      <c r="AE335">
        <f t="shared" si="35"/>
        <v>0</v>
      </c>
    </row>
    <row r="336" spans="1:31" x14ac:dyDescent="0.2">
      <c r="A336" s="12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1</v>
      </c>
      <c r="Y336" s="7">
        <v>0</v>
      </c>
      <c r="Z336">
        <f t="shared" si="30"/>
        <v>1</v>
      </c>
      <c r="AA336">
        <f t="shared" si="31"/>
        <v>2</v>
      </c>
      <c r="AB336">
        <f t="shared" si="32"/>
        <v>0</v>
      </c>
      <c r="AC336">
        <f t="shared" si="33"/>
        <v>1</v>
      </c>
      <c r="AD336">
        <f t="shared" si="34"/>
        <v>1</v>
      </c>
      <c r="AE336">
        <f t="shared" si="35"/>
        <v>1</v>
      </c>
    </row>
    <row r="337" spans="1:31" x14ac:dyDescent="0.2">
      <c r="A337" s="12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1</v>
      </c>
      <c r="Y337" s="7">
        <v>0</v>
      </c>
      <c r="Z337">
        <f t="shared" si="30"/>
        <v>1</v>
      </c>
      <c r="AA337">
        <f t="shared" si="31"/>
        <v>0</v>
      </c>
      <c r="AB337">
        <f t="shared" si="32"/>
        <v>0</v>
      </c>
      <c r="AC337">
        <f t="shared" si="33"/>
        <v>0</v>
      </c>
      <c r="AD337">
        <f t="shared" si="34"/>
        <v>0</v>
      </c>
      <c r="AE337">
        <f t="shared" si="35"/>
        <v>1</v>
      </c>
    </row>
    <row r="338" spans="1:31" x14ac:dyDescent="0.2">
      <c r="A338" s="12">
        <v>337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>
        <f t="shared" si="30"/>
        <v>0</v>
      </c>
      <c r="AA338">
        <f t="shared" si="31"/>
        <v>0</v>
      </c>
      <c r="AB338">
        <f t="shared" si="32"/>
        <v>0</v>
      </c>
      <c r="AC338">
        <f t="shared" si="33"/>
        <v>0</v>
      </c>
      <c r="AD338">
        <f t="shared" si="34"/>
        <v>0</v>
      </c>
      <c r="AE338">
        <f t="shared" si="35"/>
        <v>0</v>
      </c>
    </row>
    <row r="339" spans="1:31" x14ac:dyDescent="0.2">
      <c r="A339" s="12">
        <v>338</v>
      </c>
      <c r="B339" s="7">
        <v>1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>
        <f t="shared" si="30"/>
        <v>1</v>
      </c>
      <c r="AA339">
        <f t="shared" si="31"/>
        <v>0</v>
      </c>
      <c r="AB339">
        <f t="shared" si="32"/>
        <v>0</v>
      </c>
      <c r="AC339">
        <f t="shared" si="33"/>
        <v>0</v>
      </c>
      <c r="AD339">
        <f t="shared" si="34"/>
        <v>0</v>
      </c>
      <c r="AE339">
        <f t="shared" si="35"/>
        <v>1</v>
      </c>
    </row>
    <row r="340" spans="1:31" x14ac:dyDescent="0.2">
      <c r="A340" s="12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1</v>
      </c>
      <c r="X340" s="7">
        <v>0</v>
      </c>
      <c r="Y340" s="7">
        <v>0</v>
      </c>
      <c r="Z340">
        <f t="shared" si="30"/>
        <v>1</v>
      </c>
      <c r="AA340">
        <f t="shared" si="31"/>
        <v>1</v>
      </c>
      <c r="AB340">
        <f t="shared" si="32"/>
        <v>1</v>
      </c>
      <c r="AC340">
        <f t="shared" si="33"/>
        <v>0</v>
      </c>
      <c r="AD340">
        <f t="shared" si="34"/>
        <v>0</v>
      </c>
      <c r="AE340">
        <f t="shared" si="35"/>
        <v>1</v>
      </c>
    </row>
    <row r="341" spans="1:31" x14ac:dyDescent="0.2">
      <c r="A341" s="12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>
        <f t="shared" si="30"/>
        <v>0</v>
      </c>
      <c r="AA341">
        <f t="shared" si="31"/>
        <v>0</v>
      </c>
      <c r="AB341">
        <f t="shared" si="32"/>
        <v>0</v>
      </c>
      <c r="AC341">
        <f t="shared" si="33"/>
        <v>0</v>
      </c>
      <c r="AD341">
        <f t="shared" si="34"/>
        <v>0</v>
      </c>
      <c r="AE341">
        <f t="shared" si="35"/>
        <v>0</v>
      </c>
    </row>
    <row r="342" spans="1:31" x14ac:dyDescent="0.2">
      <c r="A342" s="12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>
        <f t="shared" si="30"/>
        <v>0</v>
      </c>
      <c r="AA342">
        <f t="shared" si="31"/>
        <v>1</v>
      </c>
      <c r="AB342">
        <f t="shared" si="32"/>
        <v>0</v>
      </c>
      <c r="AC342">
        <f t="shared" si="33"/>
        <v>0</v>
      </c>
      <c r="AD342">
        <f t="shared" si="34"/>
        <v>1</v>
      </c>
      <c r="AE342">
        <f t="shared" si="35"/>
        <v>0</v>
      </c>
    </row>
    <row r="343" spans="1:31" x14ac:dyDescent="0.2">
      <c r="A343" s="12">
        <v>342</v>
      </c>
      <c r="B343" s="7">
        <v>1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>
        <f t="shared" si="30"/>
        <v>1</v>
      </c>
      <c r="AA343">
        <f t="shared" si="31"/>
        <v>1</v>
      </c>
      <c r="AB343">
        <f t="shared" si="32"/>
        <v>0</v>
      </c>
      <c r="AC343">
        <f t="shared" si="33"/>
        <v>0</v>
      </c>
      <c r="AD343">
        <f t="shared" si="34"/>
        <v>1</v>
      </c>
      <c r="AE343">
        <f t="shared" si="35"/>
        <v>1</v>
      </c>
    </row>
    <row r="344" spans="1:31" x14ac:dyDescent="0.2">
      <c r="A344" s="12">
        <v>343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1</v>
      </c>
      <c r="H344" s="7">
        <v>0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>
        <f t="shared" si="30"/>
        <v>0</v>
      </c>
      <c r="AA344">
        <f t="shared" si="31"/>
        <v>3</v>
      </c>
      <c r="AB344">
        <f t="shared" si="32"/>
        <v>2</v>
      </c>
      <c r="AC344">
        <f t="shared" si="33"/>
        <v>1</v>
      </c>
      <c r="AD344">
        <f t="shared" si="34"/>
        <v>0</v>
      </c>
      <c r="AE344">
        <f t="shared" si="35"/>
        <v>0</v>
      </c>
    </row>
    <row r="345" spans="1:31" x14ac:dyDescent="0.2">
      <c r="A345" s="12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>
        <f t="shared" si="30"/>
        <v>0</v>
      </c>
      <c r="AA345">
        <f t="shared" si="31"/>
        <v>0</v>
      </c>
      <c r="AB345">
        <f t="shared" si="32"/>
        <v>0</v>
      </c>
      <c r="AC345">
        <f t="shared" si="33"/>
        <v>0</v>
      </c>
      <c r="AD345">
        <f t="shared" si="34"/>
        <v>0</v>
      </c>
      <c r="AE345">
        <f t="shared" si="35"/>
        <v>0</v>
      </c>
    </row>
    <row r="346" spans="1:31" x14ac:dyDescent="0.2">
      <c r="A346" s="12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>
        <f t="shared" si="30"/>
        <v>0</v>
      </c>
      <c r="AA346">
        <f t="shared" si="31"/>
        <v>2</v>
      </c>
      <c r="AB346">
        <f t="shared" si="32"/>
        <v>0</v>
      </c>
      <c r="AC346">
        <f t="shared" si="33"/>
        <v>2</v>
      </c>
      <c r="AD346">
        <f t="shared" si="34"/>
        <v>0</v>
      </c>
      <c r="AE346">
        <f t="shared" si="35"/>
        <v>0</v>
      </c>
    </row>
    <row r="347" spans="1:31" x14ac:dyDescent="0.2">
      <c r="A347" s="12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1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>
        <f t="shared" si="30"/>
        <v>0</v>
      </c>
      <c r="AA347">
        <f t="shared" si="31"/>
        <v>3</v>
      </c>
      <c r="AB347">
        <f t="shared" si="32"/>
        <v>0</v>
      </c>
      <c r="AC347">
        <f t="shared" si="33"/>
        <v>1</v>
      </c>
      <c r="AD347">
        <f t="shared" si="34"/>
        <v>2</v>
      </c>
      <c r="AE347">
        <f t="shared" si="35"/>
        <v>0</v>
      </c>
    </row>
    <row r="348" spans="1:31" x14ac:dyDescent="0.2">
      <c r="A348" s="12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>
        <f t="shared" si="30"/>
        <v>1</v>
      </c>
      <c r="AA348">
        <f t="shared" si="31"/>
        <v>0</v>
      </c>
      <c r="AB348">
        <f t="shared" si="32"/>
        <v>0</v>
      </c>
      <c r="AC348">
        <f t="shared" si="33"/>
        <v>0</v>
      </c>
      <c r="AD348">
        <f t="shared" si="34"/>
        <v>1</v>
      </c>
      <c r="AE348">
        <f t="shared" si="35"/>
        <v>0</v>
      </c>
    </row>
    <row r="349" spans="1:31" x14ac:dyDescent="0.2">
      <c r="A349" s="12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1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>
        <f t="shared" si="30"/>
        <v>1</v>
      </c>
      <c r="AA349">
        <f t="shared" si="31"/>
        <v>0</v>
      </c>
      <c r="AB349">
        <f t="shared" si="32"/>
        <v>0</v>
      </c>
      <c r="AC349">
        <f t="shared" si="33"/>
        <v>0</v>
      </c>
      <c r="AD349">
        <f t="shared" si="34"/>
        <v>1</v>
      </c>
      <c r="AE349">
        <f t="shared" si="35"/>
        <v>0</v>
      </c>
    </row>
    <row r="350" spans="1:31" x14ac:dyDescent="0.2">
      <c r="A350" s="12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>
        <f t="shared" si="30"/>
        <v>0</v>
      </c>
      <c r="AA350">
        <f t="shared" si="31"/>
        <v>1</v>
      </c>
      <c r="AB350">
        <f t="shared" si="32"/>
        <v>0</v>
      </c>
      <c r="AC350">
        <f t="shared" si="33"/>
        <v>1</v>
      </c>
      <c r="AD350">
        <f t="shared" si="34"/>
        <v>0</v>
      </c>
      <c r="AE350">
        <f t="shared" si="35"/>
        <v>0</v>
      </c>
    </row>
    <row r="351" spans="1:31" x14ac:dyDescent="0.2">
      <c r="A351" s="12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0</v>
      </c>
      <c r="N351" s="7">
        <v>0</v>
      </c>
      <c r="O351" s="7">
        <v>1</v>
      </c>
      <c r="P351" s="7">
        <v>0</v>
      </c>
      <c r="Q351" s="7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>
        <f t="shared" si="30"/>
        <v>0</v>
      </c>
      <c r="AA351">
        <f t="shared" si="31"/>
        <v>3</v>
      </c>
      <c r="AB351">
        <f t="shared" si="32"/>
        <v>1</v>
      </c>
      <c r="AC351">
        <f t="shared" si="33"/>
        <v>1</v>
      </c>
      <c r="AD351">
        <f t="shared" si="34"/>
        <v>1</v>
      </c>
      <c r="AE351">
        <f t="shared" si="35"/>
        <v>0</v>
      </c>
    </row>
    <row r="352" spans="1:31" x14ac:dyDescent="0.2">
      <c r="A352" s="12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>
        <f t="shared" si="30"/>
        <v>1</v>
      </c>
      <c r="AA352">
        <f t="shared" si="31"/>
        <v>0</v>
      </c>
      <c r="AB352">
        <f t="shared" si="32"/>
        <v>0</v>
      </c>
      <c r="AC352">
        <f t="shared" si="33"/>
        <v>0</v>
      </c>
      <c r="AD352">
        <f t="shared" si="34"/>
        <v>1</v>
      </c>
      <c r="AE352">
        <f t="shared" si="35"/>
        <v>0</v>
      </c>
    </row>
    <row r="353" spans="1:31" x14ac:dyDescent="0.2">
      <c r="A353" s="12">
        <v>352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>
        <f t="shared" si="30"/>
        <v>0</v>
      </c>
      <c r="AA353">
        <f t="shared" si="31"/>
        <v>1</v>
      </c>
      <c r="AB353">
        <f t="shared" si="32"/>
        <v>0</v>
      </c>
      <c r="AC353">
        <f t="shared" si="33"/>
        <v>0</v>
      </c>
      <c r="AD353">
        <f t="shared" si="34"/>
        <v>1</v>
      </c>
      <c r="AE353">
        <f t="shared" si="35"/>
        <v>0</v>
      </c>
    </row>
    <row r="354" spans="1:31" x14ac:dyDescent="0.2">
      <c r="A354" s="12">
        <v>353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>
        <f t="shared" si="30"/>
        <v>0</v>
      </c>
      <c r="AA354">
        <f t="shared" si="31"/>
        <v>1</v>
      </c>
      <c r="AB354">
        <f t="shared" si="32"/>
        <v>0</v>
      </c>
      <c r="AC354">
        <f t="shared" si="33"/>
        <v>1</v>
      </c>
      <c r="AD354">
        <f t="shared" si="34"/>
        <v>0</v>
      </c>
      <c r="AE354">
        <f t="shared" si="35"/>
        <v>0</v>
      </c>
    </row>
    <row r="355" spans="1:31" x14ac:dyDescent="0.2">
      <c r="A355" s="12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>
        <f t="shared" si="30"/>
        <v>0</v>
      </c>
      <c r="AA355">
        <f t="shared" si="31"/>
        <v>0</v>
      </c>
      <c r="AB355">
        <f t="shared" si="32"/>
        <v>0</v>
      </c>
      <c r="AC355">
        <f t="shared" si="33"/>
        <v>0</v>
      </c>
      <c r="AD355">
        <f t="shared" si="34"/>
        <v>0</v>
      </c>
      <c r="AE355">
        <f t="shared" si="35"/>
        <v>0</v>
      </c>
    </row>
    <row r="356" spans="1:31" x14ac:dyDescent="0.2">
      <c r="A356" s="12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>
        <f t="shared" si="30"/>
        <v>0</v>
      </c>
      <c r="AA356">
        <f t="shared" si="31"/>
        <v>3</v>
      </c>
      <c r="AB356">
        <f t="shared" si="32"/>
        <v>0</v>
      </c>
      <c r="AC356">
        <f t="shared" si="33"/>
        <v>1</v>
      </c>
      <c r="AD356">
        <f t="shared" si="34"/>
        <v>2</v>
      </c>
      <c r="AE356">
        <f t="shared" si="35"/>
        <v>0</v>
      </c>
    </row>
    <row r="357" spans="1:31" x14ac:dyDescent="0.2">
      <c r="A357" s="12">
        <v>356</v>
      </c>
      <c r="B357" s="7">
        <v>0</v>
      </c>
      <c r="C357" s="7">
        <v>0</v>
      </c>
      <c r="D357" s="7">
        <v>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7">
        <v>0</v>
      </c>
      <c r="Y357" s="7">
        <v>0</v>
      </c>
      <c r="Z357">
        <f t="shared" si="30"/>
        <v>2</v>
      </c>
      <c r="AA357">
        <f t="shared" si="31"/>
        <v>0</v>
      </c>
      <c r="AB357">
        <f t="shared" si="32"/>
        <v>0</v>
      </c>
      <c r="AC357">
        <f t="shared" si="33"/>
        <v>0</v>
      </c>
      <c r="AD357">
        <f t="shared" si="34"/>
        <v>0</v>
      </c>
      <c r="AE357">
        <f t="shared" si="35"/>
        <v>2</v>
      </c>
    </row>
    <row r="358" spans="1:31" x14ac:dyDescent="0.2">
      <c r="A358" s="12">
        <v>357</v>
      </c>
      <c r="B358" s="7">
        <v>0</v>
      </c>
      <c r="C358" s="7">
        <v>0</v>
      </c>
      <c r="D358" s="7">
        <v>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>
        <f t="shared" si="30"/>
        <v>1</v>
      </c>
      <c r="AA358">
        <f t="shared" si="31"/>
        <v>1</v>
      </c>
      <c r="AB358">
        <f t="shared" si="32"/>
        <v>1</v>
      </c>
      <c r="AC358">
        <f t="shared" si="33"/>
        <v>0</v>
      </c>
      <c r="AD358">
        <f t="shared" si="34"/>
        <v>1</v>
      </c>
      <c r="AE358">
        <f t="shared" si="35"/>
        <v>0</v>
      </c>
    </row>
    <row r="359" spans="1:31" x14ac:dyDescent="0.2">
      <c r="A359" s="12">
        <v>358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>
        <f t="shared" si="30"/>
        <v>0</v>
      </c>
      <c r="AA359">
        <f t="shared" si="31"/>
        <v>1</v>
      </c>
      <c r="AB359">
        <f t="shared" si="32"/>
        <v>0</v>
      </c>
      <c r="AC359">
        <f t="shared" si="33"/>
        <v>1</v>
      </c>
      <c r="AD359">
        <f t="shared" si="34"/>
        <v>0</v>
      </c>
      <c r="AE359">
        <f t="shared" si="35"/>
        <v>0</v>
      </c>
    </row>
    <row r="360" spans="1:31" x14ac:dyDescent="0.2">
      <c r="A360" s="12">
        <v>359</v>
      </c>
      <c r="B360" s="7">
        <v>0</v>
      </c>
      <c r="C360" s="7">
        <v>0</v>
      </c>
      <c r="D360" s="7">
        <v>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>
        <f t="shared" si="30"/>
        <v>2</v>
      </c>
      <c r="AA360">
        <f t="shared" si="31"/>
        <v>0</v>
      </c>
      <c r="AB360">
        <f t="shared" si="32"/>
        <v>0</v>
      </c>
      <c r="AC360">
        <f t="shared" si="33"/>
        <v>0</v>
      </c>
      <c r="AD360">
        <f t="shared" si="34"/>
        <v>0</v>
      </c>
      <c r="AE360">
        <f t="shared" si="35"/>
        <v>2</v>
      </c>
    </row>
    <row r="361" spans="1:31" x14ac:dyDescent="0.2">
      <c r="A361" s="12">
        <v>360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>
        <f t="shared" si="30"/>
        <v>0</v>
      </c>
      <c r="AA361">
        <f t="shared" si="31"/>
        <v>0</v>
      </c>
      <c r="AB361">
        <f t="shared" si="32"/>
        <v>0</v>
      </c>
      <c r="AC361">
        <f t="shared" si="33"/>
        <v>0</v>
      </c>
      <c r="AD361">
        <f t="shared" si="34"/>
        <v>0</v>
      </c>
      <c r="AE361">
        <f t="shared" si="35"/>
        <v>0</v>
      </c>
    </row>
    <row r="362" spans="1:31" x14ac:dyDescent="0.2">
      <c r="A362" s="12">
        <v>361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>
        <f t="shared" si="30"/>
        <v>0</v>
      </c>
      <c r="AA362">
        <f t="shared" si="31"/>
        <v>0</v>
      </c>
      <c r="AB362">
        <f t="shared" si="32"/>
        <v>0</v>
      </c>
      <c r="AC362">
        <f t="shared" si="33"/>
        <v>0</v>
      </c>
      <c r="AD362">
        <f t="shared" si="34"/>
        <v>0</v>
      </c>
      <c r="AE362">
        <f t="shared" si="35"/>
        <v>0</v>
      </c>
    </row>
    <row r="363" spans="1:31" x14ac:dyDescent="0.2">
      <c r="A363" s="12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>
        <f t="shared" si="30"/>
        <v>0</v>
      </c>
      <c r="AA363">
        <f t="shared" si="31"/>
        <v>1</v>
      </c>
      <c r="AB363">
        <f t="shared" si="32"/>
        <v>0</v>
      </c>
      <c r="AC363">
        <f t="shared" si="33"/>
        <v>0</v>
      </c>
      <c r="AD363">
        <f t="shared" si="34"/>
        <v>1</v>
      </c>
      <c r="AE363">
        <f t="shared" si="35"/>
        <v>0</v>
      </c>
    </row>
    <row r="364" spans="1:31" x14ac:dyDescent="0.2">
      <c r="A364" s="12">
        <v>363</v>
      </c>
      <c r="B364" s="7">
        <v>0</v>
      </c>
      <c r="C364" s="7">
        <v>1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1</v>
      </c>
      <c r="N364" s="7">
        <v>0</v>
      </c>
      <c r="O364" s="7">
        <v>1</v>
      </c>
      <c r="P364" s="7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>
        <f t="shared" si="30"/>
        <v>1</v>
      </c>
      <c r="AA364">
        <f t="shared" si="31"/>
        <v>3</v>
      </c>
      <c r="AB364">
        <f t="shared" si="32"/>
        <v>0</v>
      </c>
      <c r="AC364">
        <f t="shared" si="33"/>
        <v>3</v>
      </c>
      <c r="AD364">
        <f t="shared" si="34"/>
        <v>0</v>
      </c>
      <c r="AE364">
        <f t="shared" si="35"/>
        <v>1</v>
      </c>
    </row>
    <row r="365" spans="1:31" x14ac:dyDescent="0.2">
      <c r="A365" s="12">
        <v>364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2</v>
      </c>
      <c r="Y365" s="7">
        <v>0</v>
      </c>
      <c r="Z365">
        <f t="shared" si="30"/>
        <v>2</v>
      </c>
      <c r="AA365">
        <f t="shared" si="31"/>
        <v>0</v>
      </c>
      <c r="AB365">
        <f t="shared" si="32"/>
        <v>0</v>
      </c>
      <c r="AC365">
        <f t="shared" si="33"/>
        <v>0</v>
      </c>
      <c r="AD365">
        <f t="shared" si="34"/>
        <v>0</v>
      </c>
      <c r="AE365">
        <f t="shared" si="35"/>
        <v>2</v>
      </c>
    </row>
    <row r="366" spans="1:31" x14ac:dyDescent="0.2">
      <c r="A366" s="12">
        <v>365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2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>
        <f t="shared" si="30"/>
        <v>0</v>
      </c>
      <c r="AA366">
        <f t="shared" si="31"/>
        <v>3</v>
      </c>
      <c r="AB366">
        <f t="shared" si="32"/>
        <v>0</v>
      </c>
      <c r="AC366">
        <f t="shared" si="33"/>
        <v>3</v>
      </c>
      <c r="AD366">
        <f t="shared" si="34"/>
        <v>0</v>
      </c>
      <c r="AE366">
        <f t="shared" si="3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AG11" sqref="AG11"/>
    </sheetView>
  </sheetViews>
  <sheetFormatPr baseColWidth="10" defaultRowHeight="16" x14ac:dyDescent="0.2"/>
  <cols>
    <col min="1" max="1" width="6.33203125" customWidth="1"/>
    <col min="2" max="25" width="3" customWidth="1"/>
  </cols>
  <sheetData>
    <row r="1" spans="1:31" x14ac:dyDescent="0.2">
      <c r="A1" s="9" t="s">
        <v>948</v>
      </c>
      <c r="B1" s="8">
        <v>1</v>
      </c>
      <c r="C1" s="8">
        <v>2</v>
      </c>
      <c r="D1" s="8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 t="s">
        <v>949</v>
      </c>
      <c r="AA1" s="11" t="s">
        <v>950</v>
      </c>
      <c r="AB1" s="15" t="s">
        <v>956</v>
      </c>
      <c r="AC1" s="12" t="s">
        <v>957</v>
      </c>
      <c r="AD1" s="12" t="s">
        <v>958</v>
      </c>
      <c r="AE1" s="12" t="s">
        <v>959</v>
      </c>
    </row>
    <row r="2" spans="1:31" x14ac:dyDescent="0.2">
      <c r="A2" s="12">
        <v>1</v>
      </c>
      <c r="B2" s="7">
        <f t="array" ref="B2:B366">FREQUENCY('Segment-3'!$I2:$I753, Dates!$A$2:$A$366)</f>
        <v>0</v>
      </c>
      <c r="C2" s="7">
        <f t="array" ref="C2:C366">FREQUENCY('Segment-3'!$J2:$J753, Dates!$A$2:$A$366)</f>
        <v>0</v>
      </c>
      <c r="D2" s="7">
        <f t="array" ref="D2:D366">FREQUENCY('Segment-3'!$K2:$K753, Dates!$A$2:$A$366)</f>
        <v>1</v>
      </c>
      <c r="E2" s="7">
        <f t="array" ref="E2:E366">FREQUENCY('Segment-3'!$L2:$L753, Dates!$A$2:$A$366)</f>
        <v>1</v>
      </c>
      <c r="F2" s="7">
        <f t="array" ref="F2:F366">FREQUENCY('Segment-3'!$M2:$M753, Dates!$A$2:$A$366)</f>
        <v>0</v>
      </c>
      <c r="G2" s="7">
        <f t="array" ref="G2:G366">FREQUENCY('Segment-3'!$N2:$N753, Dates!$A$2:$A$366)</f>
        <v>0</v>
      </c>
      <c r="H2" s="7">
        <f t="array" ref="H2:H366">FREQUENCY('Segment-3'!$O2:$O753, Dates!$A$2:$A$366)</f>
        <v>0</v>
      </c>
      <c r="I2" s="7">
        <f t="array" ref="I2:I366">FREQUENCY('Segment-3'!$P2:$P753, Dates!$A$2:$A$366)</f>
        <v>0</v>
      </c>
      <c r="J2" s="7">
        <f t="array" ref="J2:J366">FREQUENCY('Segment-3'!$Q2:$Q753, Dates!$A$2:$A$366)</f>
        <v>0</v>
      </c>
      <c r="K2" s="7">
        <f t="array" ref="K2:K366">FREQUENCY('Segment-3'!$R2:$R753, Dates!$A$2:$A$366)</f>
        <v>0</v>
      </c>
      <c r="L2" s="7">
        <f t="array" ref="L2:L366">FREQUENCY('Segment-3'!$S2:$S753, Dates!$A$2:$A$366)</f>
        <v>0</v>
      </c>
      <c r="M2" s="7">
        <f t="array" ref="M2:M366">FREQUENCY('Segment-3'!$T2:$T753, Dates!$A$2:$A$366)</f>
        <v>0</v>
      </c>
      <c r="N2" s="7">
        <f t="array" ref="N2:N366">FREQUENCY('Segment-3'!$U2:$U753, Dates!$A$2:$A$366)</f>
        <v>0</v>
      </c>
      <c r="O2" s="7">
        <f t="array" ref="O2:O366">FREQUENCY('Segment-3'!$V2:$V753, Dates!$A$2:$A$366)</f>
        <v>0</v>
      </c>
      <c r="P2" s="7">
        <f t="array" ref="P2:P366">FREQUENCY('Segment-3'!$W2:$W753, Dates!$A$2:$A$366)</f>
        <v>0</v>
      </c>
      <c r="Q2" s="7">
        <f t="array" ref="Q2:Q366">FREQUENCY('Segment-3'!$X2:$X753, Dates!$A$2:$A$366)</f>
        <v>0</v>
      </c>
      <c r="R2" s="7">
        <f t="array" ref="R2:R366">FREQUENCY('Segment-3'!$Y2:$Y753, Dates!$A$2:$A$366)</f>
        <v>0</v>
      </c>
      <c r="S2" s="7">
        <f t="array" ref="S2:S366">FREQUENCY('Segment-3'!$Z2:$Z753, Dates!$A$2:$A$366)</f>
        <v>0</v>
      </c>
      <c r="T2" s="7">
        <f t="array" ref="T2:T366">FREQUENCY('Segment-3'!$AA2:$AA753, Dates!$A$2:$A$366)</f>
        <v>0</v>
      </c>
      <c r="U2" s="7">
        <f t="array" ref="U2:U366">FREQUENCY('Segment-3'!$AB2:$AB753, Dates!$A$2:$A$366)</f>
        <v>0</v>
      </c>
      <c r="V2" s="7">
        <f t="array" ref="V2:V366">FREQUENCY('Segment-3'!$AC2:$AC753, Dates!$A$2:$A$366)</f>
        <v>0</v>
      </c>
      <c r="W2" s="7">
        <f t="array" ref="W2:W366">FREQUENCY('Segment-3'!$AD2:$AD753, Dates!$A$2:$A$366)</f>
        <v>0</v>
      </c>
      <c r="X2" s="7">
        <f t="array" ref="X2:X366">FREQUENCY('Segment-3'!$AE2:$AE753, Dates!$A$2:$A$366)</f>
        <v>0</v>
      </c>
      <c r="Y2" s="7">
        <f t="array" ref="Y2:Y366">FREQUENCY('Segment-3'!$AF2:$AF753, Dates!$A$2:$A$366)</f>
        <v>1</v>
      </c>
      <c r="Z2">
        <f>SUM(B2:D2, T2:Y2)</f>
        <v>2</v>
      </c>
      <c r="AA2">
        <f>SUM(E2:S2)</f>
        <v>1</v>
      </c>
      <c r="AB2">
        <f>SUM(E2:J2)</f>
        <v>1</v>
      </c>
      <c r="AC2">
        <f>SUM(K2:P2)</f>
        <v>0</v>
      </c>
      <c r="AD2">
        <f>SUM(Q2:V2)</f>
        <v>0</v>
      </c>
      <c r="AE2">
        <f>SUM(W2:Y2,B2:D2)</f>
        <v>2</v>
      </c>
    </row>
    <row r="3" spans="1:31" x14ac:dyDescent="0.2">
      <c r="A3" s="12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>
        <f t="shared" ref="Z3:Z66" si="0">SUM(B3:D3, T3:Y3)</f>
        <v>0</v>
      </c>
      <c r="AA3">
        <f t="shared" ref="AA3:AA66" si="1">SUM(E3:S3)</f>
        <v>0</v>
      </c>
      <c r="AB3">
        <f t="shared" ref="AB3:AB66" si="2">SUM(E3:J3)</f>
        <v>0</v>
      </c>
      <c r="AC3">
        <f t="shared" ref="AC3:AC66" si="3">SUM(K3:P3)</f>
        <v>0</v>
      </c>
      <c r="AD3">
        <f t="shared" ref="AD3:AD66" si="4">SUM(Q3:V3)</f>
        <v>0</v>
      </c>
      <c r="AE3">
        <f t="shared" ref="AE3:AE66" si="5">SUM(W3:Y3,B3:D3)</f>
        <v>0</v>
      </c>
    </row>
    <row r="4" spans="1:31" x14ac:dyDescent="0.2">
      <c r="A4" s="12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>
        <f t="shared" si="0"/>
        <v>0</v>
      </c>
      <c r="AA4">
        <f t="shared" si="1"/>
        <v>3</v>
      </c>
      <c r="AB4">
        <f t="shared" si="2"/>
        <v>0</v>
      </c>
      <c r="AC4">
        <f t="shared" si="3"/>
        <v>1</v>
      </c>
      <c r="AD4">
        <f t="shared" si="4"/>
        <v>2</v>
      </c>
      <c r="AE4">
        <f t="shared" si="5"/>
        <v>0</v>
      </c>
    </row>
    <row r="5" spans="1:31" x14ac:dyDescent="0.2">
      <c r="A5" s="12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>
        <f t="shared" si="0"/>
        <v>0</v>
      </c>
      <c r="AA5">
        <f t="shared" si="1"/>
        <v>2</v>
      </c>
      <c r="AB5">
        <f t="shared" si="2"/>
        <v>0</v>
      </c>
      <c r="AC5">
        <f t="shared" si="3"/>
        <v>1</v>
      </c>
      <c r="AD5">
        <f t="shared" si="4"/>
        <v>1</v>
      </c>
      <c r="AE5">
        <f t="shared" si="5"/>
        <v>0</v>
      </c>
    </row>
    <row r="6" spans="1:31" x14ac:dyDescent="0.2">
      <c r="A6" s="12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>
        <f t="shared" si="0"/>
        <v>0</v>
      </c>
      <c r="AA6">
        <f t="shared" si="1"/>
        <v>2</v>
      </c>
      <c r="AB6">
        <f t="shared" si="2"/>
        <v>1</v>
      </c>
      <c r="AC6">
        <f t="shared" si="3"/>
        <v>1</v>
      </c>
      <c r="AD6">
        <f t="shared" si="4"/>
        <v>0</v>
      </c>
      <c r="AE6">
        <f t="shared" si="5"/>
        <v>0</v>
      </c>
    </row>
    <row r="7" spans="1:31" x14ac:dyDescent="0.2">
      <c r="A7" s="12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>
        <f t="shared" si="0"/>
        <v>1</v>
      </c>
      <c r="AA7">
        <f t="shared" si="1"/>
        <v>0</v>
      </c>
      <c r="AB7">
        <f t="shared" si="2"/>
        <v>0</v>
      </c>
      <c r="AC7">
        <f t="shared" si="3"/>
        <v>0</v>
      </c>
      <c r="AD7">
        <f t="shared" si="4"/>
        <v>1</v>
      </c>
      <c r="AE7">
        <f t="shared" si="5"/>
        <v>0</v>
      </c>
    </row>
    <row r="8" spans="1:31" x14ac:dyDescent="0.2">
      <c r="A8" s="12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>
        <f t="shared" si="0"/>
        <v>2</v>
      </c>
      <c r="AA8">
        <f t="shared" si="1"/>
        <v>1</v>
      </c>
      <c r="AB8">
        <f t="shared" si="2"/>
        <v>0</v>
      </c>
      <c r="AC8">
        <f t="shared" si="3"/>
        <v>1</v>
      </c>
      <c r="AD8">
        <f t="shared" si="4"/>
        <v>2</v>
      </c>
      <c r="AE8">
        <f t="shared" si="5"/>
        <v>0</v>
      </c>
    </row>
    <row r="9" spans="1:31" x14ac:dyDescent="0.2">
      <c r="A9" s="12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>
        <f t="shared" si="0"/>
        <v>1</v>
      </c>
      <c r="AA9">
        <f t="shared" si="1"/>
        <v>1</v>
      </c>
      <c r="AB9">
        <f t="shared" si="2"/>
        <v>0</v>
      </c>
      <c r="AC9">
        <f t="shared" si="3"/>
        <v>0</v>
      </c>
      <c r="AD9">
        <f t="shared" si="4"/>
        <v>2</v>
      </c>
      <c r="AE9">
        <f t="shared" si="5"/>
        <v>0</v>
      </c>
    </row>
    <row r="10" spans="1:31" x14ac:dyDescent="0.2">
      <c r="A10" s="12">
        <v>9</v>
      </c>
      <c r="B10" s="7">
        <v>0</v>
      </c>
      <c r="C10" s="7">
        <v>1</v>
      </c>
      <c r="D10" s="7">
        <v>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>
        <f t="shared" si="0"/>
        <v>1</v>
      </c>
      <c r="AA10">
        <f t="shared" si="1"/>
        <v>1</v>
      </c>
      <c r="AB10">
        <f t="shared" si="2"/>
        <v>1</v>
      </c>
      <c r="AC10">
        <f t="shared" si="3"/>
        <v>0</v>
      </c>
      <c r="AD10">
        <f t="shared" si="4"/>
        <v>0</v>
      </c>
      <c r="AE10">
        <f t="shared" si="5"/>
        <v>1</v>
      </c>
    </row>
    <row r="11" spans="1:31" x14ac:dyDescent="0.2">
      <c r="A11" s="12">
        <v>10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>
        <f t="shared" si="0"/>
        <v>1</v>
      </c>
      <c r="AA11">
        <f t="shared" si="1"/>
        <v>1</v>
      </c>
      <c r="AB11">
        <f t="shared" si="2"/>
        <v>0</v>
      </c>
      <c r="AC11">
        <f t="shared" si="3"/>
        <v>1</v>
      </c>
      <c r="AD11">
        <f t="shared" si="4"/>
        <v>0</v>
      </c>
      <c r="AE11">
        <f t="shared" si="5"/>
        <v>1</v>
      </c>
    </row>
    <row r="12" spans="1:31" x14ac:dyDescent="0.2">
      <c r="A12" s="12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>
        <f t="shared" si="0"/>
        <v>0</v>
      </c>
      <c r="AA12">
        <f t="shared" si="1"/>
        <v>0</v>
      </c>
      <c r="AB12">
        <f t="shared" si="2"/>
        <v>0</v>
      </c>
      <c r="AC12">
        <f t="shared" si="3"/>
        <v>0</v>
      </c>
      <c r="AD12">
        <f t="shared" si="4"/>
        <v>0</v>
      </c>
      <c r="AE12">
        <f t="shared" si="5"/>
        <v>0</v>
      </c>
    </row>
    <row r="13" spans="1:31" x14ac:dyDescent="0.2">
      <c r="A13" s="12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>
        <f t="shared" si="0"/>
        <v>1</v>
      </c>
      <c r="AA13">
        <f t="shared" si="1"/>
        <v>0</v>
      </c>
      <c r="AB13">
        <f t="shared" si="2"/>
        <v>0</v>
      </c>
      <c r="AC13">
        <f t="shared" si="3"/>
        <v>0</v>
      </c>
      <c r="AD13">
        <f t="shared" si="4"/>
        <v>1</v>
      </c>
      <c r="AE13">
        <f t="shared" si="5"/>
        <v>0</v>
      </c>
    </row>
    <row r="14" spans="1:31" x14ac:dyDescent="0.2">
      <c r="A14" s="12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>
        <f t="shared" si="0"/>
        <v>0</v>
      </c>
      <c r="AA14">
        <f t="shared" si="1"/>
        <v>1</v>
      </c>
      <c r="AB14">
        <f t="shared" si="2"/>
        <v>0</v>
      </c>
      <c r="AC14">
        <f t="shared" si="3"/>
        <v>0</v>
      </c>
      <c r="AD14">
        <f t="shared" si="4"/>
        <v>1</v>
      </c>
      <c r="AE14">
        <f t="shared" si="5"/>
        <v>0</v>
      </c>
    </row>
    <row r="15" spans="1:31" x14ac:dyDescent="0.2">
      <c r="A15" s="12">
        <v>14</v>
      </c>
      <c r="B15" s="7">
        <v>0</v>
      </c>
      <c r="C15" s="7">
        <v>0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>
        <f t="shared" si="0"/>
        <v>1</v>
      </c>
      <c r="AA15">
        <f t="shared" si="1"/>
        <v>2</v>
      </c>
      <c r="AB15">
        <f t="shared" si="2"/>
        <v>2</v>
      </c>
      <c r="AC15">
        <f t="shared" si="3"/>
        <v>0</v>
      </c>
      <c r="AD15">
        <f t="shared" si="4"/>
        <v>0</v>
      </c>
      <c r="AE15">
        <f t="shared" si="5"/>
        <v>1</v>
      </c>
    </row>
    <row r="16" spans="1:31" x14ac:dyDescent="0.2">
      <c r="A16" s="12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>
        <f t="shared" si="0"/>
        <v>1</v>
      </c>
      <c r="AA16">
        <f t="shared" si="1"/>
        <v>1</v>
      </c>
      <c r="AB16">
        <f t="shared" si="2"/>
        <v>1</v>
      </c>
      <c r="AC16">
        <f t="shared" si="3"/>
        <v>0</v>
      </c>
      <c r="AD16">
        <f t="shared" si="4"/>
        <v>0</v>
      </c>
      <c r="AE16">
        <f t="shared" si="5"/>
        <v>1</v>
      </c>
    </row>
    <row r="17" spans="1:31" x14ac:dyDescent="0.2">
      <c r="A17" s="12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2</v>
      </c>
      <c r="X17" s="7">
        <v>0</v>
      </c>
      <c r="Y17" s="7">
        <v>0</v>
      </c>
      <c r="Z17">
        <f t="shared" si="0"/>
        <v>2</v>
      </c>
      <c r="AA17">
        <f t="shared" si="1"/>
        <v>0</v>
      </c>
      <c r="AB17">
        <f t="shared" si="2"/>
        <v>0</v>
      </c>
      <c r="AC17">
        <f t="shared" si="3"/>
        <v>0</v>
      </c>
      <c r="AD17">
        <f t="shared" si="4"/>
        <v>0</v>
      </c>
      <c r="AE17">
        <f t="shared" si="5"/>
        <v>2</v>
      </c>
    </row>
    <row r="18" spans="1:31" x14ac:dyDescent="0.2">
      <c r="A18" s="12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>
        <f t="shared" si="0"/>
        <v>0</v>
      </c>
      <c r="AA18">
        <f t="shared" si="1"/>
        <v>0</v>
      </c>
      <c r="AB18">
        <f t="shared" si="2"/>
        <v>0</v>
      </c>
      <c r="AC18">
        <f t="shared" si="3"/>
        <v>0</v>
      </c>
      <c r="AD18">
        <f t="shared" si="4"/>
        <v>0</v>
      </c>
      <c r="AE18">
        <f t="shared" si="5"/>
        <v>0</v>
      </c>
    </row>
    <row r="19" spans="1:31" x14ac:dyDescent="0.2">
      <c r="A19" s="12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>
        <f t="shared" si="0"/>
        <v>0</v>
      </c>
      <c r="AA19">
        <f t="shared" si="1"/>
        <v>3</v>
      </c>
      <c r="AB19">
        <f t="shared" si="2"/>
        <v>0</v>
      </c>
      <c r="AC19">
        <f t="shared" si="3"/>
        <v>1</v>
      </c>
      <c r="AD19">
        <f t="shared" si="4"/>
        <v>2</v>
      </c>
      <c r="AE19">
        <f t="shared" si="5"/>
        <v>0</v>
      </c>
    </row>
    <row r="20" spans="1:31" x14ac:dyDescent="0.2">
      <c r="A20" s="12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>
        <f t="shared" si="0"/>
        <v>0</v>
      </c>
      <c r="AA20">
        <f t="shared" si="1"/>
        <v>2</v>
      </c>
      <c r="AB20">
        <f t="shared" si="2"/>
        <v>0</v>
      </c>
      <c r="AC20">
        <f t="shared" si="3"/>
        <v>2</v>
      </c>
      <c r="AD20">
        <f t="shared" si="4"/>
        <v>0</v>
      </c>
      <c r="AE20">
        <f t="shared" si="5"/>
        <v>0</v>
      </c>
    </row>
    <row r="21" spans="1:31" x14ac:dyDescent="0.2">
      <c r="A21" s="12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>
        <f t="shared" si="0"/>
        <v>0</v>
      </c>
      <c r="AA21">
        <f t="shared" si="1"/>
        <v>1</v>
      </c>
      <c r="AB21">
        <f t="shared" si="2"/>
        <v>0</v>
      </c>
      <c r="AC21">
        <f t="shared" si="3"/>
        <v>0</v>
      </c>
      <c r="AD21">
        <f t="shared" si="4"/>
        <v>1</v>
      </c>
      <c r="AE21">
        <f t="shared" si="5"/>
        <v>0</v>
      </c>
    </row>
    <row r="22" spans="1:31" x14ac:dyDescent="0.2">
      <c r="A22" s="12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1</v>
      </c>
      <c r="U22" s="7">
        <v>1</v>
      </c>
      <c r="V22" s="7">
        <v>0</v>
      </c>
      <c r="W22" s="7">
        <v>1</v>
      </c>
      <c r="X22" s="7">
        <v>0</v>
      </c>
      <c r="Y22" s="7">
        <v>0</v>
      </c>
      <c r="Z22">
        <f t="shared" si="0"/>
        <v>3</v>
      </c>
      <c r="AA22">
        <f t="shared" si="1"/>
        <v>3</v>
      </c>
      <c r="AB22">
        <f t="shared" si="2"/>
        <v>1</v>
      </c>
      <c r="AC22">
        <f t="shared" si="3"/>
        <v>1</v>
      </c>
      <c r="AD22">
        <f t="shared" si="4"/>
        <v>3</v>
      </c>
      <c r="AE22">
        <f t="shared" si="5"/>
        <v>1</v>
      </c>
    </row>
    <row r="23" spans="1:31" x14ac:dyDescent="0.2">
      <c r="A23" s="12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>
        <f t="shared" si="0"/>
        <v>0</v>
      </c>
      <c r="AA23">
        <f t="shared" si="1"/>
        <v>0</v>
      </c>
      <c r="AB23">
        <f t="shared" si="2"/>
        <v>0</v>
      </c>
      <c r="AC23">
        <f t="shared" si="3"/>
        <v>0</v>
      </c>
      <c r="AD23">
        <f t="shared" si="4"/>
        <v>0</v>
      </c>
      <c r="AE23">
        <f t="shared" si="5"/>
        <v>0</v>
      </c>
    </row>
    <row r="24" spans="1:31" x14ac:dyDescent="0.2">
      <c r="A24" s="12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>
        <f t="shared" si="0"/>
        <v>0</v>
      </c>
      <c r="AA24">
        <f t="shared" si="1"/>
        <v>1</v>
      </c>
      <c r="AB24">
        <f t="shared" si="2"/>
        <v>0</v>
      </c>
      <c r="AC24">
        <f t="shared" si="3"/>
        <v>1</v>
      </c>
      <c r="AD24">
        <f t="shared" si="4"/>
        <v>0</v>
      </c>
      <c r="AE24">
        <f t="shared" si="5"/>
        <v>0</v>
      </c>
    </row>
    <row r="25" spans="1:31" x14ac:dyDescent="0.2">
      <c r="A25" s="12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>
        <f t="shared" si="0"/>
        <v>0</v>
      </c>
      <c r="AA25">
        <f t="shared" si="1"/>
        <v>0</v>
      </c>
      <c r="AB25">
        <f t="shared" si="2"/>
        <v>0</v>
      </c>
      <c r="AC25">
        <f t="shared" si="3"/>
        <v>0</v>
      </c>
      <c r="AD25">
        <f t="shared" si="4"/>
        <v>0</v>
      </c>
      <c r="AE25">
        <f t="shared" si="5"/>
        <v>0</v>
      </c>
    </row>
    <row r="26" spans="1:31" x14ac:dyDescent="0.2">
      <c r="A26" s="12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>
        <f t="shared" si="0"/>
        <v>0</v>
      </c>
      <c r="AA26">
        <f t="shared" si="1"/>
        <v>0</v>
      </c>
      <c r="AB26">
        <f t="shared" si="2"/>
        <v>0</v>
      </c>
      <c r="AC26">
        <f t="shared" si="3"/>
        <v>0</v>
      </c>
      <c r="AD26">
        <f t="shared" si="4"/>
        <v>0</v>
      </c>
      <c r="AE26">
        <f t="shared" si="5"/>
        <v>0</v>
      </c>
    </row>
    <row r="27" spans="1:31" x14ac:dyDescent="0.2">
      <c r="A27" s="12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  <c r="Z27">
        <f t="shared" si="0"/>
        <v>1</v>
      </c>
      <c r="AA27">
        <f t="shared" si="1"/>
        <v>2</v>
      </c>
      <c r="AB27">
        <f t="shared" si="2"/>
        <v>1</v>
      </c>
      <c r="AC27">
        <f t="shared" si="3"/>
        <v>1</v>
      </c>
      <c r="AD27">
        <f t="shared" si="4"/>
        <v>0</v>
      </c>
      <c r="AE27">
        <f t="shared" si="5"/>
        <v>1</v>
      </c>
    </row>
    <row r="28" spans="1:31" x14ac:dyDescent="0.2">
      <c r="A28" s="12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>
        <f t="shared" si="0"/>
        <v>0</v>
      </c>
      <c r="AA28">
        <f t="shared" si="1"/>
        <v>2</v>
      </c>
      <c r="AB28">
        <f t="shared" si="2"/>
        <v>0</v>
      </c>
      <c r="AC28">
        <f t="shared" si="3"/>
        <v>1</v>
      </c>
      <c r="AD28">
        <f t="shared" si="4"/>
        <v>1</v>
      </c>
      <c r="AE28">
        <f t="shared" si="5"/>
        <v>0</v>
      </c>
    </row>
    <row r="29" spans="1:31" x14ac:dyDescent="0.2">
      <c r="A29" s="12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>
        <f t="shared" si="0"/>
        <v>1</v>
      </c>
      <c r="AA29">
        <f t="shared" si="1"/>
        <v>2</v>
      </c>
      <c r="AB29">
        <f t="shared" si="2"/>
        <v>1</v>
      </c>
      <c r="AC29">
        <f t="shared" si="3"/>
        <v>1</v>
      </c>
      <c r="AD29">
        <f t="shared" si="4"/>
        <v>1</v>
      </c>
      <c r="AE29">
        <f t="shared" si="5"/>
        <v>0</v>
      </c>
    </row>
    <row r="30" spans="1:31" x14ac:dyDescent="0.2">
      <c r="A30" s="12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>
        <f t="shared" si="0"/>
        <v>0</v>
      </c>
      <c r="AA30">
        <f t="shared" si="1"/>
        <v>1</v>
      </c>
      <c r="AB30">
        <f t="shared" si="2"/>
        <v>0</v>
      </c>
      <c r="AC30">
        <f t="shared" si="3"/>
        <v>1</v>
      </c>
      <c r="AD30">
        <f t="shared" si="4"/>
        <v>0</v>
      </c>
      <c r="AE30">
        <f t="shared" si="5"/>
        <v>0</v>
      </c>
    </row>
    <row r="31" spans="1:31" x14ac:dyDescent="0.2">
      <c r="A31" s="12">
        <v>30</v>
      </c>
      <c r="B31" s="7">
        <v>1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>
        <f t="shared" si="0"/>
        <v>2</v>
      </c>
      <c r="AA31">
        <f t="shared" si="1"/>
        <v>2</v>
      </c>
      <c r="AB31">
        <f t="shared" si="2"/>
        <v>1</v>
      </c>
      <c r="AC31">
        <f t="shared" si="3"/>
        <v>1</v>
      </c>
      <c r="AD31">
        <f t="shared" si="4"/>
        <v>1</v>
      </c>
      <c r="AE31">
        <f t="shared" si="5"/>
        <v>1</v>
      </c>
    </row>
    <row r="32" spans="1:31" x14ac:dyDescent="0.2">
      <c r="A32" s="12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>
        <f t="shared" si="0"/>
        <v>0</v>
      </c>
      <c r="AA32">
        <f t="shared" si="1"/>
        <v>1</v>
      </c>
      <c r="AB32">
        <f t="shared" si="2"/>
        <v>1</v>
      </c>
      <c r="AC32">
        <f t="shared" si="3"/>
        <v>0</v>
      </c>
      <c r="AD32">
        <f t="shared" si="4"/>
        <v>0</v>
      </c>
      <c r="AE32">
        <f t="shared" si="5"/>
        <v>0</v>
      </c>
    </row>
    <row r="33" spans="1:31" x14ac:dyDescent="0.2">
      <c r="A33" s="12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>
        <f t="shared" si="0"/>
        <v>0</v>
      </c>
      <c r="AA33">
        <f t="shared" si="1"/>
        <v>2</v>
      </c>
      <c r="AB33">
        <f t="shared" si="2"/>
        <v>1</v>
      </c>
      <c r="AC33">
        <f t="shared" si="3"/>
        <v>1</v>
      </c>
      <c r="AD33">
        <f t="shared" si="4"/>
        <v>0</v>
      </c>
      <c r="AE33">
        <f t="shared" si="5"/>
        <v>0</v>
      </c>
    </row>
    <row r="34" spans="1:31" x14ac:dyDescent="0.2">
      <c r="A34" s="12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>
        <f t="shared" si="0"/>
        <v>0</v>
      </c>
      <c r="AA34">
        <f t="shared" si="1"/>
        <v>2</v>
      </c>
      <c r="AB34">
        <f t="shared" si="2"/>
        <v>0</v>
      </c>
      <c r="AC34">
        <f t="shared" si="3"/>
        <v>2</v>
      </c>
      <c r="AD34">
        <f t="shared" si="4"/>
        <v>0</v>
      </c>
      <c r="AE34">
        <f t="shared" si="5"/>
        <v>0</v>
      </c>
    </row>
    <row r="35" spans="1:31" x14ac:dyDescent="0.2">
      <c r="A35" s="12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>
        <f t="shared" si="0"/>
        <v>0</v>
      </c>
      <c r="AA35">
        <f t="shared" si="1"/>
        <v>1</v>
      </c>
      <c r="AB35">
        <f t="shared" si="2"/>
        <v>0</v>
      </c>
      <c r="AC35">
        <f t="shared" si="3"/>
        <v>1</v>
      </c>
      <c r="AD35">
        <f t="shared" si="4"/>
        <v>0</v>
      </c>
      <c r="AE35">
        <f t="shared" si="5"/>
        <v>0</v>
      </c>
    </row>
    <row r="36" spans="1:31" x14ac:dyDescent="0.2">
      <c r="A36" s="12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1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  <c r="S36" s="7">
        <v>0</v>
      </c>
      <c r="T36" s="7">
        <v>1</v>
      </c>
      <c r="U36" s="7">
        <v>1</v>
      </c>
      <c r="V36" s="7">
        <v>0</v>
      </c>
      <c r="W36" s="7">
        <v>0</v>
      </c>
      <c r="X36" s="7">
        <v>0</v>
      </c>
      <c r="Y36" s="7">
        <v>1</v>
      </c>
      <c r="Z36">
        <f t="shared" si="0"/>
        <v>3</v>
      </c>
      <c r="AA36">
        <f t="shared" si="1"/>
        <v>4</v>
      </c>
      <c r="AB36">
        <f t="shared" si="2"/>
        <v>1</v>
      </c>
      <c r="AC36">
        <f t="shared" si="3"/>
        <v>1</v>
      </c>
      <c r="AD36">
        <f t="shared" si="4"/>
        <v>4</v>
      </c>
      <c r="AE36">
        <f t="shared" si="5"/>
        <v>1</v>
      </c>
    </row>
    <row r="37" spans="1:31" x14ac:dyDescent="0.2">
      <c r="A37" s="12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  <c r="Z37">
        <f t="shared" si="0"/>
        <v>1</v>
      </c>
      <c r="AA37">
        <f t="shared" si="1"/>
        <v>1</v>
      </c>
      <c r="AB37">
        <f t="shared" si="2"/>
        <v>0</v>
      </c>
      <c r="AC37">
        <f t="shared" si="3"/>
        <v>0</v>
      </c>
      <c r="AD37">
        <f t="shared" si="4"/>
        <v>1</v>
      </c>
      <c r="AE37">
        <f t="shared" si="5"/>
        <v>1</v>
      </c>
    </row>
    <row r="38" spans="1:31" x14ac:dyDescent="0.2">
      <c r="A38" s="12">
        <v>37</v>
      </c>
      <c r="B38" s="7">
        <v>0</v>
      </c>
      <c r="C38" s="7">
        <v>0</v>
      </c>
      <c r="D38" s="7">
        <v>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>
        <f t="shared" si="0"/>
        <v>0</v>
      </c>
      <c r="AA38">
        <f t="shared" si="1"/>
        <v>2</v>
      </c>
      <c r="AB38">
        <f t="shared" si="2"/>
        <v>2</v>
      </c>
      <c r="AC38">
        <f t="shared" si="3"/>
        <v>0</v>
      </c>
      <c r="AD38">
        <f t="shared" si="4"/>
        <v>0</v>
      </c>
      <c r="AE38">
        <f t="shared" si="5"/>
        <v>0</v>
      </c>
    </row>
    <row r="39" spans="1:31" x14ac:dyDescent="0.2">
      <c r="A39" s="12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>
        <f t="shared" si="0"/>
        <v>0</v>
      </c>
      <c r="AA39">
        <f t="shared" si="1"/>
        <v>0</v>
      </c>
      <c r="AB39">
        <f t="shared" si="2"/>
        <v>0</v>
      </c>
      <c r="AC39">
        <f t="shared" si="3"/>
        <v>0</v>
      </c>
      <c r="AD39">
        <f t="shared" si="4"/>
        <v>0</v>
      </c>
      <c r="AE39">
        <f t="shared" si="5"/>
        <v>0</v>
      </c>
    </row>
    <row r="40" spans="1:31" x14ac:dyDescent="0.2">
      <c r="A40" s="12">
        <v>39</v>
      </c>
      <c r="B40" s="7">
        <v>0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>
        <f t="shared" si="0"/>
        <v>0</v>
      </c>
      <c r="AA40">
        <f t="shared" si="1"/>
        <v>3</v>
      </c>
      <c r="AB40">
        <f t="shared" si="2"/>
        <v>1</v>
      </c>
      <c r="AC40">
        <f t="shared" si="3"/>
        <v>1</v>
      </c>
      <c r="AD40">
        <f t="shared" si="4"/>
        <v>1</v>
      </c>
      <c r="AE40">
        <f t="shared" si="5"/>
        <v>0</v>
      </c>
    </row>
    <row r="41" spans="1:31" x14ac:dyDescent="0.2">
      <c r="A41" s="12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7">
        <v>1</v>
      </c>
      <c r="M41" s="7">
        <v>1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>
        <f t="shared" si="0"/>
        <v>0</v>
      </c>
      <c r="AA41">
        <f t="shared" si="1"/>
        <v>4</v>
      </c>
      <c r="AB41">
        <f t="shared" si="2"/>
        <v>1</v>
      </c>
      <c r="AC41">
        <f t="shared" si="3"/>
        <v>3</v>
      </c>
      <c r="AD41">
        <f t="shared" si="4"/>
        <v>0</v>
      </c>
      <c r="AE41">
        <f t="shared" si="5"/>
        <v>0</v>
      </c>
    </row>
    <row r="42" spans="1:31" x14ac:dyDescent="0.2">
      <c r="A42" s="12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7">
        <v>0</v>
      </c>
      <c r="X42" s="7">
        <v>0</v>
      </c>
      <c r="Y42" s="7">
        <v>0</v>
      </c>
      <c r="Z42">
        <f t="shared" si="0"/>
        <v>1</v>
      </c>
      <c r="AA42">
        <f t="shared" si="1"/>
        <v>0</v>
      </c>
      <c r="AB42">
        <f t="shared" si="2"/>
        <v>0</v>
      </c>
      <c r="AC42">
        <f t="shared" si="3"/>
        <v>0</v>
      </c>
      <c r="AD42">
        <f t="shared" si="4"/>
        <v>1</v>
      </c>
      <c r="AE42">
        <f t="shared" si="5"/>
        <v>0</v>
      </c>
    </row>
    <row r="43" spans="1:31" x14ac:dyDescent="0.2">
      <c r="A43" s="12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2</v>
      </c>
      <c r="W43" s="7">
        <v>0</v>
      </c>
      <c r="X43" s="7">
        <v>0</v>
      </c>
      <c r="Y43" s="7">
        <v>0</v>
      </c>
      <c r="Z43">
        <f t="shared" si="0"/>
        <v>2</v>
      </c>
      <c r="AA43">
        <f t="shared" si="1"/>
        <v>0</v>
      </c>
      <c r="AB43">
        <f t="shared" si="2"/>
        <v>0</v>
      </c>
      <c r="AC43">
        <f t="shared" si="3"/>
        <v>0</v>
      </c>
      <c r="AD43">
        <f t="shared" si="4"/>
        <v>2</v>
      </c>
      <c r="AE43">
        <f t="shared" si="5"/>
        <v>0</v>
      </c>
    </row>
    <row r="44" spans="1:31" x14ac:dyDescent="0.2">
      <c r="A44" s="12">
        <v>43</v>
      </c>
      <c r="B44" s="7">
        <v>0</v>
      </c>
      <c r="C44" s="7">
        <v>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>
        <f t="shared" si="0"/>
        <v>1</v>
      </c>
      <c r="AA44">
        <f t="shared" si="1"/>
        <v>0</v>
      </c>
      <c r="AB44">
        <f t="shared" si="2"/>
        <v>0</v>
      </c>
      <c r="AC44">
        <f t="shared" si="3"/>
        <v>0</v>
      </c>
      <c r="AD44">
        <f t="shared" si="4"/>
        <v>0</v>
      </c>
      <c r="AE44">
        <f t="shared" si="5"/>
        <v>1</v>
      </c>
    </row>
    <row r="45" spans="1:31" x14ac:dyDescent="0.2">
      <c r="A45" s="12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1</v>
      </c>
      <c r="Z45">
        <f t="shared" si="0"/>
        <v>1</v>
      </c>
      <c r="AA45">
        <f t="shared" si="1"/>
        <v>0</v>
      </c>
      <c r="AB45">
        <f t="shared" si="2"/>
        <v>0</v>
      </c>
      <c r="AC45">
        <f t="shared" si="3"/>
        <v>0</v>
      </c>
      <c r="AD45">
        <f t="shared" si="4"/>
        <v>0</v>
      </c>
      <c r="AE45">
        <f t="shared" si="5"/>
        <v>1</v>
      </c>
    </row>
    <row r="46" spans="1:31" x14ac:dyDescent="0.2">
      <c r="A46" s="12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  <c r="Z46">
        <f t="shared" si="0"/>
        <v>1</v>
      </c>
      <c r="AA46">
        <f t="shared" si="1"/>
        <v>0</v>
      </c>
      <c r="AB46">
        <f t="shared" si="2"/>
        <v>0</v>
      </c>
      <c r="AC46">
        <f t="shared" si="3"/>
        <v>0</v>
      </c>
      <c r="AD46">
        <f t="shared" si="4"/>
        <v>0</v>
      </c>
      <c r="AE46">
        <f t="shared" si="5"/>
        <v>1</v>
      </c>
    </row>
    <row r="47" spans="1:31" x14ac:dyDescent="0.2">
      <c r="A47" s="12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2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>
        <f t="shared" si="0"/>
        <v>0</v>
      </c>
      <c r="AA47">
        <f t="shared" si="1"/>
        <v>2</v>
      </c>
      <c r="AB47">
        <f t="shared" si="2"/>
        <v>2</v>
      </c>
      <c r="AC47">
        <f t="shared" si="3"/>
        <v>0</v>
      </c>
      <c r="AD47">
        <f t="shared" si="4"/>
        <v>0</v>
      </c>
      <c r="AE47">
        <f t="shared" si="5"/>
        <v>0</v>
      </c>
    </row>
    <row r="48" spans="1:31" x14ac:dyDescent="0.2">
      <c r="A48" s="12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>
        <f t="shared" si="0"/>
        <v>0</v>
      </c>
      <c r="AA48">
        <f t="shared" si="1"/>
        <v>2</v>
      </c>
      <c r="AB48">
        <f t="shared" si="2"/>
        <v>1</v>
      </c>
      <c r="AC48">
        <f t="shared" si="3"/>
        <v>0</v>
      </c>
      <c r="AD48">
        <f t="shared" si="4"/>
        <v>1</v>
      </c>
      <c r="AE48">
        <f t="shared" si="5"/>
        <v>0</v>
      </c>
    </row>
    <row r="49" spans="1:31" x14ac:dyDescent="0.2">
      <c r="A49" s="12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>
        <f t="shared" si="0"/>
        <v>0</v>
      </c>
      <c r="AA49">
        <f t="shared" si="1"/>
        <v>3</v>
      </c>
      <c r="AB49">
        <f t="shared" si="2"/>
        <v>0</v>
      </c>
      <c r="AC49">
        <f t="shared" si="3"/>
        <v>3</v>
      </c>
      <c r="AD49">
        <f t="shared" si="4"/>
        <v>0</v>
      </c>
      <c r="AE49">
        <f t="shared" si="5"/>
        <v>0</v>
      </c>
    </row>
    <row r="50" spans="1:31" x14ac:dyDescent="0.2">
      <c r="A50" s="12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>
        <f t="shared" si="0"/>
        <v>0</v>
      </c>
      <c r="AA50">
        <f t="shared" si="1"/>
        <v>1</v>
      </c>
      <c r="AB50">
        <f t="shared" si="2"/>
        <v>0</v>
      </c>
      <c r="AC50">
        <f t="shared" si="3"/>
        <v>1</v>
      </c>
      <c r="AD50">
        <f t="shared" si="4"/>
        <v>0</v>
      </c>
      <c r="AE50">
        <f t="shared" si="5"/>
        <v>0</v>
      </c>
    </row>
    <row r="51" spans="1:31" x14ac:dyDescent="0.2">
      <c r="A51" s="12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>
        <f t="shared" si="0"/>
        <v>1</v>
      </c>
      <c r="AA51">
        <f t="shared" si="1"/>
        <v>2</v>
      </c>
      <c r="AB51">
        <f t="shared" si="2"/>
        <v>2</v>
      </c>
      <c r="AC51">
        <f t="shared" si="3"/>
        <v>0</v>
      </c>
      <c r="AD51">
        <f t="shared" si="4"/>
        <v>0</v>
      </c>
      <c r="AE51">
        <f t="shared" si="5"/>
        <v>1</v>
      </c>
    </row>
    <row r="52" spans="1:31" x14ac:dyDescent="0.2">
      <c r="A52" s="12">
        <v>51</v>
      </c>
      <c r="B52" s="7">
        <v>0</v>
      </c>
      <c r="C52" s="7">
        <v>1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0</v>
      </c>
      <c r="R52" s="7">
        <v>2</v>
      </c>
      <c r="S52" s="7">
        <v>0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>
        <f t="shared" si="0"/>
        <v>3</v>
      </c>
      <c r="AA52">
        <f t="shared" si="1"/>
        <v>3</v>
      </c>
      <c r="AB52">
        <f t="shared" si="2"/>
        <v>0</v>
      </c>
      <c r="AC52">
        <f t="shared" si="3"/>
        <v>1</v>
      </c>
      <c r="AD52">
        <f t="shared" si="4"/>
        <v>3</v>
      </c>
      <c r="AE52">
        <f t="shared" si="5"/>
        <v>2</v>
      </c>
    </row>
    <row r="53" spans="1:31" x14ac:dyDescent="0.2">
      <c r="A53" s="12">
        <v>52</v>
      </c>
      <c r="B53" s="7">
        <v>0</v>
      </c>
      <c r="C53" s="7">
        <v>0</v>
      </c>
      <c r="D53" s="7">
        <v>0</v>
      </c>
      <c r="E53" s="7">
        <v>0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1</v>
      </c>
      <c r="Z53">
        <f t="shared" si="0"/>
        <v>2</v>
      </c>
      <c r="AA53">
        <f t="shared" si="1"/>
        <v>2</v>
      </c>
      <c r="AB53">
        <f t="shared" si="2"/>
        <v>1</v>
      </c>
      <c r="AC53">
        <f t="shared" si="3"/>
        <v>1</v>
      </c>
      <c r="AD53">
        <f t="shared" si="4"/>
        <v>1</v>
      </c>
      <c r="AE53">
        <f t="shared" si="5"/>
        <v>1</v>
      </c>
    </row>
    <row r="54" spans="1:31" x14ac:dyDescent="0.2">
      <c r="A54" s="12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>
        <f t="shared" si="0"/>
        <v>0</v>
      </c>
      <c r="AA54">
        <f t="shared" si="1"/>
        <v>0</v>
      </c>
      <c r="AB54">
        <f t="shared" si="2"/>
        <v>0</v>
      </c>
      <c r="AC54">
        <f t="shared" si="3"/>
        <v>0</v>
      </c>
      <c r="AD54">
        <f t="shared" si="4"/>
        <v>0</v>
      </c>
      <c r="AE54">
        <f t="shared" si="5"/>
        <v>0</v>
      </c>
    </row>
    <row r="55" spans="1:31" x14ac:dyDescent="0.2">
      <c r="A55" s="12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>
        <f t="shared" si="0"/>
        <v>0</v>
      </c>
      <c r="AA55">
        <f t="shared" si="1"/>
        <v>0</v>
      </c>
      <c r="AB55">
        <f t="shared" si="2"/>
        <v>0</v>
      </c>
      <c r="AC55">
        <f t="shared" si="3"/>
        <v>0</v>
      </c>
      <c r="AD55">
        <f t="shared" si="4"/>
        <v>0</v>
      </c>
      <c r="AE55">
        <f t="shared" si="5"/>
        <v>0</v>
      </c>
    </row>
    <row r="56" spans="1:31" x14ac:dyDescent="0.2">
      <c r="A56" s="12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>
        <f t="shared" si="0"/>
        <v>1</v>
      </c>
      <c r="AA56">
        <f t="shared" si="1"/>
        <v>3</v>
      </c>
      <c r="AB56">
        <f t="shared" si="2"/>
        <v>1</v>
      </c>
      <c r="AC56">
        <f t="shared" si="3"/>
        <v>2</v>
      </c>
      <c r="AD56">
        <f t="shared" si="4"/>
        <v>1</v>
      </c>
      <c r="AE56">
        <f t="shared" si="5"/>
        <v>0</v>
      </c>
    </row>
    <row r="57" spans="1:31" x14ac:dyDescent="0.2">
      <c r="A57" s="12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2</v>
      </c>
      <c r="Y57" s="7">
        <v>0</v>
      </c>
      <c r="Z57">
        <f t="shared" si="0"/>
        <v>3</v>
      </c>
      <c r="AA57">
        <f t="shared" si="1"/>
        <v>1</v>
      </c>
      <c r="AB57">
        <f t="shared" si="2"/>
        <v>1</v>
      </c>
      <c r="AC57">
        <f t="shared" si="3"/>
        <v>0</v>
      </c>
      <c r="AD57">
        <f t="shared" si="4"/>
        <v>1</v>
      </c>
      <c r="AE57">
        <f t="shared" si="5"/>
        <v>2</v>
      </c>
    </row>
    <row r="58" spans="1:31" x14ac:dyDescent="0.2">
      <c r="A58" s="12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>
        <f t="shared" si="0"/>
        <v>0</v>
      </c>
      <c r="AA58">
        <f t="shared" si="1"/>
        <v>0</v>
      </c>
      <c r="AB58">
        <f t="shared" si="2"/>
        <v>0</v>
      </c>
      <c r="AC58">
        <f t="shared" si="3"/>
        <v>0</v>
      </c>
      <c r="AD58">
        <f t="shared" si="4"/>
        <v>0</v>
      </c>
      <c r="AE58">
        <f t="shared" si="5"/>
        <v>0</v>
      </c>
    </row>
    <row r="59" spans="1:31" x14ac:dyDescent="0.2">
      <c r="A59" s="12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>
        <f t="shared" si="0"/>
        <v>0</v>
      </c>
      <c r="AA59">
        <f t="shared" si="1"/>
        <v>1</v>
      </c>
      <c r="AB59">
        <f t="shared" si="2"/>
        <v>0</v>
      </c>
      <c r="AC59">
        <f t="shared" si="3"/>
        <v>0</v>
      </c>
      <c r="AD59">
        <f t="shared" si="4"/>
        <v>1</v>
      </c>
      <c r="AE59">
        <f t="shared" si="5"/>
        <v>0</v>
      </c>
    </row>
    <row r="60" spans="1:31" x14ac:dyDescent="0.2">
      <c r="A60" s="12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>
        <f t="shared" si="0"/>
        <v>0</v>
      </c>
      <c r="AA60">
        <f t="shared" si="1"/>
        <v>1</v>
      </c>
      <c r="AB60">
        <f t="shared" si="2"/>
        <v>0</v>
      </c>
      <c r="AC60">
        <f t="shared" si="3"/>
        <v>0</v>
      </c>
      <c r="AD60">
        <f t="shared" si="4"/>
        <v>1</v>
      </c>
      <c r="AE60">
        <f t="shared" si="5"/>
        <v>0</v>
      </c>
    </row>
    <row r="61" spans="1:31" x14ac:dyDescent="0.2">
      <c r="A61" s="12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7">
        <v>0</v>
      </c>
      <c r="Y61" s="7">
        <v>0</v>
      </c>
      <c r="Z61">
        <f t="shared" si="0"/>
        <v>1</v>
      </c>
      <c r="AA61">
        <f t="shared" si="1"/>
        <v>1</v>
      </c>
      <c r="AB61">
        <f t="shared" si="2"/>
        <v>0</v>
      </c>
      <c r="AC61">
        <f t="shared" si="3"/>
        <v>0</v>
      </c>
      <c r="AD61">
        <f t="shared" si="4"/>
        <v>1</v>
      </c>
      <c r="AE61">
        <f t="shared" si="5"/>
        <v>1</v>
      </c>
    </row>
    <row r="62" spans="1:31" x14ac:dyDescent="0.2">
      <c r="A62" s="12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  <c r="Z62">
        <f t="shared" si="0"/>
        <v>1</v>
      </c>
      <c r="AA62">
        <f t="shared" si="1"/>
        <v>0</v>
      </c>
      <c r="AB62">
        <f t="shared" si="2"/>
        <v>0</v>
      </c>
      <c r="AC62">
        <f t="shared" si="3"/>
        <v>0</v>
      </c>
      <c r="AD62">
        <f t="shared" si="4"/>
        <v>1</v>
      </c>
      <c r="AE62">
        <f t="shared" si="5"/>
        <v>0</v>
      </c>
    </row>
    <row r="63" spans="1:31" x14ac:dyDescent="0.2">
      <c r="A63" s="12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>
        <f t="shared" si="0"/>
        <v>1</v>
      </c>
      <c r="AA63">
        <f t="shared" si="1"/>
        <v>1</v>
      </c>
      <c r="AB63">
        <f t="shared" si="2"/>
        <v>1</v>
      </c>
      <c r="AC63">
        <f t="shared" si="3"/>
        <v>0</v>
      </c>
      <c r="AD63">
        <f t="shared" si="4"/>
        <v>1</v>
      </c>
      <c r="AE63">
        <f t="shared" si="5"/>
        <v>0</v>
      </c>
    </row>
    <row r="64" spans="1:31" x14ac:dyDescent="0.2">
      <c r="A64" s="12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>
        <f t="shared" si="0"/>
        <v>0</v>
      </c>
      <c r="AA64">
        <f t="shared" si="1"/>
        <v>1</v>
      </c>
      <c r="AB64">
        <f t="shared" si="2"/>
        <v>0</v>
      </c>
      <c r="AC64">
        <f t="shared" si="3"/>
        <v>0</v>
      </c>
      <c r="AD64">
        <f t="shared" si="4"/>
        <v>1</v>
      </c>
      <c r="AE64">
        <f t="shared" si="5"/>
        <v>0</v>
      </c>
    </row>
    <row r="65" spans="1:31" x14ac:dyDescent="0.2">
      <c r="A65" s="12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>
        <f t="shared" si="0"/>
        <v>0</v>
      </c>
      <c r="AA65">
        <f t="shared" si="1"/>
        <v>0</v>
      </c>
      <c r="AB65">
        <f t="shared" si="2"/>
        <v>0</v>
      </c>
      <c r="AC65">
        <f t="shared" si="3"/>
        <v>0</v>
      </c>
      <c r="AD65">
        <f t="shared" si="4"/>
        <v>0</v>
      </c>
      <c r="AE65">
        <f t="shared" si="5"/>
        <v>0</v>
      </c>
    </row>
    <row r="66" spans="1:31" x14ac:dyDescent="0.2">
      <c r="A66" s="12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>
        <f t="shared" si="0"/>
        <v>0</v>
      </c>
      <c r="AA66">
        <f t="shared" si="1"/>
        <v>0</v>
      </c>
      <c r="AB66">
        <f t="shared" si="2"/>
        <v>0</v>
      </c>
      <c r="AC66">
        <f t="shared" si="3"/>
        <v>0</v>
      </c>
      <c r="AD66">
        <f t="shared" si="4"/>
        <v>0</v>
      </c>
      <c r="AE66">
        <f t="shared" si="5"/>
        <v>0</v>
      </c>
    </row>
    <row r="67" spans="1:31" x14ac:dyDescent="0.2">
      <c r="A67" s="12">
        <v>66</v>
      </c>
      <c r="B67" s="7">
        <v>0</v>
      </c>
      <c r="C67" s="7">
        <v>0</v>
      </c>
      <c r="D67" s="7">
        <v>0</v>
      </c>
      <c r="E67" s="7">
        <v>0</v>
      </c>
      <c r="F67" s="7">
        <v>1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3</v>
      </c>
      <c r="Z67">
        <f t="shared" ref="Z67:Z130" si="6">SUM(B67:D67, T67:Y67)</f>
        <v>3</v>
      </c>
      <c r="AA67">
        <f t="shared" ref="AA67:AA130" si="7">SUM(E67:S67)</f>
        <v>4</v>
      </c>
      <c r="AB67">
        <f t="shared" ref="AB67:AB130" si="8">SUM(E67:J67)</f>
        <v>2</v>
      </c>
      <c r="AC67">
        <f t="shared" ref="AC67:AC130" si="9">SUM(K67:P67)</f>
        <v>1</v>
      </c>
      <c r="AD67">
        <f t="shared" ref="AD67:AD130" si="10">SUM(Q67:V67)</f>
        <v>1</v>
      </c>
      <c r="AE67">
        <f t="shared" ref="AE67:AE130" si="11">SUM(W67:Y67,B67:D67)</f>
        <v>3</v>
      </c>
    </row>
    <row r="68" spans="1:31" x14ac:dyDescent="0.2">
      <c r="A68" s="12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>
        <f t="shared" si="6"/>
        <v>1</v>
      </c>
      <c r="AA68">
        <f t="shared" si="7"/>
        <v>0</v>
      </c>
      <c r="AB68">
        <f t="shared" si="8"/>
        <v>0</v>
      </c>
      <c r="AC68">
        <f t="shared" si="9"/>
        <v>0</v>
      </c>
      <c r="AD68">
        <f t="shared" si="10"/>
        <v>1</v>
      </c>
      <c r="AE68">
        <f t="shared" si="11"/>
        <v>0</v>
      </c>
    </row>
    <row r="69" spans="1:31" x14ac:dyDescent="0.2">
      <c r="A69" s="12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>
        <f t="shared" si="6"/>
        <v>0</v>
      </c>
      <c r="AA69">
        <f t="shared" si="7"/>
        <v>0</v>
      </c>
      <c r="AB69">
        <f t="shared" si="8"/>
        <v>0</v>
      </c>
      <c r="AC69">
        <f t="shared" si="9"/>
        <v>0</v>
      </c>
      <c r="AD69">
        <f t="shared" si="10"/>
        <v>0</v>
      </c>
      <c r="AE69">
        <f t="shared" si="11"/>
        <v>0</v>
      </c>
    </row>
    <row r="70" spans="1:31" x14ac:dyDescent="0.2">
      <c r="A70" s="12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>
        <f t="shared" si="6"/>
        <v>0</v>
      </c>
      <c r="AA70">
        <f t="shared" si="7"/>
        <v>2</v>
      </c>
      <c r="AB70">
        <f t="shared" si="8"/>
        <v>1</v>
      </c>
      <c r="AC70">
        <f t="shared" si="9"/>
        <v>0</v>
      </c>
      <c r="AD70">
        <f t="shared" si="10"/>
        <v>1</v>
      </c>
      <c r="AE70">
        <f t="shared" si="11"/>
        <v>0</v>
      </c>
    </row>
    <row r="71" spans="1:31" x14ac:dyDescent="0.2">
      <c r="A71" s="12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>
        <f t="shared" si="6"/>
        <v>0</v>
      </c>
      <c r="AA71">
        <f t="shared" si="7"/>
        <v>0</v>
      </c>
      <c r="AB71">
        <f t="shared" si="8"/>
        <v>0</v>
      </c>
      <c r="AC71">
        <f t="shared" si="9"/>
        <v>0</v>
      </c>
      <c r="AD71">
        <f t="shared" si="10"/>
        <v>0</v>
      </c>
      <c r="AE71">
        <f t="shared" si="11"/>
        <v>0</v>
      </c>
    </row>
    <row r="72" spans="1:31" x14ac:dyDescent="0.2">
      <c r="A72" s="12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>
        <f t="shared" si="6"/>
        <v>1</v>
      </c>
      <c r="AA72">
        <f t="shared" si="7"/>
        <v>1</v>
      </c>
      <c r="AB72">
        <f t="shared" si="8"/>
        <v>0</v>
      </c>
      <c r="AC72">
        <f t="shared" si="9"/>
        <v>1</v>
      </c>
      <c r="AD72">
        <f t="shared" si="10"/>
        <v>1</v>
      </c>
      <c r="AE72">
        <f t="shared" si="11"/>
        <v>0</v>
      </c>
    </row>
    <row r="73" spans="1:31" x14ac:dyDescent="0.2">
      <c r="A73" s="12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>
        <f t="shared" si="6"/>
        <v>0</v>
      </c>
      <c r="AA73">
        <f t="shared" si="7"/>
        <v>0</v>
      </c>
      <c r="AB73">
        <f t="shared" si="8"/>
        <v>0</v>
      </c>
      <c r="AC73">
        <f t="shared" si="9"/>
        <v>0</v>
      </c>
      <c r="AD73">
        <f t="shared" si="10"/>
        <v>0</v>
      </c>
      <c r="AE73">
        <f t="shared" si="11"/>
        <v>0</v>
      </c>
    </row>
    <row r="74" spans="1:31" x14ac:dyDescent="0.2">
      <c r="A74" s="12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>
        <f t="shared" si="6"/>
        <v>0</v>
      </c>
      <c r="AA74">
        <f t="shared" si="7"/>
        <v>2</v>
      </c>
      <c r="AB74">
        <f t="shared" si="8"/>
        <v>0</v>
      </c>
      <c r="AC74">
        <f t="shared" si="9"/>
        <v>2</v>
      </c>
      <c r="AD74">
        <f t="shared" si="10"/>
        <v>0</v>
      </c>
      <c r="AE74">
        <f t="shared" si="11"/>
        <v>0</v>
      </c>
    </row>
    <row r="75" spans="1:31" x14ac:dyDescent="0.2">
      <c r="A75" s="12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>
        <f t="shared" si="6"/>
        <v>0</v>
      </c>
      <c r="AA75">
        <f t="shared" si="7"/>
        <v>1</v>
      </c>
      <c r="AB75">
        <f t="shared" si="8"/>
        <v>0</v>
      </c>
      <c r="AC75">
        <f t="shared" si="9"/>
        <v>1</v>
      </c>
      <c r="AD75">
        <f t="shared" si="10"/>
        <v>0</v>
      </c>
      <c r="AE75">
        <f t="shared" si="11"/>
        <v>0</v>
      </c>
    </row>
    <row r="76" spans="1:31" x14ac:dyDescent="0.2">
      <c r="A76" s="12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1</v>
      </c>
      <c r="T76" s="7">
        <v>0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>
        <f t="shared" si="6"/>
        <v>1</v>
      </c>
      <c r="AA76">
        <f t="shared" si="7"/>
        <v>2</v>
      </c>
      <c r="AB76">
        <f t="shared" si="8"/>
        <v>0</v>
      </c>
      <c r="AC76">
        <f t="shared" si="9"/>
        <v>0</v>
      </c>
      <c r="AD76">
        <f t="shared" si="10"/>
        <v>3</v>
      </c>
      <c r="AE76">
        <f t="shared" si="11"/>
        <v>0</v>
      </c>
    </row>
    <row r="77" spans="1:31" x14ac:dyDescent="0.2">
      <c r="A77" s="12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>
        <f t="shared" si="6"/>
        <v>0</v>
      </c>
      <c r="AA77">
        <f t="shared" si="7"/>
        <v>2</v>
      </c>
      <c r="AB77">
        <f t="shared" si="8"/>
        <v>1</v>
      </c>
      <c r="AC77">
        <f t="shared" si="9"/>
        <v>1</v>
      </c>
      <c r="AD77">
        <f t="shared" si="10"/>
        <v>0</v>
      </c>
      <c r="AE77">
        <f t="shared" si="11"/>
        <v>0</v>
      </c>
    </row>
    <row r="78" spans="1:31" x14ac:dyDescent="0.2">
      <c r="A78" s="12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>
        <f t="shared" si="6"/>
        <v>1</v>
      </c>
      <c r="AA78">
        <f t="shared" si="7"/>
        <v>2</v>
      </c>
      <c r="AB78">
        <f t="shared" si="8"/>
        <v>0</v>
      </c>
      <c r="AC78">
        <f t="shared" si="9"/>
        <v>2</v>
      </c>
      <c r="AD78">
        <f t="shared" si="10"/>
        <v>1</v>
      </c>
      <c r="AE78">
        <f t="shared" si="11"/>
        <v>0</v>
      </c>
    </row>
    <row r="79" spans="1:31" x14ac:dyDescent="0.2">
      <c r="A79" s="12">
        <v>78</v>
      </c>
      <c r="B79" s="7">
        <v>0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>
        <f t="shared" si="6"/>
        <v>1</v>
      </c>
      <c r="AA79">
        <f t="shared" si="7"/>
        <v>1</v>
      </c>
      <c r="AB79">
        <f t="shared" si="8"/>
        <v>0</v>
      </c>
      <c r="AC79">
        <f t="shared" si="9"/>
        <v>1</v>
      </c>
      <c r="AD79">
        <f t="shared" si="10"/>
        <v>0</v>
      </c>
      <c r="AE79">
        <f t="shared" si="11"/>
        <v>1</v>
      </c>
    </row>
    <row r="80" spans="1:31" x14ac:dyDescent="0.2">
      <c r="A80" s="12">
        <v>79</v>
      </c>
      <c r="B80" s="7">
        <v>0</v>
      </c>
      <c r="C80" s="7">
        <v>0</v>
      </c>
      <c r="D80" s="7">
        <v>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>
        <f t="shared" si="6"/>
        <v>2</v>
      </c>
      <c r="AA80">
        <f t="shared" si="7"/>
        <v>0</v>
      </c>
      <c r="AB80">
        <f t="shared" si="8"/>
        <v>0</v>
      </c>
      <c r="AC80">
        <f t="shared" si="9"/>
        <v>0</v>
      </c>
      <c r="AD80">
        <f t="shared" si="10"/>
        <v>0</v>
      </c>
      <c r="AE80">
        <f t="shared" si="11"/>
        <v>2</v>
      </c>
    </row>
    <row r="81" spans="1:31" x14ac:dyDescent="0.2">
      <c r="A81" s="12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7">
        <v>2</v>
      </c>
      <c r="X81" s="7">
        <v>0</v>
      </c>
      <c r="Y81" s="7">
        <v>0</v>
      </c>
      <c r="Z81">
        <f t="shared" si="6"/>
        <v>3</v>
      </c>
      <c r="AA81">
        <f t="shared" si="7"/>
        <v>2</v>
      </c>
      <c r="AB81">
        <f t="shared" si="8"/>
        <v>1</v>
      </c>
      <c r="AC81">
        <f t="shared" si="9"/>
        <v>0</v>
      </c>
      <c r="AD81">
        <f t="shared" si="10"/>
        <v>2</v>
      </c>
      <c r="AE81">
        <f t="shared" si="11"/>
        <v>2</v>
      </c>
    </row>
    <row r="82" spans="1:31" x14ac:dyDescent="0.2">
      <c r="A82" s="12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>
        <f t="shared" si="6"/>
        <v>0</v>
      </c>
      <c r="AA82">
        <f t="shared" si="7"/>
        <v>1</v>
      </c>
      <c r="AB82">
        <f t="shared" si="8"/>
        <v>0</v>
      </c>
      <c r="AC82">
        <f t="shared" si="9"/>
        <v>0</v>
      </c>
      <c r="AD82">
        <f t="shared" si="10"/>
        <v>1</v>
      </c>
      <c r="AE82">
        <f t="shared" si="11"/>
        <v>0</v>
      </c>
    </row>
    <row r="83" spans="1:31" x14ac:dyDescent="0.2">
      <c r="A83" s="12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>
        <f t="shared" si="6"/>
        <v>0</v>
      </c>
      <c r="AA83">
        <f t="shared" si="7"/>
        <v>0</v>
      </c>
      <c r="AB83">
        <f t="shared" si="8"/>
        <v>0</v>
      </c>
      <c r="AC83">
        <f t="shared" si="9"/>
        <v>0</v>
      </c>
      <c r="AD83">
        <f t="shared" si="10"/>
        <v>0</v>
      </c>
      <c r="AE83">
        <f t="shared" si="11"/>
        <v>0</v>
      </c>
    </row>
    <row r="84" spans="1:31" x14ac:dyDescent="0.2">
      <c r="A84" s="12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2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>
        <f t="shared" si="6"/>
        <v>0</v>
      </c>
      <c r="AA84">
        <f t="shared" si="7"/>
        <v>2</v>
      </c>
      <c r="AB84">
        <f t="shared" si="8"/>
        <v>2</v>
      </c>
      <c r="AC84">
        <f t="shared" si="9"/>
        <v>0</v>
      </c>
      <c r="AD84">
        <f t="shared" si="10"/>
        <v>0</v>
      </c>
      <c r="AE84">
        <f t="shared" si="11"/>
        <v>0</v>
      </c>
    </row>
    <row r="85" spans="1:31" x14ac:dyDescent="0.2">
      <c r="A85" s="12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>
        <f t="shared" si="6"/>
        <v>0</v>
      </c>
      <c r="AA85">
        <f t="shared" si="7"/>
        <v>1</v>
      </c>
      <c r="AB85">
        <f t="shared" si="8"/>
        <v>0</v>
      </c>
      <c r="AC85">
        <f t="shared" si="9"/>
        <v>1</v>
      </c>
      <c r="AD85">
        <f t="shared" si="10"/>
        <v>0</v>
      </c>
      <c r="AE85">
        <f t="shared" si="11"/>
        <v>0</v>
      </c>
    </row>
    <row r="86" spans="1:31" x14ac:dyDescent="0.2">
      <c r="A86" s="12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>
        <f t="shared" si="6"/>
        <v>0</v>
      </c>
      <c r="AA86">
        <f t="shared" si="7"/>
        <v>1</v>
      </c>
      <c r="AB86">
        <f t="shared" si="8"/>
        <v>0</v>
      </c>
      <c r="AC86">
        <f t="shared" si="9"/>
        <v>0</v>
      </c>
      <c r="AD86">
        <f t="shared" si="10"/>
        <v>1</v>
      </c>
      <c r="AE86">
        <f t="shared" si="11"/>
        <v>0</v>
      </c>
    </row>
    <row r="87" spans="1:31" x14ac:dyDescent="0.2">
      <c r="A87" s="12">
        <v>86</v>
      </c>
      <c r="B87" s="7">
        <v>0</v>
      </c>
      <c r="C87" s="7">
        <v>1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>
        <f t="shared" si="6"/>
        <v>1</v>
      </c>
      <c r="AA87">
        <f t="shared" si="7"/>
        <v>0</v>
      </c>
      <c r="AB87">
        <f t="shared" si="8"/>
        <v>0</v>
      </c>
      <c r="AC87">
        <f t="shared" si="9"/>
        <v>0</v>
      </c>
      <c r="AD87">
        <f t="shared" si="10"/>
        <v>0</v>
      </c>
      <c r="AE87">
        <f t="shared" si="11"/>
        <v>1</v>
      </c>
    </row>
    <row r="88" spans="1:31" x14ac:dyDescent="0.2">
      <c r="A88" s="12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>
        <f t="shared" si="6"/>
        <v>0</v>
      </c>
      <c r="AA88">
        <f t="shared" si="7"/>
        <v>1</v>
      </c>
      <c r="AB88">
        <f t="shared" si="8"/>
        <v>0</v>
      </c>
      <c r="AC88">
        <f t="shared" si="9"/>
        <v>0</v>
      </c>
      <c r="AD88">
        <f t="shared" si="10"/>
        <v>1</v>
      </c>
      <c r="AE88">
        <f t="shared" si="11"/>
        <v>0</v>
      </c>
    </row>
    <row r="89" spans="1:31" x14ac:dyDescent="0.2">
      <c r="A89" s="12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>
        <f t="shared" si="6"/>
        <v>0</v>
      </c>
      <c r="AA89">
        <f t="shared" si="7"/>
        <v>1</v>
      </c>
      <c r="AB89">
        <f t="shared" si="8"/>
        <v>0</v>
      </c>
      <c r="AC89">
        <f t="shared" si="9"/>
        <v>0</v>
      </c>
      <c r="AD89">
        <f t="shared" si="10"/>
        <v>1</v>
      </c>
      <c r="AE89">
        <f t="shared" si="11"/>
        <v>0</v>
      </c>
    </row>
    <row r="90" spans="1:31" x14ac:dyDescent="0.2">
      <c r="A90" s="12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>
        <f t="shared" si="6"/>
        <v>0</v>
      </c>
      <c r="AA90">
        <f t="shared" si="7"/>
        <v>3</v>
      </c>
      <c r="AB90">
        <f t="shared" si="8"/>
        <v>1</v>
      </c>
      <c r="AC90">
        <f t="shared" si="9"/>
        <v>1</v>
      </c>
      <c r="AD90">
        <f t="shared" si="10"/>
        <v>1</v>
      </c>
      <c r="AE90">
        <f t="shared" si="11"/>
        <v>0</v>
      </c>
    </row>
    <row r="91" spans="1:31" x14ac:dyDescent="0.2">
      <c r="A91" s="12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1</v>
      </c>
      <c r="O91" s="7">
        <v>0</v>
      </c>
      <c r="P91" s="7">
        <v>1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>
        <f t="shared" si="6"/>
        <v>0</v>
      </c>
      <c r="AA91">
        <f t="shared" si="7"/>
        <v>4</v>
      </c>
      <c r="AB91">
        <f t="shared" si="8"/>
        <v>0</v>
      </c>
      <c r="AC91">
        <f t="shared" si="9"/>
        <v>3</v>
      </c>
      <c r="AD91">
        <f t="shared" si="10"/>
        <v>1</v>
      </c>
      <c r="AE91">
        <f t="shared" si="11"/>
        <v>0</v>
      </c>
    </row>
    <row r="92" spans="1:31" x14ac:dyDescent="0.2">
      <c r="A92" s="12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1</v>
      </c>
      <c r="J92" s="7">
        <v>1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>
        <f t="shared" si="6"/>
        <v>0</v>
      </c>
      <c r="AA92">
        <f t="shared" si="7"/>
        <v>2</v>
      </c>
      <c r="AB92">
        <f t="shared" si="8"/>
        <v>2</v>
      </c>
      <c r="AC92">
        <f t="shared" si="9"/>
        <v>0</v>
      </c>
      <c r="AD92">
        <f t="shared" si="10"/>
        <v>0</v>
      </c>
      <c r="AE92">
        <f t="shared" si="11"/>
        <v>0</v>
      </c>
    </row>
    <row r="93" spans="1:31" x14ac:dyDescent="0.2">
      <c r="A93" s="12">
        <v>92</v>
      </c>
      <c r="B93" s="7">
        <v>1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>
        <f t="shared" si="6"/>
        <v>1</v>
      </c>
      <c r="AA93">
        <f t="shared" si="7"/>
        <v>0</v>
      </c>
      <c r="AB93">
        <f t="shared" si="8"/>
        <v>0</v>
      </c>
      <c r="AC93">
        <f t="shared" si="9"/>
        <v>0</v>
      </c>
      <c r="AD93">
        <f t="shared" si="10"/>
        <v>0</v>
      </c>
      <c r="AE93">
        <f t="shared" si="11"/>
        <v>1</v>
      </c>
    </row>
    <row r="94" spans="1:31" x14ac:dyDescent="0.2">
      <c r="A94" s="12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>
        <f t="shared" si="6"/>
        <v>0</v>
      </c>
      <c r="AA94">
        <f t="shared" si="7"/>
        <v>1</v>
      </c>
      <c r="AB94">
        <f t="shared" si="8"/>
        <v>0</v>
      </c>
      <c r="AC94">
        <f t="shared" si="9"/>
        <v>0</v>
      </c>
      <c r="AD94">
        <f t="shared" si="10"/>
        <v>1</v>
      </c>
      <c r="AE94">
        <f t="shared" si="11"/>
        <v>0</v>
      </c>
    </row>
    <row r="95" spans="1:31" x14ac:dyDescent="0.2">
      <c r="A95" s="12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1</v>
      </c>
      <c r="R95" s="7">
        <v>0</v>
      </c>
      <c r="S95" s="7">
        <v>1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>
        <f t="shared" si="6"/>
        <v>1</v>
      </c>
      <c r="AA95">
        <f t="shared" si="7"/>
        <v>4</v>
      </c>
      <c r="AB95">
        <f t="shared" si="8"/>
        <v>1</v>
      </c>
      <c r="AC95">
        <f t="shared" si="9"/>
        <v>1</v>
      </c>
      <c r="AD95">
        <f t="shared" si="10"/>
        <v>3</v>
      </c>
      <c r="AE95">
        <f t="shared" si="11"/>
        <v>0</v>
      </c>
    </row>
    <row r="96" spans="1:31" x14ac:dyDescent="0.2">
      <c r="A96" s="12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>
        <f t="shared" si="6"/>
        <v>0</v>
      </c>
      <c r="AA96">
        <f t="shared" si="7"/>
        <v>0</v>
      </c>
      <c r="AB96">
        <f t="shared" si="8"/>
        <v>0</v>
      </c>
      <c r="AC96">
        <f t="shared" si="9"/>
        <v>0</v>
      </c>
      <c r="AD96">
        <f t="shared" si="10"/>
        <v>0</v>
      </c>
      <c r="AE96">
        <f t="shared" si="11"/>
        <v>0</v>
      </c>
    </row>
    <row r="97" spans="1:31" x14ac:dyDescent="0.2">
      <c r="A97" s="12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>
        <f t="shared" si="6"/>
        <v>0</v>
      </c>
      <c r="AA97">
        <f t="shared" si="7"/>
        <v>2</v>
      </c>
      <c r="AB97">
        <f t="shared" si="8"/>
        <v>0</v>
      </c>
      <c r="AC97">
        <f t="shared" si="9"/>
        <v>1</v>
      </c>
      <c r="AD97">
        <f t="shared" si="10"/>
        <v>1</v>
      </c>
      <c r="AE97">
        <f t="shared" si="11"/>
        <v>0</v>
      </c>
    </row>
    <row r="98" spans="1:31" x14ac:dyDescent="0.2">
      <c r="A98" s="12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>
        <f t="shared" si="6"/>
        <v>0</v>
      </c>
      <c r="AA98">
        <f t="shared" si="7"/>
        <v>0</v>
      </c>
      <c r="AB98">
        <f t="shared" si="8"/>
        <v>0</v>
      </c>
      <c r="AC98">
        <f t="shared" si="9"/>
        <v>0</v>
      </c>
      <c r="AD98">
        <f t="shared" si="10"/>
        <v>0</v>
      </c>
      <c r="AE98">
        <f t="shared" si="11"/>
        <v>0</v>
      </c>
    </row>
    <row r="99" spans="1:31" x14ac:dyDescent="0.2">
      <c r="A99" s="12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1</v>
      </c>
      <c r="J99" s="7">
        <v>1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>
        <f t="shared" si="6"/>
        <v>0</v>
      </c>
      <c r="AA99">
        <f t="shared" si="7"/>
        <v>2</v>
      </c>
      <c r="AB99">
        <f t="shared" si="8"/>
        <v>2</v>
      </c>
      <c r="AC99">
        <f t="shared" si="9"/>
        <v>0</v>
      </c>
      <c r="AD99">
        <f t="shared" si="10"/>
        <v>0</v>
      </c>
      <c r="AE99">
        <f t="shared" si="11"/>
        <v>0</v>
      </c>
    </row>
    <row r="100" spans="1:31" x14ac:dyDescent="0.2">
      <c r="A100" s="12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>
        <f t="shared" si="6"/>
        <v>0</v>
      </c>
      <c r="AA100">
        <f t="shared" si="7"/>
        <v>0</v>
      </c>
      <c r="AB100">
        <f t="shared" si="8"/>
        <v>0</v>
      </c>
      <c r="AC100">
        <f t="shared" si="9"/>
        <v>0</v>
      </c>
      <c r="AD100">
        <f t="shared" si="10"/>
        <v>0</v>
      </c>
      <c r="AE100">
        <f t="shared" si="11"/>
        <v>0</v>
      </c>
    </row>
    <row r="101" spans="1:31" x14ac:dyDescent="0.2">
      <c r="A101" s="12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2</v>
      </c>
      <c r="W101" s="7">
        <v>0</v>
      </c>
      <c r="X101" s="7">
        <v>0</v>
      </c>
      <c r="Y101" s="7">
        <v>0</v>
      </c>
      <c r="Z101">
        <f t="shared" si="6"/>
        <v>2</v>
      </c>
      <c r="AA101">
        <f t="shared" si="7"/>
        <v>0</v>
      </c>
      <c r="AB101">
        <f t="shared" si="8"/>
        <v>0</v>
      </c>
      <c r="AC101">
        <f t="shared" si="9"/>
        <v>0</v>
      </c>
      <c r="AD101">
        <f t="shared" si="10"/>
        <v>2</v>
      </c>
      <c r="AE101">
        <f t="shared" si="11"/>
        <v>0</v>
      </c>
    </row>
    <row r="102" spans="1:31" x14ac:dyDescent="0.2">
      <c r="A102" s="12">
        <v>101</v>
      </c>
      <c r="B102" s="7">
        <v>0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>
        <f t="shared" si="6"/>
        <v>1</v>
      </c>
      <c r="AA102">
        <f t="shared" si="7"/>
        <v>1</v>
      </c>
      <c r="AB102">
        <f t="shared" si="8"/>
        <v>1</v>
      </c>
      <c r="AC102">
        <f t="shared" si="9"/>
        <v>0</v>
      </c>
      <c r="AD102">
        <f t="shared" si="10"/>
        <v>0</v>
      </c>
      <c r="AE102">
        <f t="shared" si="11"/>
        <v>1</v>
      </c>
    </row>
    <row r="103" spans="1:31" x14ac:dyDescent="0.2">
      <c r="A103" s="12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1</v>
      </c>
      <c r="P103" s="7">
        <v>1</v>
      </c>
      <c r="Q103" s="7">
        <v>0</v>
      </c>
      <c r="R103" s="7">
        <v>0</v>
      </c>
      <c r="S103" s="7">
        <v>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>
        <f t="shared" si="6"/>
        <v>1</v>
      </c>
      <c r="AA103">
        <f t="shared" si="7"/>
        <v>3</v>
      </c>
      <c r="AB103">
        <f t="shared" si="8"/>
        <v>0</v>
      </c>
      <c r="AC103">
        <f t="shared" si="9"/>
        <v>3</v>
      </c>
      <c r="AD103">
        <f t="shared" si="10"/>
        <v>1</v>
      </c>
      <c r="AE103">
        <f t="shared" si="11"/>
        <v>0</v>
      </c>
    </row>
    <row r="104" spans="1:31" x14ac:dyDescent="0.2">
      <c r="A104" s="12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7">
        <v>0</v>
      </c>
      <c r="L104" s="7">
        <v>0</v>
      </c>
      <c r="M104" s="7">
        <v>2</v>
      </c>
      <c r="N104" s="7">
        <v>0</v>
      </c>
      <c r="O104" s="7">
        <v>0</v>
      </c>
      <c r="P104" s="7">
        <v>0</v>
      </c>
      <c r="Q104" s="7">
        <v>0</v>
      </c>
      <c r="R104" s="7">
        <v>1</v>
      </c>
      <c r="S104" s="7">
        <v>1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  <c r="Z104">
        <f t="shared" si="6"/>
        <v>1</v>
      </c>
      <c r="AA104">
        <f t="shared" si="7"/>
        <v>5</v>
      </c>
      <c r="AB104">
        <f t="shared" si="8"/>
        <v>1</v>
      </c>
      <c r="AC104">
        <f t="shared" si="9"/>
        <v>2</v>
      </c>
      <c r="AD104">
        <f t="shared" si="10"/>
        <v>3</v>
      </c>
      <c r="AE104">
        <f t="shared" si="11"/>
        <v>0</v>
      </c>
    </row>
    <row r="105" spans="1:31" x14ac:dyDescent="0.2">
      <c r="A105" s="12">
        <v>104</v>
      </c>
      <c r="B105" s="7">
        <v>0</v>
      </c>
      <c r="C105" s="7">
        <v>1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>
        <f t="shared" si="6"/>
        <v>1</v>
      </c>
      <c r="AA105">
        <f t="shared" si="7"/>
        <v>2</v>
      </c>
      <c r="AB105">
        <f t="shared" si="8"/>
        <v>0</v>
      </c>
      <c r="AC105">
        <f t="shared" si="9"/>
        <v>0</v>
      </c>
      <c r="AD105">
        <f t="shared" si="10"/>
        <v>2</v>
      </c>
      <c r="AE105">
        <f t="shared" si="11"/>
        <v>1</v>
      </c>
    </row>
    <row r="106" spans="1:31" x14ac:dyDescent="0.2">
      <c r="A106" s="12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>
        <f t="shared" si="6"/>
        <v>0</v>
      </c>
      <c r="AA106">
        <f t="shared" si="7"/>
        <v>2</v>
      </c>
      <c r="AB106">
        <f t="shared" si="8"/>
        <v>1</v>
      </c>
      <c r="AC106">
        <f t="shared" si="9"/>
        <v>1</v>
      </c>
      <c r="AD106">
        <f t="shared" si="10"/>
        <v>0</v>
      </c>
      <c r="AE106">
        <f t="shared" si="11"/>
        <v>0</v>
      </c>
    </row>
    <row r="107" spans="1:31" x14ac:dyDescent="0.2">
      <c r="A107" s="12">
        <v>106</v>
      </c>
      <c r="B107" s="7">
        <v>0</v>
      </c>
      <c r="C107" s="7">
        <v>0</v>
      </c>
      <c r="D107" s="7">
        <v>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 s="7">
        <v>0</v>
      </c>
      <c r="Z107">
        <f t="shared" si="6"/>
        <v>2</v>
      </c>
      <c r="AA107">
        <f t="shared" si="7"/>
        <v>3</v>
      </c>
      <c r="AB107">
        <f t="shared" si="8"/>
        <v>0</v>
      </c>
      <c r="AC107">
        <f t="shared" si="9"/>
        <v>1</v>
      </c>
      <c r="AD107">
        <f t="shared" si="10"/>
        <v>2</v>
      </c>
      <c r="AE107">
        <f t="shared" si="11"/>
        <v>2</v>
      </c>
    </row>
    <row r="108" spans="1:31" x14ac:dyDescent="0.2">
      <c r="A108" s="12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>
        <f t="shared" si="6"/>
        <v>0</v>
      </c>
      <c r="AA108">
        <f t="shared" si="7"/>
        <v>0</v>
      </c>
      <c r="AB108">
        <f t="shared" si="8"/>
        <v>0</v>
      </c>
      <c r="AC108">
        <f t="shared" si="9"/>
        <v>0</v>
      </c>
      <c r="AD108">
        <f t="shared" si="10"/>
        <v>0</v>
      </c>
      <c r="AE108">
        <f t="shared" si="11"/>
        <v>0</v>
      </c>
    </row>
    <row r="109" spans="1:31" x14ac:dyDescent="0.2">
      <c r="A109" s="12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Z109">
        <f t="shared" si="6"/>
        <v>1</v>
      </c>
      <c r="AA109">
        <f t="shared" si="7"/>
        <v>2</v>
      </c>
      <c r="AB109">
        <f t="shared" si="8"/>
        <v>0</v>
      </c>
      <c r="AC109">
        <f t="shared" si="9"/>
        <v>2</v>
      </c>
      <c r="AD109">
        <f t="shared" si="10"/>
        <v>0</v>
      </c>
      <c r="AE109">
        <f t="shared" si="11"/>
        <v>1</v>
      </c>
    </row>
    <row r="110" spans="1:31" x14ac:dyDescent="0.2">
      <c r="A110" s="12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>
        <f t="shared" si="6"/>
        <v>1</v>
      </c>
      <c r="AA110">
        <f t="shared" si="7"/>
        <v>0</v>
      </c>
      <c r="AB110">
        <f t="shared" si="8"/>
        <v>0</v>
      </c>
      <c r="AC110">
        <f t="shared" si="9"/>
        <v>0</v>
      </c>
      <c r="AD110">
        <f t="shared" si="10"/>
        <v>1</v>
      </c>
      <c r="AE110">
        <f t="shared" si="11"/>
        <v>0</v>
      </c>
    </row>
    <row r="111" spans="1:31" x14ac:dyDescent="0.2">
      <c r="A111" s="12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1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>
        <f t="shared" si="6"/>
        <v>0</v>
      </c>
      <c r="AA111">
        <f t="shared" si="7"/>
        <v>3</v>
      </c>
      <c r="AB111">
        <f t="shared" si="8"/>
        <v>1</v>
      </c>
      <c r="AC111">
        <f t="shared" si="9"/>
        <v>1</v>
      </c>
      <c r="AD111">
        <f t="shared" si="10"/>
        <v>1</v>
      </c>
      <c r="AE111">
        <f t="shared" si="11"/>
        <v>0</v>
      </c>
    </row>
    <row r="112" spans="1:31" x14ac:dyDescent="0.2">
      <c r="A112" s="12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>
        <f t="shared" si="6"/>
        <v>1</v>
      </c>
      <c r="AA112">
        <f t="shared" si="7"/>
        <v>0</v>
      </c>
      <c r="AB112">
        <f t="shared" si="8"/>
        <v>0</v>
      </c>
      <c r="AC112">
        <f t="shared" si="9"/>
        <v>0</v>
      </c>
      <c r="AD112">
        <f t="shared" si="10"/>
        <v>0</v>
      </c>
      <c r="AE112">
        <f t="shared" si="11"/>
        <v>1</v>
      </c>
    </row>
    <row r="113" spans="1:31" x14ac:dyDescent="0.2">
      <c r="A113" s="12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>
        <f t="shared" si="6"/>
        <v>0</v>
      </c>
      <c r="AA113">
        <f t="shared" si="7"/>
        <v>0</v>
      </c>
      <c r="AB113">
        <f t="shared" si="8"/>
        <v>0</v>
      </c>
      <c r="AC113">
        <f t="shared" si="9"/>
        <v>0</v>
      </c>
      <c r="AD113">
        <f t="shared" si="10"/>
        <v>0</v>
      </c>
      <c r="AE113">
        <f t="shared" si="11"/>
        <v>0</v>
      </c>
    </row>
    <row r="114" spans="1:31" x14ac:dyDescent="0.2">
      <c r="A114" s="12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>
        <f t="shared" si="6"/>
        <v>0</v>
      </c>
      <c r="AA114">
        <f t="shared" si="7"/>
        <v>0</v>
      </c>
      <c r="AB114">
        <f t="shared" si="8"/>
        <v>0</v>
      </c>
      <c r="AC114">
        <f t="shared" si="9"/>
        <v>0</v>
      </c>
      <c r="AD114">
        <f t="shared" si="10"/>
        <v>0</v>
      </c>
      <c r="AE114">
        <f t="shared" si="11"/>
        <v>0</v>
      </c>
    </row>
    <row r="115" spans="1:31" x14ac:dyDescent="0.2">
      <c r="A115" s="12">
        <v>114</v>
      </c>
      <c r="B115" s="7">
        <v>1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>
        <f t="shared" si="6"/>
        <v>2</v>
      </c>
      <c r="AA115">
        <f t="shared" si="7"/>
        <v>1</v>
      </c>
      <c r="AB115">
        <f t="shared" si="8"/>
        <v>0</v>
      </c>
      <c r="AC115">
        <f t="shared" si="9"/>
        <v>0</v>
      </c>
      <c r="AD115">
        <f t="shared" si="10"/>
        <v>2</v>
      </c>
      <c r="AE115">
        <f t="shared" si="11"/>
        <v>1</v>
      </c>
    </row>
    <row r="116" spans="1:31" x14ac:dyDescent="0.2">
      <c r="A116" s="12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>
        <f t="shared" si="6"/>
        <v>0</v>
      </c>
      <c r="AA116">
        <f t="shared" si="7"/>
        <v>1</v>
      </c>
      <c r="AB116">
        <f t="shared" si="8"/>
        <v>0</v>
      </c>
      <c r="AC116">
        <f t="shared" si="9"/>
        <v>1</v>
      </c>
      <c r="AD116">
        <f t="shared" si="10"/>
        <v>0</v>
      </c>
      <c r="AE116">
        <f t="shared" si="11"/>
        <v>0</v>
      </c>
    </row>
    <row r="117" spans="1:31" x14ac:dyDescent="0.2">
      <c r="A117" s="12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>
        <f t="shared" si="6"/>
        <v>0</v>
      </c>
      <c r="AA117">
        <f t="shared" si="7"/>
        <v>2</v>
      </c>
      <c r="AB117">
        <f t="shared" si="8"/>
        <v>1</v>
      </c>
      <c r="AC117">
        <f t="shared" si="9"/>
        <v>0</v>
      </c>
      <c r="AD117">
        <f t="shared" si="10"/>
        <v>1</v>
      </c>
      <c r="AE117">
        <f t="shared" si="11"/>
        <v>0</v>
      </c>
    </row>
    <row r="118" spans="1:31" x14ac:dyDescent="0.2">
      <c r="A118" s="12">
        <v>117</v>
      </c>
      <c r="B118" s="7">
        <v>0</v>
      </c>
      <c r="C118" s="7">
        <v>1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>
        <f t="shared" si="6"/>
        <v>2</v>
      </c>
      <c r="AA118">
        <f t="shared" si="7"/>
        <v>1</v>
      </c>
      <c r="AB118">
        <f t="shared" si="8"/>
        <v>0</v>
      </c>
      <c r="AC118">
        <f t="shared" si="9"/>
        <v>0</v>
      </c>
      <c r="AD118">
        <f t="shared" si="10"/>
        <v>2</v>
      </c>
      <c r="AE118">
        <f t="shared" si="11"/>
        <v>1</v>
      </c>
    </row>
    <row r="119" spans="1:31" x14ac:dyDescent="0.2">
      <c r="A119" s="12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>
        <f t="shared" si="6"/>
        <v>0</v>
      </c>
      <c r="AA119">
        <f t="shared" si="7"/>
        <v>2</v>
      </c>
      <c r="AB119">
        <f t="shared" si="8"/>
        <v>1</v>
      </c>
      <c r="AC119">
        <f t="shared" si="9"/>
        <v>1</v>
      </c>
      <c r="AD119">
        <f t="shared" si="10"/>
        <v>0</v>
      </c>
      <c r="AE119">
        <f t="shared" si="11"/>
        <v>0</v>
      </c>
    </row>
    <row r="120" spans="1:31" x14ac:dyDescent="0.2">
      <c r="A120" s="12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>
        <f t="shared" si="6"/>
        <v>0</v>
      </c>
      <c r="AA120">
        <f t="shared" si="7"/>
        <v>3</v>
      </c>
      <c r="AB120">
        <f t="shared" si="8"/>
        <v>1</v>
      </c>
      <c r="AC120">
        <f t="shared" si="9"/>
        <v>1</v>
      </c>
      <c r="AD120">
        <f t="shared" si="10"/>
        <v>1</v>
      </c>
      <c r="AE120">
        <f t="shared" si="11"/>
        <v>0</v>
      </c>
    </row>
    <row r="121" spans="1:31" x14ac:dyDescent="0.2">
      <c r="A121" s="12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>
        <f t="shared" si="6"/>
        <v>0</v>
      </c>
      <c r="AA121">
        <f t="shared" si="7"/>
        <v>1</v>
      </c>
      <c r="AB121">
        <f t="shared" si="8"/>
        <v>0</v>
      </c>
      <c r="AC121">
        <f t="shared" si="9"/>
        <v>1</v>
      </c>
      <c r="AD121">
        <f t="shared" si="10"/>
        <v>0</v>
      </c>
      <c r="AE121">
        <f t="shared" si="11"/>
        <v>0</v>
      </c>
    </row>
    <row r="122" spans="1:31" x14ac:dyDescent="0.2">
      <c r="A122" s="12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>
        <f t="shared" si="6"/>
        <v>0</v>
      </c>
      <c r="AA122">
        <f t="shared" si="7"/>
        <v>0</v>
      </c>
      <c r="AB122">
        <f t="shared" si="8"/>
        <v>0</v>
      </c>
      <c r="AC122">
        <f t="shared" si="9"/>
        <v>0</v>
      </c>
      <c r="AD122">
        <f t="shared" si="10"/>
        <v>0</v>
      </c>
      <c r="AE122">
        <f t="shared" si="11"/>
        <v>0</v>
      </c>
    </row>
    <row r="123" spans="1:31" x14ac:dyDescent="0.2">
      <c r="A123" s="12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>
        <f t="shared" si="6"/>
        <v>0</v>
      </c>
      <c r="AA123">
        <f t="shared" si="7"/>
        <v>2</v>
      </c>
      <c r="AB123">
        <f t="shared" si="8"/>
        <v>1</v>
      </c>
      <c r="AC123">
        <f t="shared" si="9"/>
        <v>1</v>
      </c>
      <c r="AD123">
        <f t="shared" si="10"/>
        <v>0</v>
      </c>
      <c r="AE123">
        <f t="shared" si="11"/>
        <v>0</v>
      </c>
    </row>
    <row r="124" spans="1:31" x14ac:dyDescent="0.2">
      <c r="A124" s="12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>
        <f t="shared" si="6"/>
        <v>0</v>
      </c>
      <c r="AA124">
        <f t="shared" si="7"/>
        <v>2</v>
      </c>
      <c r="AB124">
        <f t="shared" si="8"/>
        <v>1</v>
      </c>
      <c r="AC124">
        <f t="shared" si="9"/>
        <v>0</v>
      </c>
      <c r="AD124">
        <f t="shared" si="10"/>
        <v>1</v>
      </c>
      <c r="AE124">
        <f t="shared" si="11"/>
        <v>0</v>
      </c>
    </row>
    <row r="125" spans="1:31" x14ac:dyDescent="0.2">
      <c r="A125" s="12">
        <v>124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2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1</v>
      </c>
      <c r="Y125" s="7">
        <v>0</v>
      </c>
      <c r="Z125">
        <f t="shared" si="6"/>
        <v>1</v>
      </c>
      <c r="AA125">
        <f t="shared" si="7"/>
        <v>2</v>
      </c>
      <c r="AB125">
        <f t="shared" si="8"/>
        <v>0</v>
      </c>
      <c r="AC125">
        <f t="shared" si="9"/>
        <v>2</v>
      </c>
      <c r="AD125">
        <f t="shared" si="10"/>
        <v>0</v>
      </c>
      <c r="AE125">
        <f t="shared" si="11"/>
        <v>1</v>
      </c>
    </row>
    <row r="126" spans="1:31" x14ac:dyDescent="0.2">
      <c r="A126" s="12">
        <v>125</v>
      </c>
      <c r="B126" s="7">
        <v>0</v>
      </c>
      <c r="C126" s="7">
        <v>1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>
        <f t="shared" si="6"/>
        <v>2</v>
      </c>
      <c r="AA126">
        <f t="shared" si="7"/>
        <v>0</v>
      </c>
      <c r="AB126">
        <f t="shared" si="8"/>
        <v>0</v>
      </c>
      <c r="AC126">
        <f t="shared" si="9"/>
        <v>0</v>
      </c>
      <c r="AD126">
        <f t="shared" si="10"/>
        <v>1</v>
      </c>
      <c r="AE126">
        <f t="shared" si="11"/>
        <v>1</v>
      </c>
    </row>
    <row r="127" spans="1:31" x14ac:dyDescent="0.2">
      <c r="A127" s="12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2</v>
      </c>
      <c r="L127" s="7">
        <v>1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>
        <f t="shared" si="6"/>
        <v>0</v>
      </c>
      <c r="AA127">
        <f t="shared" si="7"/>
        <v>3</v>
      </c>
      <c r="AB127">
        <f t="shared" si="8"/>
        <v>0</v>
      </c>
      <c r="AC127">
        <f t="shared" si="9"/>
        <v>3</v>
      </c>
      <c r="AD127">
        <f t="shared" si="10"/>
        <v>0</v>
      </c>
      <c r="AE127">
        <f t="shared" si="11"/>
        <v>0</v>
      </c>
    </row>
    <row r="128" spans="1:31" x14ac:dyDescent="0.2">
      <c r="A128" s="12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1</v>
      </c>
      <c r="Y128" s="7">
        <v>1</v>
      </c>
      <c r="Z128">
        <f t="shared" si="6"/>
        <v>2</v>
      </c>
      <c r="AA128">
        <f t="shared" si="7"/>
        <v>0</v>
      </c>
      <c r="AB128">
        <f t="shared" si="8"/>
        <v>0</v>
      </c>
      <c r="AC128">
        <f t="shared" si="9"/>
        <v>0</v>
      </c>
      <c r="AD128">
        <f t="shared" si="10"/>
        <v>0</v>
      </c>
      <c r="AE128">
        <f t="shared" si="11"/>
        <v>2</v>
      </c>
    </row>
    <row r="129" spans="1:31" x14ac:dyDescent="0.2">
      <c r="A129" s="12">
        <v>128</v>
      </c>
      <c r="B129" s="7">
        <v>0</v>
      </c>
      <c r="C129" s="7">
        <v>0</v>
      </c>
      <c r="D129" s="7">
        <v>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>
        <f t="shared" si="6"/>
        <v>1</v>
      </c>
      <c r="AA129">
        <f t="shared" si="7"/>
        <v>0</v>
      </c>
      <c r="AB129">
        <f t="shared" si="8"/>
        <v>0</v>
      </c>
      <c r="AC129">
        <f t="shared" si="9"/>
        <v>0</v>
      </c>
      <c r="AD129">
        <f t="shared" si="10"/>
        <v>0</v>
      </c>
      <c r="AE129">
        <f t="shared" si="11"/>
        <v>1</v>
      </c>
    </row>
    <row r="130" spans="1:31" x14ac:dyDescent="0.2">
      <c r="A130" s="12">
        <v>129</v>
      </c>
      <c r="B130" s="7">
        <v>0</v>
      </c>
      <c r="C130" s="7">
        <v>0</v>
      </c>
      <c r="D130" s="7">
        <v>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>
        <f t="shared" si="6"/>
        <v>1</v>
      </c>
      <c r="AA130">
        <f t="shared" si="7"/>
        <v>1</v>
      </c>
      <c r="AB130">
        <f t="shared" si="8"/>
        <v>0</v>
      </c>
      <c r="AC130">
        <f t="shared" si="9"/>
        <v>1</v>
      </c>
      <c r="AD130">
        <f t="shared" si="10"/>
        <v>0</v>
      </c>
      <c r="AE130">
        <f t="shared" si="11"/>
        <v>1</v>
      </c>
    </row>
    <row r="131" spans="1:31" x14ac:dyDescent="0.2">
      <c r="A131" s="12">
        <v>130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>
        <f t="shared" ref="Z131:Z194" si="12">SUM(B131:D131, T131:Y131)</f>
        <v>0</v>
      </c>
      <c r="AA131">
        <f t="shared" ref="AA131:AA194" si="13">SUM(E131:S131)</f>
        <v>0</v>
      </c>
      <c r="AB131">
        <f t="shared" ref="AB131:AB194" si="14">SUM(E131:J131)</f>
        <v>0</v>
      </c>
      <c r="AC131">
        <f t="shared" ref="AC131:AC194" si="15">SUM(K131:P131)</f>
        <v>0</v>
      </c>
      <c r="AD131">
        <f t="shared" ref="AD131:AD194" si="16">SUM(Q131:V131)</f>
        <v>0</v>
      </c>
      <c r="AE131">
        <f t="shared" ref="AE131:AE194" si="17">SUM(W131:Y131,B131:D131)</f>
        <v>0</v>
      </c>
    </row>
    <row r="132" spans="1:31" x14ac:dyDescent="0.2">
      <c r="A132" s="12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>
        <f t="shared" si="12"/>
        <v>0</v>
      </c>
      <c r="AA132">
        <f t="shared" si="13"/>
        <v>2</v>
      </c>
      <c r="AB132">
        <f t="shared" si="14"/>
        <v>0</v>
      </c>
      <c r="AC132">
        <f t="shared" si="15"/>
        <v>0</v>
      </c>
      <c r="AD132">
        <f t="shared" si="16"/>
        <v>2</v>
      </c>
      <c r="AE132">
        <f t="shared" si="17"/>
        <v>0</v>
      </c>
    </row>
    <row r="133" spans="1:31" x14ac:dyDescent="0.2">
      <c r="A133" s="12">
        <v>132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1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>
        <f t="shared" si="12"/>
        <v>0</v>
      </c>
      <c r="AA133">
        <f t="shared" si="13"/>
        <v>3</v>
      </c>
      <c r="AB133">
        <f t="shared" si="14"/>
        <v>1</v>
      </c>
      <c r="AC133">
        <f t="shared" si="15"/>
        <v>0</v>
      </c>
      <c r="AD133">
        <f t="shared" si="16"/>
        <v>2</v>
      </c>
      <c r="AE133">
        <f t="shared" si="17"/>
        <v>0</v>
      </c>
    </row>
    <row r="134" spans="1:31" x14ac:dyDescent="0.2">
      <c r="A134" s="12">
        <v>133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>
        <f t="shared" si="12"/>
        <v>0</v>
      </c>
      <c r="AA134">
        <f t="shared" si="13"/>
        <v>2</v>
      </c>
      <c r="AB134">
        <f t="shared" si="14"/>
        <v>0</v>
      </c>
      <c r="AC134">
        <f t="shared" si="15"/>
        <v>0</v>
      </c>
      <c r="AD134">
        <f t="shared" si="16"/>
        <v>2</v>
      </c>
      <c r="AE134">
        <f t="shared" si="17"/>
        <v>0</v>
      </c>
    </row>
    <row r="135" spans="1:31" x14ac:dyDescent="0.2">
      <c r="A135" s="12">
        <v>134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>
        <f t="shared" si="12"/>
        <v>0</v>
      </c>
      <c r="AA135">
        <f t="shared" si="13"/>
        <v>1</v>
      </c>
      <c r="AB135">
        <f t="shared" si="14"/>
        <v>1</v>
      </c>
      <c r="AC135">
        <f t="shared" si="15"/>
        <v>0</v>
      </c>
      <c r="AD135">
        <f t="shared" si="16"/>
        <v>0</v>
      </c>
      <c r="AE135">
        <f t="shared" si="17"/>
        <v>0</v>
      </c>
    </row>
    <row r="136" spans="1:31" x14ac:dyDescent="0.2">
      <c r="A136" s="12">
        <v>135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1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>
        <f t="shared" si="12"/>
        <v>0</v>
      </c>
      <c r="AA136">
        <f t="shared" si="13"/>
        <v>1</v>
      </c>
      <c r="AB136">
        <f t="shared" si="14"/>
        <v>0</v>
      </c>
      <c r="AC136">
        <f t="shared" si="15"/>
        <v>0</v>
      </c>
      <c r="AD136">
        <f t="shared" si="16"/>
        <v>1</v>
      </c>
      <c r="AE136">
        <f t="shared" si="17"/>
        <v>0</v>
      </c>
    </row>
    <row r="137" spans="1:31" x14ac:dyDescent="0.2">
      <c r="A137" s="12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>
        <f t="shared" si="12"/>
        <v>0</v>
      </c>
      <c r="AA137">
        <f t="shared" si="13"/>
        <v>3</v>
      </c>
      <c r="AB137">
        <f t="shared" si="14"/>
        <v>0</v>
      </c>
      <c r="AC137">
        <f t="shared" si="15"/>
        <v>2</v>
      </c>
      <c r="AD137">
        <f t="shared" si="16"/>
        <v>1</v>
      </c>
      <c r="AE137">
        <f t="shared" si="17"/>
        <v>0</v>
      </c>
    </row>
    <row r="138" spans="1:31" x14ac:dyDescent="0.2">
      <c r="A138" s="12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1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>
        <f t="shared" si="12"/>
        <v>0</v>
      </c>
      <c r="AA138">
        <f t="shared" si="13"/>
        <v>3</v>
      </c>
      <c r="AB138">
        <f t="shared" si="14"/>
        <v>1</v>
      </c>
      <c r="AC138">
        <f t="shared" si="15"/>
        <v>1</v>
      </c>
      <c r="AD138">
        <f t="shared" si="16"/>
        <v>1</v>
      </c>
      <c r="AE138">
        <f t="shared" si="17"/>
        <v>0</v>
      </c>
    </row>
    <row r="139" spans="1:31" x14ac:dyDescent="0.2">
      <c r="A139" s="12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1</v>
      </c>
      <c r="O139" s="7">
        <v>0</v>
      </c>
      <c r="P139" s="7">
        <v>0</v>
      </c>
      <c r="Q139" s="7">
        <v>0</v>
      </c>
      <c r="R139" s="7">
        <v>1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>
        <f t="shared" si="12"/>
        <v>0</v>
      </c>
      <c r="AA139">
        <f t="shared" si="13"/>
        <v>3</v>
      </c>
      <c r="AB139">
        <f t="shared" si="14"/>
        <v>0</v>
      </c>
      <c r="AC139">
        <f t="shared" si="15"/>
        <v>1</v>
      </c>
      <c r="AD139">
        <f t="shared" si="16"/>
        <v>2</v>
      </c>
      <c r="AE139">
        <f t="shared" si="17"/>
        <v>0</v>
      </c>
    </row>
    <row r="140" spans="1:31" x14ac:dyDescent="0.2">
      <c r="A140" s="12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>
        <f t="shared" si="12"/>
        <v>0</v>
      </c>
      <c r="AA140">
        <f t="shared" si="13"/>
        <v>1</v>
      </c>
      <c r="AB140">
        <f t="shared" si="14"/>
        <v>0</v>
      </c>
      <c r="AC140">
        <f t="shared" si="15"/>
        <v>1</v>
      </c>
      <c r="AD140">
        <f t="shared" si="16"/>
        <v>0</v>
      </c>
      <c r="AE140">
        <f t="shared" si="17"/>
        <v>0</v>
      </c>
    </row>
    <row r="141" spans="1:31" x14ac:dyDescent="0.2">
      <c r="A141" s="12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>
        <f t="shared" si="12"/>
        <v>0</v>
      </c>
      <c r="AA141">
        <f t="shared" si="13"/>
        <v>1</v>
      </c>
      <c r="AB141">
        <f t="shared" si="14"/>
        <v>1</v>
      </c>
      <c r="AC141">
        <f t="shared" si="15"/>
        <v>0</v>
      </c>
      <c r="AD141">
        <f t="shared" si="16"/>
        <v>0</v>
      </c>
      <c r="AE141">
        <f t="shared" si="17"/>
        <v>0</v>
      </c>
    </row>
    <row r="142" spans="1:31" x14ac:dyDescent="0.2">
      <c r="A142" s="12">
        <v>141</v>
      </c>
      <c r="B142" s="7">
        <v>0</v>
      </c>
      <c r="C142" s="7">
        <v>1</v>
      </c>
      <c r="D142" s="7">
        <v>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>
        <f t="shared" si="12"/>
        <v>2</v>
      </c>
      <c r="AA142">
        <f t="shared" si="13"/>
        <v>3</v>
      </c>
      <c r="AB142">
        <f t="shared" si="14"/>
        <v>2</v>
      </c>
      <c r="AC142">
        <f t="shared" si="15"/>
        <v>1</v>
      </c>
      <c r="AD142">
        <f t="shared" si="16"/>
        <v>1</v>
      </c>
      <c r="AE142">
        <f t="shared" si="17"/>
        <v>1</v>
      </c>
    </row>
    <row r="143" spans="1:31" x14ac:dyDescent="0.2">
      <c r="A143" s="12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>
        <f t="shared" si="12"/>
        <v>0</v>
      </c>
      <c r="AA143">
        <f t="shared" si="13"/>
        <v>0</v>
      </c>
      <c r="AB143">
        <f t="shared" si="14"/>
        <v>0</v>
      </c>
      <c r="AC143">
        <f t="shared" si="15"/>
        <v>0</v>
      </c>
      <c r="AD143">
        <f t="shared" si="16"/>
        <v>0</v>
      </c>
      <c r="AE143">
        <f t="shared" si="17"/>
        <v>0</v>
      </c>
    </row>
    <row r="144" spans="1:31" x14ac:dyDescent="0.2">
      <c r="A144" s="12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1</v>
      </c>
      <c r="I144" s="7">
        <v>0</v>
      </c>
      <c r="J144" s="7">
        <v>0</v>
      </c>
      <c r="K144" s="7">
        <v>0</v>
      </c>
      <c r="L144" s="7">
        <v>0</v>
      </c>
      <c r="M144" s="7">
        <v>1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1</v>
      </c>
      <c r="Z144">
        <f t="shared" si="12"/>
        <v>1</v>
      </c>
      <c r="AA144">
        <f t="shared" si="13"/>
        <v>3</v>
      </c>
      <c r="AB144">
        <f t="shared" si="14"/>
        <v>1</v>
      </c>
      <c r="AC144">
        <f t="shared" si="15"/>
        <v>1</v>
      </c>
      <c r="AD144">
        <f t="shared" si="16"/>
        <v>1</v>
      </c>
      <c r="AE144">
        <f t="shared" si="17"/>
        <v>1</v>
      </c>
    </row>
    <row r="145" spans="1:31" x14ac:dyDescent="0.2">
      <c r="A145" s="12">
        <v>144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>
        <f t="shared" si="12"/>
        <v>1</v>
      </c>
      <c r="AA145">
        <f t="shared" si="13"/>
        <v>1</v>
      </c>
      <c r="AB145">
        <f t="shared" si="14"/>
        <v>1</v>
      </c>
      <c r="AC145">
        <f t="shared" si="15"/>
        <v>0</v>
      </c>
      <c r="AD145">
        <f t="shared" si="16"/>
        <v>1</v>
      </c>
      <c r="AE145">
        <f t="shared" si="17"/>
        <v>0</v>
      </c>
    </row>
    <row r="146" spans="1:31" x14ac:dyDescent="0.2">
      <c r="A146" s="12">
        <v>145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>
        <f t="shared" si="12"/>
        <v>0</v>
      </c>
      <c r="AA146">
        <f t="shared" si="13"/>
        <v>1</v>
      </c>
      <c r="AB146">
        <f t="shared" si="14"/>
        <v>0</v>
      </c>
      <c r="AC146">
        <f t="shared" si="15"/>
        <v>1</v>
      </c>
      <c r="AD146">
        <f t="shared" si="16"/>
        <v>0</v>
      </c>
      <c r="AE146">
        <f t="shared" si="17"/>
        <v>0</v>
      </c>
    </row>
    <row r="147" spans="1:31" x14ac:dyDescent="0.2">
      <c r="A147" s="12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>
        <f t="shared" si="12"/>
        <v>0</v>
      </c>
      <c r="AA147">
        <f t="shared" si="13"/>
        <v>0</v>
      </c>
      <c r="AB147">
        <f t="shared" si="14"/>
        <v>0</v>
      </c>
      <c r="AC147">
        <f t="shared" si="15"/>
        <v>0</v>
      </c>
      <c r="AD147">
        <f t="shared" si="16"/>
        <v>0</v>
      </c>
      <c r="AE147">
        <f t="shared" si="17"/>
        <v>0</v>
      </c>
    </row>
    <row r="148" spans="1:31" x14ac:dyDescent="0.2">
      <c r="A148" s="12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>
        <f t="shared" si="12"/>
        <v>0</v>
      </c>
      <c r="AA148">
        <f t="shared" si="13"/>
        <v>0</v>
      </c>
      <c r="AB148">
        <f t="shared" si="14"/>
        <v>0</v>
      </c>
      <c r="AC148">
        <f t="shared" si="15"/>
        <v>0</v>
      </c>
      <c r="AD148">
        <f t="shared" si="16"/>
        <v>0</v>
      </c>
      <c r="AE148">
        <f t="shared" si="17"/>
        <v>0</v>
      </c>
    </row>
    <row r="149" spans="1:31" x14ac:dyDescent="0.2">
      <c r="A149" s="12">
        <v>148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>
        <f t="shared" si="12"/>
        <v>0</v>
      </c>
      <c r="AA149">
        <f t="shared" si="13"/>
        <v>0</v>
      </c>
      <c r="AB149">
        <f t="shared" si="14"/>
        <v>0</v>
      </c>
      <c r="AC149">
        <f t="shared" si="15"/>
        <v>0</v>
      </c>
      <c r="AD149">
        <f t="shared" si="16"/>
        <v>0</v>
      </c>
      <c r="AE149">
        <f t="shared" si="17"/>
        <v>0</v>
      </c>
    </row>
    <row r="150" spans="1:31" x14ac:dyDescent="0.2">
      <c r="A150" s="12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1</v>
      </c>
      <c r="Z150">
        <f t="shared" si="12"/>
        <v>1</v>
      </c>
      <c r="AA150">
        <f t="shared" si="13"/>
        <v>1</v>
      </c>
      <c r="AB150">
        <f t="shared" si="14"/>
        <v>0</v>
      </c>
      <c r="AC150">
        <f t="shared" si="15"/>
        <v>1</v>
      </c>
      <c r="AD150">
        <f t="shared" si="16"/>
        <v>0</v>
      </c>
      <c r="AE150">
        <f t="shared" si="17"/>
        <v>1</v>
      </c>
    </row>
    <row r="151" spans="1:31" x14ac:dyDescent="0.2">
      <c r="A151" s="12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  <c r="Z151">
        <f t="shared" si="12"/>
        <v>1</v>
      </c>
      <c r="AA151">
        <f t="shared" si="13"/>
        <v>1</v>
      </c>
      <c r="AB151">
        <f t="shared" si="14"/>
        <v>0</v>
      </c>
      <c r="AC151">
        <f t="shared" si="15"/>
        <v>1</v>
      </c>
      <c r="AD151">
        <f t="shared" si="16"/>
        <v>0</v>
      </c>
      <c r="AE151">
        <f t="shared" si="17"/>
        <v>1</v>
      </c>
    </row>
    <row r="152" spans="1:31" x14ac:dyDescent="0.2">
      <c r="A152" s="12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>
        <f t="shared" si="12"/>
        <v>0</v>
      </c>
      <c r="AA152">
        <f t="shared" si="13"/>
        <v>5</v>
      </c>
      <c r="AB152">
        <f t="shared" si="14"/>
        <v>0</v>
      </c>
      <c r="AC152">
        <f t="shared" si="15"/>
        <v>0</v>
      </c>
      <c r="AD152">
        <f t="shared" si="16"/>
        <v>5</v>
      </c>
      <c r="AE152">
        <f t="shared" si="17"/>
        <v>0</v>
      </c>
    </row>
    <row r="153" spans="1:31" x14ac:dyDescent="0.2">
      <c r="A153" s="12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>
        <f t="shared" si="12"/>
        <v>0</v>
      </c>
      <c r="AA153">
        <f t="shared" si="13"/>
        <v>1</v>
      </c>
      <c r="AB153">
        <f t="shared" si="14"/>
        <v>0</v>
      </c>
      <c r="AC153">
        <f t="shared" si="15"/>
        <v>1</v>
      </c>
      <c r="AD153">
        <f t="shared" si="16"/>
        <v>0</v>
      </c>
      <c r="AE153">
        <f t="shared" si="17"/>
        <v>0</v>
      </c>
    </row>
    <row r="154" spans="1:31" x14ac:dyDescent="0.2">
      <c r="A154" s="12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>
        <f t="shared" si="12"/>
        <v>0</v>
      </c>
      <c r="AA154">
        <f t="shared" si="13"/>
        <v>1</v>
      </c>
      <c r="AB154">
        <f t="shared" si="14"/>
        <v>0</v>
      </c>
      <c r="AC154">
        <f t="shared" si="15"/>
        <v>1</v>
      </c>
      <c r="AD154">
        <f t="shared" si="16"/>
        <v>0</v>
      </c>
      <c r="AE154">
        <f t="shared" si="17"/>
        <v>0</v>
      </c>
    </row>
    <row r="155" spans="1:31" x14ac:dyDescent="0.2">
      <c r="A155" s="12">
        <v>154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1</v>
      </c>
      <c r="J155" s="7">
        <v>1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>
        <f t="shared" si="12"/>
        <v>0</v>
      </c>
      <c r="AA155">
        <f t="shared" si="13"/>
        <v>3</v>
      </c>
      <c r="AB155">
        <f t="shared" si="14"/>
        <v>2</v>
      </c>
      <c r="AC155">
        <f t="shared" si="15"/>
        <v>1</v>
      </c>
      <c r="AD155">
        <f t="shared" si="16"/>
        <v>0</v>
      </c>
      <c r="AE155">
        <f t="shared" si="17"/>
        <v>0</v>
      </c>
    </row>
    <row r="156" spans="1:31" x14ac:dyDescent="0.2">
      <c r="A156" s="12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>
        <f t="shared" si="12"/>
        <v>1</v>
      </c>
      <c r="AA156">
        <f t="shared" si="13"/>
        <v>1</v>
      </c>
      <c r="AB156">
        <f t="shared" si="14"/>
        <v>0</v>
      </c>
      <c r="AC156">
        <f t="shared" si="15"/>
        <v>1</v>
      </c>
      <c r="AD156">
        <f t="shared" si="16"/>
        <v>1</v>
      </c>
      <c r="AE156">
        <f t="shared" si="17"/>
        <v>0</v>
      </c>
    </row>
    <row r="157" spans="1:31" x14ac:dyDescent="0.2">
      <c r="A157" s="12">
        <v>156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>
        <f t="shared" si="12"/>
        <v>0</v>
      </c>
      <c r="AA157">
        <f t="shared" si="13"/>
        <v>2</v>
      </c>
      <c r="AB157">
        <f t="shared" si="14"/>
        <v>0</v>
      </c>
      <c r="AC157">
        <f t="shared" si="15"/>
        <v>1</v>
      </c>
      <c r="AD157">
        <f t="shared" si="16"/>
        <v>1</v>
      </c>
      <c r="AE157">
        <f t="shared" si="17"/>
        <v>0</v>
      </c>
    </row>
    <row r="158" spans="1:31" x14ac:dyDescent="0.2">
      <c r="A158" s="12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>
        <f t="shared" si="12"/>
        <v>0</v>
      </c>
      <c r="AA158">
        <f t="shared" si="13"/>
        <v>2</v>
      </c>
      <c r="AB158">
        <f t="shared" si="14"/>
        <v>1</v>
      </c>
      <c r="AC158">
        <f t="shared" si="15"/>
        <v>0</v>
      </c>
      <c r="AD158">
        <f t="shared" si="16"/>
        <v>1</v>
      </c>
      <c r="AE158">
        <f t="shared" si="17"/>
        <v>0</v>
      </c>
    </row>
    <row r="159" spans="1:31" x14ac:dyDescent="0.2">
      <c r="A159" s="12">
        <v>158</v>
      </c>
      <c r="B159" s="7">
        <v>0</v>
      </c>
      <c r="C159" s="7">
        <v>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>
        <f t="shared" si="12"/>
        <v>1</v>
      </c>
      <c r="AA159">
        <f t="shared" si="13"/>
        <v>2</v>
      </c>
      <c r="AB159">
        <f t="shared" si="14"/>
        <v>0</v>
      </c>
      <c r="AC159">
        <f t="shared" si="15"/>
        <v>1</v>
      </c>
      <c r="AD159">
        <f t="shared" si="16"/>
        <v>1</v>
      </c>
      <c r="AE159">
        <f t="shared" si="17"/>
        <v>1</v>
      </c>
    </row>
    <row r="160" spans="1:31" x14ac:dyDescent="0.2">
      <c r="A160" s="12">
        <v>159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>
        <f t="shared" si="12"/>
        <v>0</v>
      </c>
      <c r="AA160">
        <f t="shared" si="13"/>
        <v>1</v>
      </c>
      <c r="AB160">
        <f t="shared" si="14"/>
        <v>0</v>
      </c>
      <c r="AC160">
        <f t="shared" si="15"/>
        <v>0</v>
      </c>
      <c r="AD160">
        <f t="shared" si="16"/>
        <v>1</v>
      </c>
      <c r="AE160">
        <f t="shared" si="17"/>
        <v>0</v>
      </c>
    </row>
    <row r="161" spans="1:31" x14ac:dyDescent="0.2">
      <c r="A161" s="12">
        <v>160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>
        <f t="shared" si="12"/>
        <v>0</v>
      </c>
      <c r="AA161">
        <f t="shared" si="13"/>
        <v>0</v>
      </c>
      <c r="AB161">
        <f t="shared" si="14"/>
        <v>0</v>
      </c>
      <c r="AC161">
        <f t="shared" si="15"/>
        <v>0</v>
      </c>
      <c r="AD161">
        <f t="shared" si="16"/>
        <v>0</v>
      </c>
      <c r="AE161">
        <f t="shared" si="17"/>
        <v>0</v>
      </c>
    </row>
    <row r="162" spans="1:31" x14ac:dyDescent="0.2">
      <c r="A162" s="12">
        <v>161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1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2</v>
      </c>
      <c r="X162" s="7">
        <v>0</v>
      </c>
      <c r="Y162" s="7">
        <v>1</v>
      </c>
      <c r="Z162">
        <f t="shared" si="12"/>
        <v>4</v>
      </c>
      <c r="AA162">
        <f t="shared" si="13"/>
        <v>3</v>
      </c>
      <c r="AB162">
        <f t="shared" si="14"/>
        <v>1</v>
      </c>
      <c r="AC162">
        <f t="shared" si="15"/>
        <v>2</v>
      </c>
      <c r="AD162">
        <f t="shared" si="16"/>
        <v>1</v>
      </c>
      <c r="AE162">
        <f t="shared" si="17"/>
        <v>3</v>
      </c>
    </row>
    <row r="163" spans="1:31" x14ac:dyDescent="0.2">
      <c r="A163" s="12">
        <v>162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>
        <f t="shared" si="12"/>
        <v>0</v>
      </c>
      <c r="AA163">
        <f t="shared" si="13"/>
        <v>0</v>
      </c>
      <c r="AB163">
        <f t="shared" si="14"/>
        <v>0</v>
      </c>
      <c r="AC163">
        <f t="shared" si="15"/>
        <v>0</v>
      </c>
      <c r="AD163">
        <f t="shared" si="16"/>
        <v>0</v>
      </c>
      <c r="AE163">
        <f t="shared" si="17"/>
        <v>0</v>
      </c>
    </row>
    <row r="164" spans="1:31" x14ac:dyDescent="0.2">
      <c r="A164" s="12">
        <v>163</v>
      </c>
      <c r="B164" s="7">
        <v>2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>
        <f t="shared" si="12"/>
        <v>3</v>
      </c>
      <c r="AA164">
        <f t="shared" si="13"/>
        <v>1</v>
      </c>
      <c r="AB164">
        <f t="shared" si="14"/>
        <v>0</v>
      </c>
      <c r="AC164">
        <f t="shared" si="15"/>
        <v>1</v>
      </c>
      <c r="AD164">
        <f t="shared" si="16"/>
        <v>1</v>
      </c>
      <c r="AE164">
        <f t="shared" si="17"/>
        <v>2</v>
      </c>
    </row>
    <row r="165" spans="1:31" x14ac:dyDescent="0.2">
      <c r="A165" s="12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>
        <f t="shared" si="12"/>
        <v>0</v>
      </c>
      <c r="AA165">
        <f t="shared" si="13"/>
        <v>1</v>
      </c>
      <c r="AB165">
        <f t="shared" si="14"/>
        <v>0</v>
      </c>
      <c r="AC165">
        <f t="shared" si="15"/>
        <v>1</v>
      </c>
      <c r="AD165">
        <f t="shared" si="16"/>
        <v>0</v>
      </c>
      <c r="AE165">
        <f t="shared" si="17"/>
        <v>0</v>
      </c>
    </row>
    <row r="166" spans="1:31" x14ac:dyDescent="0.2">
      <c r="A166" s="12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>
        <f t="shared" si="12"/>
        <v>0</v>
      </c>
      <c r="AA166">
        <f t="shared" si="13"/>
        <v>1</v>
      </c>
      <c r="AB166">
        <f t="shared" si="14"/>
        <v>1</v>
      </c>
      <c r="AC166">
        <f t="shared" si="15"/>
        <v>0</v>
      </c>
      <c r="AD166">
        <f t="shared" si="16"/>
        <v>0</v>
      </c>
      <c r="AE166">
        <f t="shared" si="17"/>
        <v>0</v>
      </c>
    </row>
    <row r="167" spans="1:31" x14ac:dyDescent="0.2">
      <c r="A167" s="12">
        <v>166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2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>
        <f t="shared" si="12"/>
        <v>1</v>
      </c>
      <c r="AA167">
        <f t="shared" si="13"/>
        <v>2</v>
      </c>
      <c r="AB167">
        <f t="shared" si="14"/>
        <v>2</v>
      </c>
      <c r="AC167">
        <f t="shared" si="15"/>
        <v>0</v>
      </c>
      <c r="AD167">
        <f t="shared" si="16"/>
        <v>1</v>
      </c>
      <c r="AE167">
        <f t="shared" si="17"/>
        <v>0</v>
      </c>
    </row>
    <row r="168" spans="1:31" x14ac:dyDescent="0.2">
      <c r="A168" s="12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3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>
        <f t="shared" si="12"/>
        <v>1</v>
      </c>
      <c r="AA168">
        <f t="shared" si="13"/>
        <v>4</v>
      </c>
      <c r="AB168">
        <f t="shared" si="14"/>
        <v>0</v>
      </c>
      <c r="AC168">
        <f t="shared" si="15"/>
        <v>3</v>
      </c>
      <c r="AD168">
        <f t="shared" si="16"/>
        <v>2</v>
      </c>
      <c r="AE168">
        <f t="shared" si="17"/>
        <v>0</v>
      </c>
    </row>
    <row r="169" spans="1:31" x14ac:dyDescent="0.2">
      <c r="A169" s="12">
        <v>168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0</v>
      </c>
      <c r="W169" s="7">
        <v>0</v>
      </c>
      <c r="X169" s="7">
        <v>2</v>
      </c>
      <c r="Y169" s="7">
        <v>0</v>
      </c>
      <c r="Z169">
        <f t="shared" si="12"/>
        <v>2</v>
      </c>
      <c r="AA169">
        <f t="shared" si="13"/>
        <v>2</v>
      </c>
      <c r="AB169">
        <f t="shared" si="14"/>
        <v>1</v>
      </c>
      <c r="AC169">
        <f t="shared" si="15"/>
        <v>0</v>
      </c>
      <c r="AD169">
        <f t="shared" si="16"/>
        <v>1</v>
      </c>
      <c r="AE169">
        <f t="shared" si="17"/>
        <v>2</v>
      </c>
    </row>
    <row r="170" spans="1:31" x14ac:dyDescent="0.2">
      <c r="A170" s="12">
        <v>169</v>
      </c>
      <c r="B170" s="7">
        <v>0</v>
      </c>
      <c r="C170" s="7">
        <v>0</v>
      </c>
      <c r="D170" s="7">
        <v>0</v>
      </c>
      <c r="E170" s="7">
        <v>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>
        <f t="shared" si="12"/>
        <v>1</v>
      </c>
      <c r="AA170">
        <f t="shared" si="13"/>
        <v>1</v>
      </c>
      <c r="AB170">
        <f t="shared" si="14"/>
        <v>1</v>
      </c>
      <c r="AC170">
        <f t="shared" si="15"/>
        <v>0</v>
      </c>
      <c r="AD170">
        <f t="shared" si="16"/>
        <v>1</v>
      </c>
      <c r="AE170">
        <f t="shared" si="17"/>
        <v>0</v>
      </c>
    </row>
    <row r="171" spans="1:31" x14ac:dyDescent="0.2">
      <c r="A171" s="12">
        <v>170</v>
      </c>
      <c r="B171" s="7">
        <v>1</v>
      </c>
      <c r="C171" s="7">
        <v>2</v>
      </c>
      <c r="D171" s="7">
        <v>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7">
        <v>0</v>
      </c>
      <c r="X171" s="7">
        <v>0</v>
      </c>
      <c r="Y171" s="7">
        <v>0</v>
      </c>
      <c r="Z171">
        <f t="shared" si="12"/>
        <v>5</v>
      </c>
      <c r="AA171">
        <f t="shared" si="13"/>
        <v>1</v>
      </c>
      <c r="AB171">
        <f t="shared" si="14"/>
        <v>1</v>
      </c>
      <c r="AC171">
        <f t="shared" si="15"/>
        <v>0</v>
      </c>
      <c r="AD171">
        <f t="shared" si="16"/>
        <v>1</v>
      </c>
      <c r="AE171">
        <f t="shared" si="17"/>
        <v>4</v>
      </c>
    </row>
    <row r="172" spans="1:31" x14ac:dyDescent="0.2">
      <c r="A172" s="12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1</v>
      </c>
      <c r="Z172">
        <f t="shared" si="12"/>
        <v>2</v>
      </c>
      <c r="AA172">
        <f t="shared" si="13"/>
        <v>2</v>
      </c>
      <c r="AB172">
        <f t="shared" si="14"/>
        <v>0</v>
      </c>
      <c r="AC172">
        <f t="shared" si="15"/>
        <v>2</v>
      </c>
      <c r="AD172">
        <f t="shared" si="16"/>
        <v>1</v>
      </c>
      <c r="AE172">
        <f t="shared" si="17"/>
        <v>1</v>
      </c>
    </row>
    <row r="173" spans="1:31" x14ac:dyDescent="0.2">
      <c r="A173" s="12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1</v>
      </c>
      <c r="Z173">
        <f t="shared" si="12"/>
        <v>1</v>
      </c>
      <c r="AA173">
        <f t="shared" si="13"/>
        <v>1</v>
      </c>
      <c r="AB173">
        <f t="shared" si="14"/>
        <v>1</v>
      </c>
      <c r="AC173">
        <f t="shared" si="15"/>
        <v>0</v>
      </c>
      <c r="AD173">
        <f t="shared" si="16"/>
        <v>0</v>
      </c>
      <c r="AE173">
        <f t="shared" si="17"/>
        <v>1</v>
      </c>
    </row>
    <row r="174" spans="1:31" x14ac:dyDescent="0.2">
      <c r="A174" s="12">
        <v>173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>
        <f t="shared" si="12"/>
        <v>0</v>
      </c>
      <c r="AA174">
        <f t="shared" si="13"/>
        <v>1</v>
      </c>
      <c r="AB174">
        <f t="shared" si="14"/>
        <v>0</v>
      </c>
      <c r="AC174">
        <f t="shared" si="15"/>
        <v>1</v>
      </c>
      <c r="AD174">
        <f t="shared" si="16"/>
        <v>0</v>
      </c>
      <c r="AE174">
        <f t="shared" si="17"/>
        <v>0</v>
      </c>
    </row>
    <row r="175" spans="1:31" x14ac:dyDescent="0.2">
      <c r="A175" s="12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>
        <f t="shared" si="12"/>
        <v>0</v>
      </c>
      <c r="AA175">
        <f t="shared" si="13"/>
        <v>1</v>
      </c>
      <c r="AB175">
        <f t="shared" si="14"/>
        <v>0</v>
      </c>
      <c r="AC175">
        <f t="shared" si="15"/>
        <v>1</v>
      </c>
      <c r="AD175">
        <f t="shared" si="16"/>
        <v>0</v>
      </c>
      <c r="AE175">
        <f t="shared" si="17"/>
        <v>0</v>
      </c>
    </row>
    <row r="176" spans="1:31" x14ac:dyDescent="0.2">
      <c r="A176" s="12">
        <v>175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2</v>
      </c>
      <c r="S176" s="7">
        <v>0</v>
      </c>
      <c r="T176" s="7">
        <v>2</v>
      </c>
      <c r="U176" s="7">
        <v>0</v>
      </c>
      <c r="V176" s="7">
        <v>0</v>
      </c>
      <c r="W176" s="7">
        <v>1</v>
      </c>
      <c r="X176" s="7">
        <v>0</v>
      </c>
      <c r="Y176" s="7">
        <v>0</v>
      </c>
      <c r="Z176">
        <f t="shared" si="12"/>
        <v>3</v>
      </c>
      <c r="AA176">
        <f t="shared" si="13"/>
        <v>2</v>
      </c>
      <c r="AB176">
        <f t="shared" si="14"/>
        <v>0</v>
      </c>
      <c r="AC176">
        <f t="shared" si="15"/>
        <v>0</v>
      </c>
      <c r="AD176">
        <f t="shared" si="16"/>
        <v>4</v>
      </c>
      <c r="AE176">
        <f t="shared" si="17"/>
        <v>1</v>
      </c>
    </row>
    <row r="177" spans="1:31" x14ac:dyDescent="0.2">
      <c r="A177" s="12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0</v>
      </c>
      <c r="P177" s="7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1</v>
      </c>
      <c r="X177" s="7">
        <v>0</v>
      </c>
      <c r="Y177" s="7">
        <v>0</v>
      </c>
      <c r="Z177">
        <f t="shared" si="12"/>
        <v>1</v>
      </c>
      <c r="AA177">
        <f t="shared" si="13"/>
        <v>2</v>
      </c>
      <c r="AB177">
        <f t="shared" si="14"/>
        <v>0</v>
      </c>
      <c r="AC177">
        <f t="shared" si="15"/>
        <v>1</v>
      </c>
      <c r="AD177">
        <f t="shared" si="16"/>
        <v>1</v>
      </c>
      <c r="AE177">
        <f t="shared" si="17"/>
        <v>1</v>
      </c>
    </row>
    <row r="178" spans="1:31" x14ac:dyDescent="0.2">
      <c r="A178" s="12">
        <v>177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>
        <f t="shared" si="12"/>
        <v>0</v>
      </c>
      <c r="AA178">
        <f t="shared" si="13"/>
        <v>2</v>
      </c>
      <c r="AB178">
        <f t="shared" si="14"/>
        <v>0</v>
      </c>
      <c r="AC178">
        <f t="shared" si="15"/>
        <v>2</v>
      </c>
      <c r="AD178">
        <f t="shared" si="16"/>
        <v>0</v>
      </c>
      <c r="AE178">
        <f t="shared" si="17"/>
        <v>0</v>
      </c>
    </row>
    <row r="179" spans="1:31" x14ac:dyDescent="0.2">
      <c r="A179" s="12">
        <v>178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1</v>
      </c>
      <c r="Q179" s="7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>
        <f t="shared" si="12"/>
        <v>0</v>
      </c>
      <c r="AA179">
        <f t="shared" si="13"/>
        <v>3</v>
      </c>
      <c r="AB179">
        <f t="shared" si="14"/>
        <v>0</v>
      </c>
      <c r="AC179">
        <f t="shared" si="15"/>
        <v>2</v>
      </c>
      <c r="AD179">
        <f t="shared" si="16"/>
        <v>1</v>
      </c>
      <c r="AE179">
        <f t="shared" si="17"/>
        <v>0</v>
      </c>
    </row>
    <row r="180" spans="1:31" x14ac:dyDescent="0.2">
      <c r="A180" s="12">
        <v>179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1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>
        <f t="shared" si="12"/>
        <v>0</v>
      </c>
      <c r="AA180">
        <f t="shared" si="13"/>
        <v>1</v>
      </c>
      <c r="AB180">
        <f t="shared" si="14"/>
        <v>0</v>
      </c>
      <c r="AC180">
        <f t="shared" si="15"/>
        <v>1</v>
      </c>
      <c r="AD180">
        <f t="shared" si="16"/>
        <v>0</v>
      </c>
      <c r="AE180">
        <f t="shared" si="17"/>
        <v>0</v>
      </c>
    </row>
    <row r="181" spans="1:31" x14ac:dyDescent="0.2">
      <c r="A181" s="12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0</v>
      </c>
      <c r="R181" s="7">
        <v>0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>
        <f t="shared" si="12"/>
        <v>0</v>
      </c>
      <c r="AA181">
        <f t="shared" si="13"/>
        <v>3</v>
      </c>
      <c r="AB181">
        <f t="shared" si="14"/>
        <v>1</v>
      </c>
      <c r="AC181">
        <f t="shared" si="15"/>
        <v>1</v>
      </c>
      <c r="AD181">
        <f t="shared" si="16"/>
        <v>1</v>
      </c>
      <c r="AE181">
        <f t="shared" si="17"/>
        <v>0</v>
      </c>
    </row>
    <row r="182" spans="1:31" x14ac:dyDescent="0.2">
      <c r="A182" s="12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1</v>
      </c>
      <c r="T182" s="7">
        <v>1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>
        <f t="shared" si="12"/>
        <v>1</v>
      </c>
      <c r="AA182">
        <f t="shared" si="13"/>
        <v>2</v>
      </c>
      <c r="AB182">
        <f t="shared" si="14"/>
        <v>0</v>
      </c>
      <c r="AC182">
        <f t="shared" si="15"/>
        <v>1</v>
      </c>
      <c r="AD182">
        <f t="shared" si="16"/>
        <v>2</v>
      </c>
      <c r="AE182">
        <f t="shared" si="17"/>
        <v>0</v>
      </c>
    </row>
    <row r="183" spans="1:31" x14ac:dyDescent="0.2">
      <c r="A183" s="12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>
        <f t="shared" si="12"/>
        <v>0</v>
      </c>
      <c r="AA183">
        <f t="shared" si="13"/>
        <v>0</v>
      </c>
      <c r="AB183">
        <f t="shared" si="14"/>
        <v>0</v>
      </c>
      <c r="AC183">
        <f t="shared" si="15"/>
        <v>0</v>
      </c>
      <c r="AD183">
        <f t="shared" si="16"/>
        <v>0</v>
      </c>
      <c r="AE183">
        <f t="shared" si="17"/>
        <v>0</v>
      </c>
    </row>
    <row r="184" spans="1:31" x14ac:dyDescent="0.2">
      <c r="A184" s="12">
        <v>183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>
        <f t="shared" si="12"/>
        <v>0</v>
      </c>
      <c r="AA184">
        <f t="shared" si="13"/>
        <v>0</v>
      </c>
      <c r="AB184">
        <f t="shared" si="14"/>
        <v>0</v>
      </c>
      <c r="AC184">
        <f t="shared" si="15"/>
        <v>0</v>
      </c>
      <c r="AD184">
        <f t="shared" si="16"/>
        <v>0</v>
      </c>
      <c r="AE184">
        <f t="shared" si="17"/>
        <v>0</v>
      </c>
    </row>
    <row r="185" spans="1:31" x14ac:dyDescent="0.2">
      <c r="A185" s="12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>
        <f t="shared" si="12"/>
        <v>0</v>
      </c>
      <c r="AA185">
        <f t="shared" si="13"/>
        <v>0</v>
      </c>
      <c r="AB185">
        <f t="shared" si="14"/>
        <v>0</v>
      </c>
      <c r="AC185">
        <f t="shared" si="15"/>
        <v>0</v>
      </c>
      <c r="AD185">
        <f t="shared" si="16"/>
        <v>0</v>
      </c>
      <c r="AE185">
        <f t="shared" si="17"/>
        <v>0</v>
      </c>
    </row>
    <row r="186" spans="1:31" x14ac:dyDescent="0.2">
      <c r="A186" s="12">
        <v>185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1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>
        <f t="shared" si="12"/>
        <v>0</v>
      </c>
      <c r="AA186">
        <f t="shared" si="13"/>
        <v>1</v>
      </c>
      <c r="AB186">
        <f t="shared" si="14"/>
        <v>0</v>
      </c>
      <c r="AC186">
        <f t="shared" si="15"/>
        <v>1</v>
      </c>
      <c r="AD186">
        <f t="shared" si="16"/>
        <v>0</v>
      </c>
      <c r="AE186">
        <f t="shared" si="17"/>
        <v>0</v>
      </c>
    </row>
    <row r="187" spans="1:31" x14ac:dyDescent="0.2">
      <c r="A187" s="12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1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1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>
        <f t="shared" si="12"/>
        <v>0</v>
      </c>
      <c r="AA187">
        <f t="shared" si="13"/>
        <v>4</v>
      </c>
      <c r="AB187">
        <f t="shared" si="14"/>
        <v>1</v>
      </c>
      <c r="AC187">
        <f t="shared" si="15"/>
        <v>2</v>
      </c>
      <c r="AD187">
        <f t="shared" si="16"/>
        <v>1</v>
      </c>
      <c r="AE187">
        <f t="shared" si="17"/>
        <v>0</v>
      </c>
    </row>
    <row r="188" spans="1:31" x14ac:dyDescent="0.2">
      <c r="A188" s="12">
        <v>187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1</v>
      </c>
      <c r="Q188" s="7">
        <v>2</v>
      </c>
      <c r="R188" s="7">
        <v>0</v>
      </c>
      <c r="S188" s="7">
        <v>0</v>
      </c>
      <c r="T188" s="7">
        <v>0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>
        <f t="shared" si="12"/>
        <v>1</v>
      </c>
      <c r="AA188">
        <f t="shared" si="13"/>
        <v>3</v>
      </c>
      <c r="AB188">
        <f t="shared" si="14"/>
        <v>0</v>
      </c>
      <c r="AC188">
        <f t="shared" si="15"/>
        <v>1</v>
      </c>
      <c r="AD188">
        <f t="shared" si="16"/>
        <v>3</v>
      </c>
      <c r="AE188">
        <f t="shared" si="17"/>
        <v>0</v>
      </c>
    </row>
    <row r="189" spans="1:31" x14ac:dyDescent="0.2">
      <c r="A189" s="12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1</v>
      </c>
      <c r="J189" s="7">
        <v>0</v>
      </c>
      <c r="K189" s="7">
        <v>0</v>
      </c>
      <c r="L189" s="7">
        <v>3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>
        <f t="shared" si="12"/>
        <v>0</v>
      </c>
      <c r="AA189">
        <f t="shared" si="13"/>
        <v>5</v>
      </c>
      <c r="AB189">
        <f t="shared" si="14"/>
        <v>1</v>
      </c>
      <c r="AC189">
        <f t="shared" si="15"/>
        <v>3</v>
      </c>
      <c r="AD189">
        <f t="shared" si="16"/>
        <v>1</v>
      </c>
      <c r="AE189">
        <f t="shared" si="17"/>
        <v>0</v>
      </c>
    </row>
    <row r="190" spans="1:31" x14ac:dyDescent="0.2">
      <c r="A190" s="12">
        <v>189</v>
      </c>
      <c r="B190" s="7">
        <v>1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1</v>
      </c>
      <c r="Y190" s="7">
        <v>0</v>
      </c>
      <c r="Z190">
        <f t="shared" si="12"/>
        <v>3</v>
      </c>
      <c r="AA190">
        <f t="shared" si="13"/>
        <v>0</v>
      </c>
      <c r="AB190">
        <f t="shared" si="14"/>
        <v>0</v>
      </c>
      <c r="AC190">
        <f t="shared" si="15"/>
        <v>0</v>
      </c>
      <c r="AD190">
        <f t="shared" si="16"/>
        <v>1</v>
      </c>
      <c r="AE190">
        <f t="shared" si="17"/>
        <v>2</v>
      </c>
    </row>
    <row r="191" spans="1:31" x14ac:dyDescent="0.2">
      <c r="A191" s="12">
        <v>190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7">
        <v>0</v>
      </c>
      <c r="Y191" s="7">
        <v>0</v>
      </c>
      <c r="Z191">
        <f t="shared" si="12"/>
        <v>1</v>
      </c>
      <c r="AA191">
        <f t="shared" si="13"/>
        <v>0</v>
      </c>
      <c r="AB191">
        <f t="shared" si="14"/>
        <v>0</v>
      </c>
      <c r="AC191">
        <f t="shared" si="15"/>
        <v>0</v>
      </c>
      <c r="AD191">
        <f t="shared" si="16"/>
        <v>0</v>
      </c>
      <c r="AE191">
        <f t="shared" si="17"/>
        <v>1</v>
      </c>
    </row>
    <row r="192" spans="1:31" x14ac:dyDescent="0.2">
      <c r="A192" s="12">
        <v>191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>
        <f t="shared" si="12"/>
        <v>0</v>
      </c>
      <c r="AA192">
        <f t="shared" si="13"/>
        <v>1</v>
      </c>
      <c r="AB192">
        <f t="shared" si="14"/>
        <v>0</v>
      </c>
      <c r="AC192">
        <f t="shared" si="15"/>
        <v>1</v>
      </c>
      <c r="AD192">
        <f t="shared" si="16"/>
        <v>0</v>
      </c>
      <c r="AE192">
        <f t="shared" si="17"/>
        <v>0</v>
      </c>
    </row>
    <row r="193" spans="1:31" x14ac:dyDescent="0.2">
      <c r="A193" s="12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1</v>
      </c>
      <c r="X193" s="7">
        <v>0</v>
      </c>
      <c r="Y193" s="7">
        <v>0</v>
      </c>
      <c r="Z193">
        <f t="shared" si="12"/>
        <v>1</v>
      </c>
      <c r="AA193">
        <f t="shared" si="13"/>
        <v>1</v>
      </c>
      <c r="AB193">
        <f t="shared" si="14"/>
        <v>1</v>
      </c>
      <c r="AC193">
        <f t="shared" si="15"/>
        <v>0</v>
      </c>
      <c r="AD193">
        <f t="shared" si="16"/>
        <v>0</v>
      </c>
      <c r="AE193">
        <f t="shared" si="17"/>
        <v>1</v>
      </c>
    </row>
    <row r="194" spans="1:31" x14ac:dyDescent="0.2">
      <c r="A194" s="12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>
        <f t="shared" si="12"/>
        <v>0</v>
      </c>
      <c r="AA194">
        <f t="shared" si="13"/>
        <v>1</v>
      </c>
      <c r="AB194">
        <f t="shared" si="14"/>
        <v>1</v>
      </c>
      <c r="AC194">
        <f t="shared" si="15"/>
        <v>0</v>
      </c>
      <c r="AD194">
        <f t="shared" si="16"/>
        <v>0</v>
      </c>
      <c r="AE194">
        <f t="shared" si="17"/>
        <v>0</v>
      </c>
    </row>
    <row r="195" spans="1:31" x14ac:dyDescent="0.2">
      <c r="A195" s="12">
        <v>194</v>
      </c>
      <c r="B195" s="7">
        <v>0</v>
      </c>
      <c r="C195" s="7">
        <v>1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1</v>
      </c>
      <c r="O195" s="7">
        <v>0</v>
      </c>
      <c r="P195" s="7">
        <v>0</v>
      </c>
      <c r="Q195" s="7">
        <v>0</v>
      </c>
      <c r="R195" s="7">
        <v>0</v>
      </c>
      <c r="S195" s="7">
        <v>1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>
        <f t="shared" ref="Z195:Z258" si="18">SUM(B195:D195, T195:Y195)</f>
        <v>1</v>
      </c>
      <c r="AA195">
        <f t="shared" ref="AA195:AA258" si="19">SUM(E195:S195)</f>
        <v>2</v>
      </c>
      <c r="AB195">
        <f t="shared" ref="AB195:AB258" si="20">SUM(E195:J195)</f>
        <v>0</v>
      </c>
      <c r="AC195">
        <f t="shared" ref="AC195:AC258" si="21">SUM(K195:P195)</f>
        <v>1</v>
      </c>
      <c r="AD195">
        <f t="shared" ref="AD195:AD258" si="22">SUM(Q195:V195)</f>
        <v>1</v>
      </c>
      <c r="AE195">
        <f t="shared" ref="AE195:AE258" si="23">SUM(W195:Y195,B195:D195)</f>
        <v>1</v>
      </c>
    </row>
    <row r="196" spans="1:31" x14ac:dyDescent="0.2">
      <c r="A196" s="12">
        <v>195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>
        <f t="shared" si="18"/>
        <v>0</v>
      </c>
      <c r="AA196">
        <f t="shared" si="19"/>
        <v>0</v>
      </c>
      <c r="AB196">
        <f t="shared" si="20"/>
        <v>0</v>
      </c>
      <c r="AC196">
        <f t="shared" si="21"/>
        <v>0</v>
      </c>
      <c r="AD196">
        <f t="shared" si="22"/>
        <v>0</v>
      </c>
      <c r="AE196">
        <f t="shared" si="23"/>
        <v>0</v>
      </c>
    </row>
    <row r="197" spans="1:31" x14ac:dyDescent="0.2">
      <c r="A197" s="12">
        <v>196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2</v>
      </c>
      <c r="O197" s="7">
        <v>0</v>
      </c>
      <c r="P197" s="7">
        <v>0</v>
      </c>
      <c r="Q197" s="7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7">
        <v>0</v>
      </c>
      <c r="Y197" s="7">
        <v>0</v>
      </c>
      <c r="Z197">
        <f t="shared" si="18"/>
        <v>1</v>
      </c>
      <c r="AA197">
        <f t="shared" si="19"/>
        <v>3</v>
      </c>
      <c r="AB197">
        <f t="shared" si="20"/>
        <v>0</v>
      </c>
      <c r="AC197">
        <f t="shared" si="21"/>
        <v>2</v>
      </c>
      <c r="AD197">
        <f t="shared" si="22"/>
        <v>1</v>
      </c>
      <c r="AE197">
        <f t="shared" si="23"/>
        <v>1</v>
      </c>
    </row>
    <row r="198" spans="1:31" x14ac:dyDescent="0.2">
      <c r="A198" s="12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>
        <f t="shared" si="18"/>
        <v>0</v>
      </c>
      <c r="AA198">
        <f t="shared" si="19"/>
        <v>2</v>
      </c>
      <c r="AB198">
        <f t="shared" si="20"/>
        <v>1</v>
      </c>
      <c r="AC198">
        <f t="shared" si="21"/>
        <v>1</v>
      </c>
      <c r="AD198">
        <f t="shared" si="22"/>
        <v>0</v>
      </c>
      <c r="AE198">
        <f t="shared" si="23"/>
        <v>0</v>
      </c>
    </row>
    <row r="199" spans="1:31" x14ac:dyDescent="0.2">
      <c r="A199" s="12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>
        <f t="shared" si="18"/>
        <v>0</v>
      </c>
      <c r="AA199">
        <f t="shared" si="19"/>
        <v>1</v>
      </c>
      <c r="AB199">
        <f t="shared" si="20"/>
        <v>0</v>
      </c>
      <c r="AC199">
        <f t="shared" si="21"/>
        <v>1</v>
      </c>
      <c r="AD199">
        <f t="shared" si="22"/>
        <v>0</v>
      </c>
      <c r="AE199">
        <f t="shared" si="23"/>
        <v>0</v>
      </c>
    </row>
    <row r="200" spans="1:31" x14ac:dyDescent="0.2">
      <c r="A200" s="12">
        <v>199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1</v>
      </c>
      <c r="P200" s="7">
        <v>0</v>
      </c>
      <c r="Q200" s="7">
        <v>1</v>
      </c>
      <c r="R200" s="7">
        <v>0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>
        <f t="shared" si="18"/>
        <v>0</v>
      </c>
      <c r="AA200">
        <f t="shared" si="19"/>
        <v>3</v>
      </c>
      <c r="AB200">
        <f t="shared" si="20"/>
        <v>0</v>
      </c>
      <c r="AC200">
        <f t="shared" si="21"/>
        <v>1</v>
      </c>
      <c r="AD200">
        <f t="shared" si="22"/>
        <v>2</v>
      </c>
      <c r="AE200">
        <f t="shared" si="23"/>
        <v>0</v>
      </c>
    </row>
    <row r="201" spans="1:31" x14ac:dyDescent="0.2">
      <c r="A201" s="12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>
        <f t="shared" si="18"/>
        <v>0</v>
      </c>
      <c r="AA201">
        <f t="shared" si="19"/>
        <v>1</v>
      </c>
      <c r="AB201">
        <f t="shared" si="20"/>
        <v>0</v>
      </c>
      <c r="AC201">
        <f t="shared" si="21"/>
        <v>0</v>
      </c>
      <c r="AD201">
        <f t="shared" si="22"/>
        <v>1</v>
      </c>
      <c r="AE201">
        <f t="shared" si="23"/>
        <v>0</v>
      </c>
    </row>
    <row r="202" spans="1:31" x14ac:dyDescent="0.2">
      <c r="A202" s="12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>
        <f t="shared" si="18"/>
        <v>0</v>
      </c>
      <c r="AA202">
        <f t="shared" si="19"/>
        <v>0</v>
      </c>
      <c r="AB202">
        <f t="shared" si="20"/>
        <v>0</v>
      </c>
      <c r="AC202">
        <f t="shared" si="21"/>
        <v>0</v>
      </c>
      <c r="AD202">
        <f t="shared" si="22"/>
        <v>0</v>
      </c>
      <c r="AE202">
        <f t="shared" si="23"/>
        <v>0</v>
      </c>
    </row>
    <row r="203" spans="1:31" x14ac:dyDescent="0.2">
      <c r="A203" s="12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0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>
        <f t="shared" si="18"/>
        <v>1</v>
      </c>
      <c r="AA203">
        <f t="shared" si="19"/>
        <v>1</v>
      </c>
      <c r="AB203">
        <f t="shared" si="20"/>
        <v>0</v>
      </c>
      <c r="AC203">
        <f t="shared" si="21"/>
        <v>1</v>
      </c>
      <c r="AD203">
        <f t="shared" si="22"/>
        <v>1</v>
      </c>
      <c r="AE203">
        <f t="shared" si="23"/>
        <v>0</v>
      </c>
    </row>
    <row r="204" spans="1:31" x14ac:dyDescent="0.2">
      <c r="A204" s="12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1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>
        <f t="shared" si="18"/>
        <v>0</v>
      </c>
      <c r="AA204">
        <f t="shared" si="19"/>
        <v>1</v>
      </c>
      <c r="AB204">
        <f t="shared" si="20"/>
        <v>0</v>
      </c>
      <c r="AC204">
        <f t="shared" si="21"/>
        <v>1</v>
      </c>
      <c r="AD204">
        <f t="shared" si="22"/>
        <v>0</v>
      </c>
      <c r="AE204">
        <f t="shared" si="23"/>
        <v>0</v>
      </c>
    </row>
    <row r="205" spans="1:31" x14ac:dyDescent="0.2">
      <c r="A205" s="12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1</v>
      </c>
      <c r="Y205" s="7">
        <v>0</v>
      </c>
      <c r="Z205">
        <f t="shared" si="18"/>
        <v>1</v>
      </c>
      <c r="AA205">
        <f t="shared" si="19"/>
        <v>1</v>
      </c>
      <c r="AB205">
        <f t="shared" si="20"/>
        <v>0</v>
      </c>
      <c r="AC205">
        <f t="shared" si="21"/>
        <v>1</v>
      </c>
      <c r="AD205">
        <f t="shared" si="22"/>
        <v>0</v>
      </c>
      <c r="AE205">
        <f t="shared" si="23"/>
        <v>1</v>
      </c>
    </row>
    <row r="206" spans="1:31" x14ac:dyDescent="0.2">
      <c r="A206" s="12">
        <v>205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>
        <f t="shared" si="18"/>
        <v>0</v>
      </c>
      <c r="AA206">
        <f t="shared" si="19"/>
        <v>1</v>
      </c>
      <c r="AB206">
        <f t="shared" si="20"/>
        <v>0</v>
      </c>
      <c r="AC206">
        <f t="shared" si="21"/>
        <v>1</v>
      </c>
      <c r="AD206">
        <f t="shared" si="22"/>
        <v>0</v>
      </c>
      <c r="AE206">
        <f t="shared" si="23"/>
        <v>0</v>
      </c>
    </row>
    <row r="207" spans="1:31" x14ac:dyDescent="0.2">
      <c r="A207" s="12">
        <v>206</v>
      </c>
      <c r="B207" s="7">
        <v>1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1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>
        <f t="shared" si="18"/>
        <v>1</v>
      </c>
      <c r="AA207">
        <f t="shared" si="19"/>
        <v>3</v>
      </c>
      <c r="AB207">
        <f t="shared" si="20"/>
        <v>1</v>
      </c>
      <c r="AC207">
        <f t="shared" si="21"/>
        <v>0</v>
      </c>
      <c r="AD207">
        <f t="shared" si="22"/>
        <v>2</v>
      </c>
      <c r="AE207">
        <f t="shared" si="23"/>
        <v>1</v>
      </c>
    </row>
    <row r="208" spans="1:31" x14ac:dyDescent="0.2">
      <c r="A208" s="12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>
        <f t="shared" si="18"/>
        <v>0</v>
      </c>
      <c r="AA208">
        <f t="shared" si="19"/>
        <v>1</v>
      </c>
      <c r="AB208">
        <f t="shared" si="20"/>
        <v>1</v>
      </c>
      <c r="AC208">
        <f t="shared" si="21"/>
        <v>0</v>
      </c>
      <c r="AD208">
        <f t="shared" si="22"/>
        <v>0</v>
      </c>
      <c r="AE208">
        <f t="shared" si="23"/>
        <v>0</v>
      </c>
    </row>
    <row r="209" spans="1:31" x14ac:dyDescent="0.2">
      <c r="A209" s="12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>
        <f t="shared" si="18"/>
        <v>0</v>
      </c>
      <c r="AA209">
        <f t="shared" si="19"/>
        <v>2</v>
      </c>
      <c r="AB209">
        <f t="shared" si="20"/>
        <v>1</v>
      </c>
      <c r="AC209">
        <f t="shared" si="21"/>
        <v>0</v>
      </c>
      <c r="AD209">
        <f t="shared" si="22"/>
        <v>1</v>
      </c>
      <c r="AE209">
        <f t="shared" si="23"/>
        <v>0</v>
      </c>
    </row>
    <row r="210" spans="1:31" x14ac:dyDescent="0.2">
      <c r="A210" s="12">
        <v>209</v>
      </c>
      <c r="B210" s="7">
        <v>0</v>
      </c>
      <c r="C210" s="7">
        <v>1</v>
      </c>
      <c r="D210" s="7">
        <v>0</v>
      </c>
      <c r="E210" s="7">
        <v>0</v>
      </c>
      <c r="F210" s="7">
        <v>0</v>
      </c>
      <c r="G210" s="7">
        <v>0</v>
      </c>
      <c r="H210" s="7">
        <v>1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>
        <f t="shared" si="18"/>
        <v>1</v>
      </c>
      <c r="AA210">
        <f t="shared" si="19"/>
        <v>1</v>
      </c>
      <c r="AB210">
        <f t="shared" si="20"/>
        <v>1</v>
      </c>
      <c r="AC210">
        <f t="shared" si="21"/>
        <v>0</v>
      </c>
      <c r="AD210">
        <f t="shared" si="22"/>
        <v>0</v>
      </c>
      <c r="AE210">
        <f t="shared" si="23"/>
        <v>1</v>
      </c>
    </row>
    <row r="211" spans="1:31" x14ac:dyDescent="0.2">
      <c r="A211" s="12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>
        <f t="shared" si="18"/>
        <v>0</v>
      </c>
      <c r="AA211">
        <f t="shared" si="19"/>
        <v>0</v>
      </c>
      <c r="AB211">
        <f t="shared" si="20"/>
        <v>0</v>
      </c>
      <c r="AC211">
        <f t="shared" si="21"/>
        <v>0</v>
      </c>
      <c r="AD211">
        <f t="shared" si="22"/>
        <v>0</v>
      </c>
      <c r="AE211">
        <f t="shared" si="23"/>
        <v>0</v>
      </c>
    </row>
    <row r="212" spans="1:31" x14ac:dyDescent="0.2">
      <c r="A212" s="12">
        <v>211</v>
      </c>
      <c r="B212" s="7">
        <v>0</v>
      </c>
      <c r="C212" s="7">
        <v>0</v>
      </c>
      <c r="D212" s="7">
        <v>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>
        <f t="shared" si="18"/>
        <v>1</v>
      </c>
      <c r="AA212">
        <f t="shared" si="19"/>
        <v>1</v>
      </c>
      <c r="AB212">
        <f t="shared" si="20"/>
        <v>1</v>
      </c>
      <c r="AC212">
        <f t="shared" si="21"/>
        <v>0</v>
      </c>
      <c r="AD212">
        <f t="shared" si="22"/>
        <v>0</v>
      </c>
      <c r="AE212">
        <f t="shared" si="23"/>
        <v>1</v>
      </c>
    </row>
    <row r="213" spans="1:31" x14ac:dyDescent="0.2">
      <c r="A213" s="12">
        <v>212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>
        <f t="shared" si="18"/>
        <v>0</v>
      </c>
      <c r="AA213">
        <f t="shared" si="19"/>
        <v>1</v>
      </c>
      <c r="AB213">
        <f t="shared" si="20"/>
        <v>0</v>
      </c>
      <c r="AC213">
        <f t="shared" si="21"/>
        <v>0</v>
      </c>
      <c r="AD213">
        <f t="shared" si="22"/>
        <v>1</v>
      </c>
      <c r="AE213">
        <f t="shared" si="23"/>
        <v>0</v>
      </c>
    </row>
    <row r="214" spans="1:31" x14ac:dyDescent="0.2">
      <c r="A214" s="12">
        <v>213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2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1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>
        <f t="shared" si="18"/>
        <v>0</v>
      </c>
      <c r="AA214">
        <f t="shared" si="19"/>
        <v>4</v>
      </c>
      <c r="AB214">
        <f t="shared" si="20"/>
        <v>0</v>
      </c>
      <c r="AC214">
        <f t="shared" si="21"/>
        <v>2</v>
      </c>
      <c r="AD214">
        <f t="shared" si="22"/>
        <v>2</v>
      </c>
      <c r="AE214">
        <f t="shared" si="23"/>
        <v>0</v>
      </c>
    </row>
    <row r="215" spans="1:31" x14ac:dyDescent="0.2">
      <c r="A215" s="12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>
        <f t="shared" si="18"/>
        <v>0</v>
      </c>
      <c r="AA215">
        <f t="shared" si="19"/>
        <v>2</v>
      </c>
      <c r="AB215">
        <f t="shared" si="20"/>
        <v>0</v>
      </c>
      <c r="AC215">
        <f t="shared" si="21"/>
        <v>1</v>
      </c>
      <c r="AD215">
        <f t="shared" si="22"/>
        <v>1</v>
      </c>
      <c r="AE215">
        <f t="shared" si="23"/>
        <v>0</v>
      </c>
    </row>
    <row r="216" spans="1:31" x14ac:dyDescent="0.2">
      <c r="A216" s="12">
        <v>215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>
        <f t="shared" si="18"/>
        <v>0</v>
      </c>
      <c r="AA216">
        <f t="shared" si="19"/>
        <v>0</v>
      </c>
      <c r="AB216">
        <f t="shared" si="20"/>
        <v>0</v>
      </c>
      <c r="AC216">
        <f t="shared" si="21"/>
        <v>0</v>
      </c>
      <c r="AD216">
        <f t="shared" si="22"/>
        <v>0</v>
      </c>
      <c r="AE216">
        <f t="shared" si="23"/>
        <v>0</v>
      </c>
    </row>
    <row r="217" spans="1:31" x14ac:dyDescent="0.2">
      <c r="A217" s="12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>
        <f t="shared" si="18"/>
        <v>0</v>
      </c>
      <c r="AA217">
        <f t="shared" si="19"/>
        <v>0</v>
      </c>
      <c r="AB217">
        <f t="shared" si="20"/>
        <v>0</v>
      </c>
      <c r="AC217">
        <f t="shared" si="21"/>
        <v>0</v>
      </c>
      <c r="AD217">
        <f t="shared" si="22"/>
        <v>0</v>
      </c>
      <c r="AE217">
        <f t="shared" si="23"/>
        <v>0</v>
      </c>
    </row>
    <row r="218" spans="1:31" x14ac:dyDescent="0.2">
      <c r="A218" s="12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1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>
        <f t="shared" si="18"/>
        <v>0</v>
      </c>
      <c r="AA218">
        <f t="shared" si="19"/>
        <v>3</v>
      </c>
      <c r="AB218">
        <f t="shared" si="20"/>
        <v>1</v>
      </c>
      <c r="AC218">
        <f t="shared" si="21"/>
        <v>1</v>
      </c>
      <c r="AD218">
        <f t="shared" si="22"/>
        <v>1</v>
      </c>
      <c r="AE218">
        <f t="shared" si="23"/>
        <v>0</v>
      </c>
    </row>
    <row r="219" spans="1:31" x14ac:dyDescent="0.2">
      <c r="A219" s="12">
        <v>218</v>
      </c>
      <c r="B219" s="7">
        <v>0</v>
      </c>
      <c r="C219" s="7">
        <v>0</v>
      </c>
      <c r="D219" s="7">
        <v>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>
        <f t="shared" si="18"/>
        <v>2</v>
      </c>
      <c r="AA219">
        <f t="shared" si="19"/>
        <v>1</v>
      </c>
      <c r="AB219">
        <f t="shared" si="20"/>
        <v>0</v>
      </c>
      <c r="AC219">
        <f t="shared" si="21"/>
        <v>1</v>
      </c>
      <c r="AD219">
        <f t="shared" si="22"/>
        <v>1</v>
      </c>
      <c r="AE219">
        <f t="shared" si="23"/>
        <v>1</v>
      </c>
    </row>
    <row r="220" spans="1:31" x14ac:dyDescent="0.2">
      <c r="A220" s="12">
        <v>219</v>
      </c>
      <c r="B220" s="7">
        <v>0</v>
      </c>
      <c r="C220" s="7">
        <v>1</v>
      </c>
      <c r="D220" s="7">
        <v>0</v>
      </c>
      <c r="E220" s="7">
        <v>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>
        <f t="shared" si="18"/>
        <v>1</v>
      </c>
      <c r="AA220">
        <f t="shared" si="19"/>
        <v>1</v>
      </c>
      <c r="AB220">
        <f t="shared" si="20"/>
        <v>1</v>
      </c>
      <c r="AC220">
        <f t="shared" si="21"/>
        <v>0</v>
      </c>
      <c r="AD220">
        <f t="shared" si="22"/>
        <v>0</v>
      </c>
      <c r="AE220">
        <f t="shared" si="23"/>
        <v>1</v>
      </c>
    </row>
    <row r="221" spans="1:31" x14ac:dyDescent="0.2">
      <c r="A221" s="12">
        <v>220</v>
      </c>
      <c r="B221" s="7">
        <v>0</v>
      </c>
      <c r="C221" s="7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>
        <f t="shared" si="18"/>
        <v>2</v>
      </c>
      <c r="AA221">
        <f t="shared" si="19"/>
        <v>1</v>
      </c>
      <c r="AB221">
        <f t="shared" si="20"/>
        <v>0</v>
      </c>
      <c r="AC221">
        <f t="shared" si="21"/>
        <v>0</v>
      </c>
      <c r="AD221">
        <f t="shared" si="22"/>
        <v>2</v>
      </c>
      <c r="AE221">
        <f t="shared" si="23"/>
        <v>1</v>
      </c>
    </row>
    <row r="222" spans="1:31" x14ac:dyDescent="0.2">
      <c r="A222" s="12">
        <v>221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>
        <f t="shared" si="18"/>
        <v>0</v>
      </c>
      <c r="AA222">
        <f t="shared" si="19"/>
        <v>0</v>
      </c>
      <c r="AB222">
        <f t="shared" si="20"/>
        <v>0</v>
      </c>
      <c r="AC222">
        <f t="shared" si="21"/>
        <v>0</v>
      </c>
      <c r="AD222">
        <f t="shared" si="22"/>
        <v>0</v>
      </c>
      <c r="AE222">
        <f t="shared" si="23"/>
        <v>0</v>
      </c>
    </row>
    <row r="223" spans="1:31" x14ac:dyDescent="0.2">
      <c r="A223" s="12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>
        <f t="shared" si="18"/>
        <v>0</v>
      </c>
      <c r="AA223">
        <f t="shared" si="19"/>
        <v>1</v>
      </c>
      <c r="AB223">
        <f t="shared" si="20"/>
        <v>0</v>
      </c>
      <c r="AC223">
        <f t="shared" si="21"/>
        <v>0</v>
      </c>
      <c r="AD223">
        <f t="shared" si="22"/>
        <v>1</v>
      </c>
      <c r="AE223">
        <f t="shared" si="23"/>
        <v>0</v>
      </c>
    </row>
    <row r="224" spans="1:31" x14ac:dyDescent="0.2">
      <c r="A224" s="12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1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>
        <f t="shared" si="18"/>
        <v>1</v>
      </c>
      <c r="AA224">
        <f t="shared" si="19"/>
        <v>2</v>
      </c>
      <c r="AB224">
        <f t="shared" si="20"/>
        <v>0</v>
      </c>
      <c r="AC224">
        <f t="shared" si="21"/>
        <v>1</v>
      </c>
      <c r="AD224">
        <f t="shared" si="22"/>
        <v>2</v>
      </c>
      <c r="AE224">
        <f t="shared" si="23"/>
        <v>0</v>
      </c>
    </row>
    <row r="225" spans="1:31" x14ac:dyDescent="0.2">
      <c r="A225" s="12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>
        <f t="shared" si="18"/>
        <v>1</v>
      </c>
      <c r="AA225">
        <f t="shared" si="19"/>
        <v>0</v>
      </c>
      <c r="AB225">
        <f t="shared" si="20"/>
        <v>0</v>
      </c>
      <c r="AC225">
        <f t="shared" si="21"/>
        <v>0</v>
      </c>
      <c r="AD225">
        <f t="shared" si="22"/>
        <v>1</v>
      </c>
      <c r="AE225">
        <f t="shared" si="23"/>
        <v>0</v>
      </c>
    </row>
    <row r="226" spans="1:31" x14ac:dyDescent="0.2">
      <c r="A226" s="12">
        <v>225</v>
      </c>
      <c r="B226" s="7">
        <v>0</v>
      </c>
      <c r="C226" s="7">
        <v>1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>
        <f t="shared" si="18"/>
        <v>1</v>
      </c>
      <c r="AA226">
        <f t="shared" si="19"/>
        <v>1</v>
      </c>
      <c r="AB226">
        <f t="shared" si="20"/>
        <v>0</v>
      </c>
      <c r="AC226">
        <f t="shared" si="21"/>
        <v>1</v>
      </c>
      <c r="AD226">
        <f t="shared" si="22"/>
        <v>0</v>
      </c>
      <c r="AE226">
        <f t="shared" si="23"/>
        <v>1</v>
      </c>
    </row>
    <row r="227" spans="1:31" x14ac:dyDescent="0.2">
      <c r="A227" s="12">
        <v>226</v>
      </c>
      <c r="B227" s="7">
        <v>0</v>
      </c>
      <c r="C227" s="7">
        <v>1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>
        <f t="shared" si="18"/>
        <v>1</v>
      </c>
      <c r="AA227">
        <f t="shared" si="19"/>
        <v>0</v>
      </c>
      <c r="AB227">
        <f t="shared" si="20"/>
        <v>0</v>
      </c>
      <c r="AC227">
        <f t="shared" si="21"/>
        <v>0</v>
      </c>
      <c r="AD227">
        <f t="shared" si="22"/>
        <v>0</v>
      </c>
      <c r="AE227">
        <f t="shared" si="23"/>
        <v>1</v>
      </c>
    </row>
    <row r="228" spans="1:31" x14ac:dyDescent="0.2">
      <c r="A228" s="12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1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>
        <f t="shared" si="18"/>
        <v>1</v>
      </c>
      <c r="AA228">
        <f t="shared" si="19"/>
        <v>2</v>
      </c>
      <c r="AB228">
        <f t="shared" si="20"/>
        <v>0</v>
      </c>
      <c r="AC228">
        <f t="shared" si="21"/>
        <v>1</v>
      </c>
      <c r="AD228">
        <f t="shared" si="22"/>
        <v>2</v>
      </c>
      <c r="AE228">
        <f t="shared" si="23"/>
        <v>0</v>
      </c>
    </row>
    <row r="229" spans="1:31" x14ac:dyDescent="0.2">
      <c r="A229" s="12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1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>
        <f t="shared" si="18"/>
        <v>1</v>
      </c>
      <c r="AA229">
        <f t="shared" si="19"/>
        <v>2</v>
      </c>
      <c r="AB229">
        <f t="shared" si="20"/>
        <v>1</v>
      </c>
      <c r="AC229">
        <f t="shared" si="21"/>
        <v>0</v>
      </c>
      <c r="AD229">
        <f t="shared" si="22"/>
        <v>2</v>
      </c>
      <c r="AE229">
        <f t="shared" si="23"/>
        <v>0</v>
      </c>
    </row>
    <row r="230" spans="1:31" x14ac:dyDescent="0.2">
      <c r="A230" s="12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1</v>
      </c>
      <c r="S230" s="7">
        <v>0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>
        <f t="shared" si="18"/>
        <v>1</v>
      </c>
      <c r="AA230">
        <f t="shared" si="19"/>
        <v>2</v>
      </c>
      <c r="AB230">
        <f t="shared" si="20"/>
        <v>1</v>
      </c>
      <c r="AC230">
        <f t="shared" si="21"/>
        <v>0</v>
      </c>
      <c r="AD230">
        <f t="shared" si="22"/>
        <v>2</v>
      </c>
      <c r="AE230">
        <f t="shared" si="23"/>
        <v>0</v>
      </c>
    </row>
    <row r="231" spans="1:31" x14ac:dyDescent="0.2">
      <c r="A231" s="12">
        <v>230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>
        <f t="shared" si="18"/>
        <v>1</v>
      </c>
      <c r="AA231">
        <f t="shared" si="19"/>
        <v>1</v>
      </c>
      <c r="AB231">
        <f t="shared" si="20"/>
        <v>0</v>
      </c>
      <c r="AC231">
        <f t="shared" si="21"/>
        <v>1</v>
      </c>
      <c r="AD231">
        <f t="shared" si="22"/>
        <v>1</v>
      </c>
      <c r="AE231">
        <f t="shared" si="23"/>
        <v>0</v>
      </c>
    </row>
    <row r="232" spans="1:31" x14ac:dyDescent="0.2">
      <c r="A232" s="12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</v>
      </c>
      <c r="R232" s="7">
        <v>1</v>
      </c>
      <c r="S232" s="7">
        <v>0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>
        <f t="shared" si="18"/>
        <v>1</v>
      </c>
      <c r="AA232">
        <f t="shared" si="19"/>
        <v>2</v>
      </c>
      <c r="AB232">
        <f t="shared" si="20"/>
        <v>0</v>
      </c>
      <c r="AC232">
        <f t="shared" si="21"/>
        <v>0</v>
      </c>
      <c r="AD232">
        <f t="shared" si="22"/>
        <v>3</v>
      </c>
      <c r="AE232">
        <f t="shared" si="23"/>
        <v>0</v>
      </c>
    </row>
    <row r="233" spans="1:31" x14ac:dyDescent="0.2">
      <c r="A233" s="12">
        <v>232</v>
      </c>
      <c r="B233" s="7">
        <v>1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1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2</v>
      </c>
      <c r="X233" s="7">
        <v>0</v>
      </c>
      <c r="Y233" s="7">
        <v>0</v>
      </c>
      <c r="Z233">
        <f t="shared" si="18"/>
        <v>3</v>
      </c>
      <c r="AA233">
        <f t="shared" si="19"/>
        <v>3</v>
      </c>
      <c r="AB233">
        <f t="shared" si="20"/>
        <v>1</v>
      </c>
      <c r="AC233">
        <f t="shared" si="21"/>
        <v>2</v>
      </c>
      <c r="AD233">
        <f t="shared" si="22"/>
        <v>0</v>
      </c>
      <c r="AE233">
        <f t="shared" si="23"/>
        <v>3</v>
      </c>
    </row>
    <row r="234" spans="1:31" x14ac:dyDescent="0.2">
      <c r="A234" s="12">
        <v>233</v>
      </c>
      <c r="B234" s="7">
        <v>0</v>
      </c>
      <c r="C234" s="7">
        <v>0</v>
      </c>
      <c r="D234" s="7">
        <v>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>
        <f t="shared" si="18"/>
        <v>1</v>
      </c>
      <c r="AA234">
        <f t="shared" si="19"/>
        <v>0</v>
      </c>
      <c r="AB234">
        <f t="shared" si="20"/>
        <v>0</v>
      </c>
      <c r="AC234">
        <f t="shared" si="21"/>
        <v>0</v>
      </c>
      <c r="AD234">
        <f t="shared" si="22"/>
        <v>0</v>
      </c>
      <c r="AE234">
        <f t="shared" si="23"/>
        <v>1</v>
      </c>
    </row>
    <row r="235" spans="1:31" x14ac:dyDescent="0.2">
      <c r="A235" s="12">
        <v>234</v>
      </c>
      <c r="B235" s="7">
        <v>1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2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7">
        <v>0</v>
      </c>
      <c r="X235" s="7">
        <v>0</v>
      </c>
      <c r="Y235" s="7">
        <v>0</v>
      </c>
      <c r="Z235">
        <f t="shared" si="18"/>
        <v>2</v>
      </c>
      <c r="AA235">
        <f t="shared" si="19"/>
        <v>3</v>
      </c>
      <c r="AB235">
        <f t="shared" si="20"/>
        <v>0</v>
      </c>
      <c r="AC235">
        <f t="shared" si="21"/>
        <v>3</v>
      </c>
      <c r="AD235">
        <f t="shared" si="22"/>
        <v>1</v>
      </c>
      <c r="AE235">
        <f t="shared" si="23"/>
        <v>1</v>
      </c>
    </row>
    <row r="236" spans="1:31" x14ac:dyDescent="0.2">
      <c r="A236" s="12">
        <v>235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1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>
        <f t="shared" si="18"/>
        <v>0</v>
      </c>
      <c r="AA236">
        <f t="shared" si="19"/>
        <v>2</v>
      </c>
      <c r="AB236">
        <f t="shared" si="20"/>
        <v>1</v>
      </c>
      <c r="AC236">
        <f t="shared" si="21"/>
        <v>0</v>
      </c>
      <c r="AD236">
        <f t="shared" si="22"/>
        <v>1</v>
      </c>
      <c r="AE236">
        <f t="shared" si="23"/>
        <v>0</v>
      </c>
    </row>
    <row r="237" spans="1:31" x14ac:dyDescent="0.2">
      <c r="A237" s="12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1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>
        <f t="shared" si="18"/>
        <v>0</v>
      </c>
      <c r="AA237">
        <f t="shared" si="19"/>
        <v>2</v>
      </c>
      <c r="AB237">
        <f t="shared" si="20"/>
        <v>1</v>
      </c>
      <c r="AC237">
        <f t="shared" si="21"/>
        <v>1</v>
      </c>
      <c r="AD237">
        <f t="shared" si="22"/>
        <v>0</v>
      </c>
      <c r="AE237">
        <f t="shared" si="23"/>
        <v>0</v>
      </c>
    </row>
    <row r="238" spans="1:31" x14ac:dyDescent="0.2">
      <c r="A238" s="12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1</v>
      </c>
      <c r="J238" s="7">
        <v>0</v>
      </c>
      <c r="K238" s="7">
        <v>0</v>
      </c>
      <c r="L238" s="7">
        <v>0</v>
      </c>
      <c r="M238" s="7">
        <v>1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1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>
        <f t="shared" si="18"/>
        <v>1</v>
      </c>
      <c r="AA238">
        <f t="shared" si="19"/>
        <v>2</v>
      </c>
      <c r="AB238">
        <f t="shared" si="20"/>
        <v>1</v>
      </c>
      <c r="AC238">
        <f t="shared" si="21"/>
        <v>1</v>
      </c>
      <c r="AD238">
        <f t="shared" si="22"/>
        <v>1</v>
      </c>
      <c r="AE238">
        <f t="shared" si="23"/>
        <v>0</v>
      </c>
    </row>
    <row r="239" spans="1:31" x14ac:dyDescent="0.2">
      <c r="A239" s="12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3</v>
      </c>
      <c r="W239" s="7">
        <v>0</v>
      </c>
      <c r="X239" s="7">
        <v>0</v>
      </c>
      <c r="Y239" s="7">
        <v>0</v>
      </c>
      <c r="Z239">
        <f t="shared" si="18"/>
        <v>3</v>
      </c>
      <c r="AA239">
        <f t="shared" si="19"/>
        <v>0</v>
      </c>
      <c r="AB239">
        <f t="shared" si="20"/>
        <v>0</v>
      </c>
      <c r="AC239">
        <f t="shared" si="21"/>
        <v>0</v>
      </c>
      <c r="AD239">
        <f t="shared" si="22"/>
        <v>3</v>
      </c>
      <c r="AE239">
        <f t="shared" si="23"/>
        <v>0</v>
      </c>
    </row>
    <row r="240" spans="1:31" x14ac:dyDescent="0.2">
      <c r="A240" s="12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>
        <f t="shared" si="18"/>
        <v>1</v>
      </c>
      <c r="AA240">
        <f t="shared" si="19"/>
        <v>0</v>
      </c>
      <c r="AB240">
        <f t="shared" si="20"/>
        <v>0</v>
      </c>
      <c r="AC240">
        <f t="shared" si="21"/>
        <v>0</v>
      </c>
      <c r="AD240">
        <f t="shared" si="22"/>
        <v>1</v>
      </c>
      <c r="AE240">
        <f t="shared" si="23"/>
        <v>0</v>
      </c>
    </row>
    <row r="241" spans="1:31" x14ac:dyDescent="0.2">
      <c r="A241" s="12">
        <v>240</v>
      </c>
      <c r="B241" s="7">
        <v>0</v>
      </c>
      <c r="C241" s="7">
        <v>0</v>
      </c>
      <c r="D241" s="7">
        <v>0</v>
      </c>
      <c r="E241" s="7">
        <v>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1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>
        <f t="shared" si="18"/>
        <v>0</v>
      </c>
      <c r="AA241">
        <f t="shared" si="19"/>
        <v>2</v>
      </c>
      <c r="AB241">
        <f t="shared" si="20"/>
        <v>1</v>
      </c>
      <c r="AC241">
        <f t="shared" si="21"/>
        <v>1</v>
      </c>
      <c r="AD241">
        <f t="shared" si="22"/>
        <v>0</v>
      </c>
      <c r="AE241">
        <f t="shared" si="23"/>
        <v>0</v>
      </c>
    </row>
    <row r="242" spans="1:31" x14ac:dyDescent="0.2">
      <c r="A242" s="12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>
        <f t="shared" si="18"/>
        <v>1</v>
      </c>
      <c r="AA242">
        <f t="shared" si="19"/>
        <v>1</v>
      </c>
      <c r="AB242">
        <f t="shared" si="20"/>
        <v>0</v>
      </c>
      <c r="AC242">
        <f t="shared" si="21"/>
        <v>1</v>
      </c>
      <c r="AD242">
        <f t="shared" si="22"/>
        <v>1</v>
      </c>
      <c r="AE242">
        <f t="shared" si="23"/>
        <v>0</v>
      </c>
    </row>
    <row r="243" spans="1:31" x14ac:dyDescent="0.2">
      <c r="A243" s="12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>
        <f t="shared" si="18"/>
        <v>1</v>
      </c>
      <c r="AA243">
        <f t="shared" si="19"/>
        <v>1</v>
      </c>
      <c r="AB243">
        <f t="shared" si="20"/>
        <v>1</v>
      </c>
      <c r="AC243">
        <f t="shared" si="21"/>
        <v>0</v>
      </c>
      <c r="AD243">
        <f t="shared" si="22"/>
        <v>1</v>
      </c>
      <c r="AE243">
        <f t="shared" si="23"/>
        <v>0</v>
      </c>
    </row>
    <row r="244" spans="1:31" x14ac:dyDescent="0.2">
      <c r="A244" s="12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</v>
      </c>
      <c r="L244" s="7">
        <v>0</v>
      </c>
      <c r="M244" s="7">
        <v>0</v>
      </c>
      <c r="N244" s="7">
        <v>0</v>
      </c>
      <c r="O244" s="7">
        <v>0</v>
      </c>
      <c r="P244" s="7">
        <v>1</v>
      </c>
      <c r="Q244" s="7">
        <v>0</v>
      </c>
      <c r="R244" s="7">
        <v>0</v>
      </c>
      <c r="S244" s="7">
        <v>0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>
        <f t="shared" si="18"/>
        <v>1</v>
      </c>
      <c r="AA244">
        <f t="shared" si="19"/>
        <v>3</v>
      </c>
      <c r="AB244">
        <f t="shared" si="20"/>
        <v>0</v>
      </c>
      <c r="AC244">
        <f t="shared" si="21"/>
        <v>3</v>
      </c>
      <c r="AD244">
        <f t="shared" si="22"/>
        <v>1</v>
      </c>
      <c r="AE244">
        <f t="shared" si="23"/>
        <v>0</v>
      </c>
    </row>
    <row r="245" spans="1:31" x14ac:dyDescent="0.2">
      <c r="A245" s="12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1</v>
      </c>
      <c r="Y245" s="7">
        <v>0</v>
      </c>
      <c r="Z245">
        <f t="shared" si="18"/>
        <v>1</v>
      </c>
      <c r="AA245">
        <f t="shared" si="19"/>
        <v>0</v>
      </c>
      <c r="AB245">
        <f t="shared" si="20"/>
        <v>0</v>
      </c>
      <c r="AC245">
        <f t="shared" si="21"/>
        <v>0</v>
      </c>
      <c r="AD245">
        <f t="shared" si="22"/>
        <v>0</v>
      </c>
      <c r="AE245">
        <f t="shared" si="23"/>
        <v>1</v>
      </c>
    </row>
    <row r="246" spans="1:31" x14ac:dyDescent="0.2">
      <c r="A246" s="12">
        <v>245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>
        <f t="shared" si="18"/>
        <v>0</v>
      </c>
      <c r="AA246">
        <f t="shared" si="19"/>
        <v>1</v>
      </c>
      <c r="AB246">
        <f t="shared" si="20"/>
        <v>0</v>
      </c>
      <c r="AC246">
        <f t="shared" si="21"/>
        <v>0</v>
      </c>
      <c r="AD246">
        <f t="shared" si="22"/>
        <v>1</v>
      </c>
      <c r="AE246">
        <f t="shared" si="23"/>
        <v>0</v>
      </c>
    </row>
    <row r="247" spans="1:31" x14ac:dyDescent="0.2">
      <c r="A247" s="12">
        <v>246</v>
      </c>
      <c r="B247" s="7">
        <v>0</v>
      </c>
      <c r="C247" s="7">
        <v>1</v>
      </c>
      <c r="D247" s="7">
        <v>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>
        <f t="shared" si="18"/>
        <v>1</v>
      </c>
      <c r="AA247">
        <f t="shared" si="19"/>
        <v>2</v>
      </c>
      <c r="AB247">
        <f t="shared" si="20"/>
        <v>1</v>
      </c>
      <c r="AC247">
        <f t="shared" si="21"/>
        <v>1</v>
      </c>
      <c r="AD247">
        <f t="shared" si="22"/>
        <v>0</v>
      </c>
      <c r="AE247">
        <f t="shared" si="23"/>
        <v>1</v>
      </c>
    </row>
    <row r="248" spans="1:31" x14ac:dyDescent="0.2">
      <c r="A248" s="12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>
        <f t="shared" si="18"/>
        <v>0</v>
      </c>
      <c r="AA248">
        <f t="shared" si="19"/>
        <v>0</v>
      </c>
      <c r="AB248">
        <f t="shared" si="20"/>
        <v>0</v>
      </c>
      <c r="AC248">
        <f t="shared" si="21"/>
        <v>0</v>
      </c>
      <c r="AD248">
        <f t="shared" si="22"/>
        <v>0</v>
      </c>
      <c r="AE248">
        <f t="shared" si="23"/>
        <v>0</v>
      </c>
    </row>
    <row r="249" spans="1:31" x14ac:dyDescent="0.2">
      <c r="A249" s="12">
        <v>248</v>
      </c>
      <c r="B249" s="7">
        <v>1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>
        <f t="shared" si="18"/>
        <v>1</v>
      </c>
      <c r="AA249">
        <f t="shared" si="19"/>
        <v>0</v>
      </c>
      <c r="AB249">
        <f t="shared" si="20"/>
        <v>0</v>
      </c>
      <c r="AC249">
        <f t="shared" si="21"/>
        <v>0</v>
      </c>
      <c r="AD249">
        <f t="shared" si="22"/>
        <v>0</v>
      </c>
      <c r="AE249">
        <f t="shared" si="23"/>
        <v>1</v>
      </c>
    </row>
    <row r="250" spans="1:31" x14ac:dyDescent="0.2">
      <c r="A250" s="12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1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1</v>
      </c>
      <c r="T250" s="7">
        <v>0</v>
      </c>
      <c r="U250" s="7">
        <v>0</v>
      </c>
      <c r="V250" s="7">
        <v>2</v>
      </c>
      <c r="W250" s="7">
        <v>0</v>
      </c>
      <c r="X250" s="7">
        <v>0</v>
      </c>
      <c r="Y250" s="7">
        <v>0</v>
      </c>
      <c r="Z250">
        <f t="shared" si="18"/>
        <v>2</v>
      </c>
      <c r="AA250">
        <f t="shared" si="19"/>
        <v>2</v>
      </c>
      <c r="AB250">
        <f t="shared" si="20"/>
        <v>1</v>
      </c>
      <c r="AC250">
        <f t="shared" si="21"/>
        <v>0</v>
      </c>
      <c r="AD250">
        <f t="shared" si="22"/>
        <v>3</v>
      </c>
      <c r="AE250">
        <f t="shared" si="23"/>
        <v>0</v>
      </c>
    </row>
    <row r="251" spans="1:31" x14ac:dyDescent="0.2">
      <c r="A251" s="12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2</v>
      </c>
      <c r="V251" s="7">
        <v>0</v>
      </c>
      <c r="W251" s="7">
        <v>0</v>
      </c>
      <c r="X251" s="7">
        <v>0</v>
      </c>
      <c r="Y251" s="7">
        <v>0</v>
      </c>
      <c r="Z251">
        <f t="shared" si="18"/>
        <v>2</v>
      </c>
      <c r="AA251">
        <f t="shared" si="19"/>
        <v>3</v>
      </c>
      <c r="AB251">
        <f t="shared" si="20"/>
        <v>2</v>
      </c>
      <c r="AC251">
        <f t="shared" si="21"/>
        <v>1</v>
      </c>
      <c r="AD251">
        <f t="shared" si="22"/>
        <v>2</v>
      </c>
      <c r="AE251">
        <f t="shared" si="23"/>
        <v>0</v>
      </c>
    </row>
    <row r="252" spans="1:31" x14ac:dyDescent="0.2">
      <c r="A252" s="12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  <c r="Z252">
        <f t="shared" si="18"/>
        <v>1</v>
      </c>
      <c r="AA252">
        <f t="shared" si="19"/>
        <v>2</v>
      </c>
      <c r="AB252">
        <f t="shared" si="20"/>
        <v>1</v>
      </c>
      <c r="AC252">
        <f t="shared" si="21"/>
        <v>0</v>
      </c>
      <c r="AD252">
        <f t="shared" si="22"/>
        <v>2</v>
      </c>
      <c r="AE252">
        <f t="shared" si="23"/>
        <v>0</v>
      </c>
    </row>
    <row r="253" spans="1:31" x14ac:dyDescent="0.2">
      <c r="A253" s="12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0</v>
      </c>
      <c r="O253" s="7">
        <v>0</v>
      </c>
      <c r="P253" s="7">
        <v>0</v>
      </c>
      <c r="Q253" s="7">
        <v>0</v>
      </c>
      <c r="R253" s="7">
        <v>2</v>
      </c>
      <c r="S253" s="7">
        <v>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>
        <f t="shared" si="18"/>
        <v>0</v>
      </c>
      <c r="AA253">
        <f t="shared" si="19"/>
        <v>4</v>
      </c>
      <c r="AB253">
        <f t="shared" si="20"/>
        <v>0</v>
      </c>
      <c r="AC253">
        <f t="shared" si="21"/>
        <v>1</v>
      </c>
      <c r="AD253">
        <f t="shared" si="22"/>
        <v>3</v>
      </c>
      <c r="AE253">
        <f t="shared" si="23"/>
        <v>0</v>
      </c>
    </row>
    <row r="254" spans="1:31" x14ac:dyDescent="0.2">
      <c r="A254" s="12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>
        <f t="shared" si="18"/>
        <v>0</v>
      </c>
      <c r="AA254">
        <f t="shared" si="19"/>
        <v>2</v>
      </c>
      <c r="AB254">
        <f t="shared" si="20"/>
        <v>0</v>
      </c>
      <c r="AC254">
        <f t="shared" si="21"/>
        <v>1</v>
      </c>
      <c r="AD254">
        <f t="shared" si="22"/>
        <v>1</v>
      </c>
      <c r="AE254">
        <f t="shared" si="23"/>
        <v>0</v>
      </c>
    </row>
    <row r="255" spans="1:31" x14ac:dyDescent="0.2">
      <c r="A255" s="12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>
        <f t="shared" si="18"/>
        <v>0</v>
      </c>
      <c r="AA255">
        <f t="shared" si="19"/>
        <v>0</v>
      </c>
      <c r="AB255">
        <f t="shared" si="20"/>
        <v>0</v>
      </c>
      <c r="AC255">
        <f t="shared" si="21"/>
        <v>0</v>
      </c>
      <c r="AD255">
        <f t="shared" si="22"/>
        <v>0</v>
      </c>
      <c r="AE255">
        <f t="shared" si="23"/>
        <v>0</v>
      </c>
    </row>
    <row r="256" spans="1:31" x14ac:dyDescent="0.2">
      <c r="A256" s="12">
        <v>255</v>
      </c>
      <c r="B256" s="7">
        <v>1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1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>
        <f t="shared" si="18"/>
        <v>2</v>
      </c>
      <c r="AA256">
        <f t="shared" si="19"/>
        <v>0</v>
      </c>
      <c r="AB256">
        <f t="shared" si="20"/>
        <v>0</v>
      </c>
      <c r="AC256">
        <f t="shared" si="21"/>
        <v>0</v>
      </c>
      <c r="AD256">
        <f t="shared" si="22"/>
        <v>1</v>
      </c>
      <c r="AE256">
        <f t="shared" si="23"/>
        <v>1</v>
      </c>
    </row>
    <row r="257" spans="1:31" x14ac:dyDescent="0.2">
      <c r="A257" s="12">
        <v>256</v>
      </c>
      <c r="B257" s="7">
        <v>0</v>
      </c>
      <c r="C257" s="7">
        <v>0</v>
      </c>
      <c r="D257" s="7">
        <v>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1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>
        <f t="shared" si="18"/>
        <v>0</v>
      </c>
      <c r="AA257">
        <f t="shared" si="19"/>
        <v>3</v>
      </c>
      <c r="AB257">
        <f t="shared" si="20"/>
        <v>1</v>
      </c>
      <c r="AC257">
        <f t="shared" si="21"/>
        <v>0</v>
      </c>
      <c r="AD257">
        <f t="shared" si="22"/>
        <v>2</v>
      </c>
      <c r="AE257">
        <f t="shared" si="23"/>
        <v>0</v>
      </c>
    </row>
    <row r="258" spans="1:31" x14ac:dyDescent="0.2">
      <c r="A258" s="12">
        <v>257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>
        <f t="shared" si="18"/>
        <v>0</v>
      </c>
      <c r="AA258">
        <f t="shared" si="19"/>
        <v>1</v>
      </c>
      <c r="AB258">
        <f t="shared" si="20"/>
        <v>1</v>
      </c>
      <c r="AC258">
        <f t="shared" si="21"/>
        <v>0</v>
      </c>
      <c r="AD258">
        <f t="shared" si="22"/>
        <v>0</v>
      </c>
      <c r="AE258">
        <f t="shared" si="23"/>
        <v>0</v>
      </c>
    </row>
    <row r="259" spans="1:31" x14ac:dyDescent="0.2">
      <c r="A259" s="12">
        <v>258</v>
      </c>
      <c r="B259" s="7">
        <v>0</v>
      </c>
      <c r="C259" s="7">
        <v>0</v>
      </c>
      <c r="D259" s="7">
        <v>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1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>
        <f t="shared" ref="Z259:Z322" si="24">SUM(B259:D259, T259:Y259)</f>
        <v>1</v>
      </c>
      <c r="AA259">
        <f t="shared" ref="AA259:AA322" si="25">SUM(E259:S259)</f>
        <v>2</v>
      </c>
      <c r="AB259">
        <f t="shared" ref="AB259:AB322" si="26">SUM(E259:J259)</f>
        <v>0</v>
      </c>
      <c r="AC259">
        <f t="shared" ref="AC259:AC322" si="27">SUM(K259:P259)</f>
        <v>1</v>
      </c>
      <c r="AD259">
        <f t="shared" ref="AD259:AD322" si="28">SUM(Q259:V259)</f>
        <v>1</v>
      </c>
      <c r="AE259">
        <f t="shared" ref="AE259:AE322" si="29">SUM(W259:Y259,B259:D259)</f>
        <v>1</v>
      </c>
    </row>
    <row r="260" spans="1:31" x14ac:dyDescent="0.2">
      <c r="A260" s="12">
        <v>259</v>
      </c>
      <c r="B260" s="7">
        <v>1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7">
        <v>0</v>
      </c>
      <c r="X260" s="7">
        <v>0</v>
      </c>
      <c r="Y260" s="7">
        <v>0</v>
      </c>
      <c r="Z260">
        <f t="shared" si="24"/>
        <v>2</v>
      </c>
      <c r="AA260">
        <f t="shared" si="25"/>
        <v>0</v>
      </c>
      <c r="AB260">
        <f t="shared" si="26"/>
        <v>0</v>
      </c>
      <c r="AC260">
        <f t="shared" si="27"/>
        <v>0</v>
      </c>
      <c r="AD260">
        <f t="shared" si="28"/>
        <v>1</v>
      </c>
      <c r="AE260">
        <f t="shared" si="29"/>
        <v>1</v>
      </c>
    </row>
    <row r="261" spans="1:31" x14ac:dyDescent="0.2">
      <c r="A261" s="12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2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>
        <f t="shared" si="24"/>
        <v>0</v>
      </c>
      <c r="AA261">
        <f t="shared" si="25"/>
        <v>4</v>
      </c>
      <c r="AB261">
        <f t="shared" si="26"/>
        <v>2</v>
      </c>
      <c r="AC261">
        <f t="shared" si="27"/>
        <v>1</v>
      </c>
      <c r="AD261">
        <f t="shared" si="28"/>
        <v>1</v>
      </c>
      <c r="AE261">
        <f t="shared" si="29"/>
        <v>0</v>
      </c>
    </row>
    <row r="262" spans="1:31" x14ac:dyDescent="0.2">
      <c r="A262" s="12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>
        <f t="shared" si="24"/>
        <v>0</v>
      </c>
      <c r="AA262">
        <f t="shared" si="25"/>
        <v>1</v>
      </c>
      <c r="AB262">
        <f t="shared" si="26"/>
        <v>0</v>
      </c>
      <c r="AC262">
        <f t="shared" si="27"/>
        <v>0</v>
      </c>
      <c r="AD262">
        <f t="shared" si="28"/>
        <v>1</v>
      </c>
      <c r="AE262">
        <f t="shared" si="29"/>
        <v>0</v>
      </c>
    </row>
    <row r="263" spans="1:31" x14ac:dyDescent="0.2">
      <c r="A263" s="12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>
        <f t="shared" si="24"/>
        <v>0</v>
      </c>
      <c r="AA263">
        <f t="shared" si="25"/>
        <v>1</v>
      </c>
      <c r="AB263">
        <f t="shared" si="26"/>
        <v>0</v>
      </c>
      <c r="AC263">
        <f t="shared" si="27"/>
        <v>0</v>
      </c>
      <c r="AD263">
        <f t="shared" si="28"/>
        <v>1</v>
      </c>
      <c r="AE263">
        <f t="shared" si="29"/>
        <v>0</v>
      </c>
    </row>
    <row r="264" spans="1:31" x14ac:dyDescent="0.2">
      <c r="A264" s="12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0</v>
      </c>
      <c r="P264" s="7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>
        <f t="shared" si="24"/>
        <v>0</v>
      </c>
      <c r="AA264">
        <f t="shared" si="25"/>
        <v>3</v>
      </c>
      <c r="AB264">
        <f t="shared" si="26"/>
        <v>0</v>
      </c>
      <c r="AC264">
        <f t="shared" si="27"/>
        <v>1</v>
      </c>
      <c r="AD264">
        <f t="shared" si="28"/>
        <v>2</v>
      </c>
      <c r="AE264">
        <f t="shared" si="29"/>
        <v>0</v>
      </c>
    </row>
    <row r="265" spans="1:31" x14ac:dyDescent="0.2">
      <c r="A265" s="12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>
        <f t="shared" si="24"/>
        <v>0</v>
      </c>
      <c r="AA265">
        <f t="shared" si="25"/>
        <v>1</v>
      </c>
      <c r="AB265">
        <f t="shared" si="26"/>
        <v>0</v>
      </c>
      <c r="AC265">
        <f t="shared" si="27"/>
        <v>0</v>
      </c>
      <c r="AD265">
        <f t="shared" si="28"/>
        <v>1</v>
      </c>
      <c r="AE265">
        <f t="shared" si="29"/>
        <v>0</v>
      </c>
    </row>
    <row r="266" spans="1:31" x14ac:dyDescent="0.2">
      <c r="A266" s="12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</v>
      </c>
      <c r="N266" s="7">
        <v>1</v>
      </c>
      <c r="O266" s="7">
        <v>0</v>
      </c>
      <c r="P266" s="7">
        <v>0</v>
      </c>
      <c r="Q266" s="7">
        <v>0</v>
      </c>
      <c r="R266" s="7">
        <v>0</v>
      </c>
      <c r="S266" s="7">
        <v>1</v>
      </c>
      <c r="T266" s="7">
        <v>0</v>
      </c>
      <c r="U266" s="7">
        <v>1</v>
      </c>
      <c r="V266" s="7">
        <v>0</v>
      </c>
      <c r="W266" s="7">
        <v>0</v>
      </c>
      <c r="X266" s="7">
        <v>1</v>
      </c>
      <c r="Y266" s="7">
        <v>0</v>
      </c>
      <c r="Z266">
        <f t="shared" si="24"/>
        <v>2</v>
      </c>
      <c r="AA266">
        <f t="shared" si="25"/>
        <v>3</v>
      </c>
      <c r="AB266">
        <f t="shared" si="26"/>
        <v>0</v>
      </c>
      <c r="AC266">
        <f t="shared" si="27"/>
        <v>2</v>
      </c>
      <c r="AD266">
        <f t="shared" si="28"/>
        <v>2</v>
      </c>
      <c r="AE266">
        <f t="shared" si="29"/>
        <v>1</v>
      </c>
    </row>
    <row r="267" spans="1:31" x14ac:dyDescent="0.2">
      <c r="A267" s="12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1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1</v>
      </c>
      <c r="T267" s="7">
        <v>0</v>
      </c>
      <c r="U267" s="7">
        <v>0</v>
      </c>
      <c r="V267" s="7">
        <v>0</v>
      </c>
      <c r="W267" s="7">
        <v>1</v>
      </c>
      <c r="X267" s="7">
        <v>0</v>
      </c>
      <c r="Y267" s="7">
        <v>0</v>
      </c>
      <c r="Z267">
        <f t="shared" si="24"/>
        <v>1</v>
      </c>
      <c r="AA267">
        <f t="shared" si="25"/>
        <v>2</v>
      </c>
      <c r="AB267">
        <f t="shared" si="26"/>
        <v>1</v>
      </c>
      <c r="AC267">
        <f t="shared" si="27"/>
        <v>0</v>
      </c>
      <c r="AD267">
        <f t="shared" si="28"/>
        <v>1</v>
      </c>
      <c r="AE267">
        <f t="shared" si="29"/>
        <v>1</v>
      </c>
    </row>
    <row r="268" spans="1:31" x14ac:dyDescent="0.2">
      <c r="A268" s="12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>
        <f t="shared" si="24"/>
        <v>0</v>
      </c>
      <c r="AA268">
        <f t="shared" si="25"/>
        <v>0</v>
      </c>
      <c r="AB268">
        <f t="shared" si="26"/>
        <v>0</v>
      </c>
      <c r="AC268">
        <f t="shared" si="27"/>
        <v>0</v>
      </c>
      <c r="AD268">
        <f t="shared" si="28"/>
        <v>0</v>
      </c>
      <c r="AE268">
        <f t="shared" si="29"/>
        <v>0</v>
      </c>
    </row>
    <row r="269" spans="1:31" x14ac:dyDescent="0.2">
      <c r="A269" s="12">
        <v>268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>
        <f t="shared" si="24"/>
        <v>1</v>
      </c>
      <c r="AA269">
        <f t="shared" si="25"/>
        <v>0</v>
      </c>
      <c r="AB269">
        <f t="shared" si="26"/>
        <v>0</v>
      </c>
      <c r="AC269">
        <f t="shared" si="27"/>
        <v>0</v>
      </c>
      <c r="AD269">
        <f t="shared" si="28"/>
        <v>1</v>
      </c>
      <c r="AE269">
        <f t="shared" si="29"/>
        <v>0</v>
      </c>
    </row>
    <row r="270" spans="1:31" x14ac:dyDescent="0.2">
      <c r="A270" s="12">
        <v>269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>
        <f t="shared" si="24"/>
        <v>0</v>
      </c>
      <c r="AA270">
        <f t="shared" si="25"/>
        <v>1</v>
      </c>
      <c r="AB270">
        <f t="shared" si="26"/>
        <v>1</v>
      </c>
      <c r="AC270">
        <f t="shared" si="27"/>
        <v>0</v>
      </c>
      <c r="AD270">
        <f t="shared" si="28"/>
        <v>0</v>
      </c>
      <c r="AE270">
        <f t="shared" si="29"/>
        <v>0</v>
      </c>
    </row>
    <row r="271" spans="1:31" x14ac:dyDescent="0.2">
      <c r="A271" s="12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2</v>
      </c>
      <c r="R271" s="7">
        <v>0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>
        <f t="shared" si="24"/>
        <v>1</v>
      </c>
      <c r="AA271">
        <f t="shared" si="25"/>
        <v>3</v>
      </c>
      <c r="AB271">
        <f t="shared" si="26"/>
        <v>0</v>
      </c>
      <c r="AC271">
        <f t="shared" si="27"/>
        <v>0</v>
      </c>
      <c r="AD271">
        <f t="shared" si="28"/>
        <v>3</v>
      </c>
      <c r="AE271">
        <f t="shared" si="29"/>
        <v>1</v>
      </c>
    </row>
    <row r="272" spans="1:31" x14ac:dyDescent="0.2">
      <c r="A272" s="12">
        <v>271</v>
      </c>
      <c r="B272" s="7">
        <v>0</v>
      </c>
      <c r="C272" s="7">
        <v>0</v>
      </c>
      <c r="D272" s="7">
        <v>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>
        <f t="shared" si="24"/>
        <v>1</v>
      </c>
      <c r="AA272">
        <f t="shared" si="25"/>
        <v>0</v>
      </c>
      <c r="AB272">
        <f t="shared" si="26"/>
        <v>0</v>
      </c>
      <c r="AC272">
        <f t="shared" si="27"/>
        <v>0</v>
      </c>
      <c r="AD272">
        <f t="shared" si="28"/>
        <v>0</v>
      </c>
      <c r="AE272">
        <f t="shared" si="29"/>
        <v>1</v>
      </c>
    </row>
    <row r="273" spans="1:31" x14ac:dyDescent="0.2">
      <c r="A273" s="12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1</v>
      </c>
      <c r="T273" s="7">
        <v>0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>
        <f t="shared" si="24"/>
        <v>1</v>
      </c>
      <c r="AA273">
        <f t="shared" si="25"/>
        <v>3</v>
      </c>
      <c r="AB273">
        <f t="shared" si="26"/>
        <v>0</v>
      </c>
      <c r="AC273">
        <f t="shared" si="27"/>
        <v>1</v>
      </c>
      <c r="AD273">
        <f t="shared" si="28"/>
        <v>3</v>
      </c>
      <c r="AE273">
        <f t="shared" si="29"/>
        <v>0</v>
      </c>
    </row>
    <row r="274" spans="1:31" x14ac:dyDescent="0.2">
      <c r="A274" s="12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1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>
        <f t="shared" si="24"/>
        <v>0</v>
      </c>
      <c r="AA274">
        <f t="shared" si="25"/>
        <v>3</v>
      </c>
      <c r="AB274">
        <f t="shared" si="26"/>
        <v>1</v>
      </c>
      <c r="AC274">
        <f t="shared" si="27"/>
        <v>0</v>
      </c>
      <c r="AD274">
        <f t="shared" si="28"/>
        <v>2</v>
      </c>
      <c r="AE274">
        <f t="shared" si="29"/>
        <v>0</v>
      </c>
    </row>
    <row r="275" spans="1:31" x14ac:dyDescent="0.2">
      <c r="A275" s="12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>
        <f t="shared" si="24"/>
        <v>0</v>
      </c>
      <c r="AA275">
        <f t="shared" si="25"/>
        <v>0</v>
      </c>
      <c r="AB275">
        <f t="shared" si="26"/>
        <v>0</v>
      </c>
      <c r="AC275">
        <f t="shared" si="27"/>
        <v>0</v>
      </c>
      <c r="AD275">
        <f t="shared" si="28"/>
        <v>0</v>
      </c>
      <c r="AE275">
        <f t="shared" si="29"/>
        <v>0</v>
      </c>
    </row>
    <row r="276" spans="1:31" x14ac:dyDescent="0.2">
      <c r="A276" s="12">
        <v>275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>
        <f t="shared" si="24"/>
        <v>0</v>
      </c>
      <c r="AA276">
        <f t="shared" si="25"/>
        <v>1</v>
      </c>
      <c r="AB276">
        <f t="shared" si="26"/>
        <v>0</v>
      </c>
      <c r="AC276">
        <f t="shared" si="27"/>
        <v>0</v>
      </c>
      <c r="AD276">
        <f t="shared" si="28"/>
        <v>1</v>
      </c>
      <c r="AE276">
        <f t="shared" si="29"/>
        <v>0</v>
      </c>
    </row>
    <row r="277" spans="1:31" x14ac:dyDescent="0.2">
      <c r="A277" s="12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2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>
        <f t="shared" si="24"/>
        <v>0</v>
      </c>
      <c r="AA277">
        <f t="shared" si="25"/>
        <v>3</v>
      </c>
      <c r="AB277">
        <f t="shared" si="26"/>
        <v>0</v>
      </c>
      <c r="AC277">
        <f t="shared" si="27"/>
        <v>3</v>
      </c>
      <c r="AD277">
        <f t="shared" si="28"/>
        <v>0</v>
      </c>
      <c r="AE277">
        <f t="shared" si="29"/>
        <v>0</v>
      </c>
    </row>
    <row r="278" spans="1:31" x14ac:dyDescent="0.2">
      <c r="A278" s="12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>
        <f t="shared" si="24"/>
        <v>0</v>
      </c>
      <c r="AA278">
        <f t="shared" si="25"/>
        <v>1</v>
      </c>
      <c r="AB278">
        <f t="shared" si="26"/>
        <v>0</v>
      </c>
      <c r="AC278">
        <f t="shared" si="27"/>
        <v>1</v>
      </c>
      <c r="AD278">
        <f t="shared" si="28"/>
        <v>0</v>
      </c>
      <c r="AE278">
        <f t="shared" si="29"/>
        <v>0</v>
      </c>
    </row>
    <row r="279" spans="1:31" x14ac:dyDescent="0.2">
      <c r="A279" s="12">
        <v>278</v>
      </c>
      <c r="B279" s="7">
        <v>0</v>
      </c>
      <c r="C279" s="7">
        <v>0</v>
      </c>
      <c r="D279" s="7">
        <v>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>
        <f t="shared" si="24"/>
        <v>1</v>
      </c>
      <c r="AA279">
        <f t="shared" si="25"/>
        <v>0</v>
      </c>
      <c r="AB279">
        <f t="shared" si="26"/>
        <v>0</v>
      </c>
      <c r="AC279">
        <f t="shared" si="27"/>
        <v>0</v>
      </c>
      <c r="AD279">
        <f t="shared" si="28"/>
        <v>0</v>
      </c>
      <c r="AE279">
        <f t="shared" si="29"/>
        <v>1</v>
      </c>
    </row>
    <row r="280" spans="1:31" x14ac:dyDescent="0.2">
      <c r="A280" s="12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1</v>
      </c>
      <c r="X280" s="7">
        <v>0</v>
      </c>
      <c r="Y280" s="7">
        <v>0</v>
      </c>
      <c r="Z280">
        <f t="shared" si="24"/>
        <v>1</v>
      </c>
      <c r="AA280">
        <f t="shared" si="25"/>
        <v>0</v>
      </c>
      <c r="AB280">
        <f t="shared" si="26"/>
        <v>0</v>
      </c>
      <c r="AC280">
        <f t="shared" si="27"/>
        <v>0</v>
      </c>
      <c r="AD280">
        <f t="shared" si="28"/>
        <v>0</v>
      </c>
      <c r="AE280">
        <f t="shared" si="29"/>
        <v>1</v>
      </c>
    </row>
    <row r="281" spans="1:31" x14ac:dyDescent="0.2">
      <c r="A281" s="12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1</v>
      </c>
      <c r="H281" s="7">
        <v>0</v>
      </c>
      <c r="I281" s="7">
        <v>0</v>
      </c>
      <c r="J281" s="7">
        <v>0</v>
      </c>
      <c r="K281" s="7">
        <v>1</v>
      </c>
      <c r="L281" s="7">
        <v>1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>
        <f t="shared" si="24"/>
        <v>0</v>
      </c>
      <c r="AA281">
        <f t="shared" si="25"/>
        <v>4</v>
      </c>
      <c r="AB281">
        <f t="shared" si="26"/>
        <v>1</v>
      </c>
      <c r="AC281">
        <f t="shared" si="27"/>
        <v>2</v>
      </c>
      <c r="AD281">
        <f t="shared" si="28"/>
        <v>1</v>
      </c>
      <c r="AE281">
        <f t="shared" si="29"/>
        <v>0</v>
      </c>
    </row>
    <row r="282" spans="1:31" x14ac:dyDescent="0.2">
      <c r="A282" s="12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1</v>
      </c>
      <c r="Y282" s="7">
        <v>0</v>
      </c>
      <c r="Z282">
        <f t="shared" si="24"/>
        <v>1</v>
      </c>
      <c r="AA282">
        <f t="shared" si="25"/>
        <v>0</v>
      </c>
      <c r="AB282">
        <f t="shared" si="26"/>
        <v>0</v>
      </c>
      <c r="AC282">
        <f t="shared" si="27"/>
        <v>0</v>
      </c>
      <c r="AD282">
        <f t="shared" si="28"/>
        <v>0</v>
      </c>
      <c r="AE282">
        <f t="shared" si="29"/>
        <v>1</v>
      </c>
    </row>
    <row r="283" spans="1:31" x14ac:dyDescent="0.2">
      <c r="A283" s="12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>
        <f t="shared" si="24"/>
        <v>0</v>
      </c>
      <c r="AA283">
        <f t="shared" si="25"/>
        <v>0</v>
      </c>
      <c r="AB283">
        <f t="shared" si="26"/>
        <v>0</v>
      </c>
      <c r="AC283">
        <f t="shared" si="27"/>
        <v>0</v>
      </c>
      <c r="AD283">
        <f t="shared" si="28"/>
        <v>0</v>
      </c>
      <c r="AE283">
        <f t="shared" si="29"/>
        <v>0</v>
      </c>
    </row>
    <row r="284" spans="1:31" x14ac:dyDescent="0.2">
      <c r="A284" s="12">
        <v>283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>
        <f t="shared" si="24"/>
        <v>0</v>
      </c>
      <c r="AA284">
        <f t="shared" si="25"/>
        <v>1</v>
      </c>
      <c r="AB284">
        <f t="shared" si="26"/>
        <v>0</v>
      </c>
      <c r="AC284">
        <f t="shared" si="27"/>
        <v>1</v>
      </c>
      <c r="AD284">
        <f t="shared" si="28"/>
        <v>0</v>
      </c>
      <c r="AE284">
        <f t="shared" si="29"/>
        <v>0</v>
      </c>
    </row>
    <row r="285" spans="1:31" x14ac:dyDescent="0.2">
      <c r="A285" s="12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>
        <f t="shared" si="24"/>
        <v>0</v>
      </c>
      <c r="AA285">
        <f t="shared" si="25"/>
        <v>1</v>
      </c>
      <c r="AB285">
        <f t="shared" si="26"/>
        <v>0</v>
      </c>
      <c r="AC285">
        <f t="shared" si="27"/>
        <v>0</v>
      </c>
      <c r="AD285">
        <f t="shared" si="28"/>
        <v>1</v>
      </c>
      <c r="AE285">
        <f t="shared" si="29"/>
        <v>0</v>
      </c>
    </row>
    <row r="286" spans="1:31" x14ac:dyDescent="0.2">
      <c r="A286" s="12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7">
        <v>0</v>
      </c>
      <c r="L286" s="7">
        <v>1</v>
      </c>
      <c r="M286" s="7">
        <v>1</v>
      </c>
      <c r="N286" s="7">
        <v>1</v>
      </c>
      <c r="O286" s="7">
        <v>0</v>
      </c>
      <c r="P286" s="7">
        <v>0</v>
      </c>
      <c r="Q286" s="7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>
        <f t="shared" si="24"/>
        <v>0</v>
      </c>
      <c r="AA286">
        <f t="shared" si="25"/>
        <v>5</v>
      </c>
      <c r="AB286">
        <f t="shared" si="26"/>
        <v>1</v>
      </c>
      <c r="AC286">
        <f t="shared" si="27"/>
        <v>3</v>
      </c>
      <c r="AD286">
        <f t="shared" si="28"/>
        <v>1</v>
      </c>
      <c r="AE286">
        <f t="shared" si="29"/>
        <v>0</v>
      </c>
    </row>
    <row r="287" spans="1:31" x14ac:dyDescent="0.2">
      <c r="A287" s="12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>
        <f t="shared" si="24"/>
        <v>0</v>
      </c>
      <c r="AA287">
        <f t="shared" si="25"/>
        <v>0</v>
      </c>
      <c r="AB287">
        <f t="shared" si="26"/>
        <v>0</v>
      </c>
      <c r="AC287">
        <f t="shared" si="27"/>
        <v>0</v>
      </c>
      <c r="AD287">
        <f t="shared" si="28"/>
        <v>0</v>
      </c>
      <c r="AE287">
        <f t="shared" si="29"/>
        <v>0</v>
      </c>
    </row>
    <row r="288" spans="1:31" x14ac:dyDescent="0.2">
      <c r="A288" s="12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1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2</v>
      </c>
      <c r="V288" s="7">
        <v>0</v>
      </c>
      <c r="W288" s="7">
        <v>0</v>
      </c>
      <c r="X288" s="7">
        <v>0</v>
      </c>
      <c r="Y288" s="7">
        <v>0</v>
      </c>
      <c r="Z288">
        <f t="shared" si="24"/>
        <v>2</v>
      </c>
      <c r="AA288">
        <f t="shared" si="25"/>
        <v>3</v>
      </c>
      <c r="AB288">
        <f t="shared" si="26"/>
        <v>1</v>
      </c>
      <c r="AC288">
        <f t="shared" si="27"/>
        <v>1</v>
      </c>
      <c r="AD288">
        <f t="shared" si="28"/>
        <v>3</v>
      </c>
      <c r="AE288">
        <f t="shared" si="29"/>
        <v>0</v>
      </c>
    </row>
    <row r="289" spans="1:31" x14ac:dyDescent="0.2">
      <c r="A289" s="12">
        <v>288</v>
      </c>
      <c r="B289" s="7">
        <v>1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2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2</v>
      </c>
      <c r="U289" s="7">
        <v>1</v>
      </c>
      <c r="V289" s="7">
        <v>0</v>
      </c>
      <c r="W289" s="7">
        <v>0</v>
      </c>
      <c r="X289" s="7">
        <v>0</v>
      </c>
      <c r="Y289" s="7">
        <v>0</v>
      </c>
      <c r="Z289">
        <f t="shared" si="24"/>
        <v>4</v>
      </c>
      <c r="AA289">
        <f t="shared" si="25"/>
        <v>2</v>
      </c>
      <c r="AB289">
        <f t="shared" si="26"/>
        <v>0</v>
      </c>
      <c r="AC289">
        <f t="shared" si="27"/>
        <v>2</v>
      </c>
      <c r="AD289">
        <f t="shared" si="28"/>
        <v>3</v>
      </c>
      <c r="AE289">
        <f t="shared" si="29"/>
        <v>1</v>
      </c>
    </row>
    <row r="290" spans="1:31" x14ac:dyDescent="0.2">
      <c r="A290" s="12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>
        <f t="shared" si="24"/>
        <v>0</v>
      </c>
      <c r="AA290">
        <f t="shared" si="25"/>
        <v>0</v>
      </c>
      <c r="AB290">
        <f t="shared" si="26"/>
        <v>0</v>
      </c>
      <c r="AC290">
        <f t="shared" si="27"/>
        <v>0</v>
      </c>
      <c r="AD290">
        <f t="shared" si="28"/>
        <v>0</v>
      </c>
      <c r="AE290">
        <f t="shared" si="29"/>
        <v>0</v>
      </c>
    </row>
    <row r="291" spans="1:31" x14ac:dyDescent="0.2">
      <c r="A291" s="12">
        <v>290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7">
        <v>0</v>
      </c>
      <c r="M291" s="7">
        <v>0</v>
      </c>
      <c r="N291" s="7">
        <v>1</v>
      </c>
      <c r="O291" s="7">
        <v>2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>
        <f t="shared" si="24"/>
        <v>0</v>
      </c>
      <c r="AA291">
        <f t="shared" si="25"/>
        <v>4</v>
      </c>
      <c r="AB291">
        <f t="shared" si="26"/>
        <v>0</v>
      </c>
      <c r="AC291">
        <f t="shared" si="27"/>
        <v>4</v>
      </c>
      <c r="AD291">
        <f t="shared" si="28"/>
        <v>0</v>
      </c>
      <c r="AE291">
        <f t="shared" si="29"/>
        <v>0</v>
      </c>
    </row>
    <row r="292" spans="1:31" x14ac:dyDescent="0.2">
      <c r="A292" s="12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1</v>
      </c>
      <c r="J292" s="7">
        <v>0</v>
      </c>
      <c r="K292" s="7">
        <v>2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>
        <f t="shared" si="24"/>
        <v>0</v>
      </c>
      <c r="AA292">
        <f t="shared" si="25"/>
        <v>3</v>
      </c>
      <c r="AB292">
        <f t="shared" si="26"/>
        <v>1</v>
      </c>
      <c r="AC292">
        <f t="shared" si="27"/>
        <v>2</v>
      </c>
      <c r="AD292">
        <f t="shared" si="28"/>
        <v>0</v>
      </c>
      <c r="AE292">
        <f t="shared" si="29"/>
        <v>0</v>
      </c>
    </row>
    <row r="293" spans="1:31" x14ac:dyDescent="0.2">
      <c r="A293" s="12">
        <v>292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>
        <f t="shared" si="24"/>
        <v>0</v>
      </c>
      <c r="AA293">
        <f t="shared" si="25"/>
        <v>2</v>
      </c>
      <c r="AB293">
        <f t="shared" si="26"/>
        <v>0</v>
      </c>
      <c r="AC293">
        <f t="shared" si="27"/>
        <v>1</v>
      </c>
      <c r="AD293">
        <f t="shared" si="28"/>
        <v>1</v>
      </c>
      <c r="AE293">
        <f t="shared" si="29"/>
        <v>0</v>
      </c>
    </row>
    <row r="294" spans="1:31" x14ac:dyDescent="0.2">
      <c r="A294" s="12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>
        <f t="shared" si="24"/>
        <v>0</v>
      </c>
      <c r="AA294">
        <f t="shared" si="25"/>
        <v>2</v>
      </c>
      <c r="AB294">
        <f t="shared" si="26"/>
        <v>0</v>
      </c>
      <c r="AC294">
        <f t="shared" si="27"/>
        <v>2</v>
      </c>
      <c r="AD294">
        <f t="shared" si="28"/>
        <v>0</v>
      </c>
      <c r="AE294">
        <f t="shared" si="29"/>
        <v>0</v>
      </c>
    </row>
    <row r="295" spans="1:31" x14ac:dyDescent="0.2">
      <c r="A295" s="12">
        <v>294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  <c r="P295" s="7">
        <v>2</v>
      </c>
      <c r="Q295" s="7">
        <v>0</v>
      </c>
      <c r="R295" s="7">
        <v>0</v>
      </c>
      <c r="S295" s="7">
        <v>1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>
        <f t="shared" si="24"/>
        <v>1</v>
      </c>
      <c r="AA295">
        <f t="shared" si="25"/>
        <v>4</v>
      </c>
      <c r="AB295">
        <f t="shared" si="26"/>
        <v>0</v>
      </c>
      <c r="AC295">
        <f t="shared" si="27"/>
        <v>3</v>
      </c>
      <c r="AD295">
        <f t="shared" si="28"/>
        <v>1</v>
      </c>
      <c r="AE295">
        <f t="shared" si="29"/>
        <v>1</v>
      </c>
    </row>
    <row r="296" spans="1:31" x14ac:dyDescent="0.2">
      <c r="A296" s="12">
        <v>295</v>
      </c>
      <c r="B296" s="7">
        <v>0</v>
      </c>
      <c r="C296" s="7">
        <v>0</v>
      </c>
      <c r="D296" s="7">
        <v>1</v>
      </c>
      <c r="E296" s="7">
        <v>3</v>
      </c>
      <c r="F296" s="7">
        <v>0</v>
      </c>
      <c r="G296" s="7">
        <v>1</v>
      </c>
      <c r="H296" s="7">
        <v>0</v>
      </c>
      <c r="I296" s="7">
        <v>0</v>
      </c>
      <c r="J296" s="7">
        <v>0</v>
      </c>
      <c r="K296" s="7">
        <v>0</v>
      </c>
      <c r="L296" s="7">
        <v>1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>
        <f t="shared" si="24"/>
        <v>1</v>
      </c>
      <c r="AA296">
        <f t="shared" si="25"/>
        <v>5</v>
      </c>
      <c r="AB296">
        <f t="shared" si="26"/>
        <v>4</v>
      </c>
      <c r="AC296">
        <f t="shared" si="27"/>
        <v>1</v>
      </c>
      <c r="AD296">
        <f t="shared" si="28"/>
        <v>0</v>
      </c>
      <c r="AE296">
        <f t="shared" si="29"/>
        <v>1</v>
      </c>
    </row>
    <row r="297" spans="1:31" x14ac:dyDescent="0.2">
      <c r="A297" s="12">
        <v>296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>
        <f t="shared" si="24"/>
        <v>0</v>
      </c>
      <c r="AA297">
        <f t="shared" si="25"/>
        <v>1</v>
      </c>
      <c r="AB297">
        <f t="shared" si="26"/>
        <v>0</v>
      </c>
      <c r="AC297">
        <f t="shared" si="27"/>
        <v>1</v>
      </c>
      <c r="AD297">
        <f t="shared" si="28"/>
        <v>0</v>
      </c>
      <c r="AE297">
        <f t="shared" si="29"/>
        <v>0</v>
      </c>
    </row>
    <row r="298" spans="1:31" x14ac:dyDescent="0.2">
      <c r="A298" s="12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>
        <f t="shared" si="24"/>
        <v>0</v>
      </c>
      <c r="AA298">
        <f t="shared" si="25"/>
        <v>1</v>
      </c>
      <c r="AB298">
        <f t="shared" si="26"/>
        <v>0</v>
      </c>
      <c r="AC298">
        <f t="shared" si="27"/>
        <v>0</v>
      </c>
      <c r="AD298">
        <f t="shared" si="28"/>
        <v>1</v>
      </c>
      <c r="AE298">
        <f t="shared" si="29"/>
        <v>0</v>
      </c>
    </row>
    <row r="299" spans="1:31" x14ac:dyDescent="0.2">
      <c r="A299" s="12">
        <v>298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3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>
        <f t="shared" si="24"/>
        <v>1</v>
      </c>
      <c r="AA299">
        <f t="shared" si="25"/>
        <v>4</v>
      </c>
      <c r="AB299">
        <f t="shared" si="26"/>
        <v>3</v>
      </c>
      <c r="AC299">
        <f t="shared" si="27"/>
        <v>1</v>
      </c>
      <c r="AD299">
        <f t="shared" si="28"/>
        <v>1</v>
      </c>
      <c r="AE299">
        <f t="shared" si="29"/>
        <v>0</v>
      </c>
    </row>
    <row r="300" spans="1:31" x14ac:dyDescent="0.2">
      <c r="A300" s="12">
        <v>299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>
        <f t="shared" si="24"/>
        <v>0</v>
      </c>
      <c r="AA300">
        <f t="shared" si="25"/>
        <v>2</v>
      </c>
      <c r="AB300">
        <f t="shared" si="26"/>
        <v>0</v>
      </c>
      <c r="AC300">
        <f t="shared" si="27"/>
        <v>2</v>
      </c>
      <c r="AD300">
        <f t="shared" si="28"/>
        <v>0</v>
      </c>
      <c r="AE300">
        <f t="shared" si="29"/>
        <v>0</v>
      </c>
    </row>
    <row r="301" spans="1:31" x14ac:dyDescent="0.2">
      <c r="A301" s="12">
        <v>300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>
        <f t="shared" si="24"/>
        <v>1</v>
      </c>
      <c r="AA301">
        <f t="shared" si="25"/>
        <v>2</v>
      </c>
      <c r="AB301">
        <f t="shared" si="26"/>
        <v>0</v>
      </c>
      <c r="AC301">
        <f t="shared" si="27"/>
        <v>1</v>
      </c>
      <c r="AD301">
        <f t="shared" si="28"/>
        <v>2</v>
      </c>
      <c r="AE301">
        <f t="shared" si="29"/>
        <v>0</v>
      </c>
    </row>
    <row r="302" spans="1:31" x14ac:dyDescent="0.2">
      <c r="A302" s="12">
        <v>301</v>
      </c>
      <c r="B302" s="7">
        <v>0</v>
      </c>
      <c r="C302" s="7">
        <v>0</v>
      </c>
      <c r="D302" s="7">
        <v>1</v>
      </c>
      <c r="E302" s="7">
        <v>0</v>
      </c>
      <c r="F302" s="7">
        <v>0</v>
      </c>
      <c r="G302" s="7">
        <v>0</v>
      </c>
      <c r="H302" s="7">
        <v>0</v>
      </c>
      <c r="I302" s="7">
        <v>1</v>
      </c>
      <c r="J302" s="7">
        <v>0</v>
      </c>
      <c r="K302" s="7">
        <v>1</v>
      </c>
      <c r="L302" s="7">
        <v>2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7">
        <v>0</v>
      </c>
      <c r="X302" s="7">
        <v>0</v>
      </c>
      <c r="Y302" s="7">
        <v>0</v>
      </c>
      <c r="Z302">
        <f t="shared" si="24"/>
        <v>2</v>
      </c>
      <c r="AA302">
        <f t="shared" si="25"/>
        <v>4</v>
      </c>
      <c r="AB302">
        <f t="shared" si="26"/>
        <v>1</v>
      </c>
      <c r="AC302">
        <f t="shared" si="27"/>
        <v>3</v>
      </c>
      <c r="AD302">
        <f t="shared" si="28"/>
        <v>1</v>
      </c>
      <c r="AE302">
        <f t="shared" si="29"/>
        <v>1</v>
      </c>
    </row>
    <row r="303" spans="1:31" x14ac:dyDescent="0.2">
      <c r="A303" s="12">
        <v>302</v>
      </c>
      <c r="B303" s="7">
        <v>0</v>
      </c>
      <c r="C303" s="7">
        <v>1</v>
      </c>
      <c r="D303" s="7">
        <v>0</v>
      </c>
      <c r="E303" s="7">
        <v>0</v>
      </c>
      <c r="F303" s="7">
        <v>1</v>
      </c>
      <c r="G303" s="7">
        <v>0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1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>
        <f t="shared" si="24"/>
        <v>1</v>
      </c>
      <c r="AA303">
        <f t="shared" si="25"/>
        <v>3</v>
      </c>
      <c r="AB303">
        <f t="shared" si="26"/>
        <v>2</v>
      </c>
      <c r="AC303">
        <f t="shared" si="27"/>
        <v>1</v>
      </c>
      <c r="AD303">
        <f t="shared" si="28"/>
        <v>0</v>
      </c>
      <c r="AE303">
        <f t="shared" si="29"/>
        <v>1</v>
      </c>
    </row>
    <row r="304" spans="1:31" x14ac:dyDescent="0.2">
      <c r="A304" s="12">
        <v>303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>
        <f t="shared" si="24"/>
        <v>0</v>
      </c>
      <c r="AA304">
        <f t="shared" si="25"/>
        <v>0</v>
      </c>
      <c r="AB304">
        <f t="shared" si="26"/>
        <v>0</v>
      </c>
      <c r="AC304">
        <f t="shared" si="27"/>
        <v>0</v>
      </c>
      <c r="AD304">
        <f t="shared" si="28"/>
        <v>0</v>
      </c>
      <c r="AE304">
        <f t="shared" si="29"/>
        <v>0</v>
      </c>
    </row>
    <row r="305" spans="1:31" x14ac:dyDescent="0.2">
      <c r="A305" s="12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1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>
        <f t="shared" si="24"/>
        <v>0</v>
      </c>
      <c r="AA305">
        <f t="shared" si="25"/>
        <v>2</v>
      </c>
      <c r="AB305">
        <f t="shared" si="26"/>
        <v>0</v>
      </c>
      <c r="AC305">
        <f t="shared" si="27"/>
        <v>0</v>
      </c>
      <c r="AD305">
        <f t="shared" si="28"/>
        <v>2</v>
      </c>
      <c r="AE305">
        <f t="shared" si="29"/>
        <v>0</v>
      </c>
    </row>
    <row r="306" spans="1:31" x14ac:dyDescent="0.2">
      <c r="A306" s="12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7">
        <v>0</v>
      </c>
      <c r="L306" s="7">
        <v>1</v>
      </c>
      <c r="M306" s="7">
        <v>1</v>
      </c>
      <c r="N306" s="7">
        <v>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>
        <f t="shared" si="24"/>
        <v>0</v>
      </c>
      <c r="AA306">
        <f t="shared" si="25"/>
        <v>4</v>
      </c>
      <c r="AB306">
        <f t="shared" si="26"/>
        <v>1</v>
      </c>
      <c r="AC306">
        <f t="shared" si="27"/>
        <v>3</v>
      </c>
      <c r="AD306">
        <f t="shared" si="28"/>
        <v>0</v>
      </c>
      <c r="AE306">
        <f t="shared" si="29"/>
        <v>0</v>
      </c>
    </row>
    <row r="307" spans="1:31" x14ac:dyDescent="0.2">
      <c r="A307" s="12">
        <v>306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>
        <f t="shared" si="24"/>
        <v>0</v>
      </c>
      <c r="AA307">
        <f t="shared" si="25"/>
        <v>2</v>
      </c>
      <c r="AB307">
        <f t="shared" si="26"/>
        <v>1</v>
      </c>
      <c r="AC307">
        <f t="shared" si="27"/>
        <v>0</v>
      </c>
      <c r="AD307">
        <f t="shared" si="28"/>
        <v>1</v>
      </c>
      <c r="AE307">
        <f t="shared" si="29"/>
        <v>0</v>
      </c>
    </row>
    <row r="308" spans="1:31" x14ac:dyDescent="0.2">
      <c r="A308" s="12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1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>
        <f t="shared" si="24"/>
        <v>0</v>
      </c>
      <c r="AA308">
        <f t="shared" si="25"/>
        <v>2</v>
      </c>
      <c r="AB308">
        <f t="shared" si="26"/>
        <v>1</v>
      </c>
      <c r="AC308">
        <f t="shared" si="27"/>
        <v>1</v>
      </c>
      <c r="AD308">
        <f t="shared" si="28"/>
        <v>0</v>
      </c>
      <c r="AE308">
        <f t="shared" si="29"/>
        <v>0</v>
      </c>
    </row>
    <row r="309" spans="1:31" x14ac:dyDescent="0.2">
      <c r="A309" s="12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>
        <f t="shared" si="24"/>
        <v>0</v>
      </c>
      <c r="AA309">
        <f t="shared" si="25"/>
        <v>0</v>
      </c>
      <c r="AB309">
        <f t="shared" si="26"/>
        <v>0</v>
      </c>
      <c r="AC309">
        <f t="shared" si="27"/>
        <v>0</v>
      </c>
      <c r="AD309">
        <f t="shared" si="28"/>
        <v>0</v>
      </c>
      <c r="AE309">
        <f t="shared" si="29"/>
        <v>0</v>
      </c>
    </row>
    <row r="310" spans="1:31" x14ac:dyDescent="0.2">
      <c r="A310" s="12">
        <v>309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>
        <f t="shared" si="24"/>
        <v>0</v>
      </c>
      <c r="AA310">
        <f t="shared" si="25"/>
        <v>0</v>
      </c>
      <c r="AB310">
        <f t="shared" si="26"/>
        <v>0</v>
      </c>
      <c r="AC310">
        <f t="shared" si="27"/>
        <v>0</v>
      </c>
      <c r="AD310">
        <f t="shared" si="28"/>
        <v>0</v>
      </c>
      <c r="AE310">
        <f t="shared" si="29"/>
        <v>0</v>
      </c>
    </row>
    <row r="311" spans="1:31" x14ac:dyDescent="0.2">
      <c r="A311" s="12">
        <v>310</v>
      </c>
      <c r="B311" s="7">
        <v>0</v>
      </c>
      <c r="C311" s="7">
        <v>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  <c r="M311" s="7">
        <v>1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>
        <f t="shared" si="24"/>
        <v>1</v>
      </c>
      <c r="AA311">
        <f t="shared" si="25"/>
        <v>2</v>
      </c>
      <c r="AB311">
        <f t="shared" si="26"/>
        <v>0</v>
      </c>
      <c r="AC311">
        <f t="shared" si="27"/>
        <v>2</v>
      </c>
      <c r="AD311">
        <f t="shared" si="28"/>
        <v>0</v>
      </c>
      <c r="AE311">
        <f t="shared" si="29"/>
        <v>1</v>
      </c>
    </row>
    <row r="312" spans="1:31" x14ac:dyDescent="0.2">
      <c r="A312" s="12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1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4</v>
      </c>
      <c r="X312" s="7">
        <v>0</v>
      </c>
      <c r="Y312" s="7">
        <v>0</v>
      </c>
      <c r="Z312">
        <f t="shared" si="24"/>
        <v>4</v>
      </c>
      <c r="AA312">
        <f t="shared" si="25"/>
        <v>2</v>
      </c>
      <c r="AB312">
        <f t="shared" si="26"/>
        <v>0</v>
      </c>
      <c r="AC312">
        <f t="shared" si="27"/>
        <v>2</v>
      </c>
      <c r="AD312">
        <f t="shared" si="28"/>
        <v>0</v>
      </c>
      <c r="AE312">
        <f t="shared" si="29"/>
        <v>4</v>
      </c>
    </row>
    <row r="313" spans="1:31" x14ac:dyDescent="0.2">
      <c r="A313" s="12">
        <v>312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1</v>
      </c>
      <c r="V313" s="7">
        <v>0</v>
      </c>
      <c r="W313" s="7">
        <v>0</v>
      </c>
      <c r="X313" s="7">
        <v>0</v>
      </c>
      <c r="Y313" s="7">
        <v>0</v>
      </c>
      <c r="Z313">
        <f t="shared" si="24"/>
        <v>1</v>
      </c>
      <c r="AA313">
        <f t="shared" si="25"/>
        <v>1</v>
      </c>
      <c r="AB313">
        <f t="shared" si="26"/>
        <v>1</v>
      </c>
      <c r="AC313">
        <f t="shared" si="27"/>
        <v>0</v>
      </c>
      <c r="AD313">
        <f t="shared" si="28"/>
        <v>1</v>
      </c>
      <c r="AE313">
        <f t="shared" si="29"/>
        <v>0</v>
      </c>
    </row>
    <row r="314" spans="1:31" x14ac:dyDescent="0.2">
      <c r="A314" s="12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>
        <f t="shared" si="24"/>
        <v>0</v>
      </c>
      <c r="AA314">
        <f t="shared" si="25"/>
        <v>0</v>
      </c>
      <c r="AB314">
        <f t="shared" si="26"/>
        <v>0</v>
      </c>
      <c r="AC314">
        <f t="shared" si="27"/>
        <v>0</v>
      </c>
      <c r="AD314">
        <f t="shared" si="28"/>
        <v>0</v>
      </c>
      <c r="AE314">
        <f t="shared" si="29"/>
        <v>0</v>
      </c>
    </row>
    <row r="315" spans="1:31" x14ac:dyDescent="0.2">
      <c r="A315" s="12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2</v>
      </c>
      <c r="J315" s="7">
        <v>0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0</v>
      </c>
      <c r="W315" s="7">
        <v>0</v>
      </c>
      <c r="X315" s="7">
        <v>0</v>
      </c>
      <c r="Y315" s="7">
        <v>0</v>
      </c>
      <c r="Z315">
        <f t="shared" si="24"/>
        <v>1</v>
      </c>
      <c r="AA315">
        <f t="shared" si="25"/>
        <v>3</v>
      </c>
      <c r="AB315">
        <f t="shared" si="26"/>
        <v>2</v>
      </c>
      <c r="AC315">
        <f t="shared" si="27"/>
        <v>1</v>
      </c>
      <c r="AD315">
        <f t="shared" si="28"/>
        <v>1</v>
      </c>
      <c r="AE315">
        <f t="shared" si="29"/>
        <v>0</v>
      </c>
    </row>
    <row r="316" spans="1:31" x14ac:dyDescent="0.2">
      <c r="A316" s="12">
        <v>315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>
        <f t="shared" si="24"/>
        <v>0</v>
      </c>
      <c r="AA316">
        <f t="shared" si="25"/>
        <v>2</v>
      </c>
      <c r="AB316">
        <f t="shared" si="26"/>
        <v>0</v>
      </c>
      <c r="AC316">
        <f t="shared" si="27"/>
        <v>0</v>
      </c>
      <c r="AD316">
        <f t="shared" si="28"/>
        <v>2</v>
      </c>
      <c r="AE316">
        <f t="shared" si="29"/>
        <v>0</v>
      </c>
    </row>
    <row r="317" spans="1:31" x14ac:dyDescent="0.2">
      <c r="A317" s="12">
        <v>316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>
        <f t="shared" si="24"/>
        <v>0</v>
      </c>
      <c r="AA317">
        <f t="shared" si="25"/>
        <v>0</v>
      </c>
      <c r="AB317">
        <f t="shared" si="26"/>
        <v>0</v>
      </c>
      <c r="AC317">
        <f t="shared" si="27"/>
        <v>0</v>
      </c>
      <c r="AD317">
        <f t="shared" si="28"/>
        <v>0</v>
      </c>
      <c r="AE317">
        <f t="shared" si="29"/>
        <v>0</v>
      </c>
    </row>
    <row r="318" spans="1:31" x14ac:dyDescent="0.2">
      <c r="A318" s="12">
        <v>317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>
        <f t="shared" si="24"/>
        <v>0</v>
      </c>
      <c r="AA318">
        <f t="shared" si="25"/>
        <v>1</v>
      </c>
      <c r="AB318">
        <f t="shared" si="26"/>
        <v>0</v>
      </c>
      <c r="AC318">
        <f t="shared" si="27"/>
        <v>0</v>
      </c>
      <c r="AD318">
        <f t="shared" si="28"/>
        <v>1</v>
      </c>
      <c r="AE318">
        <f t="shared" si="29"/>
        <v>0</v>
      </c>
    </row>
    <row r="319" spans="1:31" x14ac:dyDescent="0.2">
      <c r="A319" s="12">
        <v>318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1</v>
      </c>
      <c r="H319" s="7">
        <v>0</v>
      </c>
      <c r="I319" s="7">
        <v>1</v>
      </c>
      <c r="J319" s="7">
        <v>1</v>
      </c>
      <c r="K319" s="7">
        <v>0</v>
      </c>
      <c r="L319" s="7">
        <v>1</v>
      </c>
      <c r="M319" s="7">
        <v>0</v>
      </c>
      <c r="N319" s="7">
        <v>3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>
        <f t="shared" si="24"/>
        <v>0</v>
      </c>
      <c r="AA319">
        <f t="shared" si="25"/>
        <v>7</v>
      </c>
      <c r="AB319">
        <f t="shared" si="26"/>
        <v>3</v>
      </c>
      <c r="AC319">
        <f t="shared" si="27"/>
        <v>4</v>
      </c>
      <c r="AD319">
        <f t="shared" si="28"/>
        <v>0</v>
      </c>
      <c r="AE319">
        <f t="shared" si="29"/>
        <v>0</v>
      </c>
    </row>
    <row r="320" spans="1:31" x14ac:dyDescent="0.2">
      <c r="A320" s="12">
        <v>319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2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>
        <f t="shared" si="24"/>
        <v>0</v>
      </c>
      <c r="AA320">
        <f t="shared" si="25"/>
        <v>2</v>
      </c>
      <c r="AB320">
        <f t="shared" si="26"/>
        <v>0</v>
      </c>
      <c r="AC320">
        <f t="shared" si="27"/>
        <v>2</v>
      </c>
      <c r="AD320">
        <f t="shared" si="28"/>
        <v>0</v>
      </c>
      <c r="AE320">
        <f t="shared" si="29"/>
        <v>0</v>
      </c>
    </row>
    <row r="321" spans="1:31" x14ac:dyDescent="0.2">
      <c r="A321" s="12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1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>
        <f t="shared" si="24"/>
        <v>1</v>
      </c>
      <c r="AA321">
        <f t="shared" si="25"/>
        <v>0</v>
      </c>
      <c r="AB321">
        <f t="shared" si="26"/>
        <v>0</v>
      </c>
      <c r="AC321">
        <f t="shared" si="27"/>
        <v>0</v>
      </c>
      <c r="AD321">
        <f t="shared" si="28"/>
        <v>1</v>
      </c>
      <c r="AE321">
        <f t="shared" si="29"/>
        <v>0</v>
      </c>
    </row>
    <row r="322" spans="1:31" x14ac:dyDescent="0.2">
      <c r="A322" s="12">
        <v>321</v>
      </c>
      <c r="B322" s="7">
        <v>0</v>
      </c>
      <c r="C322" s="7">
        <v>0</v>
      </c>
      <c r="D322" s="7">
        <v>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1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>
        <f t="shared" si="24"/>
        <v>0</v>
      </c>
      <c r="AA322">
        <f t="shared" si="25"/>
        <v>3</v>
      </c>
      <c r="AB322">
        <f t="shared" si="26"/>
        <v>1</v>
      </c>
      <c r="AC322">
        <f t="shared" si="27"/>
        <v>0</v>
      </c>
      <c r="AD322">
        <f t="shared" si="28"/>
        <v>2</v>
      </c>
      <c r="AE322">
        <f t="shared" si="29"/>
        <v>0</v>
      </c>
    </row>
    <row r="323" spans="1:31" x14ac:dyDescent="0.2">
      <c r="A323" s="12">
        <v>322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1</v>
      </c>
      <c r="Y323" s="7">
        <v>0</v>
      </c>
      <c r="Z323">
        <f t="shared" ref="Z323:Z366" si="30">SUM(B323:D323, T323:Y323)</f>
        <v>1</v>
      </c>
      <c r="AA323">
        <f t="shared" ref="AA323:AA366" si="31">SUM(E323:S323)</f>
        <v>0</v>
      </c>
      <c r="AB323">
        <f t="shared" ref="AB323:AB366" si="32">SUM(E323:J323)</f>
        <v>0</v>
      </c>
      <c r="AC323">
        <f t="shared" ref="AC323:AC366" si="33">SUM(K323:P323)</f>
        <v>0</v>
      </c>
      <c r="AD323">
        <f t="shared" ref="AD323:AD366" si="34">SUM(Q323:V323)</f>
        <v>0</v>
      </c>
      <c r="AE323">
        <f t="shared" ref="AE323:AE366" si="35">SUM(W323:Y323,B323:D323)</f>
        <v>1</v>
      </c>
    </row>
    <row r="324" spans="1:31" x14ac:dyDescent="0.2">
      <c r="A324" s="12">
        <v>323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>
        <f t="shared" si="30"/>
        <v>0</v>
      </c>
      <c r="AA324">
        <f t="shared" si="31"/>
        <v>1</v>
      </c>
      <c r="AB324">
        <f t="shared" si="32"/>
        <v>0</v>
      </c>
      <c r="AC324">
        <f t="shared" si="33"/>
        <v>1</v>
      </c>
      <c r="AD324">
        <f t="shared" si="34"/>
        <v>0</v>
      </c>
      <c r="AE324">
        <f t="shared" si="35"/>
        <v>0</v>
      </c>
    </row>
    <row r="325" spans="1:31" x14ac:dyDescent="0.2">
      <c r="A325" s="12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>
        <f t="shared" si="30"/>
        <v>0</v>
      </c>
      <c r="AA325">
        <f t="shared" si="31"/>
        <v>1</v>
      </c>
      <c r="AB325">
        <f t="shared" si="32"/>
        <v>1</v>
      </c>
      <c r="AC325">
        <f t="shared" si="33"/>
        <v>0</v>
      </c>
      <c r="AD325">
        <f t="shared" si="34"/>
        <v>0</v>
      </c>
      <c r="AE325">
        <f t="shared" si="35"/>
        <v>0</v>
      </c>
    </row>
    <row r="326" spans="1:31" x14ac:dyDescent="0.2">
      <c r="A326" s="12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1</v>
      </c>
      <c r="X326" s="7">
        <v>0</v>
      </c>
      <c r="Y326" s="7">
        <v>0</v>
      </c>
      <c r="Z326">
        <f t="shared" si="30"/>
        <v>1</v>
      </c>
      <c r="AA326">
        <f t="shared" si="31"/>
        <v>0</v>
      </c>
      <c r="AB326">
        <f t="shared" si="32"/>
        <v>0</v>
      </c>
      <c r="AC326">
        <f t="shared" si="33"/>
        <v>0</v>
      </c>
      <c r="AD326">
        <f t="shared" si="34"/>
        <v>0</v>
      </c>
      <c r="AE326">
        <f t="shared" si="35"/>
        <v>1</v>
      </c>
    </row>
    <row r="327" spans="1:31" x14ac:dyDescent="0.2">
      <c r="A327" s="12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>
        <f t="shared" si="30"/>
        <v>0</v>
      </c>
      <c r="AA327">
        <f t="shared" si="31"/>
        <v>1</v>
      </c>
      <c r="AB327">
        <f t="shared" si="32"/>
        <v>1</v>
      </c>
      <c r="AC327">
        <f t="shared" si="33"/>
        <v>0</v>
      </c>
      <c r="AD327">
        <f t="shared" si="34"/>
        <v>0</v>
      </c>
      <c r="AE327">
        <f t="shared" si="35"/>
        <v>0</v>
      </c>
    </row>
    <row r="328" spans="1:31" x14ac:dyDescent="0.2">
      <c r="A328" s="12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2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</v>
      </c>
      <c r="R328" s="7">
        <v>0</v>
      </c>
      <c r="S328" s="7">
        <v>0</v>
      </c>
      <c r="T328" s="7">
        <v>0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>
        <f t="shared" si="30"/>
        <v>1</v>
      </c>
      <c r="AA328">
        <f t="shared" si="31"/>
        <v>3</v>
      </c>
      <c r="AB328">
        <f t="shared" si="32"/>
        <v>0</v>
      </c>
      <c r="AC328">
        <f t="shared" si="33"/>
        <v>2</v>
      </c>
      <c r="AD328">
        <f t="shared" si="34"/>
        <v>2</v>
      </c>
      <c r="AE328">
        <f t="shared" si="35"/>
        <v>0</v>
      </c>
    </row>
    <row r="329" spans="1:31" x14ac:dyDescent="0.2">
      <c r="A329" s="12">
        <v>328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>
        <f t="shared" si="30"/>
        <v>0</v>
      </c>
      <c r="AA329">
        <f t="shared" si="31"/>
        <v>0</v>
      </c>
      <c r="AB329">
        <f t="shared" si="32"/>
        <v>0</v>
      </c>
      <c r="AC329">
        <f t="shared" si="33"/>
        <v>0</v>
      </c>
      <c r="AD329">
        <f t="shared" si="34"/>
        <v>0</v>
      </c>
      <c r="AE329">
        <f t="shared" si="35"/>
        <v>0</v>
      </c>
    </row>
    <row r="330" spans="1:31" x14ac:dyDescent="0.2">
      <c r="A330" s="12">
        <v>329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1</v>
      </c>
      <c r="M330" s="7">
        <v>0</v>
      </c>
      <c r="N330" s="7">
        <v>1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>
        <f t="shared" si="30"/>
        <v>1</v>
      </c>
      <c r="AA330">
        <f t="shared" si="31"/>
        <v>2</v>
      </c>
      <c r="AB330">
        <f t="shared" si="32"/>
        <v>0</v>
      </c>
      <c r="AC330">
        <f t="shared" si="33"/>
        <v>2</v>
      </c>
      <c r="AD330">
        <f t="shared" si="34"/>
        <v>1</v>
      </c>
      <c r="AE330">
        <f t="shared" si="35"/>
        <v>0</v>
      </c>
    </row>
    <row r="331" spans="1:31" x14ac:dyDescent="0.2">
      <c r="A331" s="12">
        <v>330</v>
      </c>
      <c r="B331" s="7">
        <v>0</v>
      </c>
      <c r="C331" s="7">
        <v>0</v>
      </c>
      <c r="D331" s="7">
        <v>0</v>
      </c>
      <c r="E331" s="7">
        <v>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2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1</v>
      </c>
      <c r="Z331">
        <f t="shared" si="30"/>
        <v>1</v>
      </c>
      <c r="AA331">
        <f t="shared" si="31"/>
        <v>3</v>
      </c>
      <c r="AB331">
        <f t="shared" si="32"/>
        <v>1</v>
      </c>
      <c r="AC331">
        <f t="shared" si="33"/>
        <v>2</v>
      </c>
      <c r="AD331">
        <f t="shared" si="34"/>
        <v>0</v>
      </c>
      <c r="AE331">
        <f t="shared" si="35"/>
        <v>1</v>
      </c>
    </row>
    <row r="332" spans="1:31" x14ac:dyDescent="0.2">
      <c r="A332" s="12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>
        <f t="shared" si="30"/>
        <v>0</v>
      </c>
      <c r="AA332">
        <f t="shared" si="31"/>
        <v>1</v>
      </c>
      <c r="AB332">
        <f t="shared" si="32"/>
        <v>0</v>
      </c>
      <c r="AC332">
        <f t="shared" si="33"/>
        <v>1</v>
      </c>
      <c r="AD332">
        <f t="shared" si="34"/>
        <v>0</v>
      </c>
      <c r="AE332">
        <f t="shared" si="35"/>
        <v>0</v>
      </c>
    </row>
    <row r="333" spans="1:31" x14ac:dyDescent="0.2">
      <c r="A333" s="12">
        <v>332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7">
        <v>1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>
        <f t="shared" si="30"/>
        <v>0</v>
      </c>
      <c r="AA333">
        <f t="shared" si="31"/>
        <v>3</v>
      </c>
      <c r="AB333">
        <f t="shared" si="32"/>
        <v>0</v>
      </c>
      <c r="AC333">
        <f t="shared" si="33"/>
        <v>2</v>
      </c>
      <c r="AD333">
        <f t="shared" si="34"/>
        <v>1</v>
      </c>
      <c r="AE333">
        <f t="shared" si="35"/>
        <v>0</v>
      </c>
    </row>
    <row r="334" spans="1:31" x14ac:dyDescent="0.2">
      <c r="A334" s="12">
        <v>333</v>
      </c>
      <c r="B334" s="7">
        <v>0</v>
      </c>
      <c r="C334" s="7">
        <v>1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>
        <f t="shared" si="30"/>
        <v>1</v>
      </c>
      <c r="AA334">
        <f t="shared" si="31"/>
        <v>1</v>
      </c>
      <c r="AB334">
        <f t="shared" si="32"/>
        <v>0</v>
      </c>
      <c r="AC334">
        <f t="shared" si="33"/>
        <v>0</v>
      </c>
      <c r="AD334">
        <f t="shared" si="34"/>
        <v>1</v>
      </c>
      <c r="AE334">
        <f t="shared" si="35"/>
        <v>1</v>
      </c>
    </row>
    <row r="335" spans="1:31" x14ac:dyDescent="0.2">
      <c r="A335" s="12">
        <v>334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>
        <f t="shared" si="30"/>
        <v>1</v>
      </c>
      <c r="AA335">
        <f t="shared" si="31"/>
        <v>0</v>
      </c>
      <c r="AB335">
        <f t="shared" si="32"/>
        <v>0</v>
      </c>
      <c r="AC335">
        <f t="shared" si="33"/>
        <v>0</v>
      </c>
      <c r="AD335">
        <f t="shared" si="34"/>
        <v>1</v>
      </c>
      <c r="AE335">
        <f t="shared" si="35"/>
        <v>0</v>
      </c>
    </row>
    <row r="336" spans="1:31" x14ac:dyDescent="0.2">
      <c r="A336" s="12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>
        <f t="shared" si="30"/>
        <v>0</v>
      </c>
      <c r="AA336">
        <f t="shared" si="31"/>
        <v>0</v>
      </c>
      <c r="AB336">
        <f t="shared" si="32"/>
        <v>0</v>
      </c>
      <c r="AC336">
        <f t="shared" si="33"/>
        <v>0</v>
      </c>
      <c r="AD336">
        <f t="shared" si="34"/>
        <v>0</v>
      </c>
      <c r="AE336">
        <f t="shared" si="35"/>
        <v>0</v>
      </c>
    </row>
    <row r="337" spans="1:31" x14ac:dyDescent="0.2">
      <c r="A337" s="12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1</v>
      </c>
      <c r="X337" s="7">
        <v>0</v>
      </c>
      <c r="Y337" s="7">
        <v>0</v>
      </c>
      <c r="Z337">
        <f t="shared" si="30"/>
        <v>1</v>
      </c>
      <c r="AA337">
        <f t="shared" si="31"/>
        <v>1</v>
      </c>
      <c r="AB337">
        <f t="shared" si="32"/>
        <v>0</v>
      </c>
      <c r="AC337">
        <f t="shared" si="33"/>
        <v>0</v>
      </c>
      <c r="AD337">
        <f t="shared" si="34"/>
        <v>1</v>
      </c>
      <c r="AE337">
        <f t="shared" si="35"/>
        <v>1</v>
      </c>
    </row>
    <row r="338" spans="1:31" x14ac:dyDescent="0.2">
      <c r="A338" s="12">
        <v>337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>
        <f t="shared" si="30"/>
        <v>0</v>
      </c>
      <c r="AA338">
        <f t="shared" si="31"/>
        <v>0</v>
      </c>
      <c r="AB338">
        <f t="shared" si="32"/>
        <v>0</v>
      </c>
      <c r="AC338">
        <f t="shared" si="33"/>
        <v>0</v>
      </c>
      <c r="AD338">
        <f t="shared" si="34"/>
        <v>0</v>
      </c>
      <c r="AE338">
        <f t="shared" si="35"/>
        <v>0</v>
      </c>
    </row>
    <row r="339" spans="1:31" x14ac:dyDescent="0.2">
      <c r="A339" s="12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>
        <f t="shared" si="30"/>
        <v>0</v>
      </c>
      <c r="AA339">
        <f t="shared" si="31"/>
        <v>1</v>
      </c>
      <c r="AB339">
        <f t="shared" si="32"/>
        <v>0</v>
      </c>
      <c r="AC339">
        <f t="shared" si="33"/>
        <v>1</v>
      </c>
      <c r="AD339">
        <f t="shared" si="34"/>
        <v>0</v>
      </c>
      <c r="AE339">
        <f t="shared" si="35"/>
        <v>0</v>
      </c>
    </row>
    <row r="340" spans="1:31" x14ac:dyDescent="0.2">
      <c r="A340" s="12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1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1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>
        <f t="shared" si="30"/>
        <v>0</v>
      </c>
      <c r="AA340">
        <f t="shared" si="31"/>
        <v>2</v>
      </c>
      <c r="AB340">
        <f t="shared" si="32"/>
        <v>1</v>
      </c>
      <c r="AC340">
        <f t="shared" si="33"/>
        <v>0</v>
      </c>
      <c r="AD340">
        <f t="shared" si="34"/>
        <v>1</v>
      </c>
      <c r="AE340">
        <f t="shared" si="35"/>
        <v>0</v>
      </c>
    </row>
    <row r="341" spans="1:31" x14ac:dyDescent="0.2">
      <c r="A341" s="12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1</v>
      </c>
      <c r="I341" s="7">
        <v>0</v>
      </c>
      <c r="J341" s="7">
        <v>0</v>
      </c>
      <c r="K341" s="7">
        <v>0</v>
      </c>
      <c r="L341" s="7">
        <v>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1</v>
      </c>
      <c r="T341" s="7">
        <v>2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>
        <f t="shared" si="30"/>
        <v>2</v>
      </c>
      <c r="AA341">
        <f t="shared" si="31"/>
        <v>3</v>
      </c>
      <c r="AB341">
        <f t="shared" si="32"/>
        <v>1</v>
      </c>
      <c r="AC341">
        <f t="shared" si="33"/>
        <v>1</v>
      </c>
      <c r="AD341">
        <f t="shared" si="34"/>
        <v>3</v>
      </c>
      <c r="AE341">
        <f t="shared" si="35"/>
        <v>0</v>
      </c>
    </row>
    <row r="342" spans="1:31" x14ac:dyDescent="0.2">
      <c r="A342" s="12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>
        <f t="shared" si="30"/>
        <v>0</v>
      </c>
      <c r="AA342">
        <f t="shared" si="31"/>
        <v>3</v>
      </c>
      <c r="AB342">
        <f t="shared" si="32"/>
        <v>1</v>
      </c>
      <c r="AC342">
        <f t="shared" si="33"/>
        <v>0</v>
      </c>
      <c r="AD342">
        <f t="shared" si="34"/>
        <v>2</v>
      </c>
      <c r="AE342">
        <f t="shared" si="35"/>
        <v>0</v>
      </c>
    </row>
    <row r="343" spans="1:31" x14ac:dyDescent="0.2">
      <c r="A343" s="12">
        <v>342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>
        <f t="shared" si="30"/>
        <v>0</v>
      </c>
      <c r="AA343">
        <f t="shared" si="31"/>
        <v>1</v>
      </c>
      <c r="AB343">
        <f t="shared" si="32"/>
        <v>0</v>
      </c>
      <c r="AC343">
        <f t="shared" si="33"/>
        <v>1</v>
      </c>
      <c r="AD343">
        <f t="shared" si="34"/>
        <v>0</v>
      </c>
      <c r="AE343">
        <f t="shared" si="35"/>
        <v>0</v>
      </c>
    </row>
    <row r="344" spans="1:31" x14ac:dyDescent="0.2">
      <c r="A344" s="12">
        <v>343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>
        <f t="shared" si="30"/>
        <v>0</v>
      </c>
      <c r="AA344">
        <f t="shared" si="31"/>
        <v>2</v>
      </c>
      <c r="AB344">
        <f t="shared" si="32"/>
        <v>1</v>
      </c>
      <c r="AC344">
        <f t="shared" si="33"/>
        <v>1</v>
      </c>
      <c r="AD344">
        <f t="shared" si="34"/>
        <v>0</v>
      </c>
      <c r="AE344">
        <f t="shared" si="35"/>
        <v>0</v>
      </c>
    </row>
    <row r="345" spans="1:31" x14ac:dyDescent="0.2">
      <c r="A345" s="12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>
        <f t="shared" si="30"/>
        <v>0</v>
      </c>
      <c r="AA345">
        <f t="shared" si="31"/>
        <v>1</v>
      </c>
      <c r="AB345">
        <f t="shared" si="32"/>
        <v>1</v>
      </c>
      <c r="AC345">
        <f t="shared" si="33"/>
        <v>0</v>
      </c>
      <c r="AD345">
        <f t="shared" si="34"/>
        <v>0</v>
      </c>
      <c r="AE345">
        <f t="shared" si="35"/>
        <v>0</v>
      </c>
    </row>
    <row r="346" spans="1:31" x14ac:dyDescent="0.2">
      <c r="A346" s="12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1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>
        <f t="shared" si="30"/>
        <v>0</v>
      </c>
      <c r="AA346">
        <f t="shared" si="31"/>
        <v>2</v>
      </c>
      <c r="AB346">
        <f t="shared" si="32"/>
        <v>0</v>
      </c>
      <c r="AC346">
        <f t="shared" si="33"/>
        <v>0</v>
      </c>
      <c r="AD346">
        <f t="shared" si="34"/>
        <v>2</v>
      </c>
      <c r="AE346">
        <f t="shared" si="35"/>
        <v>0</v>
      </c>
    </row>
    <row r="347" spans="1:31" x14ac:dyDescent="0.2">
      <c r="A347" s="12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2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>
        <f t="shared" si="30"/>
        <v>1</v>
      </c>
      <c r="AA347">
        <f t="shared" si="31"/>
        <v>4</v>
      </c>
      <c r="AB347">
        <f t="shared" si="32"/>
        <v>1</v>
      </c>
      <c r="AC347">
        <f t="shared" si="33"/>
        <v>1</v>
      </c>
      <c r="AD347">
        <f t="shared" si="34"/>
        <v>3</v>
      </c>
      <c r="AE347">
        <f t="shared" si="35"/>
        <v>0</v>
      </c>
    </row>
    <row r="348" spans="1:31" x14ac:dyDescent="0.2">
      <c r="A348" s="12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>
        <f t="shared" si="30"/>
        <v>0</v>
      </c>
      <c r="AA348">
        <f t="shared" si="31"/>
        <v>1</v>
      </c>
      <c r="AB348">
        <f t="shared" si="32"/>
        <v>0</v>
      </c>
      <c r="AC348">
        <f t="shared" si="33"/>
        <v>0</v>
      </c>
      <c r="AD348">
        <f t="shared" si="34"/>
        <v>1</v>
      </c>
      <c r="AE348">
        <f t="shared" si="35"/>
        <v>0</v>
      </c>
    </row>
    <row r="349" spans="1:31" x14ac:dyDescent="0.2">
      <c r="A349" s="12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>
        <f t="shared" si="30"/>
        <v>0</v>
      </c>
      <c r="AA349">
        <f t="shared" si="31"/>
        <v>0</v>
      </c>
      <c r="AB349">
        <f t="shared" si="32"/>
        <v>0</v>
      </c>
      <c r="AC349">
        <f t="shared" si="33"/>
        <v>0</v>
      </c>
      <c r="AD349">
        <f t="shared" si="34"/>
        <v>0</v>
      </c>
      <c r="AE349">
        <f t="shared" si="35"/>
        <v>0</v>
      </c>
    </row>
    <row r="350" spans="1:31" x14ac:dyDescent="0.2">
      <c r="A350" s="12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1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1</v>
      </c>
      <c r="U350" s="7">
        <v>0</v>
      </c>
      <c r="V350" s="7">
        <v>0</v>
      </c>
      <c r="W350" s="7">
        <v>1</v>
      </c>
      <c r="X350" s="7">
        <v>0</v>
      </c>
      <c r="Y350" s="7">
        <v>0</v>
      </c>
      <c r="Z350">
        <f t="shared" si="30"/>
        <v>2</v>
      </c>
      <c r="AA350">
        <f t="shared" si="31"/>
        <v>2</v>
      </c>
      <c r="AB350">
        <f t="shared" si="32"/>
        <v>1</v>
      </c>
      <c r="AC350">
        <f t="shared" si="33"/>
        <v>1</v>
      </c>
      <c r="AD350">
        <f t="shared" si="34"/>
        <v>1</v>
      </c>
      <c r="AE350">
        <f t="shared" si="35"/>
        <v>1</v>
      </c>
    </row>
    <row r="351" spans="1:31" x14ac:dyDescent="0.2">
      <c r="A351" s="12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1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>
        <f t="shared" si="30"/>
        <v>2</v>
      </c>
      <c r="AA351">
        <f t="shared" si="31"/>
        <v>0</v>
      </c>
      <c r="AB351">
        <f t="shared" si="32"/>
        <v>0</v>
      </c>
      <c r="AC351">
        <f t="shared" si="33"/>
        <v>0</v>
      </c>
      <c r="AD351">
        <f t="shared" si="34"/>
        <v>2</v>
      </c>
      <c r="AE351">
        <f t="shared" si="35"/>
        <v>0</v>
      </c>
    </row>
    <row r="352" spans="1:31" x14ac:dyDescent="0.2">
      <c r="A352" s="12">
        <v>351</v>
      </c>
      <c r="B352" s="7">
        <v>0</v>
      </c>
      <c r="C352" s="7">
        <v>0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1</v>
      </c>
      <c r="U352" s="7">
        <v>0</v>
      </c>
      <c r="V352" s="7">
        <v>0</v>
      </c>
      <c r="W352" s="7">
        <v>1</v>
      </c>
      <c r="X352" s="7">
        <v>0</v>
      </c>
      <c r="Y352" s="7">
        <v>0</v>
      </c>
      <c r="Z352">
        <f t="shared" si="30"/>
        <v>3</v>
      </c>
      <c r="AA352">
        <f t="shared" si="31"/>
        <v>0</v>
      </c>
      <c r="AB352">
        <f t="shared" si="32"/>
        <v>0</v>
      </c>
      <c r="AC352">
        <f t="shared" si="33"/>
        <v>0</v>
      </c>
      <c r="AD352">
        <f t="shared" si="34"/>
        <v>1</v>
      </c>
      <c r="AE352">
        <f t="shared" si="35"/>
        <v>2</v>
      </c>
    </row>
    <row r="353" spans="1:31" x14ac:dyDescent="0.2">
      <c r="A353" s="12">
        <v>352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>
        <f t="shared" si="30"/>
        <v>1</v>
      </c>
      <c r="AA353">
        <f t="shared" si="31"/>
        <v>0</v>
      </c>
      <c r="AB353">
        <f t="shared" si="32"/>
        <v>0</v>
      </c>
      <c r="AC353">
        <f t="shared" si="33"/>
        <v>0</v>
      </c>
      <c r="AD353">
        <f t="shared" si="34"/>
        <v>1</v>
      </c>
      <c r="AE353">
        <f t="shared" si="35"/>
        <v>0</v>
      </c>
    </row>
    <row r="354" spans="1:31" x14ac:dyDescent="0.2">
      <c r="A354" s="12">
        <v>353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>
        <f t="shared" si="30"/>
        <v>0</v>
      </c>
      <c r="AA354">
        <f t="shared" si="31"/>
        <v>0</v>
      </c>
      <c r="AB354">
        <f t="shared" si="32"/>
        <v>0</v>
      </c>
      <c r="AC354">
        <f t="shared" si="33"/>
        <v>0</v>
      </c>
      <c r="AD354">
        <f t="shared" si="34"/>
        <v>0</v>
      </c>
      <c r="AE354">
        <f t="shared" si="35"/>
        <v>0</v>
      </c>
    </row>
    <row r="355" spans="1:31" x14ac:dyDescent="0.2">
      <c r="A355" s="12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>
        <f t="shared" si="30"/>
        <v>0</v>
      </c>
      <c r="AA355">
        <f t="shared" si="31"/>
        <v>1</v>
      </c>
      <c r="AB355">
        <f t="shared" si="32"/>
        <v>1</v>
      </c>
      <c r="AC355">
        <f t="shared" si="33"/>
        <v>0</v>
      </c>
      <c r="AD355">
        <f t="shared" si="34"/>
        <v>0</v>
      </c>
      <c r="AE355">
        <f t="shared" si="35"/>
        <v>0</v>
      </c>
    </row>
    <row r="356" spans="1:31" x14ac:dyDescent="0.2">
      <c r="A356" s="12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1</v>
      </c>
      <c r="N356" s="7">
        <v>1</v>
      </c>
      <c r="O356" s="7">
        <v>1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>
        <f t="shared" si="30"/>
        <v>0</v>
      </c>
      <c r="AA356">
        <f t="shared" si="31"/>
        <v>4</v>
      </c>
      <c r="AB356">
        <f t="shared" si="32"/>
        <v>0</v>
      </c>
      <c r="AC356">
        <f t="shared" si="33"/>
        <v>4</v>
      </c>
      <c r="AD356">
        <f t="shared" si="34"/>
        <v>0</v>
      </c>
      <c r="AE356">
        <f t="shared" si="35"/>
        <v>0</v>
      </c>
    </row>
    <row r="357" spans="1:31" x14ac:dyDescent="0.2">
      <c r="A357" s="12">
        <v>356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1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1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1</v>
      </c>
      <c r="Z357">
        <f t="shared" si="30"/>
        <v>1</v>
      </c>
      <c r="AA357">
        <f t="shared" si="31"/>
        <v>3</v>
      </c>
      <c r="AB357">
        <f t="shared" si="32"/>
        <v>1</v>
      </c>
      <c r="AC357">
        <f t="shared" si="33"/>
        <v>0</v>
      </c>
      <c r="AD357">
        <f t="shared" si="34"/>
        <v>2</v>
      </c>
      <c r="AE357">
        <f t="shared" si="35"/>
        <v>1</v>
      </c>
    </row>
    <row r="358" spans="1:31" x14ac:dyDescent="0.2">
      <c r="A358" s="12">
        <v>357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>
        <f t="shared" si="30"/>
        <v>0</v>
      </c>
      <c r="AA358">
        <f t="shared" si="31"/>
        <v>0</v>
      </c>
      <c r="AB358">
        <f t="shared" si="32"/>
        <v>0</v>
      </c>
      <c r="AC358">
        <f t="shared" si="33"/>
        <v>0</v>
      </c>
      <c r="AD358">
        <f t="shared" si="34"/>
        <v>0</v>
      </c>
      <c r="AE358">
        <f t="shared" si="35"/>
        <v>0</v>
      </c>
    </row>
    <row r="359" spans="1:31" x14ac:dyDescent="0.2">
      <c r="A359" s="12">
        <v>358</v>
      </c>
      <c r="B359" s="7">
        <v>0</v>
      </c>
      <c r="C359" s="7">
        <v>0</v>
      </c>
      <c r="D359" s="7">
        <v>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>
        <f t="shared" si="30"/>
        <v>1</v>
      </c>
      <c r="AA359">
        <f t="shared" si="31"/>
        <v>0</v>
      </c>
      <c r="AB359">
        <f t="shared" si="32"/>
        <v>0</v>
      </c>
      <c r="AC359">
        <f t="shared" si="33"/>
        <v>0</v>
      </c>
      <c r="AD359">
        <f t="shared" si="34"/>
        <v>0</v>
      </c>
      <c r="AE359">
        <f t="shared" si="35"/>
        <v>1</v>
      </c>
    </row>
    <row r="360" spans="1:31" x14ac:dyDescent="0.2">
      <c r="A360" s="12">
        <v>359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>
        <f t="shared" si="30"/>
        <v>0</v>
      </c>
      <c r="AA360">
        <f t="shared" si="31"/>
        <v>0</v>
      </c>
      <c r="AB360">
        <f t="shared" si="32"/>
        <v>0</v>
      </c>
      <c r="AC360">
        <f t="shared" si="33"/>
        <v>0</v>
      </c>
      <c r="AD360">
        <f t="shared" si="34"/>
        <v>0</v>
      </c>
      <c r="AE360">
        <f t="shared" si="35"/>
        <v>0</v>
      </c>
    </row>
    <row r="361" spans="1:31" x14ac:dyDescent="0.2">
      <c r="A361" s="12">
        <v>360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>
        <f t="shared" si="30"/>
        <v>0</v>
      </c>
      <c r="AA361">
        <f t="shared" si="31"/>
        <v>0</v>
      </c>
      <c r="AB361">
        <f t="shared" si="32"/>
        <v>0</v>
      </c>
      <c r="AC361">
        <f t="shared" si="33"/>
        <v>0</v>
      </c>
      <c r="AD361">
        <f t="shared" si="34"/>
        <v>0</v>
      </c>
      <c r="AE361">
        <f t="shared" si="35"/>
        <v>0</v>
      </c>
    </row>
    <row r="362" spans="1:31" x14ac:dyDescent="0.2">
      <c r="A362" s="12">
        <v>361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>
        <f t="shared" si="30"/>
        <v>1</v>
      </c>
      <c r="AA362">
        <f t="shared" si="31"/>
        <v>0</v>
      </c>
      <c r="AB362">
        <f t="shared" si="32"/>
        <v>0</v>
      </c>
      <c r="AC362">
        <f t="shared" si="33"/>
        <v>0</v>
      </c>
      <c r="AD362">
        <f t="shared" si="34"/>
        <v>1</v>
      </c>
      <c r="AE362">
        <f t="shared" si="35"/>
        <v>0</v>
      </c>
    </row>
    <row r="363" spans="1:31" x14ac:dyDescent="0.2">
      <c r="A363" s="12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>
        <f t="shared" si="30"/>
        <v>0</v>
      </c>
      <c r="AA363">
        <f t="shared" si="31"/>
        <v>1</v>
      </c>
      <c r="AB363">
        <f t="shared" si="32"/>
        <v>0</v>
      </c>
      <c r="AC363">
        <f t="shared" si="33"/>
        <v>0</v>
      </c>
      <c r="AD363">
        <f t="shared" si="34"/>
        <v>1</v>
      </c>
      <c r="AE363">
        <f t="shared" si="35"/>
        <v>0</v>
      </c>
    </row>
    <row r="364" spans="1:31" x14ac:dyDescent="0.2">
      <c r="A364" s="12">
        <v>363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3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>
        <f t="shared" si="30"/>
        <v>0</v>
      </c>
      <c r="AA364">
        <f t="shared" si="31"/>
        <v>3</v>
      </c>
      <c r="AB364">
        <f t="shared" si="32"/>
        <v>0</v>
      </c>
      <c r="AC364">
        <f t="shared" si="33"/>
        <v>3</v>
      </c>
      <c r="AD364">
        <f t="shared" si="34"/>
        <v>0</v>
      </c>
      <c r="AE364">
        <f t="shared" si="35"/>
        <v>0</v>
      </c>
    </row>
    <row r="365" spans="1:31" x14ac:dyDescent="0.2">
      <c r="A365" s="12">
        <v>364</v>
      </c>
      <c r="B365" s="7">
        <v>0</v>
      </c>
      <c r="C365" s="7">
        <v>1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1</v>
      </c>
      <c r="T365" s="7">
        <v>0</v>
      </c>
      <c r="U365" s="7">
        <v>0</v>
      </c>
      <c r="V365" s="7">
        <v>1</v>
      </c>
      <c r="W365" s="7">
        <v>0</v>
      </c>
      <c r="X365" s="7">
        <v>0</v>
      </c>
      <c r="Y365" s="7">
        <v>0</v>
      </c>
      <c r="Z365">
        <f t="shared" si="30"/>
        <v>2</v>
      </c>
      <c r="AA365">
        <f t="shared" si="31"/>
        <v>1</v>
      </c>
      <c r="AB365">
        <f t="shared" si="32"/>
        <v>0</v>
      </c>
      <c r="AC365">
        <f t="shared" si="33"/>
        <v>0</v>
      </c>
      <c r="AD365">
        <f t="shared" si="34"/>
        <v>2</v>
      </c>
      <c r="AE365">
        <f t="shared" si="35"/>
        <v>1</v>
      </c>
    </row>
    <row r="366" spans="1:31" x14ac:dyDescent="0.2">
      <c r="A366" s="12">
        <v>365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2</v>
      </c>
      <c r="P366" s="7">
        <v>2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>
        <f t="shared" si="30"/>
        <v>0</v>
      </c>
      <c r="AA366">
        <f t="shared" si="31"/>
        <v>5</v>
      </c>
      <c r="AB366">
        <f t="shared" si="32"/>
        <v>0</v>
      </c>
      <c r="AC366">
        <f t="shared" si="33"/>
        <v>4</v>
      </c>
      <c r="AD366">
        <f t="shared" si="34"/>
        <v>1</v>
      </c>
      <c r="AE366">
        <f t="shared" si="35"/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abSelected="1" workbookViewId="0">
      <selection activeCell="AG10" sqref="AG10"/>
    </sheetView>
  </sheetViews>
  <sheetFormatPr baseColWidth="10" defaultRowHeight="16" x14ac:dyDescent="0.2"/>
  <cols>
    <col min="1" max="1" width="7.5" customWidth="1"/>
    <col min="2" max="25" width="3" customWidth="1"/>
  </cols>
  <sheetData>
    <row r="1" spans="1:31" x14ac:dyDescent="0.2">
      <c r="A1" s="9" t="s">
        <v>948</v>
      </c>
      <c r="B1" s="8">
        <v>1</v>
      </c>
      <c r="C1" s="8">
        <v>2</v>
      </c>
      <c r="D1" s="8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 t="s">
        <v>949</v>
      </c>
      <c r="AA1" s="11" t="s">
        <v>950</v>
      </c>
      <c r="AB1" s="15" t="s">
        <v>956</v>
      </c>
      <c r="AC1" s="12" t="s">
        <v>957</v>
      </c>
      <c r="AD1" s="12" t="s">
        <v>958</v>
      </c>
      <c r="AE1" s="12" t="s">
        <v>959</v>
      </c>
    </row>
    <row r="2" spans="1:31" x14ac:dyDescent="0.2">
      <c r="A2" s="12">
        <v>1</v>
      </c>
      <c r="B2" s="7">
        <f t="array" ref="B2:B366">FREQUENCY('Segment-4'!$I2:$I261, Dates!$A$2:$A$366)</f>
        <v>0</v>
      </c>
      <c r="C2" s="7">
        <f t="array" ref="C2:C366">FREQUENCY('Segment-4'!$J2:$J261, Dates!$A$2:$A$366)</f>
        <v>0</v>
      </c>
      <c r="D2" s="7">
        <f t="array" ref="D2:D366">FREQUENCY('Segment-4'!$K2:$K261, Dates!$A$2:$A$366)</f>
        <v>0</v>
      </c>
      <c r="E2" s="7">
        <f t="array" ref="E2:E366">FREQUENCY('Segment-4'!$L2:$L261, Dates!$A$2:$A$366)</f>
        <v>0</v>
      </c>
      <c r="F2" s="7">
        <f t="array" ref="F2:F366">FREQUENCY('Segment-4'!$M2:$M261, Dates!$A$2:$A$366)</f>
        <v>0</v>
      </c>
      <c r="G2" s="7">
        <f t="array" ref="G2:G366">FREQUENCY('Segment-4'!$N2:$N261, Dates!$A$2:$A$366)</f>
        <v>0</v>
      </c>
      <c r="H2" s="7">
        <f t="array" ref="H2:H366">FREQUENCY('Segment-4'!$O2:$O261, Dates!$A$2:$A$366)</f>
        <v>0</v>
      </c>
      <c r="I2" s="7">
        <f t="array" ref="I2:I366">FREQUENCY('Segment-4'!$P2:$P261, Dates!$A$2:$A$366)</f>
        <v>0</v>
      </c>
      <c r="J2" s="7">
        <f t="array" ref="J2:J366">FREQUENCY('Segment-4'!$Q2:$Q261, Dates!$A$2:$A$366)</f>
        <v>0</v>
      </c>
      <c r="K2" s="7">
        <f t="array" ref="K2:K366">FREQUENCY('Segment-4'!$R2:$R261, Dates!$A$2:$A$366)</f>
        <v>0</v>
      </c>
      <c r="L2" s="7">
        <f t="array" ref="L2:L366">FREQUENCY('Segment-4'!$S2:$S261, Dates!$A$2:$A$366)</f>
        <v>0</v>
      </c>
      <c r="M2" s="7">
        <f t="array" ref="M2:M366">FREQUENCY('Segment-4'!$T2:$T261, Dates!$A$2:$A$366)</f>
        <v>0</v>
      </c>
      <c r="N2" s="7">
        <f t="array" ref="N2:N366">FREQUENCY('Segment-4'!$U2:$U261, Dates!$A$2:$A$366)</f>
        <v>0</v>
      </c>
      <c r="O2" s="7">
        <f t="array" ref="O2:O366">FREQUENCY('Segment-4'!$V2:$V261, Dates!$A$2:$A$366)</f>
        <v>0</v>
      </c>
      <c r="P2" s="7">
        <f t="array" ref="P2:P366">FREQUENCY('Segment-4'!$W2:$W261, Dates!$A$2:$A$366)</f>
        <v>0</v>
      </c>
      <c r="Q2" s="7">
        <f t="array" ref="Q2:Q366">FREQUENCY('Segment-4'!$X2:$X261, Dates!$A$2:$A$366)</f>
        <v>0</v>
      </c>
      <c r="R2" s="7">
        <f t="array" ref="R2:R366">FREQUENCY('Segment-4'!$Y2:$Y261, Dates!$A$2:$A$366)</f>
        <v>0</v>
      </c>
      <c r="S2" s="7">
        <f t="array" ref="S2:S366">FREQUENCY('Segment-4'!$Z2:$Z261, Dates!$A$2:$A$366)</f>
        <v>0</v>
      </c>
      <c r="T2" s="7">
        <f t="array" ref="T2:T366">FREQUENCY('Segment-4'!$AA2:$AA261, Dates!$A$2:$A$366)</f>
        <v>0</v>
      </c>
      <c r="U2" s="7">
        <f t="array" ref="U2:U366">FREQUENCY('Segment-4'!$AB2:$AB261, Dates!$A$2:$A$366)</f>
        <v>0</v>
      </c>
      <c r="V2" s="7">
        <f t="array" ref="V2:V366">FREQUENCY('Segment-4'!$AC2:$AC261, Dates!$A$2:$A$366)</f>
        <v>0</v>
      </c>
      <c r="W2" s="7">
        <f t="array" ref="W2:W366">FREQUENCY('Segment-4'!$AD2:$AD261, Dates!$A$2:$A$366)</f>
        <v>0</v>
      </c>
      <c r="X2" s="7">
        <f t="array" ref="X2:X366">FREQUENCY('Segment-4'!$AE2:$AE261, Dates!$A$2:$A$366)</f>
        <v>0</v>
      </c>
      <c r="Y2" s="7">
        <f t="array" ref="Y2:Y366">FREQUENCY('Segment-4'!$AF2:$AF261, Dates!$A$2:$A$366)</f>
        <v>0</v>
      </c>
      <c r="Z2">
        <f>SUM(B2:D2, T2:Y2)</f>
        <v>0</v>
      </c>
      <c r="AA2">
        <f>SUM(E2:S2)</f>
        <v>0</v>
      </c>
      <c r="AB2">
        <f>SUM(E2:J2)</f>
        <v>0</v>
      </c>
      <c r="AC2">
        <f>SUM(K2:P2)</f>
        <v>0</v>
      </c>
      <c r="AD2">
        <f>SUM(Q2:V2)</f>
        <v>0</v>
      </c>
      <c r="AE2">
        <f>SUM(W2:Y2,B2:D2)</f>
        <v>0</v>
      </c>
    </row>
    <row r="3" spans="1:31" x14ac:dyDescent="0.2">
      <c r="A3" s="12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>
        <f t="shared" ref="Z3:Z66" si="0">SUM(B3:D3, T3:Y3)</f>
        <v>0</v>
      </c>
      <c r="AA3">
        <f t="shared" ref="AA3:AA66" si="1">SUM(E3:S3)</f>
        <v>0</v>
      </c>
      <c r="AB3">
        <f t="shared" ref="AB3:AB66" si="2">SUM(E3:J3)</f>
        <v>0</v>
      </c>
      <c r="AC3">
        <f t="shared" ref="AC3:AC66" si="3">SUM(K3:P3)</f>
        <v>0</v>
      </c>
      <c r="AD3">
        <f t="shared" ref="AD3:AD66" si="4">SUM(Q3:V3)</f>
        <v>0</v>
      </c>
      <c r="AE3">
        <f t="shared" ref="AE3:AE66" si="5">SUM(W3:Y3,B3:D3)</f>
        <v>0</v>
      </c>
    </row>
    <row r="4" spans="1:31" x14ac:dyDescent="0.2">
      <c r="A4" s="12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>
        <f t="shared" si="0"/>
        <v>0</v>
      </c>
      <c r="AA4">
        <f t="shared" si="1"/>
        <v>2</v>
      </c>
      <c r="AB4">
        <f t="shared" si="2"/>
        <v>0</v>
      </c>
      <c r="AC4">
        <f t="shared" si="3"/>
        <v>1</v>
      </c>
      <c r="AD4">
        <f t="shared" si="4"/>
        <v>1</v>
      </c>
      <c r="AE4">
        <f t="shared" si="5"/>
        <v>0</v>
      </c>
    </row>
    <row r="5" spans="1:31" x14ac:dyDescent="0.2">
      <c r="A5" s="12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>
        <f t="shared" si="0"/>
        <v>0</v>
      </c>
      <c r="AA5">
        <f t="shared" si="1"/>
        <v>1</v>
      </c>
      <c r="AB5">
        <f t="shared" si="2"/>
        <v>0</v>
      </c>
      <c r="AC5">
        <f t="shared" si="3"/>
        <v>0</v>
      </c>
      <c r="AD5">
        <f t="shared" si="4"/>
        <v>1</v>
      </c>
      <c r="AE5">
        <f t="shared" si="5"/>
        <v>0</v>
      </c>
    </row>
    <row r="6" spans="1:31" x14ac:dyDescent="0.2">
      <c r="A6" s="12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>
        <f t="shared" si="0"/>
        <v>0</v>
      </c>
      <c r="AA6">
        <f t="shared" si="1"/>
        <v>1</v>
      </c>
      <c r="AB6">
        <f t="shared" si="2"/>
        <v>1</v>
      </c>
      <c r="AC6">
        <f t="shared" si="3"/>
        <v>0</v>
      </c>
      <c r="AD6">
        <f t="shared" si="4"/>
        <v>0</v>
      </c>
      <c r="AE6">
        <f t="shared" si="5"/>
        <v>0</v>
      </c>
    </row>
    <row r="7" spans="1:31" x14ac:dyDescent="0.2">
      <c r="A7" s="12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>
        <f t="shared" si="0"/>
        <v>0</v>
      </c>
      <c r="AA7">
        <f t="shared" si="1"/>
        <v>2</v>
      </c>
      <c r="AB7">
        <f t="shared" si="2"/>
        <v>2</v>
      </c>
      <c r="AC7">
        <f t="shared" si="3"/>
        <v>0</v>
      </c>
      <c r="AD7">
        <f t="shared" si="4"/>
        <v>0</v>
      </c>
      <c r="AE7">
        <f t="shared" si="5"/>
        <v>0</v>
      </c>
    </row>
    <row r="8" spans="1:31" x14ac:dyDescent="0.2">
      <c r="A8" s="12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2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>
        <f t="shared" si="0"/>
        <v>0</v>
      </c>
      <c r="AA8">
        <f t="shared" si="1"/>
        <v>3</v>
      </c>
      <c r="AB8">
        <f t="shared" si="2"/>
        <v>1</v>
      </c>
      <c r="AC8">
        <f t="shared" si="3"/>
        <v>2</v>
      </c>
      <c r="AD8">
        <f t="shared" si="4"/>
        <v>0</v>
      </c>
      <c r="AE8">
        <f t="shared" si="5"/>
        <v>0</v>
      </c>
    </row>
    <row r="9" spans="1:31" x14ac:dyDescent="0.2">
      <c r="A9" s="12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>
        <f t="shared" si="0"/>
        <v>0</v>
      </c>
      <c r="AA9">
        <f t="shared" si="1"/>
        <v>0</v>
      </c>
      <c r="AB9">
        <f t="shared" si="2"/>
        <v>0</v>
      </c>
      <c r="AC9">
        <f t="shared" si="3"/>
        <v>0</v>
      </c>
      <c r="AD9">
        <f t="shared" si="4"/>
        <v>0</v>
      </c>
      <c r="AE9">
        <f t="shared" si="5"/>
        <v>0</v>
      </c>
    </row>
    <row r="10" spans="1:31" x14ac:dyDescent="0.2">
      <c r="A10" s="12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>
        <f t="shared" si="0"/>
        <v>0</v>
      </c>
      <c r="AA10">
        <f t="shared" si="1"/>
        <v>0</v>
      </c>
      <c r="AB10">
        <f t="shared" si="2"/>
        <v>0</v>
      </c>
      <c r="AC10">
        <f t="shared" si="3"/>
        <v>0</v>
      </c>
      <c r="AD10">
        <f t="shared" si="4"/>
        <v>0</v>
      </c>
      <c r="AE10">
        <f t="shared" si="5"/>
        <v>0</v>
      </c>
    </row>
    <row r="11" spans="1:31" x14ac:dyDescent="0.2">
      <c r="A11" s="12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>
        <f t="shared" si="0"/>
        <v>0</v>
      </c>
      <c r="AA11">
        <f t="shared" si="1"/>
        <v>1</v>
      </c>
      <c r="AB11">
        <f t="shared" si="2"/>
        <v>0</v>
      </c>
      <c r="AC11">
        <f t="shared" si="3"/>
        <v>0</v>
      </c>
      <c r="AD11">
        <f t="shared" si="4"/>
        <v>1</v>
      </c>
      <c r="AE11">
        <f t="shared" si="5"/>
        <v>0</v>
      </c>
    </row>
    <row r="12" spans="1:31" x14ac:dyDescent="0.2">
      <c r="A12" s="12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>
        <f t="shared" si="0"/>
        <v>0</v>
      </c>
      <c r="AA12">
        <f t="shared" si="1"/>
        <v>1</v>
      </c>
      <c r="AB12">
        <f t="shared" si="2"/>
        <v>0</v>
      </c>
      <c r="AC12">
        <f t="shared" si="3"/>
        <v>1</v>
      </c>
      <c r="AD12">
        <f t="shared" si="4"/>
        <v>0</v>
      </c>
      <c r="AE12">
        <f t="shared" si="5"/>
        <v>0</v>
      </c>
    </row>
    <row r="13" spans="1:31" x14ac:dyDescent="0.2">
      <c r="A13" s="12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>
        <f t="shared" si="0"/>
        <v>0</v>
      </c>
      <c r="AA13">
        <f t="shared" si="1"/>
        <v>1</v>
      </c>
      <c r="AB13">
        <f t="shared" si="2"/>
        <v>0</v>
      </c>
      <c r="AC13">
        <f t="shared" si="3"/>
        <v>0</v>
      </c>
      <c r="AD13">
        <f t="shared" si="4"/>
        <v>1</v>
      </c>
      <c r="AE13">
        <f t="shared" si="5"/>
        <v>0</v>
      </c>
    </row>
    <row r="14" spans="1:31" x14ac:dyDescent="0.2">
      <c r="A14" s="12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>
        <f t="shared" si="0"/>
        <v>0</v>
      </c>
      <c r="AA14">
        <f t="shared" si="1"/>
        <v>0</v>
      </c>
      <c r="AB14">
        <f t="shared" si="2"/>
        <v>0</v>
      </c>
      <c r="AC14">
        <f t="shared" si="3"/>
        <v>0</v>
      </c>
      <c r="AD14">
        <f t="shared" si="4"/>
        <v>0</v>
      </c>
      <c r="AE14">
        <f t="shared" si="5"/>
        <v>0</v>
      </c>
    </row>
    <row r="15" spans="1:31" x14ac:dyDescent="0.2">
      <c r="A15" s="12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>
        <f t="shared" si="0"/>
        <v>1</v>
      </c>
      <c r="AA15">
        <f t="shared" si="1"/>
        <v>2</v>
      </c>
      <c r="AB15">
        <f t="shared" si="2"/>
        <v>0</v>
      </c>
      <c r="AC15">
        <f t="shared" si="3"/>
        <v>2</v>
      </c>
      <c r="AD15">
        <f t="shared" si="4"/>
        <v>1</v>
      </c>
      <c r="AE15">
        <f t="shared" si="5"/>
        <v>0</v>
      </c>
    </row>
    <row r="16" spans="1:31" x14ac:dyDescent="0.2">
      <c r="A16" s="12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>
        <f t="shared" si="0"/>
        <v>0</v>
      </c>
      <c r="AA16">
        <f t="shared" si="1"/>
        <v>0</v>
      </c>
      <c r="AB16">
        <f t="shared" si="2"/>
        <v>0</v>
      </c>
      <c r="AC16">
        <f t="shared" si="3"/>
        <v>0</v>
      </c>
      <c r="AD16">
        <f t="shared" si="4"/>
        <v>0</v>
      </c>
      <c r="AE16">
        <f t="shared" si="5"/>
        <v>0</v>
      </c>
    </row>
    <row r="17" spans="1:31" x14ac:dyDescent="0.2">
      <c r="A17" s="12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>
        <f t="shared" si="0"/>
        <v>0</v>
      </c>
      <c r="AA17">
        <f t="shared" si="1"/>
        <v>0</v>
      </c>
      <c r="AB17">
        <f t="shared" si="2"/>
        <v>0</v>
      </c>
      <c r="AC17">
        <f t="shared" si="3"/>
        <v>0</v>
      </c>
      <c r="AD17">
        <f t="shared" si="4"/>
        <v>0</v>
      </c>
      <c r="AE17">
        <f t="shared" si="5"/>
        <v>0</v>
      </c>
    </row>
    <row r="18" spans="1:31" x14ac:dyDescent="0.2">
      <c r="A18" s="12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>
        <f t="shared" si="0"/>
        <v>0</v>
      </c>
      <c r="AA18">
        <f t="shared" si="1"/>
        <v>1</v>
      </c>
      <c r="AB18">
        <f t="shared" si="2"/>
        <v>1</v>
      </c>
      <c r="AC18">
        <f t="shared" si="3"/>
        <v>0</v>
      </c>
      <c r="AD18">
        <f t="shared" si="4"/>
        <v>0</v>
      </c>
      <c r="AE18">
        <f t="shared" si="5"/>
        <v>0</v>
      </c>
    </row>
    <row r="19" spans="1:31" x14ac:dyDescent="0.2">
      <c r="A19" s="12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1</v>
      </c>
      <c r="Y19" s="7">
        <v>0</v>
      </c>
      <c r="Z19">
        <f t="shared" si="0"/>
        <v>2</v>
      </c>
      <c r="AA19">
        <f t="shared" si="1"/>
        <v>0</v>
      </c>
      <c r="AB19">
        <f t="shared" si="2"/>
        <v>0</v>
      </c>
      <c r="AC19">
        <f t="shared" si="3"/>
        <v>0</v>
      </c>
      <c r="AD19">
        <f t="shared" si="4"/>
        <v>1</v>
      </c>
      <c r="AE19">
        <f t="shared" si="5"/>
        <v>1</v>
      </c>
    </row>
    <row r="20" spans="1:31" x14ac:dyDescent="0.2">
      <c r="A20" s="12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>
        <f t="shared" si="0"/>
        <v>1</v>
      </c>
      <c r="AA20">
        <f t="shared" si="1"/>
        <v>1</v>
      </c>
      <c r="AB20">
        <f t="shared" si="2"/>
        <v>1</v>
      </c>
      <c r="AC20">
        <f t="shared" si="3"/>
        <v>0</v>
      </c>
      <c r="AD20">
        <f t="shared" si="4"/>
        <v>1</v>
      </c>
      <c r="AE20">
        <f t="shared" si="5"/>
        <v>0</v>
      </c>
    </row>
    <row r="21" spans="1:31" x14ac:dyDescent="0.2">
      <c r="A21" s="12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>
        <f t="shared" si="0"/>
        <v>1</v>
      </c>
      <c r="AA21">
        <f t="shared" si="1"/>
        <v>0</v>
      </c>
      <c r="AB21">
        <f t="shared" si="2"/>
        <v>0</v>
      </c>
      <c r="AC21">
        <f t="shared" si="3"/>
        <v>0</v>
      </c>
      <c r="AD21">
        <f t="shared" si="4"/>
        <v>1</v>
      </c>
      <c r="AE21">
        <f t="shared" si="5"/>
        <v>0</v>
      </c>
    </row>
    <row r="22" spans="1:31" x14ac:dyDescent="0.2">
      <c r="A22" s="12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>
        <f t="shared" si="0"/>
        <v>0</v>
      </c>
      <c r="AA22">
        <f t="shared" si="1"/>
        <v>0</v>
      </c>
      <c r="AB22">
        <f t="shared" si="2"/>
        <v>0</v>
      </c>
      <c r="AC22">
        <f t="shared" si="3"/>
        <v>0</v>
      </c>
      <c r="AD22">
        <f t="shared" si="4"/>
        <v>0</v>
      </c>
      <c r="AE22">
        <f t="shared" si="5"/>
        <v>0</v>
      </c>
    </row>
    <row r="23" spans="1:31" x14ac:dyDescent="0.2">
      <c r="A23" s="12">
        <v>22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7">
        <v>0</v>
      </c>
      <c r="Y23" s="7">
        <v>0</v>
      </c>
      <c r="Z23">
        <f t="shared" si="0"/>
        <v>2</v>
      </c>
      <c r="AA23">
        <f t="shared" si="1"/>
        <v>0</v>
      </c>
      <c r="AB23">
        <f t="shared" si="2"/>
        <v>0</v>
      </c>
      <c r="AC23">
        <f t="shared" si="3"/>
        <v>0</v>
      </c>
      <c r="AD23">
        <f t="shared" si="4"/>
        <v>0</v>
      </c>
      <c r="AE23">
        <f t="shared" si="5"/>
        <v>2</v>
      </c>
    </row>
    <row r="24" spans="1:31" x14ac:dyDescent="0.2">
      <c r="A24" s="12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>
        <f t="shared" si="0"/>
        <v>0</v>
      </c>
      <c r="AA24">
        <f t="shared" si="1"/>
        <v>0</v>
      </c>
      <c r="AB24">
        <f t="shared" si="2"/>
        <v>0</v>
      </c>
      <c r="AC24">
        <f t="shared" si="3"/>
        <v>0</v>
      </c>
      <c r="AD24">
        <f t="shared" si="4"/>
        <v>0</v>
      </c>
      <c r="AE24">
        <f t="shared" si="5"/>
        <v>0</v>
      </c>
    </row>
    <row r="25" spans="1:31" x14ac:dyDescent="0.2">
      <c r="A25" s="12">
        <v>24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>
        <f t="shared" si="0"/>
        <v>1</v>
      </c>
      <c r="AA25">
        <f t="shared" si="1"/>
        <v>0</v>
      </c>
      <c r="AB25">
        <f t="shared" si="2"/>
        <v>0</v>
      </c>
      <c r="AC25">
        <f t="shared" si="3"/>
        <v>0</v>
      </c>
      <c r="AD25">
        <f t="shared" si="4"/>
        <v>0</v>
      </c>
      <c r="AE25">
        <f t="shared" si="5"/>
        <v>1</v>
      </c>
    </row>
    <row r="26" spans="1:31" x14ac:dyDescent="0.2">
      <c r="A26" s="12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>
        <f t="shared" si="0"/>
        <v>0</v>
      </c>
      <c r="AA26">
        <f t="shared" si="1"/>
        <v>1</v>
      </c>
      <c r="AB26">
        <f t="shared" si="2"/>
        <v>1</v>
      </c>
      <c r="AC26">
        <f t="shared" si="3"/>
        <v>0</v>
      </c>
      <c r="AD26">
        <f t="shared" si="4"/>
        <v>0</v>
      </c>
      <c r="AE26">
        <f t="shared" si="5"/>
        <v>0</v>
      </c>
    </row>
    <row r="27" spans="1:31" x14ac:dyDescent="0.2">
      <c r="A27" s="12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>
        <f t="shared" si="0"/>
        <v>0</v>
      </c>
      <c r="AA27">
        <f t="shared" si="1"/>
        <v>0</v>
      </c>
      <c r="AB27">
        <f t="shared" si="2"/>
        <v>0</v>
      </c>
      <c r="AC27">
        <f t="shared" si="3"/>
        <v>0</v>
      </c>
      <c r="AD27">
        <f t="shared" si="4"/>
        <v>0</v>
      </c>
      <c r="AE27">
        <f t="shared" si="5"/>
        <v>0</v>
      </c>
    </row>
    <row r="28" spans="1:31" x14ac:dyDescent="0.2">
      <c r="A28" s="12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>
        <f t="shared" si="0"/>
        <v>0</v>
      </c>
      <c r="AA28">
        <f t="shared" si="1"/>
        <v>0</v>
      </c>
      <c r="AB28">
        <f t="shared" si="2"/>
        <v>0</v>
      </c>
      <c r="AC28">
        <f t="shared" si="3"/>
        <v>0</v>
      </c>
      <c r="AD28">
        <f t="shared" si="4"/>
        <v>0</v>
      </c>
      <c r="AE28">
        <f t="shared" si="5"/>
        <v>0</v>
      </c>
    </row>
    <row r="29" spans="1:31" x14ac:dyDescent="0.2">
      <c r="A29" s="12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>
        <f t="shared" si="0"/>
        <v>1</v>
      </c>
      <c r="AA29">
        <f t="shared" si="1"/>
        <v>1</v>
      </c>
      <c r="AB29">
        <f t="shared" si="2"/>
        <v>0</v>
      </c>
      <c r="AC29">
        <f t="shared" si="3"/>
        <v>0</v>
      </c>
      <c r="AD29">
        <f t="shared" si="4"/>
        <v>2</v>
      </c>
      <c r="AE29">
        <f t="shared" si="5"/>
        <v>0</v>
      </c>
    </row>
    <row r="30" spans="1:31" x14ac:dyDescent="0.2">
      <c r="A30" s="12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1</v>
      </c>
      <c r="Y30" s="7">
        <v>0</v>
      </c>
      <c r="Z30">
        <f t="shared" si="0"/>
        <v>1</v>
      </c>
      <c r="AA30">
        <f t="shared" si="1"/>
        <v>0</v>
      </c>
      <c r="AB30">
        <f t="shared" si="2"/>
        <v>0</v>
      </c>
      <c r="AC30">
        <f t="shared" si="3"/>
        <v>0</v>
      </c>
      <c r="AD30">
        <f t="shared" si="4"/>
        <v>0</v>
      </c>
      <c r="AE30">
        <f t="shared" si="5"/>
        <v>1</v>
      </c>
    </row>
    <row r="31" spans="1:31" x14ac:dyDescent="0.2">
      <c r="A31" s="12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>
        <f t="shared" si="0"/>
        <v>0</v>
      </c>
      <c r="AA31">
        <f t="shared" si="1"/>
        <v>1</v>
      </c>
      <c r="AB31">
        <f t="shared" si="2"/>
        <v>0</v>
      </c>
      <c r="AC31">
        <f t="shared" si="3"/>
        <v>0</v>
      </c>
      <c r="AD31">
        <f t="shared" si="4"/>
        <v>1</v>
      </c>
      <c r="AE31">
        <f t="shared" si="5"/>
        <v>0</v>
      </c>
    </row>
    <row r="32" spans="1:31" x14ac:dyDescent="0.2">
      <c r="A32" s="12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>
        <f t="shared" si="0"/>
        <v>0</v>
      </c>
      <c r="AA32">
        <f t="shared" si="1"/>
        <v>1</v>
      </c>
      <c r="AB32">
        <f t="shared" si="2"/>
        <v>1</v>
      </c>
      <c r="AC32">
        <f t="shared" si="3"/>
        <v>0</v>
      </c>
      <c r="AD32">
        <f t="shared" si="4"/>
        <v>0</v>
      </c>
      <c r="AE32">
        <f t="shared" si="5"/>
        <v>0</v>
      </c>
    </row>
    <row r="33" spans="1:31" x14ac:dyDescent="0.2">
      <c r="A33" s="12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>
        <f t="shared" si="0"/>
        <v>0</v>
      </c>
      <c r="AA33">
        <f t="shared" si="1"/>
        <v>0</v>
      </c>
      <c r="AB33">
        <f t="shared" si="2"/>
        <v>0</v>
      </c>
      <c r="AC33">
        <f t="shared" si="3"/>
        <v>0</v>
      </c>
      <c r="AD33">
        <f t="shared" si="4"/>
        <v>0</v>
      </c>
      <c r="AE33">
        <f t="shared" si="5"/>
        <v>0</v>
      </c>
    </row>
    <row r="34" spans="1:31" x14ac:dyDescent="0.2">
      <c r="A34" s="12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>
        <f t="shared" si="0"/>
        <v>0</v>
      </c>
      <c r="AA34">
        <f t="shared" si="1"/>
        <v>1</v>
      </c>
      <c r="AB34">
        <f t="shared" si="2"/>
        <v>0</v>
      </c>
      <c r="AC34">
        <f t="shared" si="3"/>
        <v>0</v>
      </c>
      <c r="AD34">
        <f t="shared" si="4"/>
        <v>1</v>
      </c>
      <c r="AE34">
        <f t="shared" si="5"/>
        <v>0</v>
      </c>
    </row>
    <row r="35" spans="1:31" x14ac:dyDescent="0.2">
      <c r="A35" s="12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>
        <f t="shared" si="0"/>
        <v>0</v>
      </c>
      <c r="AA35">
        <f t="shared" si="1"/>
        <v>1</v>
      </c>
      <c r="AB35">
        <f t="shared" si="2"/>
        <v>1</v>
      </c>
      <c r="AC35">
        <f t="shared" si="3"/>
        <v>0</v>
      </c>
      <c r="AD35">
        <f t="shared" si="4"/>
        <v>0</v>
      </c>
      <c r="AE35">
        <f t="shared" si="5"/>
        <v>0</v>
      </c>
    </row>
    <row r="36" spans="1:31" x14ac:dyDescent="0.2">
      <c r="A36" s="12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</v>
      </c>
      <c r="Y36" s="7">
        <v>0</v>
      </c>
      <c r="Z36">
        <f t="shared" si="0"/>
        <v>1</v>
      </c>
      <c r="AA36">
        <f t="shared" si="1"/>
        <v>0</v>
      </c>
      <c r="AB36">
        <f t="shared" si="2"/>
        <v>0</v>
      </c>
      <c r="AC36">
        <f t="shared" si="3"/>
        <v>0</v>
      </c>
      <c r="AD36">
        <f t="shared" si="4"/>
        <v>0</v>
      </c>
      <c r="AE36">
        <f t="shared" si="5"/>
        <v>1</v>
      </c>
    </row>
    <row r="37" spans="1:31" x14ac:dyDescent="0.2">
      <c r="A37" s="12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>
        <f t="shared" si="0"/>
        <v>0</v>
      </c>
      <c r="AA37">
        <f t="shared" si="1"/>
        <v>0</v>
      </c>
      <c r="AB37">
        <f t="shared" si="2"/>
        <v>0</v>
      </c>
      <c r="AC37">
        <f t="shared" si="3"/>
        <v>0</v>
      </c>
      <c r="AD37">
        <f t="shared" si="4"/>
        <v>0</v>
      </c>
      <c r="AE37">
        <f t="shared" si="5"/>
        <v>0</v>
      </c>
    </row>
    <row r="38" spans="1:31" x14ac:dyDescent="0.2">
      <c r="A38" s="12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>
        <f t="shared" si="0"/>
        <v>0</v>
      </c>
      <c r="AA38">
        <f t="shared" si="1"/>
        <v>0</v>
      </c>
      <c r="AB38">
        <f t="shared" si="2"/>
        <v>0</v>
      </c>
      <c r="AC38">
        <f t="shared" si="3"/>
        <v>0</v>
      </c>
      <c r="AD38">
        <f t="shared" si="4"/>
        <v>0</v>
      </c>
      <c r="AE38">
        <f t="shared" si="5"/>
        <v>0</v>
      </c>
    </row>
    <row r="39" spans="1:31" x14ac:dyDescent="0.2">
      <c r="A39" s="12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>
        <f t="shared" si="0"/>
        <v>0</v>
      </c>
      <c r="AA39">
        <f t="shared" si="1"/>
        <v>0</v>
      </c>
      <c r="AB39">
        <f t="shared" si="2"/>
        <v>0</v>
      </c>
      <c r="AC39">
        <f t="shared" si="3"/>
        <v>0</v>
      </c>
      <c r="AD39">
        <f t="shared" si="4"/>
        <v>0</v>
      </c>
      <c r="AE39">
        <f t="shared" si="5"/>
        <v>0</v>
      </c>
    </row>
    <row r="40" spans="1:31" x14ac:dyDescent="0.2">
      <c r="A40" s="12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>
        <f t="shared" si="0"/>
        <v>0</v>
      </c>
      <c r="AA40">
        <f t="shared" si="1"/>
        <v>1</v>
      </c>
      <c r="AB40">
        <f t="shared" si="2"/>
        <v>0</v>
      </c>
      <c r="AC40">
        <f t="shared" si="3"/>
        <v>0</v>
      </c>
      <c r="AD40">
        <f t="shared" si="4"/>
        <v>1</v>
      </c>
      <c r="AE40">
        <f t="shared" si="5"/>
        <v>0</v>
      </c>
    </row>
    <row r="41" spans="1:31" x14ac:dyDescent="0.2">
      <c r="A41" s="12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>
        <f t="shared" si="0"/>
        <v>0</v>
      </c>
      <c r="AA41">
        <f t="shared" si="1"/>
        <v>1</v>
      </c>
      <c r="AB41">
        <f t="shared" si="2"/>
        <v>0</v>
      </c>
      <c r="AC41">
        <f t="shared" si="3"/>
        <v>1</v>
      </c>
      <c r="AD41">
        <f t="shared" si="4"/>
        <v>0</v>
      </c>
      <c r="AE41">
        <f t="shared" si="5"/>
        <v>0</v>
      </c>
    </row>
    <row r="42" spans="1:31" x14ac:dyDescent="0.2">
      <c r="A42" s="12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>
        <f t="shared" si="0"/>
        <v>0</v>
      </c>
      <c r="AA42">
        <f t="shared" si="1"/>
        <v>0</v>
      </c>
      <c r="AB42">
        <f t="shared" si="2"/>
        <v>0</v>
      </c>
      <c r="AC42">
        <f t="shared" si="3"/>
        <v>0</v>
      </c>
      <c r="AD42">
        <f t="shared" si="4"/>
        <v>0</v>
      </c>
      <c r="AE42">
        <f t="shared" si="5"/>
        <v>0</v>
      </c>
    </row>
    <row r="43" spans="1:31" x14ac:dyDescent="0.2">
      <c r="A43" s="12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>
        <f t="shared" si="0"/>
        <v>0</v>
      </c>
      <c r="AA43">
        <f t="shared" si="1"/>
        <v>0</v>
      </c>
      <c r="AB43">
        <f t="shared" si="2"/>
        <v>0</v>
      </c>
      <c r="AC43">
        <f t="shared" si="3"/>
        <v>0</v>
      </c>
      <c r="AD43">
        <f t="shared" si="4"/>
        <v>0</v>
      </c>
      <c r="AE43">
        <f t="shared" si="5"/>
        <v>0</v>
      </c>
    </row>
    <row r="44" spans="1:31" x14ac:dyDescent="0.2">
      <c r="A44" s="12">
        <v>43</v>
      </c>
      <c r="B44" s="7">
        <v>0</v>
      </c>
      <c r="C44" s="7">
        <v>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1</v>
      </c>
      <c r="Z44">
        <f t="shared" si="0"/>
        <v>2</v>
      </c>
      <c r="AA44">
        <f t="shared" si="1"/>
        <v>0</v>
      </c>
      <c r="AB44">
        <f t="shared" si="2"/>
        <v>0</v>
      </c>
      <c r="AC44">
        <f t="shared" si="3"/>
        <v>0</v>
      </c>
      <c r="AD44">
        <f t="shared" si="4"/>
        <v>0</v>
      </c>
      <c r="AE44">
        <f t="shared" si="5"/>
        <v>2</v>
      </c>
    </row>
    <row r="45" spans="1:31" x14ac:dyDescent="0.2">
      <c r="A45" s="12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>
        <f t="shared" si="0"/>
        <v>0</v>
      </c>
      <c r="AA45">
        <f t="shared" si="1"/>
        <v>0</v>
      </c>
      <c r="AB45">
        <f t="shared" si="2"/>
        <v>0</v>
      </c>
      <c r="AC45">
        <f t="shared" si="3"/>
        <v>0</v>
      </c>
      <c r="AD45">
        <f t="shared" si="4"/>
        <v>0</v>
      </c>
      <c r="AE45">
        <f t="shared" si="5"/>
        <v>0</v>
      </c>
    </row>
    <row r="46" spans="1:31" x14ac:dyDescent="0.2">
      <c r="A46" s="12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>
        <f t="shared" si="0"/>
        <v>1</v>
      </c>
      <c r="AA46">
        <f t="shared" si="1"/>
        <v>1</v>
      </c>
      <c r="AB46">
        <f t="shared" si="2"/>
        <v>0</v>
      </c>
      <c r="AC46">
        <f t="shared" si="3"/>
        <v>1</v>
      </c>
      <c r="AD46">
        <f t="shared" si="4"/>
        <v>1</v>
      </c>
      <c r="AE46">
        <f t="shared" si="5"/>
        <v>0</v>
      </c>
    </row>
    <row r="47" spans="1:31" x14ac:dyDescent="0.2">
      <c r="A47" s="12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>
        <f t="shared" si="0"/>
        <v>0</v>
      </c>
      <c r="AA47">
        <f t="shared" si="1"/>
        <v>1</v>
      </c>
      <c r="AB47">
        <f t="shared" si="2"/>
        <v>1</v>
      </c>
      <c r="AC47">
        <f t="shared" si="3"/>
        <v>0</v>
      </c>
      <c r="AD47">
        <f t="shared" si="4"/>
        <v>0</v>
      </c>
      <c r="AE47">
        <f t="shared" si="5"/>
        <v>0</v>
      </c>
    </row>
    <row r="48" spans="1:31" x14ac:dyDescent="0.2">
      <c r="A48" s="12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1</v>
      </c>
      <c r="I48" s="7">
        <v>2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>
        <f t="shared" si="0"/>
        <v>0</v>
      </c>
      <c r="AA48">
        <f t="shared" si="1"/>
        <v>3</v>
      </c>
      <c r="AB48">
        <f t="shared" si="2"/>
        <v>3</v>
      </c>
      <c r="AC48">
        <f t="shared" si="3"/>
        <v>0</v>
      </c>
      <c r="AD48">
        <f t="shared" si="4"/>
        <v>0</v>
      </c>
      <c r="AE48">
        <f t="shared" si="5"/>
        <v>0</v>
      </c>
    </row>
    <row r="49" spans="1:31" x14ac:dyDescent="0.2">
      <c r="A49" s="12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>
        <f t="shared" si="0"/>
        <v>0</v>
      </c>
      <c r="AA49">
        <f t="shared" si="1"/>
        <v>1</v>
      </c>
      <c r="AB49">
        <f t="shared" si="2"/>
        <v>0</v>
      </c>
      <c r="AC49">
        <f t="shared" si="3"/>
        <v>1</v>
      </c>
      <c r="AD49">
        <f t="shared" si="4"/>
        <v>0</v>
      </c>
      <c r="AE49">
        <f t="shared" si="5"/>
        <v>0</v>
      </c>
    </row>
    <row r="50" spans="1:31" x14ac:dyDescent="0.2">
      <c r="A50" s="12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7">
        <v>0</v>
      </c>
      <c r="Y50" s="7">
        <v>0</v>
      </c>
      <c r="Z50">
        <f t="shared" si="0"/>
        <v>1</v>
      </c>
      <c r="AA50">
        <f t="shared" si="1"/>
        <v>1</v>
      </c>
      <c r="AB50">
        <f t="shared" si="2"/>
        <v>0</v>
      </c>
      <c r="AC50">
        <f t="shared" si="3"/>
        <v>1</v>
      </c>
      <c r="AD50">
        <f t="shared" si="4"/>
        <v>0</v>
      </c>
      <c r="AE50">
        <f t="shared" si="5"/>
        <v>1</v>
      </c>
    </row>
    <row r="51" spans="1:31" x14ac:dyDescent="0.2">
      <c r="A51" s="12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>
        <f t="shared" si="0"/>
        <v>0</v>
      </c>
      <c r="AA51">
        <f t="shared" si="1"/>
        <v>0</v>
      </c>
      <c r="AB51">
        <f t="shared" si="2"/>
        <v>0</v>
      </c>
      <c r="AC51">
        <f t="shared" si="3"/>
        <v>0</v>
      </c>
      <c r="AD51">
        <f t="shared" si="4"/>
        <v>0</v>
      </c>
      <c r="AE51">
        <f t="shared" si="5"/>
        <v>0</v>
      </c>
    </row>
    <row r="52" spans="1:31" x14ac:dyDescent="0.2">
      <c r="A52" s="12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>
        <f t="shared" si="0"/>
        <v>0</v>
      </c>
      <c r="AA52">
        <f t="shared" si="1"/>
        <v>0</v>
      </c>
      <c r="AB52">
        <f t="shared" si="2"/>
        <v>0</v>
      </c>
      <c r="AC52">
        <f t="shared" si="3"/>
        <v>0</v>
      </c>
      <c r="AD52">
        <f t="shared" si="4"/>
        <v>0</v>
      </c>
      <c r="AE52">
        <f t="shared" si="5"/>
        <v>0</v>
      </c>
    </row>
    <row r="53" spans="1:31" x14ac:dyDescent="0.2">
      <c r="A53" s="12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>
        <f t="shared" si="0"/>
        <v>0</v>
      </c>
      <c r="AA53">
        <f t="shared" si="1"/>
        <v>0</v>
      </c>
      <c r="AB53">
        <f t="shared" si="2"/>
        <v>0</v>
      </c>
      <c r="AC53">
        <f t="shared" si="3"/>
        <v>0</v>
      </c>
      <c r="AD53">
        <f t="shared" si="4"/>
        <v>0</v>
      </c>
      <c r="AE53">
        <f t="shared" si="5"/>
        <v>0</v>
      </c>
    </row>
    <row r="54" spans="1:31" x14ac:dyDescent="0.2">
      <c r="A54" s="12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>
        <f t="shared" si="0"/>
        <v>0</v>
      </c>
      <c r="AA54">
        <f t="shared" si="1"/>
        <v>0</v>
      </c>
      <c r="AB54">
        <f t="shared" si="2"/>
        <v>0</v>
      </c>
      <c r="AC54">
        <f t="shared" si="3"/>
        <v>0</v>
      </c>
      <c r="AD54">
        <f t="shared" si="4"/>
        <v>0</v>
      </c>
      <c r="AE54">
        <f t="shared" si="5"/>
        <v>0</v>
      </c>
    </row>
    <row r="55" spans="1:31" x14ac:dyDescent="0.2">
      <c r="A55" s="12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>
        <f t="shared" si="0"/>
        <v>0</v>
      </c>
      <c r="AA55">
        <f t="shared" si="1"/>
        <v>0</v>
      </c>
      <c r="AB55">
        <f t="shared" si="2"/>
        <v>0</v>
      </c>
      <c r="AC55">
        <f t="shared" si="3"/>
        <v>0</v>
      </c>
      <c r="AD55">
        <f t="shared" si="4"/>
        <v>0</v>
      </c>
      <c r="AE55">
        <f t="shared" si="5"/>
        <v>0</v>
      </c>
    </row>
    <row r="56" spans="1:31" x14ac:dyDescent="0.2">
      <c r="A56" s="12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>
        <f t="shared" si="0"/>
        <v>0</v>
      </c>
      <c r="AA56">
        <f t="shared" si="1"/>
        <v>0</v>
      </c>
      <c r="AB56">
        <f t="shared" si="2"/>
        <v>0</v>
      </c>
      <c r="AC56">
        <f t="shared" si="3"/>
        <v>0</v>
      </c>
      <c r="AD56">
        <f t="shared" si="4"/>
        <v>0</v>
      </c>
      <c r="AE56">
        <f t="shared" si="5"/>
        <v>0</v>
      </c>
    </row>
    <row r="57" spans="1:31" x14ac:dyDescent="0.2">
      <c r="A57" s="12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>
        <f t="shared" si="0"/>
        <v>0</v>
      </c>
      <c r="AA57">
        <f t="shared" si="1"/>
        <v>1</v>
      </c>
      <c r="AB57">
        <f t="shared" si="2"/>
        <v>0</v>
      </c>
      <c r="AC57">
        <f t="shared" si="3"/>
        <v>1</v>
      </c>
      <c r="AD57">
        <f t="shared" si="4"/>
        <v>0</v>
      </c>
      <c r="AE57">
        <f t="shared" si="5"/>
        <v>0</v>
      </c>
    </row>
    <row r="58" spans="1:31" x14ac:dyDescent="0.2">
      <c r="A58" s="12">
        <v>57</v>
      </c>
      <c r="B58" s="7">
        <v>0</v>
      </c>
      <c r="C58" s="7">
        <v>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>
        <f t="shared" si="0"/>
        <v>1</v>
      </c>
      <c r="AA58">
        <f t="shared" si="1"/>
        <v>0</v>
      </c>
      <c r="AB58">
        <f t="shared" si="2"/>
        <v>0</v>
      </c>
      <c r="AC58">
        <f t="shared" si="3"/>
        <v>0</v>
      </c>
      <c r="AD58">
        <f t="shared" si="4"/>
        <v>0</v>
      </c>
      <c r="AE58">
        <f t="shared" si="5"/>
        <v>1</v>
      </c>
    </row>
    <row r="59" spans="1:31" x14ac:dyDescent="0.2">
      <c r="A59" s="12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>
        <f t="shared" si="0"/>
        <v>0</v>
      </c>
      <c r="AA59">
        <f t="shared" si="1"/>
        <v>0</v>
      </c>
      <c r="AB59">
        <f t="shared" si="2"/>
        <v>0</v>
      </c>
      <c r="AC59">
        <f t="shared" si="3"/>
        <v>0</v>
      </c>
      <c r="AD59">
        <f t="shared" si="4"/>
        <v>0</v>
      </c>
      <c r="AE59">
        <f t="shared" si="5"/>
        <v>0</v>
      </c>
    </row>
    <row r="60" spans="1:31" x14ac:dyDescent="0.2">
      <c r="A60" s="12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>
        <f t="shared" si="0"/>
        <v>0</v>
      </c>
      <c r="AA60">
        <f t="shared" si="1"/>
        <v>0</v>
      </c>
      <c r="AB60">
        <f t="shared" si="2"/>
        <v>0</v>
      </c>
      <c r="AC60">
        <f t="shared" si="3"/>
        <v>0</v>
      </c>
      <c r="AD60">
        <f t="shared" si="4"/>
        <v>0</v>
      </c>
      <c r="AE60">
        <f t="shared" si="5"/>
        <v>0</v>
      </c>
    </row>
    <row r="61" spans="1:31" x14ac:dyDescent="0.2">
      <c r="A61" s="12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>
        <f t="shared" si="0"/>
        <v>0</v>
      </c>
      <c r="AA61">
        <f t="shared" si="1"/>
        <v>0</v>
      </c>
      <c r="AB61">
        <f t="shared" si="2"/>
        <v>0</v>
      </c>
      <c r="AC61">
        <f t="shared" si="3"/>
        <v>0</v>
      </c>
      <c r="AD61">
        <f t="shared" si="4"/>
        <v>0</v>
      </c>
      <c r="AE61">
        <f t="shared" si="5"/>
        <v>0</v>
      </c>
    </row>
    <row r="62" spans="1:31" x14ac:dyDescent="0.2">
      <c r="A62" s="12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>
        <f t="shared" si="0"/>
        <v>1</v>
      </c>
      <c r="AA62">
        <f t="shared" si="1"/>
        <v>1</v>
      </c>
      <c r="AB62">
        <f t="shared" si="2"/>
        <v>0</v>
      </c>
      <c r="AC62">
        <f t="shared" si="3"/>
        <v>0</v>
      </c>
      <c r="AD62">
        <f t="shared" si="4"/>
        <v>2</v>
      </c>
      <c r="AE62">
        <f t="shared" si="5"/>
        <v>0</v>
      </c>
    </row>
    <row r="63" spans="1:31" x14ac:dyDescent="0.2">
      <c r="A63" s="12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>
        <f t="shared" si="0"/>
        <v>0</v>
      </c>
      <c r="AA63">
        <f t="shared" si="1"/>
        <v>0</v>
      </c>
      <c r="AB63">
        <f t="shared" si="2"/>
        <v>0</v>
      </c>
      <c r="AC63">
        <f t="shared" si="3"/>
        <v>0</v>
      </c>
      <c r="AD63">
        <f t="shared" si="4"/>
        <v>0</v>
      </c>
      <c r="AE63">
        <f t="shared" si="5"/>
        <v>0</v>
      </c>
    </row>
    <row r="64" spans="1:31" x14ac:dyDescent="0.2">
      <c r="A64" s="12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>
        <f t="shared" si="0"/>
        <v>1</v>
      </c>
      <c r="AA64">
        <f t="shared" si="1"/>
        <v>1</v>
      </c>
      <c r="AB64">
        <f t="shared" si="2"/>
        <v>0</v>
      </c>
      <c r="AC64">
        <f t="shared" si="3"/>
        <v>1</v>
      </c>
      <c r="AD64">
        <f t="shared" si="4"/>
        <v>1</v>
      </c>
      <c r="AE64">
        <f t="shared" si="5"/>
        <v>0</v>
      </c>
    </row>
    <row r="65" spans="1:31" x14ac:dyDescent="0.2">
      <c r="A65" s="12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>
        <f t="shared" si="0"/>
        <v>0</v>
      </c>
      <c r="AA65">
        <f t="shared" si="1"/>
        <v>0</v>
      </c>
      <c r="AB65">
        <f t="shared" si="2"/>
        <v>0</v>
      </c>
      <c r="AC65">
        <f t="shared" si="3"/>
        <v>0</v>
      </c>
      <c r="AD65">
        <f t="shared" si="4"/>
        <v>0</v>
      </c>
      <c r="AE65">
        <f t="shared" si="5"/>
        <v>0</v>
      </c>
    </row>
    <row r="66" spans="1:31" x14ac:dyDescent="0.2">
      <c r="A66" s="12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>
        <f t="shared" si="0"/>
        <v>0</v>
      </c>
      <c r="AA66">
        <f t="shared" si="1"/>
        <v>1</v>
      </c>
      <c r="AB66">
        <f t="shared" si="2"/>
        <v>1</v>
      </c>
      <c r="AC66">
        <f t="shared" si="3"/>
        <v>0</v>
      </c>
      <c r="AD66">
        <f t="shared" si="4"/>
        <v>0</v>
      </c>
      <c r="AE66">
        <f t="shared" si="5"/>
        <v>0</v>
      </c>
    </row>
    <row r="67" spans="1:31" x14ac:dyDescent="0.2">
      <c r="A67" s="12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>
        <f t="shared" ref="Z67:Z130" si="6">SUM(B67:D67, T67:Y67)</f>
        <v>0</v>
      </c>
      <c r="AA67">
        <f t="shared" ref="AA67:AA130" si="7">SUM(E67:S67)</f>
        <v>0</v>
      </c>
      <c r="AB67">
        <f t="shared" ref="AB67:AB130" si="8">SUM(E67:J67)</f>
        <v>0</v>
      </c>
      <c r="AC67">
        <f t="shared" ref="AC67:AC130" si="9">SUM(K67:P67)</f>
        <v>0</v>
      </c>
      <c r="AD67">
        <f t="shared" ref="AD67:AD130" si="10">SUM(Q67:V67)</f>
        <v>0</v>
      </c>
      <c r="AE67">
        <f t="shared" ref="AE67:AE130" si="11">SUM(W67:Y67,B67:D67)</f>
        <v>0</v>
      </c>
    </row>
    <row r="68" spans="1:31" x14ac:dyDescent="0.2">
      <c r="A68" s="12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>
        <f t="shared" si="6"/>
        <v>0</v>
      </c>
      <c r="AA68">
        <f t="shared" si="7"/>
        <v>1</v>
      </c>
      <c r="AB68">
        <f t="shared" si="8"/>
        <v>0</v>
      </c>
      <c r="AC68">
        <f t="shared" si="9"/>
        <v>1</v>
      </c>
      <c r="AD68">
        <f t="shared" si="10"/>
        <v>0</v>
      </c>
      <c r="AE68">
        <f t="shared" si="11"/>
        <v>0</v>
      </c>
    </row>
    <row r="69" spans="1:31" x14ac:dyDescent="0.2">
      <c r="A69" s="12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>
        <f t="shared" si="6"/>
        <v>0</v>
      </c>
      <c r="AA69">
        <f t="shared" si="7"/>
        <v>2</v>
      </c>
      <c r="AB69">
        <f t="shared" si="8"/>
        <v>0</v>
      </c>
      <c r="AC69">
        <f t="shared" si="9"/>
        <v>1</v>
      </c>
      <c r="AD69">
        <f t="shared" si="10"/>
        <v>1</v>
      </c>
      <c r="AE69">
        <f t="shared" si="11"/>
        <v>0</v>
      </c>
    </row>
    <row r="70" spans="1:31" x14ac:dyDescent="0.2">
      <c r="A70" s="12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>
        <f t="shared" si="6"/>
        <v>0</v>
      </c>
      <c r="AA70">
        <f t="shared" si="7"/>
        <v>0</v>
      </c>
      <c r="AB70">
        <f t="shared" si="8"/>
        <v>0</v>
      </c>
      <c r="AC70">
        <f t="shared" si="9"/>
        <v>0</v>
      </c>
      <c r="AD70">
        <f t="shared" si="10"/>
        <v>0</v>
      </c>
      <c r="AE70">
        <f t="shared" si="11"/>
        <v>0</v>
      </c>
    </row>
    <row r="71" spans="1:31" x14ac:dyDescent="0.2">
      <c r="A71" s="12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>
        <f t="shared" si="6"/>
        <v>0</v>
      </c>
      <c r="AA71">
        <f t="shared" si="7"/>
        <v>1</v>
      </c>
      <c r="AB71">
        <f t="shared" si="8"/>
        <v>0</v>
      </c>
      <c r="AC71">
        <f t="shared" si="9"/>
        <v>0</v>
      </c>
      <c r="AD71">
        <f t="shared" si="10"/>
        <v>1</v>
      </c>
      <c r="AE71">
        <f t="shared" si="11"/>
        <v>0</v>
      </c>
    </row>
    <row r="72" spans="1:31" x14ac:dyDescent="0.2">
      <c r="A72" s="12">
        <v>71</v>
      </c>
      <c r="B72" s="7">
        <v>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>
        <f t="shared" si="6"/>
        <v>3</v>
      </c>
      <c r="AA72">
        <f t="shared" si="7"/>
        <v>0</v>
      </c>
      <c r="AB72">
        <f t="shared" si="8"/>
        <v>0</v>
      </c>
      <c r="AC72">
        <f t="shared" si="9"/>
        <v>0</v>
      </c>
      <c r="AD72">
        <f t="shared" si="10"/>
        <v>0</v>
      </c>
      <c r="AE72">
        <f t="shared" si="11"/>
        <v>3</v>
      </c>
    </row>
    <row r="73" spans="1:31" x14ac:dyDescent="0.2">
      <c r="A73" s="12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>
        <f t="shared" si="6"/>
        <v>0</v>
      </c>
      <c r="AA73">
        <f t="shared" si="7"/>
        <v>0</v>
      </c>
      <c r="AB73">
        <f t="shared" si="8"/>
        <v>0</v>
      </c>
      <c r="AC73">
        <f t="shared" si="9"/>
        <v>0</v>
      </c>
      <c r="AD73">
        <f t="shared" si="10"/>
        <v>0</v>
      </c>
      <c r="AE73">
        <f t="shared" si="11"/>
        <v>0</v>
      </c>
    </row>
    <row r="74" spans="1:31" x14ac:dyDescent="0.2">
      <c r="A74" s="12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>
        <f t="shared" si="6"/>
        <v>0</v>
      </c>
      <c r="AA74">
        <f t="shared" si="7"/>
        <v>2</v>
      </c>
      <c r="AB74">
        <f t="shared" si="8"/>
        <v>1</v>
      </c>
      <c r="AC74">
        <f t="shared" si="9"/>
        <v>0</v>
      </c>
      <c r="AD74">
        <f t="shared" si="10"/>
        <v>1</v>
      </c>
      <c r="AE74">
        <f t="shared" si="11"/>
        <v>0</v>
      </c>
    </row>
    <row r="75" spans="1:31" x14ac:dyDescent="0.2">
      <c r="A75" s="12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>
        <f t="shared" si="6"/>
        <v>0</v>
      </c>
      <c r="AA75">
        <f t="shared" si="7"/>
        <v>0</v>
      </c>
      <c r="AB75">
        <f t="shared" si="8"/>
        <v>0</v>
      </c>
      <c r="AC75">
        <f t="shared" si="9"/>
        <v>0</v>
      </c>
      <c r="AD75">
        <f t="shared" si="10"/>
        <v>0</v>
      </c>
      <c r="AE75">
        <f t="shared" si="11"/>
        <v>0</v>
      </c>
    </row>
    <row r="76" spans="1:31" x14ac:dyDescent="0.2">
      <c r="A76" s="12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>
        <f t="shared" si="6"/>
        <v>0</v>
      </c>
      <c r="AA76">
        <f t="shared" si="7"/>
        <v>0</v>
      </c>
      <c r="AB76">
        <f t="shared" si="8"/>
        <v>0</v>
      </c>
      <c r="AC76">
        <f t="shared" si="9"/>
        <v>0</v>
      </c>
      <c r="AD76">
        <f t="shared" si="10"/>
        <v>0</v>
      </c>
      <c r="AE76">
        <f t="shared" si="11"/>
        <v>0</v>
      </c>
    </row>
    <row r="77" spans="1:31" x14ac:dyDescent="0.2">
      <c r="A77" s="12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>
        <f t="shared" si="6"/>
        <v>0</v>
      </c>
      <c r="AA77">
        <f t="shared" si="7"/>
        <v>0</v>
      </c>
      <c r="AB77">
        <f t="shared" si="8"/>
        <v>0</v>
      </c>
      <c r="AC77">
        <f t="shared" si="9"/>
        <v>0</v>
      </c>
      <c r="AD77">
        <f t="shared" si="10"/>
        <v>0</v>
      </c>
      <c r="AE77">
        <f t="shared" si="11"/>
        <v>0</v>
      </c>
    </row>
    <row r="78" spans="1:31" x14ac:dyDescent="0.2">
      <c r="A78" s="12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>
        <f t="shared" si="6"/>
        <v>0</v>
      </c>
      <c r="AA78">
        <f t="shared" si="7"/>
        <v>0</v>
      </c>
      <c r="AB78">
        <f t="shared" si="8"/>
        <v>0</v>
      </c>
      <c r="AC78">
        <f t="shared" si="9"/>
        <v>0</v>
      </c>
      <c r="AD78">
        <f t="shared" si="10"/>
        <v>0</v>
      </c>
      <c r="AE78">
        <f t="shared" si="11"/>
        <v>0</v>
      </c>
    </row>
    <row r="79" spans="1:31" x14ac:dyDescent="0.2">
      <c r="A79" s="12">
        <v>78</v>
      </c>
      <c r="B79" s="7">
        <v>0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>
        <f t="shared" si="6"/>
        <v>1</v>
      </c>
      <c r="AA79">
        <f t="shared" si="7"/>
        <v>0</v>
      </c>
      <c r="AB79">
        <f t="shared" si="8"/>
        <v>0</v>
      </c>
      <c r="AC79">
        <f t="shared" si="9"/>
        <v>0</v>
      </c>
      <c r="AD79">
        <f t="shared" si="10"/>
        <v>0</v>
      </c>
      <c r="AE79">
        <f t="shared" si="11"/>
        <v>1</v>
      </c>
    </row>
    <row r="80" spans="1:31" x14ac:dyDescent="0.2">
      <c r="A80" s="12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>
        <f t="shared" si="6"/>
        <v>0</v>
      </c>
      <c r="AA80">
        <f t="shared" si="7"/>
        <v>0</v>
      </c>
      <c r="AB80">
        <f t="shared" si="8"/>
        <v>0</v>
      </c>
      <c r="AC80">
        <f t="shared" si="9"/>
        <v>0</v>
      </c>
      <c r="AD80">
        <f t="shared" si="10"/>
        <v>0</v>
      </c>
      <c r="AE80">
        <f t="shared" si="11"/>
        <v>0</v>
      </c>
    </row>
    <row r="81" spans="1:31" x14ac:dyDescent="0.2">
      <c r="A81" s="12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>
        <f t="shared" si="6"/>
        <v>0</v>
      </c>
      <c r="AA81">
        <f t="shared" si="7"/>
        <v>0</v>
      </c>
      <c r="AB81">
        <f t="shared" si="8"/>
        <v>0</v>
      </c>
      <c r="AC81">
        <f t="shared" si="9"/>
        <v>0</v>
      </c>
      <c r="AD81">
        <f t="shared" si="10"/>
        <v>0</v>
      </c>
      <c r="AE81">
        <f t="shared" si="11"/>
        <v>0</v>
      </c>
    </row>
    <row r="82" spans="1:31" x14ac:dyDescent="0.2">
      <c r="A82" s="12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>
        <f t="shared" si="6"/>
        <v>0</v>
      </c>
      <c r="AA82">
        <f t="shared" si="7"/>
        <v>0</v>
      </c>
      <c r="AB82">
        <f t="shared" si="8"/>
        <v>0</v>
      </c>
      <c r="AC82">
        <f t="shared" si="9"/>
        <v>0</v>
      </c>
      <c r="AD82">
        <f t="shared" si="10"/>
        <v>0</v>
      </c>
      <c r="AE82">
        <f t="shared" si="11"/>
        <v>0</v>
      </c>
    </row>
    <row r="83" spans="1:31" x14ac:dyDescent="0.2">
      <c r="A83" s="12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>
        <f t="shared" si="6"/>
        <v>0</v>
      </c>
      <c r="AA83">
        <f t="shared" si="7"/>
        <v>0</v>
      </c>
      <c r="AB83">
        <f t="shared" si="8"/>
        <v>0</v>
      </c>
      <c r="AC83">
        <f t="shared" si="9"/>
        <v>0</v>
      </c>
      <c r="AD83">
        <f t="shared" si="10"/>
        <v>0</v>
      </c>
      <c r="AE83">
        <f t="shared" si="11"/>
        <v>0</v>
      </c>
    </row>
    <row r="84" spans="1:31" x14ac:dyDescent="0.2">
      <c r="A84" s="12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>
        <f t="shared" si="6"/>
        <v>1</v>
      </c>
      <c r="AA84">
        <f t="shared" si="7"/>
        <v>3</v>
      </c>
      <c r="AB84">
        <f t="shared" si="8"/>
        <v>1</v>
      </c>
      <c r="AC84">
        <f t="shared" si="9"/>
        <v>1</v>
      </c>
      <c r="AD84">
        <f t="shared" si="10"/>
        <v>2</v>
      </c>
      <c r="AE84">
        <f t="shared" si="11"/>
        <v>0</v>
      </c>
    </row>
    <row r="85" spans="1:31" x14ac:dyDescent="0.2">
      <c r="A85" s="12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>
        <f t="shared" si="6"/>
        <v>0</v>
      </c>
      <c r="AA85">
        <f t="shared" si="7"/>
        <v>2</v>
      </c>
      <c r="AB85">
        <f t="shared" si="8"/>
        <v>0</v>
      </c>
      <c r="AC85">
        <f t="shared" si="9"/>
        <v>2</v>
      </c>
      <c r="AD85">
        <f t="shared" si="10"/>
        <v>0</v>
      </c>
      <c r="AE85">
        <f t="shared" si="11"/>
        <v>0</v>
      </c>
    </row>
    <row r="86" spans="1:31" x14ac:dyDescent="0.2">
      <c r="A86" s="12">
        <v>85</v>
      </c>
      <c r="B86" s="7">
        <v>0</v>
      </c>
      <c r="C86" s="7">
        <v>1</v>
      </c>
      <c r="D86" s="7">
        <v>0</v>
      </c>
      <c r="E86" s="7">
        <v>0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>
        <f t="shared" si="6"/>
        <v>1</v>
      </c>
      <c r="AA86">
        <f t="shared" si="7"/>
        <v>1</v>
      </c>
      <c r="AB86">
        <f t="shared" si="8"/>
        <v>1</v>
      </c>
      <c r="AC86">
        <f t="shared" si="9"/>
        <v>0</v>
      </c>
      <c r="AD86">
        <f t="shared" si="10"/>
        <v>0</v>
      </c>
      <c r="AE86">
        <f t="shared" si="11"/>
        <v>1</v>
      </c>
    </row>
    <row r="87" spans="1:31" x14ac:dyDescent="0.2">
      <c r="A87" s="12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>
        <f t="shared" si="6"/>
        <v>0</v>
      </c>
      <c r="AA87">
        <f t="shared" si="7"/>
        <v>1</v>
      </c>
      <c r="AB87">
        <f t="shared" si="8"/>
        <v>0</v>
      </c>
      <c r="AC87">
        <f t="shared" si="9"/>
        <v>0</v>
      </c>
      <c r="AD87">
        <f t="shared" si="10"/>
        <v>1</v>
      </c>
      <c r="AE87">
        <f t="shared" si="11"/>
        <v>0</v>
      </c>
    </row>
    <row r="88" spans="1:31" x14ac:dyDescent="0.2">
      <c r="A88" s="12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>
        <f t="shared" si="6"/>
        <v>0</v>
      </c>
      <c r="AA88">
        <f t="shared" si="7"/>
        <v>0</v>
      </c>
      <c r="AB88">
        <f t="shared" si="8"/>
        <v>0</v>
      </c>
      <c r="AC88">
        <f t="shared" si="9"/>
        <v>0</v>
      </c>
      <c r="AD88">
        <f t="shared" si="10"/>
        <v>0</v>
      </c>
      <c r="AE88">
        <f t="shared" si="11"/>
        <v>0</v>
      </c>
    </row>
    <row r="89" spans="1:31" x14ac:dyDescent="0.2">
      <c r="A89" s="12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>
        <f t="shared" si="6"/>
        <v>0</v>
      </c>
      <c r="AA89">
        <f t="shared" si="7"/>
        <v>0</v>
      </c>
      <c r="AB89">
        <f t="shared" si="8"/>
        <v>0</v>
      </c>
      <c r="AC89">
        <f t="shared" si="9"/>
        <v>0</v>
      </c>
      <c r="AD89">
        <f t="shared" si="10"/>
        <v>0</v>
      </c>
      <c r="AE89">
        <f t="shared" si="11"/>
        <v>0</v>
      </c>
    </row>
    <row r="90" spans="1:31" x14ac:dyDescent="0.2">
      <c r="A90" s="12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>
        <f t="shared" si="6"/>
        <v>0</v>
      </c>
      <c r="AA90">
        <f t="shared" si="7"/>
        <v>0</v>
      </c>
      <c r="AB90">
        <f t="shared" si="8"/>
        <v>0</v>
      </c>
      <c r="AC90">
        <f t="shared" si="9"/>
        <v>0</v>
      </c>
      <c r="AD90">
        <f t="shared" si="10"/>
        <v>0</v>
      </c>
      <c r="AE90">
        <f t="shared" si="11"/>
        <v>0</v>
      </c>
    </row>
    <row r="91" spans="1:31" x14ac:dyDescent="0.2">
      <c r="A91" s="12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>
        <f t="shared" si="6"/>
        <v>1</v>
      </c>
      <c r="AA91">
        <f t="shared" si="7"/>
        <v>0</v>
      </c>
      <c r="AB91">
        <f t="shared" si="8"/>
        <v>0</v>
      </c>
      <c r="AC91">
        <f t="shared" si="9"/>
        <v>0</v>
      </c>
      <c r="AD91">
        <f t="shared" si="10"/>
        <v>1</v>
      </c>
      <c r="AE91">
        <f t="shared" si="11"/>
        <v>0</v>
      </c>
    </row>
    <row r="92" spans="1:31" x14ac:dyDescent="0.2">
      <c r="A92" s="12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>
        <f t="shared" si="6"/>
        <v>0</v>
      </c>
      <c r="AA92">
        <f t="shared" si="7"/>
        <v>0</v>
      </c>
      <c r="AB92">
        <f t="shared" si="8"/>
        <v>0</v>
      </c>
      <c r="AC92">
        <f t="shared" si="9"/>
        <v>0</v>
      </c>
      <c r="AD92">
        <f t="shared" si="10"/>
        <v>0</v>
      </c>
      <c r="AE92">
        <f t="shared" si="11"/>
        <v>0</v>
      </c>
    </row>
    <row r="93" spans="1:31" x14ac:dyDescent="0.2">
      <c r="A93" s="12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1</v>
      </c>
      <c r="Y93" s="7">
        <v>0</v>
      </c>
      <c r="Z93">
        <f t="shared" si="6"/>
        <v>1</v>
      </c>
      <c r="AA93">
        <f t="shared" si="7"/>
        <v>0</v>
      </c>
      <c r="AB93">
        <f t="shared" si="8"/>
        <v>0</v>
      </c>
      <c r="AC93">
        <f t="shared" si="9"/>
        <v>0</v>
      </c>
      <c r="AD93">
        <f t="shared" si="10"/>
        <v>0</v>
      </c>
      <c r="AE93">
        <f t="shared" si="11"/>
        <v>1</v>
      </c>
    </row>
    <row r="94" spans="1:31" x14ac:dyDescent="0.2">
      <c r="A94" s="12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>
        <f t="shared" si="6"/>
        <v>0</v>
      </c>
      <c r="AA94">
        <f t="shared" si="7"/>
        <v>0</v>
      </c>
      <c r="AB94">
        <f t="shared" si="8"/>
        <v>0</v>
      </c>
      <c r="AC94">
        <f t="shared" si="9"/>
        <v>0</v>
      </c>
      <c r="AD94">
        <f t="shared" si="10"/>
        <v>0</v>
      </c>
      <c r="AE94">
        <f t="shared" si="11"/>
        <v>0</v>
      </c>
    </row>
    <row r="95" spans="1:31" x14ac:dyDescent="0.2">
      <c r="A95" s="12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>
        <f t="shared" si="6"/>
        <v>0</v>
      </c>
      <c r="AA95">
        <f t="shared" si="7"/>
        <v>0</v>
      </c>
      <c r="AB95">
        <f t="shared" si="8"/>
        <v>0</v>
      </c>
      <c r="AC95">
        <f t="shared" si="9"/>
        <v>0</v>
      </c>
      <c r="AD95">
        <f t="shared" si="10"/>
        <v>0</v>
      </c>
      <c r="AE95">
        <f t="shared" si="11"/>
        <v>0</v>
      </c>
    </row>
    <row r="96" spans="1:31" x14ac:dyDescent="0.2">
      <c r="A96" s="12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>
        <f t="shared" si="6"/>
        <v>0</v>
      </c>
      <c r="AA96">
        <f t="shared" si="7"/>
        <v>0</v>
      </c>
      <c r="AB96">
        <f t="shared" si="8"/>
        <v>0</v>
      </c>
      <c r="AC96">
        <f t="shared" si="9"/>
        <v>0</v>
      </c>
      <c r="AD96">
        <f t="shared" si="10"/>
        <v>0</v>
      </c>
      <c r="AE96">
        <f t="shared" si="11"/>
        <v>0</v>
      </c>
    </row>
    <row r="97" spans="1:31" x14ac:dyDescent="0.2">
      <c r="A97" s="12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>
        <f t="shared" si="6"/>
        <v>0</v>
      </c>
      <c r="AA97">
        <f t="shared" si="7"/>
        <v>1</v>
      </c>
      <c r="AB97">
        <f t="shared" si="8"/>
        <v>0</v>
      </c>
      <c r="AC97">
        <f t="shared" si="9"/>
        <v>1</v>
      </c>
      <c r="AD97">
        <f t="shared" si="10"/>
        <v>0</v>
      </c>
      <c r="AE97">
        <f t="shared" si="11"/>
        <v>0</v>
      </c>
    </row>
    <row r="98" spans="1:31" x14ac:dyDescent="0.2">
      <c r="A98" s="12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1</v>
      </c>
      <c r="I98" s="7">
        <v>0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>
        <f t="shared" si="6"/>
        <v>0</v>
      </c>
      <c r="AA98">
        <f t="shared" si="7"/>
        <v>2</v>
      </c>
      <c r="AB98">
        <f t="shared" si="8"/>
        <v>2</v>
      </c>
      <c r="AC98">
        <f t="shared" si="9"/>
        <v>0</v>
      </c>
      <c r="AD98">
        <f t="shared" si="10"/>
        <v>0</v>
      </c>
      <c r="AE98">
        <f t="shared" si="11"/>
        <v>0</v>
      </c>
    </row>
    <row r="99" spans="1:31" x14ac:dyDescent="0.2">
      <c r="A99" s="12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>
        <f t="shared" si="6"/>
        <v>0</v>
      </c>
      <c r="AA99">
        <f t="shared" si="7"/>
        <v>0</v>
      </c>
      <c r="AB99">
        <f t="shared" si="8"/>
        <v>0</v>
      </c>
      <c r="AC99">
        <f t="shared" si="9"/>
        <v>0</v>
      </c>
      <c r="AD99">
        <f t="shared" si="10"/>
        <v>0</v>
      </c>
      <c r="AE99">
        <f t="shared" si="11"/>
        <v>0</v>
      </c>
    </row>
    <row r="100" spans="1:31" x14ac:dyDescent="0.2">
      <c r="A100" s="12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>
        <f t="shared" si="6"/>
        <v>0</v>
      </c>
      <c r="AA100">
        <f t="shared" si="7"/>
        <v>0</v>
      </c>
      <c r="AB100">
        <f t="shared" si="8"/>
        <v>0</v>
      </c>
      <c r="AC100">
        <f t="shared" si="9"/>
        <v>0</v>
      </c>
      <c r="AD100">
        <f t="shared" si="10"/>
        <v>0</v>
      </c>
      <c r="AE100">
        <f t="shared" si="11"/>
        <v>0</v>
      </c>
    </row>
    <row r="101" spans="1:31" x14ac:dyDescent="0.2">
      <c r="A101" s="12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>
        <f t="shared" si="6"/>
        <v>0</v>
      </c>
      <c r="AA101">
        <f t="shared" si="7"/>
        <v>0</v>
      </c>
      <c r="AB101">
        <f t="shared" si="8"/>
        <v>0</v>
      </c>
      <c r="AC101">
        <f t="shared" si="9"/>
        <v>0</v>
      </c>
      <c r="AD101">
        <f t="shared" si="10"/>
        <v>0</v>
      </c>
      <c r="AE101">
        <f t="shared" si="11"/>
        <v>0</v>
      </c>
    </row>
    <row r="102" spans="1:31" x14ac:dyDescent="0.2">
      <c r="A102" s="12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>
        <f t="shared" si="6"/>
        <v>0</v>
      </c>
      <c r="AA102">
        <f t="shared" si="7"/>
        <v>0</v>
      </c>
      <c r="AB102">
        <f t="shared" si="8"/>
        <v>0</v>
      </c>
      <c r="AC102">
        <f t="shared" si="9"/>
        <v>0</v>
      </c>
      <c r="AD102">
        <f t="shared" si="10"/>
        <v>0</v>
      </c>
      <c r="AE102">
        <f t="shared" si="11"/>
        <v>0</v>
      </c>
    </row>
    <row r="103" spans="1:31" x14ac:dyDescent="0.2">
      <c r="A103" s="12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>
        <f t="shared" si="6"/>
        <v>0</v>
      </c>
      <c r="AA103">
        <f t="shared" si="7"/>
        <v>0</v>
      </c>
      <c r="AB103">
        <f t="shared" si="8"/>
        <v>0</v>
      </c>
      <c r="AC103">
        <f t="shared" si="9"/>
        <v>0</v>
      </c>
      <c r="AD103">
        <f t="shared" si="10"/>
        <v>0</v>
      </c>
      <c r="AE103">
        <f t="shared" si="11"/>
        <v>0</v>
      </c>
    </row>
    <row r="104" spans="1:31" x14ac:dyDescent="0.2">
      <c r="A104" s="12">
        <v>103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>
        <f t="shared" si="6"/>
        <v>0</v>
      </c>
      <c r="AA104">
        <f t="shared" si="7"/>
        <v>2</v>
      </c>
      <c r="AB104">
        <f t="shared" si="8"/>
        <v>1</v>
      </c>
      <c r="AC104">
        <f t="shared" si="9"/>
        <v>1</v>
      </c>
      <c r="AD104">
        <f t="shared" si="10"/>
        <v>0</v>
      </c>
      <c r="AE104">
        <f t="shared" si="11"/>
        <v>0</v>
      </c>
    </row>
    <row r="105" spans="1:31" x14ac:dyDescent="0.2">
      <c r="A105" s="12">
        <v>104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>
        <f t="shared" si="6"/>
        <v>0</v>
      </c>
      <c r="AA105">
        <f t="shared" si="7"/>
        <v>0</v>
      </c>
      <c r="AB105">
        <f t="shared" si="8"/>
        <v>0</v>
      </c>
      <c r="AC105">
        <f t="shared" si="9"/>
        <v>0</v>
      </c>
      <c r="AD105">
        <f t="shared" si="10"/>
        <v>0</v>
      </c>
      <c r="AE105">
        <f t="shared" si="11"/>
        <v>0</v>
      </c>
    </row>
    <row r="106" spans="1:31" x14ac:dyDescent="0.2">
      <c r="A106" s="12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>
        <f t="shared" si="6"/>
        <v>0</v>
      </c>
      <c r="AA106">
        <f t="shared" si="7"/>
        <v>0</v>
      </c>
      <c r="AB106">
        <f t="shared" si="8"/>
        <v>0</v>
      </c>
      <c r="AC106">
        <f t="shared" si="9"/>
        <v>0</v>
      </c>
      <c r="AD106">
        <f t="shared" si="10"/>
        <v>0</v>
      </c>
      <c r="AE106">
        <f t="shared" si="11"/>
        <v>0</v>
      </c>
    </row>
    <row r="107" spans="1:31" x14ac:dyDescent="0.2">
      <c r="A107" s="12">
        <v>106</v>
      </c>
      <c r="B107" s="7">
        <v>0</v>
      </c>
      <c r="C107" s="7">
        <v>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>
        <f t="shared" si="6"/>
        <v>1</v>
      </c>
      <c r="AA107">
        <f t="shared" si="7"/>
        <v>1</v>
      </c>
      <c r="AB107">
        <f t="shared" si="8"/>
        <v>0</v>
      </c>
      <c r="AC107">
        <f t="shared" si="9"/>
        <v>0</v>
      </c>
      <c r="AD107">
        <f t="shared" si="10"/>
        <v>1</v>
      </c>
      <c r="AE107">
        <f t="shared" si="11"/>
        <v>1</v>
      </c>
    </row>
    <row r="108" spans="1:31" x14ac:dyDescent="0.2">
      <c r="A108" s="12">
        <v>107</v>
      </c>
      <c r="B108" s="7">
        <v>0</v>
      </c>
      <c r="C108" s="7">
        <v>0</v>
      </c>
      <c r="D108" s="7">
        <v>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>
        <f t="shared" si="6"/>
        <v>0</v>
      </c>
      <c r="AA108">
        <f t="shared" si="7"/>
        <v>1</v>
      </c>
      <c r="AB108">
        <f t="shared" si="8"/>
        <v>1</v>
      </c>
      <c r="AC108">
        <f t="shared" si="9"/>
        <v>0</v>
      </c>
      <c r="AD108">
        <f t="shared" si="10"/>
        <v>0</v>
      </c>
      <c r="AE108">
        <f t="shared" si="11"/>
        <v>0</v>
      </c>
    </row>
    <row r="109" spans="1:31" x14ac:dyDescent="0.2">
      <c r="A109" s="12">
        <v>108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>
        <f t="shared" si="6"/>
        <v>0</v>
      </c>
      <c r="AA109">
        <f t="shared" si="7"/>
        <v>0</v>
      </c>
      <c r="AB109">
        <f t="shared" si="8"/>
        <v>0</v>
      </c>
      <c r="AC109">
        <f t="shared" si="9"/>
        <v>0</v>
      </c>
      <c r="AD109">
        <f t="shared" si="10"/>
        <v>0</v>
      </c>
      <c r="AE109">
        <f t="shared" si="11"/>
        <v>0</v>
      </c>
    </row>
    <row r="110" spans="1:31" x14ac:dyDescent="0.2">
      <c r="A110" s="12">
        <v>109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1</v>
      </c>
      <c r="X110" s="7">
        <v>0</v>
      </c>
      <c r="Y110" s="7">
        <v>0</v>
      </c>
      <c r="Z110">
        <f t="shared" si="6"/>
        <v>2</v>
      </c>
      <c r="AA110">
        <f t="shared" si="7"/>
        <v>0</v>
      </c>
      <c r="AB110">
        <f t="shared" si="8"/>
        <v>0</v>
      </c>
      <c r="AC110">
        <f t="shared" si="9"/>
        <v>0</v>
      </c>
      <c r="AD110">
        <f t="shared" si="10"/>
        <v>1</v>
      </c>
      <c r="AE110">
        <f t="shared" si="11"/>
        <v>1</v>
      </c>
    </row>
    <row r="111" spans="1:31" x14ac:dyDescent="0.2">
      <c r="A111" s="12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>
        <f t="shared" si="6"/>
        <v>0</v>
      </c>
      <c r="AA111">
        <f t="shared" si="7"/>
        <v>0</v>
      </c>
      <c r="AB111">
        <f t="shared" si="8"/>
        <v>0</v>
      </c>
      <c r="AC111">
        <f t="shared" si="9"/>
        <v>0</v>
      </c>
      <c r="AD111">
        <f t="shared" si="10"/>
        <v>0</v>
      </c>
      <c r="AE111">
        <f t="shared" si="11"/>
        <v>0</v>
      </c>
    </row>
    <row r="112" spans="1:31" x14ac:dyDescent="0.2">
      <c r="A112" s="12">
        <v>111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>
        <f t="shared" si="6"/>
        <v>0</v>
      </c>
      <c r="AA112">
        <f t="shared" si="7"/>
        <v>0</v>
      </c>
      <c r="AB112">
        <f t="shared" si="8"/>
        <v>0</v>
      </c>
      <c r="AC112">
        <f t="shared" si="9"/>
        <v>0</v>
      </c>
      <c r="AD112">
        <f t="shared" si="10"/>
        <v>0</v>
      </c>
      <c r="AE112">
        <f t="shared" si="11"/>
        <v>0</v>
      </c>
    </row>
    <row r="113" spans="1:31" x14ac:dyDescent="0.2">
      <c r="A113" s="12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>
        <f t="shared" si="6"/>
        <v>0</v>
      </c>
      <c r="AA113">
        <f t="shared" si="7"/>
        <v>0</v>
      </c>
      <c r="AB113">
        <f t="shared" si="8"/>
        <v>0</v>
      </c>
      <c r="AC113">
        <f t="shared" si="9"/>
        <v>0</v>
      </c>
      <c r="AD113">
        <f t="shared" si="10"/>
        <v>0</v>
      </c>
      <c r="AE113">
        <f t="shared" si="11"/>
        <v>0</v>
      </c>
    </row>
    <row r="114" spans="1:31" x14ac:dyDescent="0.2">
      <c r="A114" s="12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>
        <f t="shared" si="6"/>
        <v>0</v>
      </c>
      <c r="AA114">
        <f t="shared" si="7"/>
        <v>0</v>
      </c>
      <c r="AB114">
        <f t="shared" si="8"/>
        <v>0</v>
      </c>
      <c r="AC114">
        <f t="shared" si="9"/>
        <v>0</v>
      </c>
      <c r="AD114">
        <f t="shared" si="10"/>
        <v>0</v>
      </c>
      <c r="AE114">
        <f t="shared" si="11"/>
        <v>0</v>
      </c>
    </row>
    <row r="115" spans="1:31" x14ac:dyDescent="0.2">
      <c r="A115" s="12">
        <v>114</v>
      </c>
      <c r="B115" s="7">
        <v>1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>
        <f t="shared" si="6"/>
        <v>1</v>
      </c>
      <c r="AA115">
        <f t="shared" si="7"/>
        <v>0</v>
      </c>
      <c r="AB115">
        <f t="shared" si="8"/>
        <v>0</v>
      </c>
      <c r="AC115">
        <f t="shared" si="9"/>
        <v>0</v>
      </c>
      <c r="AD115">
        <f t="shared" si="10"/>
        <v>0</v>
      </c>
      <c r="AE115">
        <f t="shared" si="11"/>
        <v>1</v>
      </c>
    </row>
    <row r="116" spans="1:31" x14ac:dyDescent="0.2">
      <c r="A116" s="12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>
        <f t="shared" si="6"/>
        <v>0</v>
      </c>
      <c r="AA116">
        <f t="shared" si="7"/>
        <v>0</v>
      </c>
      <c r="AB116">
        <f t="shared" si="8"/>
        <v>0</v>
      </c>
      <c r="AC116">
        <f t="shared" si="9"/>
        <v>0</v>
      </c>
      <c r="AD116">
        <f t="shared" si="10"/>
        <v>0</v>
      </c>
      <c r="AE116">
        <f t="shared" si="11"/>
        <v>0</v>
      </c>
    </row>
    <row r="117" spans="1:31" x14ac:dyDescent="0.2">
      <c r="A117" s="12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>
        <f t="shared" si="6"/>
        <v>0</v>
      </c>
      <c r="AA117">
        <f t="shared" si="7"/>
        <v>1</v>
      </c>
      <c r="AB117">
        <f t="shared" si="8"/>
        <v>0</v>
      </c>
      <c r="AC117">
        <f t="shared" si="9"/>
        <v>0</v>
      </c>
      <c r="AD117">
        <f t="shared" si="10"/>
        <v>1</v>
      </c>
      <c r="AE117">
        <f t="shared" si="11"/>
        <v>0</v>
      </c>
    </row>
    <row r="118" spans="1:31" x14ac:dyDescent="0.2">
      <c r="A118" s="12">
        <v>117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>
        <f t="shared" si="6"/>
        <v>0</v>
      </c>
      <c r="AA118">
        <f t="shared" si="7"/>
        <v>0</v>
      </c>
      <c r="AB118">
        <f t="shared" si="8"/>
        <v>0</v>
      </c>
      <c r="AC118">
        <f t="shared" si="9"/>
        <v>0</v>
      </c>
      <c r="AD118">
        <f t="shared" si="10"/>
        <v>0</v>
      </c>
      <c r="AE118">
        <f t="shared" si="11"/>
        <v>0</v>
      </c>
    </row>
    <row r="119" spans="1:31" x14ac:dyDescent="0.2">
      <c r="A119" s="12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>
        <f t="shared" si="6"/>
        <v>0</v>
      </c>
      <c r="AA119">
        <f t="shared" si="7"/>
        <v>0</v>
      </c>
      <c r="AB119">
        <f t="shared" si="8"/>
        <v>0</v>
      </c>
      <c r="AC119">
        <f t="shared" si="9"/>
        <v>0</v>
      </c>
      <c r="AD119">
        <f t="shared" si="10"/>
        <v>0</v>
      </c>
      <c r="AE119">
        <f t="shared" si="11"/>
        <v>0</v>
      </c>
    </row>
    <row r="120" spans="1:31" x14ac:dyDescent="0.2">
      <c r="A120" s="12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>
        <f t="shared" si="6"/>
        <v>0</v>
      </c>
      <c r="AA120">
        <f t="shared" si="7"/>
        <v>0</v>
      </c>
      <c r="AB120">
        <f t="shared" si="8"/>
        <v>0</v>
      </c>
      <c r="AC120">
        <f t="shared" si="9"/>
        <v>0</v>
      </c>
      <c r="AD120">
        <f t="shared" si="10"/>
        <v>0</v>
      </c>
      <c r="AE120">
        <f t="shared" si="11"/>
        <v>0</v>
      </c>
    </row>
    <row r="121" spans="1:31" x14ac:dyDescent="0.2">
      <c r="A121" s="12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>
        <f t="shared" si="6"/>
        <v>0</v>
      </c>
      <c r="AA121">
        <f t="shared" si="7"/>
        <v>0</v>
      </c>
      <c r="AB121">
        <f t="shared" si="8"/>
        <v>0</v>
      </c>
      <c r="AC121">
        <f t="shared" si="9"/>
        <v>0</v>
      </c>
      <c r="AD121">
        <f t="shared" si="10"/>
        <v>0</v>
      </c>
      <c r="AE121">
        <f t="shared" si="11"/>
        <v>0</v>
      </c>
    </row>
    <row r="122" spans="1:31" x14ac:dyDescent="0.2">
      <c r="A122" s="12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2</v>
      </c>
      <c r="W122" s="7">
        <v>0</v>
      </c>
      <c r="X122" s="7">
        <v>0</v>
      </c>
      <c r="Y122" s="7">
        <v>0</v>
      </c>
      <c r="Z122">
        <f t="shared" si="6"/>
        <v>2</v>
      </c>
      <c r="AA122">
        <f t="shared" si="7"/>
        <v>0</v>
      </c>
      <c r="AB122">
        <f t="shared" si="8"/>
        <v>0</v>
      </c>
      <c r="AC122">
        <f t="shared" si="9"/>
        <v>0</v>
      </c>
      <c r="AD122">
        <f t="shared" si="10"/>
        <v>2</v>
      </c>
      <c r="AE122">
        <f t="shared" si="11"/>
        <v>0</v>
      </c>
    </row>
    <row r="123" spans="1:31" x14ac:dyDescent="0.2">
      <c r="A123" s="12">
        <v>122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>
        <f t="shared" si="6"/>
        <v>0</v>
      </c>
      <c r="AA123">
        <f t="shared" si="7"/>
        <v>0</v>
      </c>
      <c r="AB123">
        <f t="shared" si="8"/>
        <v>0</v>
      </c>
      <c r="AC123">
        <f t="shared" si="9"/>
        <v>0</v>
      </c>
      <c r="AD123">
        <f t="shared" si="10"/>
        <v>0</v>
      </c>
      <c r="AE123">
        <f t="shared" si="11"/>
        <v>0</v>
      </c>
    </row>
    <row r="124" spans="1:31" x14ac:dyDescent="0.2">
      <c r="A124" s="12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  <c r="Z124">
        <f t="shared" si="6"/>
        <v>1</v>
      </c>
      <c r="AA124">
        <f t="shared" si="7"/>
        <v>0</v>
      </c>
      <c r="AB124">
        <f t="shared" si="8"/>
        <v>0</v>
      </c>
      <c r="AC124">
        <f t="shared" si="9"/>
        <v>0</v>
      </c>
      <c r="AD124">
        <f t="shared" si="10"/>
        <v>0</v>
      </c>
      <c r="AE124">
        <f t="shared" si="11"/>
        <v>1</v>
      </c>
    </row>
    <row r="125" spans="1:31" x14ac:dyDescent="0.2">
      <c r="A125" s="12">
        <v>124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>
        <f t="shared" si="6"/>
        <v>0</v>
      </c>
      <c r="AA125">
        <f t="shared" si="7"/>
        <v>0</v>
      </c>
      <c r="AB125">
        <f t="shared" si="8"/>
        <v>0</v>
      </c>
      <c r="AC125">
        <f t="shared" si="9"/>
        <v>0</v>
      </c>
      <c r="AD125">
        <f t="shared" si="10"/>
        <v>0</v>
      </c>
      <c r="AE125">
        <f t="shared" si="11"/>
        <v>0</v>
      </c>
    </row>
    <row r="126" spans="1:31" x14ac:dyDescent="0.2">
      <c r="A126" s="12">
        <v>125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>
        <f t="shared" si="6"/>
        <v>0</v>
      </c>
      <c r="AA126">
        <f t="shared" si="7"/>
        <v>0</v>
      </c>
      <c r="AB126">
        <f t="shared" si="8"/>
        <v>0</v>
      </c>
      <c r="AC126">
        <f t="shared" si="9"/>
        <v>0</v>
      </c>
      <c r="AD126">
        <f t="shared" si="10"/>
        <v>0</v>
      </c>
      <c r="AE126">
        <f t="shared" si="11"/>
        <v>0</v>
      </c>
    </row>
    <row r="127" spans="1:31" x14ac:dyDescent="0.2">
      <c r="A127" s="12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>
        <f t="shared" si="6"/>
        <v>0</v>
      </c>
      <c r="AA127">
        <f t="shared" si="7"/>
        <v>0</v>
      </c>
      <c r="AB127">
        <f t="shared" si="8"/>
        <v>0</v>
      </c>
      <c r="AC127">
        <f t="shared" si="9"/>
        <v>0</v>
      </c>
      <c r="AD127">
        <f t="shared" si="10"/>
        <v>0</v>
      </c>
      <c r="AE127">
        <f t="shared" si="11"/>
        <v>0</v>
      </c>
    </row>
    <row r="128" spans="1:31" x14ac:dyDescent="0.2">
      <c r="A128" s="12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>
        <f t="shared" si="6"/>
        <v>0</v>
      </c>
      <c r="AA128">
        <f t="shared" si="7"/>
        <v>0</v>
      </c>
      <c r="AB128">
        <f t="shared" si="8"/>
        <v>0</v>
      </c>
      <c r="AC128">
        <f t="shared" si="9"/>
        <v>0</v>
      </c>
      <c r="AD128">
        <f t="shared" si="10"/>
        <v>0</v>
      </c>
      <c r="AE128">
        <f t="shared" si="11"/>
        <v>0</v>
      </c>
    </row>
    <row r="129" spans="1:31" x14ac:dyDescent="0.2">
      <c r="A129" s="12">
        <v>128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>
        <f t="shared" si="6"/>
        <v>0</v>
      </c>
      <c r="AA129">
        <f t="shared" si="7"/>
        <v>0</v>
      </c>
      <c r="AB129">
        <f t="shared" si="8"/>
        <v>0</v>
      </c>
      <c r="AC129">
        <f t="shared" si="9"/>
        <v>0</v>
      </c>
      <c r="AD129">
        <f t="shared" si="10"/>
        <v>0</v>
      </c>
      <c r="AE129">
        <f t="shared" si="11"/>
        <v>0</v>
      </c>
    </row>
    <row r="130" spans="1:31" x14ac:dyDescent="0.2">
      <c r="A130" s="12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>
        <f t="shared" si="6"/>
        <v>0</v>
      </c>
      <c r="AA130">
        <f t="shared" si="7"/>
        <v>1</v>
      </c>
      <c r="AB130">
        <f t="shared" si="8"/>
        <v>0</v>
      </c>
      <c r="AC130">
        <f t="shared" si="9"/>
        <v>0</v>
      </c>
      <c r="AD130">
        <f t="shared" si="10"/>
        <v>1</v>
      </c>
      <c r="AE130">
        <f t="shared" si="11"/>
        <v>0</v>
      </c>
    </row>
    <row r="131" spans="1:31" x14ac:dyDescent="0.2">
      <c r="A131" s="12">
        <v>130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>
        <f t="shared" ref="Z131:Z194" si="12">SUM(B131:D131, T131:Y131)</f>
        <v>0</v>
      </c>
      <c r="AA131">
        <f t="shared" ref="AA131:AA194" si="13">SUM(E131:S131)</f>
        <v>0</v>
      </c>
      <c r="AB131">
        <f t="shared" ref="AB131:AB194" si="14">SUM(E131:J131)</f>
        <v>0</v>
      </c>
      <c r="AC131">
        <f t="shared" ref="AC131:AC194" si="15">SUM(K131:P131)</f>
        <v>0</v>
      </c>
      <c r="AD131">
        <f t="shared" ref="AD131:AD194" si="16">SUM(Q131:V131)</f>
        <v>0</v>
      </c>
      <c r="AE131">
        <f t="shared" ref="AE131:AE194" si="17">SUM(W131:Y131,B131:D131)</f>
        <v>0</v>
      </c>
    </row>
    <row r="132" spans="1:31" x14ac:dyDescent="0.2">
      <c r="A132" s="12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>
        <f t="shared" si="12"/>
        <v>0</v>
      </c>
      <c r="AA132">
        <f t="shared" si="13"/>
        <v>2</v>
      </c>
      <c r="AB132">
        <f t="shared" si="14"/>
        <v>0</v>
      </c>
      <c r="AC132">
        <f t="shared" si="15"/>
        <v>1</v>
      </c>
      <c r="AD132">
        <f t="shared" si="16"/>
        <v>1</v>
      </c>
      <c r="AE132">
        <f t="shared" si="17"/>
        <v>0</v>
      </c>
    </row>
    <row r="133" spans="1:31" x14ac:dyDescent="0.2">
      <c r="A133" s="12">
        <v>132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1</v>
      </c>
      <c r="Y133" s="7">
        <v>0</v>
      </c>
      <c r="Z133">
        <f t="shared" si="12"/>
        <v>1</v>
      </c>
      <c r="AA133">
        <f t="shared" si="13"/>
        <v>0</v>
      </c>
      <c r="AB133">
        <f t="shared" si="14"/>
        <v>0</v>
      </c>
      <c r="AC133">
        <f t="shared" si="15"/>
        <v>0</v>
      </c>
      <c r="AD133">
        <f t="shared" si="16"/>
        <v>0</v>
      </c>
      <c r="AE133">
        <f t="shared" si="17"/>
        <v>1</v>
      </c>
    </row>
    <row r="134" spans="1:31" x14ac:dyDescent="0.2">
      <c r="A134" s="12">
        <v>133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>
        <f t="shared" si="12"/>
        <v>0</v>
      </c>
      <c r="AA134">
        <f t="shared" si="13"/>
        <v>0</v>
      </c>
      <c r="AB134">
        <f t="shared" si="14"/>
        <v>0</v>
      </c>
      <c r="AC134">
        <f t="shared" si="15"/>
        <v>0</v>
      </c>
      <c r="AD134">
        <f t="shared" si="16"/>
        <v>0</v>
      </c>
      <c r="AE134">
        <f t="shared" si="17"/>
        <v>0</v>
      </c>
    </row>
    <row r="135" spans="1:31" x14ac:dyDescent="0.2">
      <c r="A135" s="12">
        <v>134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>
        <f t="shared" si="12"/>
        <v>0</v>
      </c>
      <c r="AA135">
        <f t="shared" si="13"/>
        <v>0</v>
      </c>
      <c r="AB135">
        <f t="shared" si="14"/>
        <v>0</v>
      </c>
      <c r="AC135">
        <f t="shared" si="15"/>
        <v>0</v>
      </c>
      <c r="AD135">
        <f t="shared" si="16"/>
        <v>0</v>
      </c>
      <c r="AE135">
        <f t="shared" si="17"/>
        <v>0</v>
      </c>
    </row>
    <row r="136" spans="1:31" x14ac:dyDescent="0.2">
      <c r="A136" s="12">
        <v>135</v>
      </c>
      <c r="B136" s="7">
        <v>0</v>
      </c>
      <c r="C136" s="7">
        <v>0</v>
      </c>
      <c r="D136" s="7">
        <v>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>
        <f t="shared" si="12"/>
        <v>0</v>
      </c>
      <c r="AA136">
        <f t="shared" si="13"/>
        <v>2</v>
      </c>
      <c r="AB136">
        <f t="shared" si="14"/>
        <v>2</v>
      </c>
      <c r="AC136">
        <f t="shared" si="15"/>
        <v>0</v>
      </c>
      <c r="AD136">
        <f t="shared" si="16"/>
        <v>0</v>
      </c>
      <c r="AE136">
        <f t="shared" si="17"/>
        <v>0</v>
      </c>
    </row>
    <row r="137" spans="1:31" x14ac:dyDescent="0.2">
      <c r="A137" s="12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>
        <f t="shared" si="12"/>
        <v>0</v>
      </c>
      <c r="AA137">
        <f t="shared" si="13"/>
        <v>1</v>
      </c>
      <c r="AB137">
        <f t="shared" si="14"/>
        <v>1</v>
      </c>
      <c r="AC137">
        <f t="shared" si="15"/>
        <v>0</v>
      </c>
      <c r="AD137">
        <f t="shared" si="16"/>
        <v>0</v>
      </c>
      <c r="AE137">
        <f t="shared" si="17"/>
        <v>0</v>
      </c>
    </row>
    <row r="138" spans="1:31" x14ac:dyDescent="0.2">
      <c r="A138" s="12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>
        <f t="shared" si="12"/>
        <v>0</v>
      </c>
      <c r="AA138">
        <f t="shared" si="13"/>
        <v>0</v>
      </c>
      <c r="AB138">
        <f t="shared" si="14"/>
        <v>0</v>
      </c>
      <c r="AC138">
        <f t="shared" si="15"/>
        <v>0</v>
      </c>
      <c r="AD138">
        <f t="shared" si="16"/>
        <v>0</v>
      </c>
      <c r="AE138">
        <f t="shared" si="17"/>
        <v>0</v>
      </c>
    </row>
    <row r="139" spans="1:31" x14ac:dyDescent="0.2">
      <c r="A139" s="12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>
        <f t="shared" si="12"/>
        <v>0</v>
      </c>
      <c r="AA139">
        <f t="shared" si="13"/>
        <v>1</v>
      </c>
      <c r="AB139">
        <f t="shared" si="14"/>
        <v>1</v>
      </c>
      <c r="AC139">
        <f t="shared" si="15"/>
        <v>0</v>
      </c>
      <c r="AD139">
        <f t="shared" si="16"/>
        <v>0</v>
      </c>
      <c r="AE139">
        <f t="shared" si="17"/>
        <v>0</v>
      </c>
    </row>
    <row r="140" spans="1:31" x14ac:dyDescent="0.2">
      <c r="A140" s="12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>
        <f t="shared" si="12"/>
        <v>0</v>
      </c>
      <c r="AA140">
        <f t="shared" si="13"/>
        <v>2</v>
      </c>
      <c r="AB140">
        <f t="shared" si="14"/>
        <v>0</v>
      </c>
      <c r="AC140">
        <f t="shared" si="15"/>
        <v>2</v>
      </c>
      <c r="AD140">
        <f t="shared" si="16"/>
        <v>0</v>
      </c>
      <c r="AE140">
        <f t="shared" si="17"/>
        <v>0</v>
      </c>
    </row>
    <row r="141" spans="1:31" x14ac:dyDescent="0.2">
      <c r="A141" s="12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>
        <f t="shared" si="12"/>
        <v>0</v>
      </c>
      <c r="AA141">
        <f t="shared" si="13"/>
        <v>0</v>
      </c>
      <c r="AB141">
        <f t="shared" si="14"/>
        <v>0</v>
      </c>
      <c r="AC141">
        <f t="shared" si="15"/>
        <v>0</v>
      </c>
      <c r="AD141">
        <f t="shared" si="16"/>
        <v>0</v>
      </c>
      <c r="AE141">
        <f t="shared" si="17"/>
        <v>0</v>
      </c>
    </row>
    <row r="142" spans="1:31" x14ac:dyDescent="0.2">
      <c r="A142" s="12">
        <v>141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>
        <f t="shared" si="12"/>
        <v>0</v>
      </c>
      <c r="AA142">
        <f t="shared" si="13"/>
        <v>0</v>
      </c>
      <c r="AB142">
        <f t="shared" si="14"/>
        <v>0</v>
      </c>
      <c r="AC142">
        <f t="shared" si="15"/>
        <v>0</v>
      </c>
      <c r="AD142">
        <f t="shared" si="16"/>
        <v>0</v>
      </c>
      <c r="AE142">
        <f t="shared" si="17"/>
        <v>0</v>
      </c>
    </row>
    <row r="143" spans="1:31" x14ac:dyDescent="0.2">
      <c r="A143" s="12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>
        <f t="shared" si="12"/>
        <v>0</v>
      </c>
      <c r="AA143">
        <f t="shared" si="13"/>
        <v>0</v>
      </c>
      <c r="AB143">
        <f t="shared" si="14"/>
        <v>0</v>
      </c>
      <c r="AC143">
        <f t="shared" si="15"/>
        <v>0</v>
      </c>
      <c r="AD143">
        <f t="shared" si="16"/>
        <v>0</v>
      </c>
      <c r="AE143">
        <f t="shared" si="17"/>
        <v>0</v>
      </c>
    </row>
    <row r="144" spans="1:31" x14ac:dyDescent="0.2">
      <c r="A144" s="12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>
        <f t="shared" si="12"/>
        <v>0</v>
      </c>
      <c r="AA144">
        <f t="shared" si="13"/>
        <v>2</v>
      </c>
      <c r="AB144">
        <f t="shared" si="14"/>
        <v>0</v>
      </c>
      <c r="AC144">
        <f t="shared" si="15"/>
        <v>2</v>
      </c>
      <c r="AD144">
        <f t="shared" si="16"/>
        <v>0</v>
      </c>
      <c r="AE144">
        <f t="shared" si="17"/>
        <v>0</v>
      </c>
    </row>
    <row r="145" spans="1:31" x14ac:dyDescent="0.2">
      <c r="A145" s="12">
        <v>144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2</v>
      </c>
      <c r="W145" s="7">
        <v>1</v>
      </c>
      <c r="X145" s="7">
        <v>0</v>
      </c>
      <c r="Y145" s="7">
        <v>0</v>
      </c>
      <c r="Z145">
        <f t="shared" si="12"/>
        <v>3</v>
      </c>
      <c r="AA145">
        <f t="shared" si="13"/>
        <v>1</v>
      </c>
      <c r="AB145">
        <f t="shared" si="14"/>
        <v>0</v>
      </c>
      <c r="AC145">
        <f t="shared" si="15"/>
        <v>0</v>
      </c>
      <c r="AD145">
        <f t="shared" si="16"/>
        <v>3</v>
      </c>
      <c r="AE145">
        <f t="shared" si="17"/>
        <v>1</v>
      </c>
    </row>
    <row r="146" spans="1:31" x14ac:dyDescent="0.2">
      <c r="A146" s="12">
        <v>145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>
        <f t="shared" si="12"/>
        <v>0</v>
      </c>
      <c r="AA146">
        <f t="shared" si="13"/>
        <v>0</v>
      </c>
      <c r="AB146">
        <f t="shared" si="14"/>
        <v>0</v>
      </c>
      <c r="AC146">
        <f t="shared" si="15"/>
        <v>0</v>
      </c>
      <c r="AD146">
        <f t="shared" si="16"/>
        <v>0</v>
      </c>
      <c r="AE146">
        <f t="shared" si="17"/>
        <v>0</v>
      </c>
    </row>
    <row r="147" spans="1:31" x14ac:dyDescent="0.2">
      <c r="A147" s="12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1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>
        <f t="shared" si="12"/>
        <v>0</v>
      </c>
      <c r="AA147">
        <f t="shared" si="13"/>
        <v>1</v>
      </c>
      <c r="AB147">
        <f t="shared" si="14"/>
        <v>1</v>
      </c>
      <c r="AC147">
        <f t="shared" si="15"/>
        <v>0</v>
      </c>
      <c r="AD147">
        <f t="shared" si="16"/>
        <v>0</v>
      </c>
      <c r="AE147">
        <f t="shared" si="17"/>
        <v>0</v>
      </c>
    </row>
    <row r="148" spans="1:31" x14ac:dyDescent="0.2">
      <c r="A148" s="12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>
        <f t="shared" si="12"/>
        <v>0</v>
      </c>
      <c r="AA148">
        <f t="shared" si="13"/>
        <v>0</v>
      </c>
      <c r="AB148">
        <f t="shared" si="14"/>
        <v>0</v>
      </c>
      <c r="AC148">
        <f t="shared" si="15"/>
        <v>0</v>
      </c>
      <c r="AD148">
        <f t="shared" si="16"/>
        <v>0</v>
      </c>
      <c r="AE148">
        <f t="shared" si="17"/>
        <v>0</v>
      </c>
    </row>
    <row r="149" spans="1:31" x14ac:dyDescent="0.2">
      <c r="A149" s="12">
        <v>148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>
        <f t="shared" si="12"/>
        <v>0</v>
      </c>
      <c r="AA149">
        <f t="shared" si="13"/>
        <v>0</v>
      </c>
      <c r="AB149">
        <f t="shared" si="14"/>
        <v>0</v>
      </c>
      <c r="AC149">
        <f t="shared" si="15"/>
        <v>0</v>
      </c>
      <c r="AD149">
        <f t="shared" si="16"/>
        <v>0</v>
      </c>
      <c r="AE149">
        <f t="shared" si="17"/>
        <v>0</v>
      </c>
    </row>
    <row r="150" spans="1:31" x14ac:dyDescent="0.2">
      <c r="A150" s="12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>
        <f t="shared" si="12"/>
        <v>0</v>
      </c>
      <c r="AA150">
        <f t="shared" si="13"/>
        <v>0</v>
      </c>
      <c r="AB150">
        <f t="shared" si="14"/>
        <v>0</v>
      </c>
      <c r="AC150">
        <f t="shared" si="15"/>
        <v>0</v>
      </c>
      <c r="AD150">
        <f t="shared" si="16"/>
        <v>0</v>
      </c>
      <c r="AE150">
        <f t="shared" si="17"/>
        <v>0</v>
      </c>
    </row>
    <row r="151" spans="1:31" x14ac:dyDescent="0.2">
      <c r="A151" s="12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>
        <f t="shared" si="12"/>
        <v>0</v>
      </c>
      <c r="AA151">
        <f t="shared" si="13"/>
        <v>1</v>
      </c>
      <c r="AB151">
        <f t="shared" si="14"/>
        <v>0</v>
      </c>
      <c r="AC151">
        <f t="shared" si="15"/>
        <v>1</v>
      </c>
      <c r="AD151">
        <f t="shared" si="16"/>
        <v>0</v>
      </c>
      <c r="AE151">
        <f t="shared" si="17"/>
        <v>0</v>
      </c>
    </row>
    <row r="152" spans="1:31" x14ac:dyDescent="0.2">
      <c r="A152" s="12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>
        <f t="shared" si="12"/>
        <v>0</v>
      </c>
      <c r="AA152">
        <f t="shared" si="13"/>
        <v>0</v>
      </c>
      <c r="AB152">
        <f t="shared" si="14"/>
        <v>0</v>
      </c>
      <c r="AC152">
        <f t="shared" si="15"/>
        <v>0</v>
      </c>
      <c r="AD152">
        <f t="shared" si="16"/>
        <v>0</v>
      </c>
      <c r="AE152">
        <f t="shared" si="17"/>
        <v>0</v>
      </c>
    </row>
    <row r="153" spans="1:31" x14ac:dyDescent="0.2">
      <c r="A153" s="12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>
        <f t="shared" si="12"/>
        <v>0</v>
      </c>
      <c r="AA153">
        <f t="shared" si="13"/>
        <v>1</v>
      </c>
      <c r="AB153">
        <f t="shared" si="14"/>
        <v>1</v>
      </c>
      <c r="AC153">
        <f t="shared" si="15"/>
        <v>0</v>
      </c>
      <c r="AD153">
        <f t="shared" si="16"/>
        <v>0</v>
      </c>
      <c r="AE153">
        <f t="shared" si="17"/>
        <v>0</v>
      </c>
    </row>
    <row r="154" spans="1:31" x14ac:dyDescent="0.2">
      <c r="A154" s="12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>
        <f t="shared" si="12"/>
        <v>0</v>
      </c>
      <c r="AA154">
        <f t="shared" si="13"/>
        <v>1</v>
      </c>
      <c r="AB154">
        <f t="shared" si="14"/>
        <v>0</v>
      </c>
      <c r="AC154">
        <f t="shared" si="15"/>
        <v>1</v>
      </c>
      <c r="AD154">
        <f t="shared" si="16"/>
        <v>0</v>
      </c>
      <c r="AE154">
        <f t="shared" si="17"/>
        <v>0</v>
      </c>
    </row>
    <row r="155" spans="1:31" x14ac:dyDescent="0.2">
      <c r="A155" s="12">
        <v>154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>
        <f t="shared" si="12"/>
        <v>0</v>
      </c>
      <c r="AA155">
        <f t="shared" si="13"/>
        <v>0</v>
      </c>
      <c r="AB155">
        <f t="shared" si="14"/>
        <v>0</v>
      </c>
      <c r="AC155">
        <f t="shared" si="15"/>
        <v>0</v>
      </c>
      <c r="AD155">
        <f t="shared" si="16"/>
        <v>0</v>
      </c>
      <c r="AE155">
        <f t="shared" si="17"/>
        <v>0</v>
      </c>
    </row>
    <row r="156" spans="1:31" x14ac:dyDescent="0.2">
      <c r="A156" s="12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>
        <f t="shared" si="12"/>
        <v>0</v>
      </c>
      <c r="AA156">
        <f t="shared" si="13"/>
        <v>0</v>
      </c>
      <c r="AB156">
        <f t="shared" si="14"/>
        <v>0</v>
      </c>
      <c r="AC156">
        <f t="shared" si="15"/>
        <v>0</v>
      </c>
      <c r="AD156">
        <f t="shared" si="16"/>
        <v>0</v>
      </c>
      <c r="AE156">
        <f t="shared" si="17"/>
        <v>0</v>
      </c>
    </row>
    <row r="157" spans="1:31" x14ac:dyDescent="0.2">
      <c r="A157" s="12">
        <v>156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>
        <f t="shared" si="12"/>
        <v>0</v>
      </c>
      <c r="AA157">
        <f t="shared" si="13"/>
        <v>1</v>
      </c>
      <c r="AB157">
        <f t="shared" si="14"/>
        <v>0</v>
      </c>
      <c r="AC157">
        <f t="shared" si="15"/>
        <v>1</v>
      </c>
      <c r="AD157">
        <f t="shared" si="16"/>
        <v>0</v>
      </c>
      <c r="AE157">
        <f t="shared" si="17"/>
        <v>0</v>
      </c>
    </row>
    <row r="158" spans="1:31" x14ac:dyDescent="0.2">
      <c r="A158" s="12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  <c r="AD158">
        <f t="shared" si="16"/>
        <v>0</v>
      </c>
      <c r="AE158">
        <f t="shared" si="17"/>
        <v>0</v>
      </c>
    </row>
    <row r="159" spans="1:31" x14ac:dyDescent="0.2">
      <c r="A159" s="12">
        <v>158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>
        <f t="shared" si="12"/>
        <v>0</v>
      </c>
      <c r="AA159">
        <f t="shared" si="13"/>
        <v>1</v>
      </c>
      <c r="AB159">
        <f t="shared" si="14"/>
        <v>0</v>
      </c>
      <c r="AC159">
        <f t="shared" si="15"/>
        <v>1</v>
      </c>
      <c r="AD159">
        <f t="shared" si="16"/>
        <v>0</v>
      </c>
      <c r="AE159">
        <f t="shared" si="17"/>
        <v>0</v>
      </c>
    </row>
    <row r="160" spans="1:31" x14ac:dyDescent="0.2">
      <c r="A160" s="12">
        <v>159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>
        <f t="shared" si="12"/>
        <v>0</v>
      </c>
      <c r="AA160">
        <f t="shared" si="13"/>
        <v>0</v>
      </c>
      <c r="AB160">
        <f t="shared" si="14"/>
        <v>0</v>
      </c>
      <c r="AC160">
        <f t="shared" si="15"/>
        <v>0</v>
      </c>
      <c r="AD160">
        <f t="shared" si="16"/>
        <v>0</v>
      </c>
      <c r="AE160">
        <f t="shared" si="17"/>
        <v>0</v>
      </c>
    </row>
    <row r="161" spans="1:31" x14ac:dyDescent="0.2">
      <c r="A161" s="12">
        <v>160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>
        <f t="shared" si="12"/>
        <v>0</v>
      </c>
      <c r="AA161">
        <f t="shared" si="13"/>
        <v>1</v>
      </c>
      <c r="AB161">
        <f t="shared" si="14"/>
        <v>0</v>
      </c>
      <c r="AC161">
        <f t="shared" si="15"/>
        <v>0</v>
      </c>
      <c r="AD161">
        <f t="shared" si="16"/>
        <v>1</v>
      </c>
      <c r="AE161">
        <f t="shared" si="17"/>
        <v>0</v>
      </c>
    </row>
    <row r="162" spans="1:31" x14ac:dyDescent="0.2">
      <c r="A162" s="12">
        <v>161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>
        <f t="shared" si="12"/>
        <v>0</v>
      </c>
      <c r="AA162">
        <f t="shared" si="13"/>
        <v>0</v>
      </c>
      <c r="AB162">
        <f t="shared" si="14"/>
        <v>0</v>
      </c>
      <c r="AC162">
        <f t="shared" si="15"/>
        <v>0</v>
      </c>
      <c r="AD162">
        <f t="shared" si="16"/>
        <v>0</v>
      </c>
      <c r="AE162">
        <f t="shared" si="17"/>
        <v>0</v>
      </c>
    </row>
    <row r="163" spans="1:31" x14ac:dyDescent="0.2">
      <c r="A163" s="12">
        <v>162</v>
      </c>
      <c r="B163" s="7">
        <v>0</v>
      </c>
      <c r="C163" s="7">
        <v>0</v>
      </c>
      <c r="D163" s="7">
        <v>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>
        <f t="shared" si="12"/>
        <v>0</v>
      </c>
      <c r="AA163">
        <f t="shared" si="13"/>
        <v>1</v>
      </c>
      <c r="AB163">
        <f t="shared" si="14"/>
        <v>1</v>
      </c>
      <c r="AC163">
        <f t="shared" si="15"/>
        <v>0</v>
      </c>
      <c r="AD163">
        <f t="shared" si="16"/>
        <v>0</v>
      </c>
      <c r="AE163">
        <f t="shared" si="17"/>
        <v>0</v>
      </c>
    </row>
    <row r="164" spans="1:31" x14ac:dyDescent="0.2">
      <c r="A164" s="12">
        <v>163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>
        <f t="shared" si="12"/>
        <v>0</v>
      </c>
      <c r="AA164">
        <f t="shared" si="13"/>
        <v>0</v>
      </c>
      <c r="AB164">
        <f t="shared" si="14"/>
        <v>0</v>
      </c>
      <c r="AC164">
        <f t="shared" si="15"/>
        <v>0</v>
      </c>
      <c r="AD164">
        <f t="shared" si="16"/>
        <v>0</v>
      </c>
      <c r="AE164">
        <f t="shared" si="17"/>
        <v>0</v>
      </c>
    </row>
    <row r="165" spans="1:31" x14ac:dyDescent="0.2">
      <c r="A165" s="12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>
        <f t="shared" si="12"/>
        <v>0</v>
      </c>
      <c r="AA165">
        <f t="shared" si="13"/>
        <v>0</v>
      </c>
      <c r="AB165">
        <f t="shared" si="14"/>
        <v>0</v>
      </c>
      <c r="AC165">
        <f t="shared" si="15"/>
        <v>0</v>
      </c>
      <c r="AD165">
        <f t="shared" si="16"/>
        <v>0</v>
      </c>
      <c r="AE165">
        <f t="shared" si="17"/>
        <v>0</v>
      </c>
    </row>
    <row r="166" spans="1:31" x14ac:dyDescent="0.2">
      <c r="A166" s="12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7">
        <v>0</v>
      </c>
      <c r="Y166" s="7">
        <v>0</v>
      </c>
      <c r="Z166">
        <f t="shared" si="12"/>
        <v>1</v>
      </c>
      <c r="AA166">
        <f t="shared" si="13"/>
        <v>0</v>
      </c>
      <c r="AB166">
        <f t="shared" si="14"/>
        <v>0</v>
      </c>
      <c r="AC166">
        <f t="shared" si="15"/>
        <v>0</v>
      </c>
      <c r="AD166">
        <f t="shared" si="16"/>
        <v>0</v>
      </c>
      <c r="AE166">
        <f t="shared" si="17"/>
        <v>1</v>
      </c>
    </row>
    <row r="167" spans="1:31" x14ac:dyDescent="0.2">
      <c r="A167" s="12">
        <v>166</v>
      </c>
      <c r="B167" s="7">
        <v>1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>
        <f t="shared" si="12"/>
        <v>1</v>
      </c>
      <c r="AA167">
        <f t="shared" si="13"/>
        <v>1</v>
      </c>
      <c r="AB167">
        <f t="shared" si="14"/>
        <v>1</v>
      </c>
      <c r="AC167">
        <f t="shared" si="15"/>
        <v>0</v>
      </c>
      <c r="AD167">
        <f t="shared" si="16"/>
        <v>0</v>
      </c>
      <c r="AE167">
        <f t="shared" si="17"/>
        <v>1</v>
      </c>
    </row>
    <row r="168" spans="1:31" x14ac:dyDescent="0.2">
      <c r="A168" s="12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>
        <f t="shared" si="12"/>
        <v>0</v>
      </c>
      <c r="AA168">
        <f t="shared" si="13"/>
        <v>1</v>
      </c>
      <c r="AB168">
        <f t="shared" si="14"/>
        <v>0</v>
      </c>
      <c r="AC168">
        <f t="shared" si="15"/>
        <v>0</v>
      </c>
      <c r="AD168">
        <f t="shared" si="16"/>
        <v>1</v>
      </c>
      <c r="AE168">
        <f t="shared" si="17"/>
        <v>0</v>
      </c>
    </row>
    <row r="169" spans="1:31" x14ac:dyDescent="0.2">
      <c r="A169" s="12">
        <v>168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>
        <f t="shared" si="12"/>
        <v>0</v>
      </c>
      <c r="AA169">
        <f t="shared" si="13"/>
        <v>1</v>
      </c>
      <c r="AB169">
        <f t="shared" si="14"/>
        <v>0</v>
      </c>
      <c r="AC169">
        <f t="shared" si="15"/>
        <v>0</v>
      </c>
      <c r="AD169">
        <f t="shared" si="16"/>
        <v>1</v>
      </c>
      <c r="AE169">
        <f t="shared" si="17"/>
        <v>0</v>
      </c>
    </row>
    <row r="170" spans="1:31" x14ac:dyDescent="0.2">
      <c r="A170" s="12">
        <v>169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>
        <f t="shared" si="12"/>
        <v>0</v>
      </c>
      <c r="AA170">
        <f t="shared" si="13"/>
        <v>0</v>
      </c>
      <c r="AB170">
        <f t="shared" si="14"/>
        <v>0</v>
      </c>
      <c r="AC170">
        <f t="shared" si="15"/>
        <v>0</v>
      </c>
      <c r="AD170">
        <f t="shared" si="16"/>
        <v>0</v>
      </c>
      <c r="AE170">
        <f t="shared" si="17"/>
        <v>0</v>
      </c>
    </row>
    <row r="171" spans="1:31" x14ac:dyDescent="0.2">
      <c r="A171" s="12">
        <v>170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>
        <f t="shared" si="12"/>
        <v>0</v>
      </c>
      <c r="AA171">
        <f t="shared" si="13"/>
        <v>0</v>
      </c>
      <c r="AB171">
        <f t="shared" si="14"/>
        <v>0</v>
      </c>
      <c r="AC171">
        <f t="shared" si="15"/>
        <v>0</v>
      </c>
      <c r="AD171">
        <f t="shared" si="16"/>
        <v>0</v>
      </c>
      <c r="AE171">
        <f t="shared" si="17"/>
        <v>0</v>
      </c>
    </row>
    <row r="172" spans="1:31" x14ac:dyDescent="0.2">
      <c r="A172" s="12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>
        <f t="shared" si="12"/>
        <v>0</v>
      </c>
      <c r="AA172">
        <f t="shared" si="13"/>
        <v>1</v>
      </c>
      <c r="AB172">
        <f t="shared" si="14"/>
        <v>1</v>
      </c>
      <c r="AC172">
        <f t="shared" si="15"/>
        <v>0</v>
      </c>
      <c r="AD172">
        <f t="shared" si="16"/>
        <v>0</v>
      </c>
      <c r="AE172">
        <f t="shared" si="17"/>
        <v>0</v>
      </c>
    </row>
    <row r="173" spans="1:31" x14ac:dyDescent="0.2">
      <c r="A173" s="12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>
        <f t="shared" si="12"/>
        <v>0</v>
      </c>
      <c r="AA173">
        <f t="shared" si="13"/>
        <v>1</v>
      </c>
      <c r="AB173">
        <f t="shared" si="14"/>
        <v>0</v>
      </c>
      <c r="AC173">
        <f t="shared" si="15"/>
        <v>0</v>
      </c>
      <c r="AD173">
        <f t="shared" si="16"/>
        <v>1</v>
      </c>
      <c r="AE173">
        <f t="shared" si="17"/>
        <v>0</v>
      </c>
    </row>
    <row r="174" spans="1:31" x14ac:dyDescent="0.2">
      <c r="A174" s="12">
        <v>173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>
        <f t="shared" si="12"/>
        <v>0</v>
      </c>
      <c r="AA174">
        <f t="shared" si="13"/>
        <v>1</v>
      </c>
      <c r="AB174">
        <f t="shared" si="14"/>
        <v>0</v>
      </c>
      <c r="AC174">
        <f t="shared" si="15"/>
        <v>1</v>
      </c>
      <c r="AD174">
        <f t="shared" si="16"/>
        <v>0</v>
      </c>
      <c r="AE174">
        <f t="shared" si="17"/>
        <v>0</v>
      </c>
    </row>
    <row r="175" spans="1:31" x14ac:dyDescent="0.2">
      <c r="A175" s="12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>
        <f t="shared" si="12"/>
        <v>0</v>
      </c>
      <c r="AA175">
        <f t="shared" si="13"/>
        <v>1</v>
      </c>
      <c r="AB175">
        <f t="shared" si="14"/>
        <v>0</v>
      </c>
      <c r="AC175">
        <f t="shared" si="15"/>
        <v>0</v>
      </c>
      <c r="AD175">
        <f t="shared" si="16"/>
        <v>1</v>
      </c>
      <c r="AE175">
        <f t="shared" si="17"/>
        <v>0</v>
      </c>
    </row>
    <row r="176" spans="1:31" x14ac:dyDescent="0.2">
      <c r="A176" s="12">
        <v>175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>
        <f t="shared" si="12"/>
        <v>0</v>
      </c>
      <c r="AA176">
        <f t="shared" si="13"/>
        <v>0</v>
      </c>
      <c r="AB176">
        <f t="shared" si="14"/>
        <v>0</v>
      </c>
      <c r="AC176">
        <f t="shared" si="15"/>
        <v>0</v>
      </c>
      <c r="AD176">
        <f t="shared" si="16"/>
        <v>0</v>
      </c>
      <c r="AE176">
        <f t="shared" si="17"/>
        <v>0</v>
      </c>
    </row>
    <row r="177" spans="1:31" x14ac:dyDescent="0.2">
      <c r="A177" s="12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>
        <f t="shared" si="12"/>
        <v>0</v>
      </c>
      <c r="AA177">
        <f t="shared" si="13"/>
        <v>0</v>
      </c>
      <c r="AB177">
        <f t="shared" si="14"/>
        <v>0</v>
      </c>
      <c r="AC177">
        <f t="shared" si="15"/>
        <v>0</v>
      </c>
      <c r="AD177">
        <f t="shared" si="16"/>
        <v>0</v>
      </c>
      <c r="AE177">
        <f t="shared" si="17"/>
        <v>0</v>
      </c>
    </row>
    <row r="178" spans="1:31" x14ac:dyDescent="0.2">
      <c r="A178" s="12">
        <v>177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>
        <f t="shared" si="12"/>
        <v>0</v>
      </c>
      <c r="AA178">
        <f t="shared" si="13"/>
        <v>0</v>
      </c>
      <c r="AB178">
        <f t="shared" si="14"/>
        <v>0</v>
      </c>
      <c r="AC178">
        <f t="shared" si="15"/>
        <v>0</v>
      </c>
      <c r="AD178">
        <f t="shared" si="16"/>
        <v>0</v>
      </c>
      <c r="AE178">
        <f t="shared" si="17"/>
        <v>0</v>
      </c>
    </row>
    <row r="179" spans="1:31" x14ac:dyDescent="0.2">
      <c r="A179" s="12">
        <v>178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>
        <f t="shared" si="12"/>
        <v>0</v>
      </c>
      <c r="AA179">
        <f t="shared" si="13"/>
        <v>0</v>
      </c>
      <c r="AB179">
        <f t="shared" si="14"/>
        <v>0</v>
      </c>
      <c r="AC179">
        <f t="shared" si="15"/>
        <v>0</v>
      </c>
      <c r="AD179">
        <f t="shared" si="16"/>
        <v>0</v>
      </c>
      <c r="AE179">
        <f t="shared" si="17"/>
        <v>0</v>
      </c>
    </row>
    <row r="180" spans="1:31" x14ac:dyDescent="0.2">
      <c r="A180" s="12">
        <v>179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>
        <f t="shared" si="12"/>
        <v>0</v>
      </c>
      <c r="AA180">
        <f t="shared" si="13"/>
        <v>1</v>
      </c>
      <c r="AB180">
        <f t="shared" si="14"/>
        <v>0</v>
      </c>
      <c r="AC180">
        <f t="shared" si="15"/>
        <v>1</v>
      </c>
      <c r="AD180">
        <f t="shared" si="16"/>
        <v>0</v>
      </c>
      <c r="AE180">
        <f t="shared" si="17"/>
        <v>0</v>
      </c>
    </row>
    <row r="181" spans="1:31" x14ac:dyDescent="0.2">
      <c r="A181" s="12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>
        <f t="shared" si="12"/>
        <v>0</v>
      </c>
      <c r="AA181">
        <f t="shared" si="13"/>
        <v>0</v>
      </c>
      <c r="AB181">
        <f t="shared" si="14"/>
        <v>0</v>
      </c>
      <c r="AC181">
        <f t="shared" si="15"/>
        <v>0</v>
      </c>
      <c r="AD181">
        <f t="shared" si="16"/>
        <v>0</v>
      </c>
      <c r="AE181">
        <f t="shared" si="17"/>
        <v>0</v>
      </c>
    </row>
    <row r="182" spans="1:31" x14ac:dyDescent="0.2">
      <c r="A182" s="12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1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1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>
        <f t="shared" si="12"/>
        <v>0</v>
      </c>
      <c r="AA182">
        <f t="shared" si="13"/>
        <v>2</v>
      </c>
      <c r="AB182">
        <f t="shared" si="14"/>
        <v>1</v>
      </c>
      <c r="AC182">
        <f t="shared" si="15"/>
        <v>0</v>
      </c>
      <c r="AD182">
        <f t="shared" si="16"/>
        <v>1</v>
      </c>
      <c r="AE182">
        <f t="shared" si="17"/>
        <v>0</v>
      </c>
    </row>
    <row r="183" spans="1:31" x14ac:dyDescent="0.2">
      <c r="A183" s="12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>
        <f t="shared" si="12"/>
        <v>0</v>
      </c>
      <c r="AA183">
        <f t="shared" si="13"/>
        <v>1</v>
      </c>
      <c r="AB183">
        <f t="shared" si="14"/>
        <v>0</v>
      </c>
      <c r="AC183">
        <f t="shared" si="15"/>
        <v>1</v>
      </c>
      <c r="AD183">
        <f t="shared" si="16"/>
        <v>0</v>
      </c>
      <c r="AE183">
        <f t="shared" si="17"/>
        <v>0</v>
      </c>
    </row>
    <row r="184" spans="1:31" x14ac:dyDescent="0.2">
      <c r="A184" s="12">
        <v>183</v>
      </c>
      <c r="B184" s="7">
        <v>1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>
        <f t="shared" si="12"/>
        <v>1</v>
      </c>
      <c r="AA184">
        <f t="shared" si="13"/>
        <v>0</v>
      </c>
      <c r="AB184">
        <f t="shared" si="14"/>
        <v>0</v>
      </c>
      <c r="AC184">
        <f t="shared" si="15"/>
        <v>0</v>
      </c>
      <c r="AD184">
        <f t="shared" si="16"/>
        <v>0</v>
      </c>
      <c r="AE184">
        <f t="shared" si="17"/>
        <v>1</v>
      </c>
    </row>
    <row r="185" spans="1:31" x14ac:dyDescent="0.2">
      <c r="A185" s="12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>
        <f t="shared" si="12"/>
        <v>0</v>
      </c>
      <c r="AA185">
        <f t="shared" si="13"/>
        <v>0</v>
      </c>
      <c r="AB185">
        <f t="shared" si="14"/>
        <v>0</v>
      </c>
      <c r="AC185">
        <f t="shared" si="15"/>
        <v>0</v>
      </c>
      <c r="AD185">
        <f t="shared" si="16"/>
        <v>0</v>
      </c>
      <c r="AE185">
        <f t="shared" si="17"/>
        <v>0</v>
      </c>
    </row>
    <row r="186" spans="1:31" x14ac:dyDescent="0.2">
      <c r="A186" s="12">
        <v>185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>
        <f t="shared" si="12"/>
        <v>0</v>
      </c>
      <c r="AA186">
        <f t="shared" si="13"/>
        <v>0</v>
      </c>
      <c r="AB186">
        <f t="shared" si="14"/>
        <v>0</v>
      </c>
      <c r="AC186">
        <f t="shared" si="15"/>
        <v>0</v>
      </c>
      <c r="AD186">
        <f t="shared" si="16"/>
        <v>0</v>
      </c>
      <c r="AE186">
        <f t="shared" si="17"/>
        <v>0</v>
      </c>
    </row>
    <row r="187" spans="1:31" x14ac:dyDescent="0.2">
      <c r="A187" s="12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>
        <f t="shared" si="12"/>
        <v>0</v>
      </c>
      <c r="AA187">
        <f t="shared" si="13"/>
        <v>0</v>
      </c>
      <c r="AB187">
        <f t="shared" si="14"/>
        <v>0</v>
      </c>
      <c r="AC187">
        <f t="shared" si="15"/>
        <v>0</v>
      </c>
      <c r="AD187">
        <f t="shared" si="16"/>
        <v>0</v>
      </c>
      <c r="AE187">
        <f t="shared" si="17"/>
        <v>0</v>
      </c>
    </row>
    <row r="188" spans="1:31" x14ac:dyDescent="0.2">
      <c r="A188" s="12">
        <v>187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>
        <f t="shared" si="12"/>
        <v>0</v>
      </c>
      <c r="AA188">
        <f t="shared" si="13"/>
        <v>0</v>
      </c>
      <c r="AB188">
        <f t="shared" si="14"/>
        <v>0</v>
      </c>
      <c r="AC188">
        <f t="shared" si="15"/>
        <v>0</v>
      </c>
      <c r="AD188">
        <f t="shared" si="16"/>
        <v>0</v>
      </c>
      <c r="AE188">
        <f t="shared" si="17"/>
        <v>0</v>
      </c>
    </row>
    <row r="189" spans="1:31" x14ac:dyDescent="0.2">
      <c r="A189" s="12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>
        <f t="shared" si="12"/>
        <v>0</v>
      </c>
      <c r="AA189">
        <f t="shared" si="13"/>
        <v>1</v>
      </c>
      <c r="AB189">
        <f t="shared" si="14"/>
        <v>0</v>
      </c>
      <c r="AC189">
        <f t="shared" si="15"/>
        <v>1</v>
      </c>
      <c r="AD189">
        <f t="shared" si="16"/>
        <v>0</v>
      </c>
      <c r="AE189">
        <f t="shared" si="17"/>
        <v>0</v>
      </c>
    </row>
    <row r="190" spans="1:31" x14ac:dyDescent="0.2">
      <c r="A190" s="12">
        <v>189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7">
        <v>0</v>
      </c>
      <c r="M190" s="7">
        <v>1</v>
      </c>
      <c r="N190" s="7">
        <v>0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>
        <f t="shared" si="12"/>
        <v>0</v>
      </c>
      <c r="AA190">
        <f t="shared" si="13"/>
        <v>3</v>
      </c>
      <c r="AB190">
        <f t="shared" si="14"/>
        <v>0</v>
      </c>
      <c r="AC190">
        <f t="shared" si="15"/>
        <v>2</v>
      </c>
      <c r="AD190">
        <f t="shared" si="16"/>
        <v>1</v>
      </c>
      <c r="AE190">
        <f t="shared" si="17"/>
        <v>0</v>
      </c>
    </row>
    <row r="191" spans="1:31" x14ac:dyDescent="0.2">
      <c r="A191" s="12">
        <v>190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>
        <f t="shared" si="12"/>
        <v>0</v>
      </c>
      <c r="AA191">
        <f t="shared" si="13"/>
        <v>1</v>
      </c>
      <c r="AB191">
        <f t="shared" si="14"/>
        <v>0</v>
      </c>
      <c r="AC191">
        <f t="shared" si="15"/>
        <v>1</v>
      </c>
      <c r="AD191">
        <f t="shared" si="16"/>
        <v>0</v>
      </c>
      <c r="AE191">
        <f t="shared" si="17"/>
        <v>0</v>
      </c>
    </row>
    <row r="192" spans="1:31" x14ac:dyDescent="0.2">
      <c r="A192" s="12">
        <v>191</v>
      </c>
      <c r="B192" s="7">
        <v>1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>
        <f t="shared" si="12"/>
        <v>1</v>
      </c>
      <c r="AA192">
        <f t="shared" si="13"/>
        <v>0</v>
      </c>
      <c r="AB192">
        <f t="shared" si="14"/>
        <v>0</v>
      </c>
      <c r="AC192">
        <f t="shared" si="15"/>
        <v>0</v>
      </c>
      <c r="AD192">
        <f t="shared" si="16"/>
        <v>0</v>
      </c>
      <c r="AE192">
        <f t="shared" si="17"/>
        <v>1</v>
      </c>
    </row>
    <row r="193" spans="1:31" x14ac:dyDescent="0.2">
      <c r="A193" s="12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>
        <f t="shared" si="12"/>
        <v>0</v>
      </c>
      <c r="AA193">
        <f t="shared" si="13"/>
        <v>1</v>
      </c>
      <c r="AB193">
        <f t="shared" si="14"/>
        <v>1</v>
      </c>
      <c r="AC193">
        <f t="shared" si="15"/>
        <v>0</v>
      </c>
      <c r="AD193">
        <f t="shared" si="16"/>
        <v>0</v>
      </c>
      <c r="AE193">
        <f t="shared" si="17"/>
        <v>0</v>
      </c>
    </row>
    <row r="194" spans="1:31" x14ac:dyDescent="0.2">
      <c r="A194" s="12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>
        <f t="shared" si="12"/>
        <v>1</v>
      </c>
      <c r="AA194">
        <f t="shared" si="13"/>
        <v>0</v>
      </c>
      <c r="AB194">
        <f t="shared" si="14"/>
        <v>0</v>
      </c>
      <c r="AC194">
        <f t="shared" si="15"/>
        <v>0</v>
      </c>
      <c r="AD194">
        <f t="shared" si="16"/>
        <v>1</v>
      </c>
      <c r="AE194">
        <f t="shared" si="17"/>
        <v>0</v>
      </c>
    </row>
    <row r="195" spans="1:31" x14ac:dyDescent="0.2">
      <c r="A195" s="12">
        <v>194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>
        <f t="shared" ref="Z195:Z258" si="18">SUM(B195:D195, T195:Y195)</f>
        <v>0</v>
      </c>
      <c r="AA195">
        <f t="shared" ref="AA195:AA258" si="19">SUM(E195:S195)</f>
        <v>0</v>
      </c>
      <c r="AB195">
        <f t="shared" ref="AB195:AB258" si="20">SUM(E195:J195)</f>
        <v>0</v>
      </c>
      <c r="AC195">
        <f t="shared" ref="AC195:AC258" si="21">SUM(K195:P195)</f>
        <v>0</v>
      </c>
      <c r="AD195">
        <f t="shared" ref="AD195:AD258" si="22">SUM(Q195:V195)</f>
        <v>0</v>
      </c>
      <c r="AE195">
        <f t="shared" ref="AE195:AE258" si="23">SUM(W195:Y195,B195:D195)</f>
        <v>0</v>
      </c>
    </row>
    <row r="196" spans="1:31" x14ac:dyDescent="0.2">
      <c r="A196" s="12">
        <v>195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>
        <f t="shared" si="18"/>
        <v>0</v>
      </c>
      <c r="AA196">
        <f t="shared" si="19"/>
        <v>1</v>
      </c>
      <c r="AB196">
        <f t="shared" si="20"/>
        <v>0</v>
      </c>
      <c r="AC196">
        <f t="shared" si="21"/>
        <v>1</v>
      </c>
      <c r="AD196">
        <f t="shared" si="22"/>
        <v>0</v>
      </c>
      <c r="AE196">
        <f t="shared" si="23"/>
        <v>0</v>
      </c>
    </row>
    <row r="197" spans="1:31" x14ac:dyDescent="0.2">
      <c r="A197" s="12">
        <v>196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>
        <f t="shared" si="18"/>
        <v>0</v>
      </c>
      <c r="AA197">
        <f t="shared" si="19"/>
        <v>0</v>
      </c>
      <c r="AB197">
        <f t="shared" si="20"/>
        <v>0</v>
      </c>
      <c r="AC197">
        <f t="shared" si="21"/>
        <v>0</v>
      </c>
      <c r="AD197">
        <f t="shared" si="22"/>
        <v>0</v>
      </c>
      <c r="AE197">
        <f t="shared" si="23"/>
        <v>0</v>
      </c>
    </row>
    <row r="198" spans="1:31" x14ac:dyDescent="0.2">
      <c r="A198" s="12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>
        <f t="shared" si="18"/>
        <v>0</v>
      </c>
      <c r="AA198">
        <f t="shared" si="19"/>
        <v>0</v>
      </c>
      <c r="AB198">
        <f t="shared" si="20"/>
        <v>0</v>
      </c>
      <c r="AC198">
        <f t="shared" si="21"/>
        <v>0</v>
      </c>
      <c r="AD198">
        <f t="shared" si="22"/>
        <v>0</v>
      </c>
      <c r="AE198">
        <f t="shared" si="23"/>
        <v>0</v>
      </c>
    </row>
    <row r="199" spans="1:31" x14ac:dyDescent="0.2">
      <c r="A199" s="12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>
        <f t="shared" si="18"/>
        <v>1</v>
      </c>
      <c r="AA199">
        <f t="shared" si="19"/>
        <v>0</v>
      </c>
      <c r="AB199">
        <f t="shared" si="20"/>
        <v>0</v>
      </c>
      <c r="AC199">
        <f t="shared" si="21"/>
        <v>0</v>
      </c>
      <c r="AD199">
        <f t="shared" si="22"/>
        <v>1</v>
      </c>
      <c r="AE199">
        <f t="shared" si="23"/>
        <v>0</v>
      </c>
    </row>
    <row r="200" spans="1:31" x14ac:dyDescent="0.2">
      <c r="A200" s="12">
        <v>199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>
        <f t="shared" si="18"/>
        <v>0</v>
      </c>
      <c r="AA200">
        <f t="shared" si="19"/>
        <v>0</v>
      </c>
      <c r="AB200">
        <f t="shared" si="20"/>
        <v>0</v>
      </c>
      <c r="AC200">
        <f t="shared" si="21"/>
        <v>0</v>
      </c>
      <c r="AD200">
        <f t="shared" si="22"/>
        <v>0</v>
      </c>
      <c r="AE200">
        <f t="shared" si="23"/>
        <v>0</v>
      </c>
    </row>
    <row r="201" spans="1:31" x14ac:dyDescent="0.2">
      <c r="A201" s="12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>
        <f t="shared" si="18"/>
        <v>0</v>
      </c>
      <c r="AA201">
        <f t="shared" si="19"/>
        <v>0</v>
      </c>
      <c r="AB201">
        <f t="shared" si="20"/>
        <v>0</v>
      </c>
      <c r="AC201">
        <f t="shared" si="21"/>
        <v>0</v>
      </c>
      <c r="AD201">
        <f t="shared" si="22"/>
        <v>0</v>
      </c>
      <c r="AE201">
        <f t="shared" si="23"/>
        <v>0</v>
      </c>
    </row>
    <row r="202" spans="1:31" x14ac:dyDescent="0.2">
      <c r="A202" s="12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>
        <f t="shared" si="18"/>
        <v>0</v>
      </c>
      <c r="AA202">
        <f t="shared" si="19"/>
        <v>0</v>
      </c>
      <c r="AB202">
        <f t="shared" si="20"/>
        <v>0</v>
      </c>
      <c r="AC202">
        <f t="shared" si="21"/>
        <v>0</v>
      </c>
      <c r="AD202">
        <f t="shared" si="22"/>
        <v>0</v>
      </c>
      <c r="AE202">
        <f t="shared" si="23"/>
        <v>0</v>
      </c>
    </row>
    <row r="203" spans="1:31" x14ac:dyDescent="0.2">
      <c r="A203" s="12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7">
        <v>0</v>
      </c>
      <c r="L203" s="7">
        <v>0</v>
      </c>
      <c r="M203" s="7">
        <v>0</v>
      </c>
      <c r="N203" s="7">
        <v>1</v>
      </c>
      <c r="O203" s="7">
        <v>0</v>
      </c>
      <c r="P203" s="7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>
        <f t="shared" si="18"/>
        <v>0</v>
      </c>
      <c r="AA203">
        <f t="shared" si="19"/>
        <v>3</v>
      </c>
      <c r="AB203">
        <f t="shared" si="20"/>
        <v>1</v>
      </c>
      <c r="AC203">
        <f t="shared" si="21"/>
        <v>1</v>
      </c>
      <c r="AD203">
        <f t="shared" si="22"/>
        <v>1</v>
      </c>
      <c r="AE203">
        <f t="shared" si="23"/>
        <v>0</v>
      </c>
    </row>
    <row r="204" spans="1:31" x14ac:dyDescent="0.2">
      <c r="A204" s="12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>
        <f t="shared" si="18"/>
        <v>0</v>
      </c>
      <c r="AA204">
        <f t="shared" si="19"/>
        <v>1</v>
      </c>
      <c r="AB204">
        <f t="shared" si="20"/>
        <v>0</v>
      </c>
      <c r="AC204">
        <f t="shared" si="21"/>
        <v>1</v>
      </c>
      <c r="AD204">
        <f t="shared" si="22"/>
        <v>0</v>
      </c>
      <c r="AE204">
        <f t="shared" si="23"/>
        <v>0</v>
      </c>
    </row>
    <row r="205" spans="1:31" x14ac:dyDescent="0.2">
      <c r="A205" s="12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>
        <f t="shared" si="18"/>
        <v>0</v>
      </c>
      <c r="AA205">
        <f t="shared" si="19"/>
        <v>0</v>
      </c>
      <c r="AB205">
        <f t="shared" si="20"/>
        <v>0</v>
      </c>
      <c r="AC205">
        <f t="shared" si="21"/>
        <v>0</v>
      </c>
      <c r="AD205">
        <f t="shared" si="22"/>
        <v>0</v>
      </c>
      <c r="AE205">
        <f t="shared" si="23"/>
        <v>0</v>
      </c>
    </row>
    <row r="206" spans="1:31" x14ac:dyDescent="0.2">
      <c r="A206" s="12">
        <v>205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>
        <f t="shared" si="18"/>
        <v>0</v>
      </c>
      <c r="AA206">
        <f t="shared" si="19"/>
        <v>0</v>
      </c>
      <c r="AB206">
        <f t="shared" si="20"/>
        <v>0</v>
      </c>
      <c r="AC206">
        <f t="shared" si="21"/>
        <v>0</v>
      </c>
      <c r="AD206">
        <f t="shared" si="22"/>
        <v>0</v>
      </c>
      <c r="AE206">
        <f t="shared" si="23"/>
        <v>0</v>
      </c>
    </row>
    <row r="207" spans="1:31" x14ac:dyDescent="0.2">
      <c r="A207" s="12">
        <v>206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>
        <f t="shared" si="18"/>
        <v>0</v>
      </c>
      <c r="AA207">
        <f t="shared" si="19"/>
        <v>0</v>
      </c>
      <c r="AB207">
        <f t="shared" si="20"/>
        <v>0</v>
      </c>
      <c r="AC207">
        <f t="shared" si="21"/>
        <v>0</v>
      </c>
      <c r="AD207">
        <f t="shared" si="22"/>
        <v>0</v>
      </c>
      <c r="AE207">
        <f t="shared" si="23"/>
        <v>0</v>
      </c>
    </row>
    <row r="208" spans="1:31" x14ac:dyDescent="0.2">
      <c r="A208" s="12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1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>
        <f t="shared" si="18"/>
        <v>0</v>
      </c>
      <c r="AA208">
        <f t="shared" si="19"/>
        <v>1</v>
      </c>
      <c r="AB208">
        <f t="shared" si="20"/>
        <v>0</v>
      </c>
      <c r="AC208">
        <f t="shared" si="21"/>
        <v>1</v>
      </c>
      <c r="AD208">
        <f t="shared" si="22"/>
        <v>0</v>
      </c>
      <c r="AE208">
        <f t="shared" si="23"/>
        <v>0</v>
      </c>
    </row>
    <row r="209" spans="1:31" x14ac:dyDescent="0.2">
      <c r="A209" s="12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>
        <f t="shared" si="18"/>
        <v>1</v>
      </c>
      <c r="AA209">
        <f t="shared" si="19"/>
        <v>1</v>
      </c>
      <c r="AB209">
        <f t="shared" si="20"/>
        <v>1</v>
      </c>
      <c r="AC209">
        <f t="shared" si="21"/>
        <v>0</v>
      </c>
      <c r="AD209">
        <f t="shared" si="22"/>
        <v>1</v>
      </c>
      <c r="AE209">
        <f t="shared" si="23"/>
        <v>0</v>
      </c>
    </row>
    <row r="210" spans="1:31" x14ac:dyDescent="0.2">
      <c r="A210" s="12">
        <v>209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>
        <f t="shared" si="18"/>
        <v>0</v>
      </c>
      <c r="AA210">
        <f t="shared" si="19"/>
        <v>0</v>
      </c>
      <c r="AB210">
        <f t="shared" si="20"/>
        <v>0</v>
      </c>
      <c r="AC210">
        <f t="shared" si="21"/>
        <v>0</v>
      </c>
      <c r="AD210">
        <f t="shared" si="22"/>
        <v>0</v>
      </c>
      <c r="AE210">
        <f t="shared" si="23"/>
        <v>0</v>
      </c>
    </row>
    <row r="211" spans="1:31" x14ac:dyDescent="0.2">
      <c r="A211" s="12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7">
        <v>0</v>
      </c>
      <c r="Y211" s="7">
        <v>0</v>
      </c>
      <c r="Z211">
        <f t="shared" si="18"/>
        <v>1</v>
      </c>
      <c r="AA211">
        <f t="shared" si="19"/>
        <v>0</v>
      </c>
      <c r="AB211">
        <f t="shared" si="20"/>
        <v>0</v>
      </c>
      <c r="AC211">
        <f t="shared" si="21"/>
        <v>0</v>
      </c>
      <c r="AD211">
        <f t="shared" si="22"/>
        <v>0</v>
      </c>
      <c r="AE211">
        <f t="shared" si="23"/>
        <v>1</v>
      </c>
    </row>
    <row r="212" spans="1:31" x14ac:dyDescent="0.2">
      <c r="A212" s="12">
        <v>211</v>
      </c>
      <c r="B212" s="7">
        <v>0</v>
      </c>
      <c r="C212" s="7">
        <v>1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>
        <f t="shared" si="18"/>
        <v>1</v>
      </c>
      <c r="AA212">
        <f t="shared" si="19"/>
        <v>0</v>
      </c>
      <c r="AB212">
        <f t="shared" si="20"/>
        <v>0</v>
      </c>
      <c r="AC212">
        <f t="shared" si="21"/>
        <v>0</v>
      </c>
      <c r="AD212">
        <f t="shared" si="22"/>
        <v>0</v>
      </c>
      <c r="AE212">
        <f t="shared" si="23"/>
        <v>1</v>
      </c>
    </row>
    <row r="213" spans="1:31" x14ac:dyDescent="0.2">
      <c r="A213" s="12">
        <v>212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>
        <f t="shared" si="18"/>
        <v>0</v>
      </c>
      <c r="AA213">
        <f t="shared" si="19"/>
        <v>0</v>
      </c>
      <c r="AB213">
        <f t="shared" si="20"/>
        <v>0</v>
      </c>
      <c r="AC213">
        <f t="shared" si="21"/>
        <v>0</v>
      </c>
      <c r="AD213">
        <f t="shared" si="22"/>
        <v>0</v>
      </c>
      <c r="AE213">
        <f t="shared" si="23"/>
        <v>0</v>
      </c>
    </row>
    <row r="214" spans="1:31" x14ac:dyDescent="0.2">
      <c r="A214" s="12">
        <v>213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>
        <f t="shared" si="18"/>
        <v>0</v>
      </c>
      <c r="AA214">
        <f t="shared" si="19"/>
        <v>0</v>
      </c>
      <c r="AB214">
        <f t="shared" si="20"/>
        <v>0</v>
      </c>
      <c r="AC214">
        <f t="shared" si="21"/>
        <v>0</v>
      </c>
      <c r="AD214">
        <f t="shared" si="22"/>
        <v>0</v>
      </c>
      <c r="AE214">
        <f t="shared" si="23"/>
        <v>0</v>
      </c>
    </row>
    <row r="215" spans="1:31" x14ac:dyDescent="0.2">
      <c r="A215" s="12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>
        <f t="shared" si="18"/>
        <v>0</v>
      </c>
      <c r="AA215">
        <f t="shared" si="19"/>
        <v>1</v>
      </c>
      <c r="AB215">
        <f t="shared" si="20"/>
        <v>0</v>
      </c>
      <c r="AC215">
        <f t="shared" si="21"/>
        <v>0</v>
      </c>
      <c r="AD215">
        <f t="shared" si="22"/>
        <v>1</v>
      </c>
      <c r="AE215">
        <f t="shared" si="23"/>
        <v>0</v>
      </c>
    </row>
    <row r="216" spans="1:31" x14ac:dyDescent="0.2">
      <c r="A216" s="12">
        <v>215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>
        <f t="shared" si="18"/>
        <v>0</v>
      </c>
      <c r="AA216">
        <f t="shared" si="19"/>
        <v>0</v>
      </c>
      <c r="AB216">
        <f t="shared" si="20"/>
        <v>0</v>
      </c>
      <c r="AC216">
        <f t="shared" si="21"/>
        <v>0</v>
      </c>
      <c r="AD216">
        <f t="shared" si="22"/>
        <v>0</v>
      </c>
      <c r="AE216">
        <f t="shared" si="23"/>
        <v>0</v>
      </c>
    </row>
    <row r="217" spans="1:31" x14ac:dyDescent="0.2">
      <c r="A217" s="12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>
        <f t="shared" si="18"/>
        <v>0</v>
      </c>
      <c r="AA217">
        <f t="shared" si="19"/>
        <v>0</v>
      </c>
      <c r="AB217">
        <f t="shared" si="20"/>
        <v>0</v>
      </c>
      <c r="AC217">
        <f t="shared" si="21"/>
        <v>0</v>
      </c>
      <c r="AD217">
        <f t="shared" si="22"/>
        <v>0</v>
      </c>
      <c r="AE217">
        <f t="shared" si="23"/>
        <v>0</v>
      </c>
    </row>
    <row r="218" spans="1:31" x14ac:dyDescent="0.2">
      <c r="A218" s="12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>
        <f t="shared" si="18"/>
        <v>0</v>
      </c>
      <c r="AA218">
        <f t="shared" si="19"/>
        <v>0</v>
      </c>
      <c r="AB218">
        <f t="shared" si="20"/>
        <v>0</v>
      </c>
      <c r="AC218">
        <f t="shared" si="21"/>
        <v>0</v>
      </c>
      <c r="AD218">
        <f t="shared" si="22"/>
        <v>0</v>
      </c>
      <c r="AE218">
        <f t="shared" si="23"/>
        <v>0</v>
      </c>
    </row>
    <row r="219" spans="1:31" x14ac:dyDescent="0.2">
      <c r="A219" s="12">
        <v>218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>
        <f t="shared" si="18"/>
        <v>0</v>
      </c>
      <c r="AA219">
        <f t="shared" si="19"/>
        <v>0</v>
      </c>
      <c r="AB219">
        <f t="shared" si="20"/>
        <v>0</v>
      </c>
      <c r="AC219">
        <f t="shared" si="21"/>
        <v>0</v>
      </c>
      <c r="AD219">
        <f t="shared" si="22"/>
        <v>0</v>
      </c>
      <c r="AE219">
        <f t="shared" si="23"/>
        <v>0</v>
      </c>
    </row>
    <row r="220" spans="1:31" x14ac:dyDescent="0.2">
      <c r="A220" s="12">
        <v>219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>
        <f t="shared" si="18"/>
        <v>0</v>
      </c>
      <c r="AA220">
        <f t="shared" si="19"/>
        <v>0</v>
      </c>
      <c r="AB220">
        <f t="shared" si="20"/>
        <v>0</v>
      </c>
      <c r="AC220">
        <f t="shared" si="21"/>
        <v>0</v>
      </c>
      <c r="AD220">
        <f t="shared" si="22"/>
        <v>0</v>
      </c>
      <c r="AE220">
        <f t="shared" si="23"/>
        <v>0</v>
      </c>
    </row>
    <row r="221" spans="1:31" x14ac:dyDescent="0.2">
      <c r="A221" s="12">
        <v>220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2</v>
      </c>
      <c r="R221" s="7">
        <v>0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>
        <f t="shared" si="18"/>
        <v>0</v>
      </c>
      <c r="AA221">
        <f t="shared" si="19"/>
        <v>3</v>
      </c>
      <c r="AB221">
        <f t="shared" si="20"/>
        <v>0</v>
      </c>
      <c r="AC221">
        <f t="shared" si="21"/>
        <v>0</v>
      </c>
      <c r="AD221">
        <f t="shared" si="22"/>
        <v>3</v>
      </c>
      <c r="AE221">
        <f t="shared" si="23"/>
        <v>0</v>
      </c>
    </row>
    <row r="222" spans="1:31" x14ac:dyDescent="0.2">
      <c r="A222" s="12">
        <v>221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>
        <f t="shared" si="18"/>
        <v>0</v>
      </c>
      <c r="AA222">
        <f t="shared" si="19"/>
        <v>1</v>
      </c>
      <c r="AB222">
        <f t="shared" si="20"/>
        <v>0</v>
      </c>
      <c r="AC222">
        <f t="shared" si="21"/>
        <v>1</v>
      </c>
      <c r="AD222">
        <f t="shared" si="22"/>
        <v>0</v>
      </c>
      <c r="AE222">
        <f t="shared" si="23"/>
        <v>0</v>
      </c>
    </row>
    <row r="223" spans="1:31" x14ac:dyDescent="0.2">
      <c r="A223" s="12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1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>
        <f t="shared" si="18"/>
        <v>0</v>
      </c>
      <c r="AA223">
        <f t="shared" si="19"/>
        <v>1</v>
      </c>
      <c r="AB223">
        <f t="shared" si="20"/>
        <v>1</v>
      </c>
      <c r="AC223">
        <f t="shared" si="21"/>
        <v>0</v>
      </c>
      <c r="AD223">
        <f t="shared" si="22"/>
        <v>0</v>
      </c>
      <c r="AE223">
        <f t="shared" si="23"/>
        <v>0</v>
      </c>
    </row>
    <row r="224" spans="1:31" x14ac:dyDescent="0.2">
      <c r="A224" s="12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>
        <f t="shared" si="18"/>
        <v>0</v>
      </c>
      <c r="AA224">
        <f t="shared" si="19"/>
        <v>0</v>
      </c>
      <c r="AB224">
        <f t="shared" si="20"/>
        <v>0</v>
      </c>
      <c r="AC224">
        <f t="shared" si="21"/>
        <v>0</v>
      </c>
      <c r="AD224">
        <f t="shared" si="22"/>
        <v>0</v>
      </c>
      <c r="AE224">
        <f t="shared" si="23"/>
        <v>0</v>
      </c>
    </row>
    <row r="225" spans="1:31" x14ac:dyDescent="0.2">
      <c r="A225" s="12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Z225">
        <f t="shared" si="18"/>
        <v>1</v>
      </c>
      <c r="AA225">
        <f t="shared" si="19"/>
        <v>1</v>
      </c>
      <c r="AB225">
        <f t="shared" si="20"/>
        <v>0</v>
      </c>
      <c r="AC225">
        <f t="shared" si="21"/>
        <v>0</v>
      </c>
      <c r="AD225">
        <f t="shared" si="22"/>
        <v>1</v>
      </c>
      <c r="AE225">
        <f t="shared" si="23"/>
        <v>1</v>
      </c>
    </row>
    <row r="226" spans="1:31" x14ac:dyDescent="0.2">
      <c r="A226" s="12">
        <v>225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>
        <f t="shared" si="18"/>
        <v>0</v>
      </c>
      <c r="AA226">
        <f t="shared" si="19"/>
        <v>0</v>
      </c>
      <c r="AB226">
        <f t="shared" si="20"/>
        <v>0</v>
      </c>
      <c r="AC226">
        <f t="shared" si="21"/>
        <v>0</v>
      </c>
      <c r="AD226">
        <f t="shared" si="22"/>
        <v>0</v>
      </c>
      <c r="AE226">
        <f t="shared" si="23"/>
        <v>0</v>
      </c>
    </row>
    <row r="227" spans="1:31" x14ac:dyDescent="0.2">
      <c r="A227" s="12">
        <v>226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>
        <f t="shared" si="18"/>
        <v>0</v>
      </c>
      <c r="AA227">
        <f t="shared" si="19"/>
        <v>0</v>
      </c>
      <c r="AB227">
        <f t="shared" si="20"/>
        <v>0</v>
      </c>
      <c r="AC227">
        <f t="shared" si="21"/>
        <v>0</v>
      </c>
      <c r="AD227">
        <f t="shared" si="22"/>
        <v>0</v>
      </c>
      <c r="AE227">
        <f t="shared" si="23"/>
        <v>0</v>
      </c>
    </row>
    <row r="228" spans="1:31" x14ac:dyDescent="0.2">
      <c r="A228" s="12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>
        <f t="shared" si="18"/>
        <v>0</v>
      </c>
      <c r="AA228">
        <f t="shared" si="19"/>
        <v>1</v>
      </c>
      <c r="AB228">
        <f t="shared" si="20"/>
        <v>1</v>
      </c>
      <c r="AC228">
        <f t="shared" si="21"/>
        <v>0</v>
      </c>
      <c r="AD228">
        <f t="shared" si="22"/>
        <v>0</v>
      </c>
      <c r="AE228">
        <f t="shared" si="23"/>
        <v>0</v>
      </c>
    </row>
    <row r="229" spans="1:31" x14ac:dyDescent="0.2">
      <c r="A229" s="12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>
        <f t="shared" si="18"/>
        <v>0</v>
      </c>
      <c r="AA229">
        <f t="shared" si="19"/>
        <v>0</v>
      </c>
      <c r="AB229">
        <f t="shared" si="20"/>
        <v>0</v>
      </c>
      <c r="AC229">
        <f t="shared" si="21"/>
        <v>0</v>
      </c>
      <c r="AD229">
        <f t="shared" si="22"/>
        <v>0</v>
      </c>
      <c r="AE229">
        <f t="shared" si="23"/>
        <v>0</v>
      </c>
    </row>
    <row r="230" spans="1:31" x14ac:dyDescent="0.2">
      <c r="A230" s="12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>
        <f t="shared" si="18"/>
        <v>0</v>
      </c>
      <c r="AA230">
        <f t="shared" si="19"/>
        <v>1</v>
      </c>
      <c r="AB230">
        <f t="shared" si="20"/>
        <v>1</v>
      </c>
      <c r="AC230">
        <f t="shared" si="21"/>
        <v>0</v>
      </c>
      <c r="AD230">
        <f t="shared" si="22"/>
        <v>0</v>
      </c>
      <c r="AE230">
        <f t="shared" si="23"/>
        <v>0</v>
      </c>
    </row>
    <row r="231" spans="1:31" x14ac:dyDescent="0.2">
      <c r="A231" s="12">
        <v>230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>
        <f t="shared" si="18"/>
        <v>0</v>
      </c>
      <c r="AA231">
        <f t="shared" si="19"/>
        <v>1</v>
      </c>
      <c r="AB231">
        <f t="shared" si="20"/>
        <v>0</v>
      </c>
      <c r="AC231">
        <f t="shared" si="21"/>
        <v>0</v>
      </c>
      <c r="AD231">
        <f t="shared" si="22"/>
        <v>1</v>
      </c>
      <c r="AE231">
        <f t="shared" si="23"/>
        <v>0</v>
      </c>
    </row>
    <row r="232" spans="1:31" x14ac:dyDescent="0.2">
      <c r="A232" s="12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1</v>
      </c>
      <c r="U232" s="7">
        <v>0</v>
      </c>
      <c r="V232" s="7">
        <v>0</v>
      </c>
      <c r="W232" s="7">
        <v>1</v>
      </c>
      <c r="X232" s="7">
        <v>0</v>
      </c>
      <c r="Y232" s="7">
        <v>0</v>
      </c>
      <c r="Z232">
        <f t="shared" si="18"/>
        <v>2</v>
      </c>
      <c r="AA232">
        <f t="shared" si="19"/>
        <v>0</v>
      </c>
      <c r="AB232">
        <f t="shared" si="20"/>
        <v>0</v>
      </c>
      <c r="AC232">
        <f t="shared" si="21"/>
        <v>0</v>
      </c>
      <c r="AD232">
        <f t="shared" si="22"/>
        <v>1</v>
      </c>
      <c r="AE232">
        <f t="shared" si="23"/>
        <v>1</v>
      </c>
    </row>
    <row r="233" spans="1:31" x14ac:dyDescent="0.2">
      <c r="A233" s="12">
        <v>232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>
        <f t="shared" si="18"/>
        <v>0</v>
      </c>
      <c r="AA233">
        <f t="shared" si="19"/>
        <v>1</v>
      </c>
      <c r="AB233">
        <f t="shared" si="20"/>
        <v>0</v>
      </c>
      <c r="AC233">
        <f t="shared" si="21"/>
        <v>1</v>
      </c>
      <c r="AD233">
        <f t="shared" si="22"/>
        <v>0</v>
      </c>
      <c r="AE233">
        <f t="shared" si="23"/>
        <v>0</v>
      </c>
    </row>
    <row r="234" spans="1:31" x14ac:dyDescent="0.2">
      <c r="A234" s="12">
        <v>233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0</v>
      </c>
      <c r="X234" s="7">
        <v>0</v>
      </c>
      <c r="Y234" s="7">
        <v>0</v>
      </c>
      <c r="Z234">
        <f t="shared" si="18"/>
        <v>1</v>
      </c>
      <c r="AA234">
        <f t="shared" si="19"/>
        <v>2</v>
      </c>
      <c r="AB234">
        <f t="shared" si="20"/>
        <v>0</v>
      </c>
      <c r="AC234">
        <f t="shared" si="21"/>
        <v>2</v>
      </c>
      <c r="AD234">
        <f t="shared" si="22"/>
        <v>1</v>
      </c>
      <c r="AE234">
        <f t="shared" si="23"/>
        <v>0</v>
      </c>
    </row>
    <row r="235" spans="1:31" x14ac:dyDescent="0.2">
      <c r="A235" s="12">
        <v>234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>
        <f t="shared" si="18"/>
        <v>0</v>
      </c>
      <c r="AA235">
        <f t="shared" si="19"/>
        <v>1</v>
      </c>
      <c r="AB235">
        <f t="shared" si="20"/>
        <v>0</v>
      </c>
      <c r="AC235">
        <f t="shared" si="21"/>
        <v>1</v>
      </c>
      <c r="AD235">
        <f t="shared" si="22"/>
        <v>0</v>
      </c>
      <c r="AE235">
        <f t="shared" si="23"/>
        <v>0</v>
      </c>
    </row>
    <row r="236" spans="1:31" x14ac:dyDescent="0.2">
      <c r="A236" s="12">
        <v>235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>
        <f t="shared" si="18"/>
        <v>0</v>
      </c>
      <c r="AA236">
        <f t="shared" si="19"/>
        <v>0</v>
      </c>
      <c r="AB236">
        <f t="shared" si="20"/>
        <v>0</v>
      </c>
      <c r="AC236">
        <f t="shared" si="21"/>
        <v>0</v>
      </c>
      <c r="AD236">
        <f t="shared" si="22"/>
        <v>0</v>
      </c>
      <c r="AE236">
        <f t="shared" si="23"/>
        <v>0</v>
      </c>
    </row>
    <row r="237" spans="1:31" x14ac:dyDescent="0.2">
      <c r="A237" s="12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1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>
        <f t="shared" si="18"/>
        <v>1</v>
      </c>
      <c r="AA237">
        <f t="shared" si="19"/>
        <v>1</v>
      </c>
      <c r="AB237">
        <f t="shared" si="20"/>
        <v>1</v>
      </c>
      <c r="AC237">
        <f t="shared" si="21"/>
        <v>0</v>
      </c>
      <c r="AD237">
        <f t="shared" si="22"/>
        <v>1</v>
      </c>
      <c r="AE237">
        <f t="shared" si="23"/>
        <v>0</v>
      </c>
    </row>
    <row r="238" spans="1:31" x14ac:dyDescent="0.2">
      <c r="A238" s="12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>
        <f t="shared" si="18"/>
        <v>0</v>
      </c>
      <c r="AA238">
        <f t="shared" si="19"/>
        <v>0</v>
      </c>
      <c r="AB238">
        <f t="shared" si="20"/>
        <v>0</v>
      </c>
      <c r="AC238">
        <f t="shared" si="21"/>
        <v>0</v>
      </c>
      <c r="AD238">
        <f t="shared" si="22"/>
        <v>0</v>
      </c>
      <c r="AE238">
        <f t="shared" si="23"/>
        <v>0</v>
      </c>
    </row>
    <row r="239" spans="1:31" x14ac:dyDescent="0.2">
      <c r="A239" s="12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>
        <f t="shared" si="18"/>
        <v>0</v>
      </c>
      <c r="AA239">
        <f t="shared" si="19"/>
        <v>0</v>
      </c>
      <c r="AB239">
        <f t="shared" si="20"/>
        <v>0</v>
      </c>
      <c r="AC239">
        <f t="shared" si="21"/>
        <v>0</v>
      </c>
      <c r="AD239">
        <f t="shared" si="22"/>
        <v>0</v>
      </c>
      <c r="AE239">
        <f t="shared" si="23"/>
        <v>0</v>
      </c>
    </row>
    <row r="240" spans="1:31" x14ac:dyDescent="0.2">
      <c r="A240" s="12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>
        <f t="shared" si="18"/>
        <v>0</v>
      </c>
      <c r="AA240">
        <f t="shared" si="19"/>
        <v>0</v>
      </c>
      <c r="AB240">
        <f t="shared" si="20"/>
        <v>0</v>
      </c>
      <c r="AC240">
        <f t="shared" si="21"/>
        <v>0</v>
      </c>
      <c r="AD240">
        <f t="shared" si="22"/>
        <v>0</v>
      </c>
      <c r="AE240">
        <f t="shared" si="23"/>
        <v>0</v>
      </c>
    </row>
    <row r="241" spans="1:31" x14ac:dyDescent="0.2">
      <c r="A241" s="12">
        <v>240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>
        <f t="shared" si="18"/>
        <v>0</v>
      </c>
      <c r="AA241">
        <f t="shared" si="19"/>
        <v>0</v>
      </c>
      <c r="AB241">
        <f t="shared" si="20"/>
        <v>0</v>
      </c>
      <c r="AC241">
        <f t="shared" si="21"/>
        <v>0</v>
      </c>
      <c r="AD241">
        <f t="shared" si="22"/>
        <v>0</v>
      </c>
      <c r="AE241">
        <f t="shared" si="23"/>
        <v>0</v>
      </c>
    </row>
    <row r="242" spans="1:31" x14ac:dyDescent="0.2">
      <c r="A242" s="12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>
        <f t="shared" si="18"/>
        <v>0</v>
      </c>
      <c r="AA242">
        <f t="shared" si="19"/>
        <v>1</v>
      </c>
      <c r="AB242">
        <f t="shared" si="20"/>
        <v>0</v>
      </c>
      <c r="AC242">
        <f t="shared" si="21"/>
        <v>1</v>
      </c>
      <c r="AD242">
        <f t="shared" si="22"/>
        <v>0</v>
      </c>
      <c r="AE242">
        <f t="shared" si="23"/>
        <v>0</v>
      </c>
    </row>
    <row r="243" spans="1:31" x14ac:dyDescent="0.2">
      <c r="A243" s="12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>
        <f t="shared" si="18"/>
        <v>0</v>
      </c>
      <c r="AA243">
        <f t="shared" si="19"/>
        <v>0</v>
      </c>
      <c r="AB243">
        <f t="shared" si="20"/>
        <v>0</v>
      </c>
      <c r="AC243">
        <f t="shared" si="21"/>
        <v>0</v>
      </c>
      <c r="AD243">
        <f t="shared" si="22"/>
        <v>0</v>
      </c>
      <c r="AE243">
        <f t="shared" si="23"/>
        <v>0</v>
      </c>
    </row>
    <row r="244" spans="1:31" x14ac:dyDescent="0.2">
      <c r="A244" s="12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>
        <f t="shared" si="18"/>
        <v>0</v>
      </c>
      <c r="AA244">
        <f t="shared" si="19"/>
        <v>1</v>
      </c>
      <c r="AB244">
        <f t="shared" si="20"/>
        <v>0</v>
      </c>
      <c r="AC244">
        <f t="shared" si="21"/>
        <v>0</v>
      </c>
      <c r="AD244">
        <f t="shared" si="22"/>
        <v>1</v>
      </c>
      <c r="AE244">
        <f t="shared" si="23"/>
        <v>0</v>
      </c>
    </row>
    <row r="245" spans="1:31" x14ac:dyDescent="0.2">
      <c r="A245" s="12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>
        <f t="shared" si="18"/>
        <v>0</v>
      </c>
      <c r="AA245">
        <f t="shared" si="19"/>
        <v>0</v>
      </c>
      <c r="AB245">
        <f t="shared" si="20"/>
        <v>0</v>
      </c>
      <c r="AC245">
        <f t="shared" si="21"/>
        <v>0</v>
      </c>
      <c r="AD245">
        <f t="shared" si="22"/>
        <v>0</v>
      </c>
      <c r="AE245">
        <f t="shared" si="23"/>
        <v>0</v>
      </c>
    </row>
    <row r="246" spans="1:31" x14ac:dyDescent="0.2">
      <c r="A246" s="12">
        <v>245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2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>
        <f t="shared" si="18"/>
        <v>0</v>
      </c>
      <c r="AA246">
        <f t="shared" si="19"/>
        <v>2</v>
      </c>
      <c r="AB246">
        <f t="shared" si="20"/>
        <v>0</v>
      </c>
      <c r="AC246">
        <f t="shared" si="21"/>
        <v>2</v>
      </c>
      <c r="AD246">
        <f t="shared" si="22"/>
        <v>0</v>
      </c>
      <c r="AE246">
        <f t="shared" si="23"/>
        <v>0</v>
      </c>
    </row>
    <row r="247" spans="1:31" x14ac:dyDescent="0.2">
      <c r="A247" s="12">
        <v>246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>
        <f t="shared" si="18"/>
        <v>0</v>
      </c>
      <c r="AA247">
        <f t="shared" si="19"/>
        <v>0</v>
      </c>
      <c r="AB247">
        <f t="shared" si="20"/>
        <v>0</v>
      </c>
      <c r="AC247">
        <f t="shared" si="21"/>
        <v>0</v>
      </c>
      <c r="AD247">
        <f t="shared" si="22"/>
        <v>0</v>
      </c>
      <c r="AE247">
        <f t="shared" si="23"/>
        <v>0</v>
      </c>
    </row>
    <row r="248" spans="1:31" x14ac:dyDescent="0.2">
      <c r="A248" s="12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1</v>
      </c>
      <c r="Y248" s="7">
        <v>0</v>
      </c>
      <c r="Z248">
        <f t="shared" si="18"/>
        <v>1</v>
      </c>
      <c r="AA248">
        <f t="shared" si="19"/>
        <v>1</v>
      </c>
      <c r="AB248">
        <f t="shared" si="20"/>
        <v>0</v>
      </c>
      <c r="AC248">
        <f t="shared" si="21"/>
        <v>0</v>
      </c>
      <c r="AD248">
        <f t="shared" si="22"/>
        <v>1</v>
      </c>
      <c r="AE248">
        <f t="shared" si="23"/>
        <v>1</v>
      </c>
    </row>
    <row r="249" spans="1:31" x14ac:dyDescent="0.2">
      <c r="A249" s="12">
        <v>248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>
        <f t="shared" si="18"/>
        <v>0</v>
      </c>
      <c r="AA249">
        <f t="shared" si="19"/>
        <v>0</v>
      </c>
      <c r="AB249">
        <f t="shared" si="20"/>
        <v>0</v>
      </c>
      <c r="AC249">
        <f t="shared" si="21"/>
        <v>0</v>
      </c>
      <c r="AD249">
        <f t="shared" si="22"/>
        <v>0</v>
      </c>
      <c r="AE249">
        <f t="shared" si="23"/>
        <v>0</v>
      </c>
    </row>
    <row r="250" spans="1:31" x14ac:dyDescent="0.2">
      <c r="A250" s="12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>
        <f t="shared" si="18"/>
        <v>0</v>
      </c>
      <c r="AA250">
        <f t="shared" si="19"/>
        <v>0</v>
      </c>
      <c r="AB250">
        <f t="shared" si="20"/>
        <v>0</v>
      </c>
      <c r="AC250">
        <f t="shared" si="21"/>
        <v>0</v>
      </c>
      <c r="AD250">
        <f t="shared" si="22"/>
        <v>0</v>
      </c>
      <c r="AE250">
        <f t="shared" si="23"/>
        <v>0</v>
      </c>
    </row>
    <row r="251" spans="1:31" x14ac:dyDescent="0.2">
      <c r="A251" s="12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>
        <f t="shared" si="18"/>
        <v>0</v>
      </c>
      <c r="AA251">
        <f t="shared" si="19"/>
        <v>0</v>
      </c>
      <c r="AB251">
        <f t="shared" si="20"/>
        <v>0</v>
      </c>
      <c r="AC251">
        <f t="shared" si="21"/>
        <v>0</v>
      </c>
      <c r="AD251">
        <f t="shared" si="22"/>
        <v>0</v>
      </c>
      <c r="AE251">
        <f t="shared" si="23"/>
        <v>0</v>
      </c>
    </row>
    <row r="252" spans="1:31" x14ac:dyDescent="0.2">
      <c r="A252" s="12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1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1</v>
      </c>
      <c r="T252" s="7">
        <v>0</v>
      </c>
      <c r="U252" s="7">
        <v>0</v>
      </c>
      <c r="V252" s="7">
        <v>1</v>
      </c>
      <c r="W252" s="7">
        <v>0</v>
      </c>
      <c r="X252" s="7">
        <v>0</v>
      </c>
      <c r="Y252" s="7">
        <v>0</v>
      </c>
      <c r="Z252">
        <f t="shared" si="18"/>
        <v>1</v>
      </c>
      <c r="AA252">
        <f t="shared" si="19"/>
        <v>2</v>
      </c>
      <c r="AB252">
        <f t="shared" si="20"/>
        <v>1</v>
      </c>
      <c r="AC252">
        <f t="shared" si="21"/>
        <v>0</v>
      </c>
      <c r="AD252">
        <f t="shared" si="22"/>
        <v>2</v>
      </c>
      <c r="AE252">
        <f t="shared" si="23"/>
        <v>0</v>
      </c>
    </row>
    <row r="253" spans="1:31" x14ac:dyDescent="0.2">
      <c r="A253" s="12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>
        <f t="shared" si="18"/>
        <v>0</v>
      </c>
      <c r="AA253">
        <f t="shared" si="19"/>
        <v>0</v>
      </c>
      <c r="AB253">
        <f t="shared" si="20"/>
        <v>0</v>
      </c>
      <c r="AC253">
        <f t="shared" si="21"/>
        <v>0</v>
      </c>
      <c r="AD253">
        <f t="shared" si="22"/>
        <v>0</v>
      </c>
      <c r="AE253">
        <f t="shared" si="23"/>
        <v>0</v>
      </c>
    </row>
    <row r="254" spans="1:31" x14ac:dyDescent="0.2">
      <c r="A254" s="12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>
        <f t="shared" si="18"/>
        <v>0</v>
      </c>
      <c r="AA254">
        <f t="shared" si="19"/>
        <v>0</v>
      </c>
      <c r="AB254">
        <f t="shared" si="20"/>
        <v>0</v>
      </c>
      <c r="AC254">
        <f t="shared" si="21"/>
        <v>0</v>
      </c>
      <c r="AD254">
        <f t="shared" si="22"/>
        <v>0</v>
      </c>
      <c r="AE254">
        <f t="shared" si="23"/>
        <v>0</v>
      </c>
    </row>
    <row r="255" spans="1:31" x14ac:dyDescent="0.2">
      <c r="A255" s="12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1</v>
      </c>
      <c r="X255" s="7">
        <v>0</v>
      </c>
      <c r="Y255" s="7">
        <v>0</v>
      </c>
      <c r="Z255">
        <f t="shared" si="18"/>
        <v>1</v>
      </c>
      <c r="AA255">
        <f t="shared" si="19"/>
        <v>0</v>
      </c>
      <c r="AB255">
        <f t="shared" si="20"/>
        <v>0</v>
      </c>
      <c r="AC255">
        <f t="shared" si="21"/>
        <v>0</v>
      </c>
      <c r="AD255">
        <f t="shared" si="22"/>
        <v>0</v>
      </c>
      <c r="AE255">
        <f t="shared" si="23"/>
        <v>1</v>
      </c>
    </row>
    <row r="256" spans="1:31" x14ac:dyDescent="0.2">
      <c r="A256" s="12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1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>
        <f t="shared" si="18"/>
        <v>0</v>
      </c>
      <c r="AA256">
        <f t="shared" si="19"/>
        <v>1</v>
      </c>
      <c r="AB256">
        <f t="shared" si="20"/>
        <v>1</v>
      </c>
      <c r="AC256">
        <f t="shared" si="21"/>
        <v>0</v>
      </c>
      <c r="AD256">
        <f t="shared" si="22"/>
        <v>0</v>
      </c>
      <c r="AE256">
        <f t="shared" si="23"/>
        <v>0</v>
      </c>
    </row>
    <row r="257" spans="1:31" x14ac:dyDescent="0.2">
      <c r="A257" s="12">
        <v>256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>
        <f t="shared" si="18"/>
        <v>0</v>
      </c>
      <c r="AA257">
        <f t="shared" si="19"/>
        <v>0</v>
      </c>
      <c r="AB257">
        <f t="shared" si="20"/>
        <v>0</v>
      </c>
      <c r="AC257">
        <f t="shared" si="21"/>
        <v>0</v>
      </c>
      <c r="AD257">
        <f t="shared" si="22"/>
        <v>0</v>
      </c>
      <c r="AE257">
        <f t="shared" si="23"/>
        <v>0</v>
      </c>
    </row>
    <row r="258" spans="1:31" x14ac:dyDescent="0.2">
      <c r="A258" s="12">
        <v>257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1</v>
      </c>
      <c r="P258" s="7">
        <v>1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>
        <f t="shared" si="18"/>
        <v>0</v>
      </c>
      <c r="AA258">
        <f t="shared" si="19"/>
        <v>3</v>
      </c>
      <c r="AB258">
        <f t="shared" si="20"/>
        <v>0</v>
      </c>
      <c r="AC258">
        <f t="shared" si="21"/>
        <v>2</v>
      </c>
      <c r="AD258">
        <f t="shared" si="22"/>
        <v>1</v>
      </c>
      <c r="AE258">
        <f t="shared" si="23"/>
        <v>0</v>
      </c>
    </row>
    <row r="259" spans="1:31" x14ac:dyDescent="0.2">
      <c r="A259" s="12">
        <v>258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>
        <f t="shared" ref="Z259:Z322" si="24">SUM(B259:D259, T259:Y259)</f>
        <v>0</v>
      </c>
      <c r="AA259">
        <f t="shared" ref="AA259:AA322" si="25">SUM(E259:S259)</f>
        <v>0</v>
      </c>
      <c r="AB259">
        <f t="shared" ref="AB259:AB322" si="26">SUM(E259:J259)</f>
        <v>0</v>
      </c>
      <c r="AC259">
        <f t="shared" ref="AC259:AC322" si="27">SUM(K259:P259)</f>
        <v>0</v>
      </c>
      <c r="AD259">
        <f t="shared" ref="AD259:AD322" si="28">SUM(Q259:V259)</f>
        <v>0</v>
      </c>
      <c r="AE259">
        <f t="shared" ref="AE259:AE322" si="29">SUM(W259:Y259,B259:D259)</f>
        <v>0</v>
      </c>
    </row>
    <row r="260" spans="1:31" x14ac:dyDescent="0.2">
      <c r="A260" s="12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>
        <f t="shared" si="24"/>
        <v>0</v>
      </c>
      <c r="AA260">
        <f t="shared" si="25"/>
        <v>0</v>
      </c>
      <c r="AB260">
        <f t="shared" si="26"/>
        <v>0</v>
      </c>
      <c r="AC260">
        <f t="shared" si="27"/>
        <v>0</v>
      </c>
      <c r="AD260">
        <f t="shared" si="28"/>
        <v>0</v>
      </c>
      <c r="AE260">
        <f t="shared" si="29"/>
        <v>0</v>
      </c>
    </row>
    <row r="261" spans="1:31" x14ac:dyDescent="0.2">
      <c r="A261" s="12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>
        <f t="shared" si="24"/>
        <v>0</v>
      </c>
      <c r="AA261">
        <f t="shared" si="25"/>
        <v>1</v>
      </c>
      <c r="AB261">
        <f t="shared" si="26"/>
        <v>0</v>
      </c>
      <c r="AC261">
        <f t="shared" si="27"/>
        <v>1</v>
      </c>
      <c r="AD261">
        <f t="shared" si="28"/>
        <v>0</v>
      </c>
      <c r="AE261">
        <f t="shared" si="29"/>
        <v>0</v>
      </c>
    </row>
    <row r="262" spans="1:31" x14ac:dyDescent="0.2">
      <c r="A262" s="12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>
        <f t="shared" si="24"/>
        <v>0</v>
      </c>
      <c r="AA262">
        <f t="shared" si="25"/>
        <v>0</v>
      </c>
      <c r="AB262">
        <f t="shared" si="26"/>
        <v>0</v>
      </c>
      <c r="AC262">
        <f t="shared" si="27"/>
        <v>0</v>
      </c>
      <c r="AD262">
        <f t="shared" si="28"/>
        <v>0</v>
      </c>
      <c r="AE262">
        <f t="shared" si="29"/>
        <v>0</v>
      </c>
    </row>
    <row r="263" spans="1:31" x14ac:dyDescent="0.2">
      <c r="A263" s="12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1</v>
      </c>
      <c r="Y263" s="7">
        <v>0</v>
      </c>
      <c r="Z263">
        <f t="shared" si="24"/>
        <v>1</v>
      </c>
      <c r="AA263">
        <f t="shared" si="25"/>
        <v>1</v>
      </c>
      <c r="AB263">
        <f t="shared" si="26"/>
        <v>0</v>
      </c>
      <c r="AC263">
        <f t="shared" si="27"/>
        <v>0</v>
      </c>
      <c r="AD263">
        <f t="shared" si="28"/>
        <v>1</v>
      </c>
      <c r="AE263">
        <f t="shared" si="29"/>
        <v>1</v>
      </c>
    </row>
    <row r="264" spans="1:31" x14ac:dyDescent="0.2">
      <c r="A264" s="12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>
        <f t="shared" si="24"/>
        <v>0</v>
      </c>
      <c r="AA264">
        <f t="shared" si="25"/>
        <v>0</v>
      </c>
      <c r="AB264">
        <f t="shared" si="26"/>
        <v>0</v>
      </c>
      <c r="AC264">
        <f t="shared" si="27"/>
        <v>0</v>
      </c>
      <c r="AD264">
        <f t="shared" si="28"/>
        <v>0</v>
      </c>
      <c r="AE264">
        <f t="shared" si="29"/>
        <v>0</v>
      </c>
    </row>
    <row r="265" spans="1:31" x14ac:dyDescent="0.2">
      <c r="A265" s="12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>
        <f t="shared" si="24"/>
        <v>0</v>
      </c>
      <c r="AA265">
        <f t="shared" si="25"/>
        <v>1</v>
      </c>
      <c r="AB265">
        <f t="shared" si="26"/>
        <v>1</v>
      </c>
      <c r="AC265">
        <f t="shared" si="27"/>
        <v>0</v>
      </c>
      <c r="AD265">
        <f t="shared" si="28"/>
        <v>0</v>
      </c>
      <c r="AE265">
        <f t="shared" si="29"/>
        <v>0</v>
      </c>
    </row>
    <row r="266" spans="1:31" x14ac:dyDescent="0.2">
      <c r="A266" s="12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>
        <f t="shared" si="24"/>
        <v>0</v>
      </c>
      <c r="AA266">
        <f t="shared" si="25"/>
        <v>1</v>
      </c>
      <c r="AB266">
        <f t="shared" si="26"/>
        <v>0</v>
      </c>
      <c r="AC266">
        <f t="shared" si="27"/>
        <v>1</v>
      </c>
      <c r="AD266">
        <f t="shared" si="28"/>
        <v>0</v>
      </c>
      <c r="AE266">
        <f t="shared" si="29"/>
        <v>0</v>
      </c>
    </row>
    <row r="267" spans="1:31" x14ac:dyDescent="0.2">
      <c r="A267" s="12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>
        <f t="shared" si="24"/>
        <v>0</v>
      </c>
      <c r="AA267">
        <f t="shared" si="25"/>
        <v>1</v>
      </c>
      <c r="AB267">
        <f t="shared" si="26"/>
        <v>1</v>
      </c>
      <c r="AC267">
        <f t="shared" si="27"/>
        <v>0</v>
      </c>
      <c r="AD267">
        <f t="shared" si="28"/>
        <v>0</v>
      </c>
      <c r="AE267">
        <f t="shared" si="29"/>
        <v>0</v>
      </c>
    </row>
    <row r="268" spans="1:31" x14ac:dyDescent="0.2">
      <c r="A268" s="12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1</v>
      </c>
      <c r="Z268">
        <f t="shared" si="24"/>
        <v>1</v>
      </c>
      <c r="AA268">
        <f t="shared" si="25"/>
        <v>1</v>
      </c>
      <c r="AB268">
        <f t="shared" si="26"/>
        <v>0</v>
      </c>
      <c r="AC268">
        <f t="shared" si="27"/>
        <v>0</v>
      </c>
      <c r="AD268">
        <f t="shared" si="28"/>
        <v>1</v>
      </c>
      <c r="AE268">
        <f t="shared" si="29"/>
        <v>1</v>
      </c>
    </row>
    <row r="269" spans="1:31" x14ac:dyDescent="0.2">
      <c r="A269" s="12">
        <v>268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>
        <f t="shared" si="24"/>
        <v>0</v>
      </c>
      <c r="AA269">
        <f t="shared" si="25"/>
        <v>0</v>
      </c>
      <c r="AB269">
        <f t="shared" si="26"/>
        <v>0</v>
      </c>
      <c r="AC269">
        <f t="shared" si="27"/>
        <v>0</v>
      </c>
      <c r="AD269">
        <f t="shared" si="28"/>
        <v>0</v>
      </c>
      <c r="AE269">
        <f t="shared" si="29"/>
        <v>0</v>
      </c>
    </row>
    <row r="270" spans="1:31" x14ac:dyDescent="0.2">
      <c r="A270" s="12">
        <v>269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>
        <f t="shared" si="24"/>
        <v>0</v>
      </c>
      <c r="AA270">
        <f t="shared" si="25"/>
        <v>0</v>
      </c>
      <c r="AB270">
        <f t="shared" si="26"/>
        <v>0</v>
      </c>
      <c r="AC270">
        <f t="shared" si="27"/>
        <v>0</v>
      </c>
      <c r="AD270">
        <f t="shared" si="28"/>
        <v>0</v>
      </c>
      <c r="AE270">
        <f t="shared" si="29"/>
        <v>0</v>
      </c>
    </row>
    <row r="271" spans="1:31" x14ac:dyDescent="0.2">
      <c r="A271" s="12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>
        <f t="shared" si="24"/>
        <v>1</v>
      </c>
      <c r="AA271">
        <f t="shared" si="25"/>
        <v>0</v>
      </c>
      <c r="AB271">
        <f t="shared" si="26"/>
        <v>0</v>
      </c>
      <c r="AC271">
        <f t="shared" si="27"/>
        <v>0</v>
      </c>
      <c r="AD271">
        <f t="shared" si="28"/>
        <v>1</v>
      </c>
      <c r="AE271">
        <f t="shared" si="29"/>
        <v>0</v>
      </c>
    </row>
    <row r="272" spans="1:31" x14ac:dyDescent="0.2">
      <c r="A272" s="12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1</v>
      </c>
      <c r="X272" s="7">
        <v>0</v>
      </c>
      <c r="Y272" s="7">
        <v>0</v>
      </c>
      <c r="Z272">
        <f t="shared" si="24"/>
        <v>1</v>
      </c>
      <c r="AA272">
        <f t="shared" si="25"/>
        <v>0</v>
      </c>
      <c r="AB272">
        <f t="shared" si="26"/>
        <v>0</v>
      </c>
      <c r="AC272">
        <f t="shared" si="27"/>
        <v>0</v>
      </c>
      <c r="AD272">
        <f t="shared" si="28"/>
        <v>0</v>
      </c>
      <c r="AE272">
        <f t="shared" si="29"/>
        <v>1</v>
      </c>
    </row>
    <row r="273" spans="1:31" x14ac:dyDescent="0.2">
      <c r="A273" s="12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>
        <f t="shared" si="24"/>
        <v>0</v>
      </c>
      <c r="AA273">
        <f t="shared" si="25"/>
        <v>0</v>
      </c>
      <c r="AB273">
        <f t="shared" si="26"/>
        <v>0</v>
      </c>
      <c r="AC273">
        <f t="shared" si="27"/>
        <v>0</v>
      </c>
      <c r="AD273">
        <f t="shared" si="28"/>
        <v>0</v>
      </c>
      <c r="AE273">
        <f t="shared" si="29"/>
        <v>0</v>
      </c>
    </row>
    <row r="274" spans="1:31" x14ac:dyDescent="0.2">
      <c r="A274" s="12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1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>
        <f t="shared" si="24"/>
        <v>0</v>
      </c>
      <c r="AA274">
        <f t="shared" si="25"/>
        <v>1</v>
      </c>
      <c r="AB274">
        <f t="shared" si="26"/>
        <v>1</v>
      </c>
      <c r="AC274">
        <f t="shared" si="27"/>
        <v>0</v>
      </c>
      <c r="AD274">
        <f t="shared" si="28"/>
        <v>0</v>
      </c>
      <c r="AE274">
        <f t="shared" si="29"/>
        <v>0</v>
      </c>
    </row>
    <row r="275" spans="1:31" x14ac:dyDescent="0.2">
      <c r="A275" s="12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7">
        <v>0</v>
      </c>
      <c r="X275" s="7">
        <v>0</v>
      </c>
      <c r="Y275" s="7">
        <v>0</v>
      </c>
      <c r="Z275">
        <f t="shared" si="24"/>
        <v>1</v>
      </c>
      <c r="AA275">
        <f t="shared" si="25"/>
        <v>0</v>
      </c>
      <c r="AB275">
        <f t="shared" si="26"/>
        <v>0</v>
      </c>
      <c r="AC275">
        <f t="shared" si="27"/>
        <v>0</v>
      </c>
      <c r="AD275">
        <f t="shared" si="28"/>
        <v>1</v>
      </c>
      <c r="AE275">
        <f t="shared" si="29"/>
        <v>0</v>
      </c>
    </row>
    <row r="276" spans="1:31" x14ac:dyDescent="0.2">
      <c r="A276" s="12">
        <v>275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>
        <f t="shared" si="24"/>
        <v>0</v>
      </c>
      <c r="AA276">
        <f t="shared" si="25"/>
        <v>0</v>
      </c>
      <c r="AB276">
        <f t="shared" si="26"/>
        <v>0</v>
      </c>
      <c r="AC276">
        <f t="shared" si="27"/>
        <v>0</v>
      </c>
      <c r="AD276">
        <f t="shared" si="28"/>
        <v>0</v>
      </c>
      <c r="AE276">
        <f t="shared" si="29"/>
        <v>0</v>
      </c>
    </row>
    <row r="277" spans="1:31" x14ac:dyDescent="0.2">
      <c r="A277" s="12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>
        <f t="shared" si="24"/>
        <v>0</v>
      </c>
      <c r="AA277">
        <f t="shared" si="25"/>
        <v>1</v>
      </c>
      <c r="AB277">
        <f t="shared" si="26"/>
        <v>1</v>
      </c>
      <c r="AC277">
        <f t="shared" si="27"/>
        <v>0</v>
      </c>
      <c r="AD277">
        <f t="shared" si="28"/>
        <v>0</v>
      </c>
      <c r="AE277">
        <f t="shared" si="29"/>
        <v>0</v>
      </c>
    </row>
    <row r="278" spans="1:31" x14ac:dyDescent="0.2">
      <c r="A278" s="12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>
        <f t="shared" si="24"/>
        <v>0</v>
      </c>
      <c r="AA278">
        <f t="shared" si="25"/>
        <v>0</v>
      </c>
      <c r="AB278">
        <f t="shared" si="26"/>
        <v>0</v>
      </c>
      <c r="AC278">
        <f t="shared" si="27"/>
        <v>0</v>
      </c>
      <c r="AD278">
        <f t="shared" si="28"/>
        <v>0</v>
      </c>
      <c r="AE278">
        <f t="shared" si="29"/>
        <v>0</v>
      </c>
    </row>
    <row r="279" spans="1:31" x14ac:dyDescent="0.2">
      <c r="A279" s="12">
        <v>278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1</v>
      </c>
      <c r="X279" s="7">
        <v>0</v>
      </c>
      <c r="Y279" s="7">
        <v>0</v>
      </c>
      <c r="Z279">
        <f t="shared" si="24"/>
        <v>1</v>
      </c>
      <c r="AA279">
        <f t="shared" si="25"/>
        <v>0</v>
      </c>
      <c r="AB279">
        <f t="shared" si="26"/>
        <v>0</v>
      </c>
      <c r="AC279">
        <f t="shared" si="27"/>
        <v>0</v>
      </c>
      <c r="AD279">
        <f t="shared" si="28"/>
        <v>0</v>
      </c>
      <c r="AE279">
        <f t="shared" si="29"/>
        <v>1</v>
      </c>
    </row>
    <row r="280" spans="1:31" x14ac:dyDescent="0.2">
      <c r="A280" s="12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>
        <f t="shared" si="24"/>
        <v>0</v>
      </c>
      <c r="AA280">
        <f t="shared" si="25"/>
        <v>0</v>
      </c>
      <c r="AB280">
        <f t="shared" si="26"/>
        <v>0</v>
      </c>
      <c r="AC280">
        <f t="shared" si="27"/>
        <v>0</v>
      </c>
      <c r="AD280">
        <f t="shared" si="28"/>
        <v>0</v>
      </c>
      <c r="AE280">
        <f t="shared" si="29"/>
        <v>0</v>
      </c>
    </row>
    <row r="281" spans="1:31" x14ac:dyDescent="0.2">
      <c r="A281" s="12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>
        <f t="shared" si="24"/>
        <v>0</v>
      </c>
      <c r="AA281">
        <f t="shared" si="25"/>
        <v>1</v>
      </c>
      <c r="AB281">
        <f t="shared" si="26"/>
        <v>0</v>
      </c>
      <c r="AC281">
        <f t="shared" si="27"/>
        <v>0</v>
      </c>
      <c r="AD281">
        <f t="shared" si="28"/>
        <v>1</v>
      </c>
      <c r="AE281">
        <f t="shared" si="29"/>
        <v>0</v>
      </c>
    </row>
    <row r="282" spans="1:31" x14ac:dyDescent="0.2">
      <c r="A282" s="12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>
        <f t="shared" si="24"/>
        <v>0</v>
      </c>
      <c r="AA282">
        <f t="shared" si="25"/>
        <v>0</v>
      </c>
      <c r="AB282">
        <f t="shared" si="26"/>
        <v>0</v>
      </c>
      <c r="AC282">
        <f t="shared" si="27"/>
        <v>0</v>
      </c>
      <c r="AD282">
        <f t="shared" si="28"/>
        <v>0</v>
      </c>
      <c r="AE282">
        <f t="shared" si="29"/>
        <v>0</v>
      </c>
    </row>
    <row r="283" spans="1:31" x14ac:dyDescent="0.2">
      <c r="A283" s="12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7">
        <v>0</v>
      </c>
      <c r="Y283" s="7">
        <v>0</v>
      </c>
      <c r="Z283">
        <f t="shared" si="24"/>
        <v>1</v>
      </c>
      <c r="AA283">
        <f t="shared" si="25"/>
        <v>1</v>
      </c>
      <c r="AB283">
        <f t="shared" si="26"/>
        <v>0</v>
      </c>
      <c r="AC283">
        <f t="shared" si="27"/>
        <v>1</v>
      </c>
      <c r="AD283">
        <f t="shared" si="28"/>
        <v>0</v>
      </c>
      <c r="AE283">
        <f t="shared" si="29"/>
        <v>1</v>
      </c>
    </row>
    <row r="284" spans="1:31" x14ac:dyDescent="0.2">
      <c r="A284" s="12">
        <v>283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2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>
        <f t="shared" si="24"/>
        <v>0</v>
      </c>
      <c r="AA284">
        <f t="shared" si="25"/>
        <v>2</v>
      </c>
      <c r="AB284">
        <f t="shared" si="26"/>
        <v>2</v>
      </c>
      <c r="AC284">
        <f t="shared" si="27"/>
        <v>0</v>
      </c>
      <c r="AD284">
        <f t="shared" si="28"/>
        <v>0</v>
      </c>
      <c r="AE284">
        <f t="shared" si="29"/>
        <v>0</v>
      </c>
    </row>
    <row r="285" spans="1:31" x14ac:dyDescent="0.2">
      <c r="A285" s="12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>
        <f t="shared" si="24"/>
        <v>0</v>
      </c>
      <c r="AA285">
        <f t="shared" si="25"/>
        <v>0</v>
      </c>
      <c r="AB285">
        <f t="shared" si="26"/>
        <v>0</v>
      </c>
      <c r="AC285">
        <f t="shared" si="27"/>
        <v>0</v>
      </c>
      <c r="AD285">
        <f t="shared" si="28"/>
        <v>0</v>
      </c>
      <c r="AE285">
        <f t="shared" si="29"/>
        <v>0</v>
      </c>
    </row>
    <row r="286" spans="1:31" x14ac:dyDescent="0.2">
      <c r="A286" s="12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1</v>
      </c>
      <c r="S286" s="7">
        <v>1</v>
      </c>
      <c r="T286" s="7">
        <v>0</v>
      </c>
      <c r="U286" s="7">
        <v>1</v>
      </c>
      <c r="V286" s="7">
        <v>0</v>
      </c>
      <c r="W286" s="7">
        <v>0</v>
      </c>
      <c r="X286" s="7">
        <v>0</v>
      </c>
      <c r="Y286" s="7">
        <v>0</v>
      </c>
      <c r="Z286">
        <f t="shared" si="24"/>
        <v>1</v>
      </c>
      <c r="AA286">
        <f t="shared" si="25"/>
        <v>2</v>
      </c>
      <c r="AB286">
        <f t="shared" si="26"/>
        <v>0</v>
      </c>
      <c r="AC286">
        <f t="shared" si="27"/>
        <v>0</v>
      </c>
      <c r="AD286">
        <f t="shared" si="28"/>
        <v>3</v>
      </c>
      <c r="AE286">
        <f t="shared" si="29"/>
        <v>0</v>
      </c>
    </row>
    <row r="287" spans="1:31" x14ac:dyDescent="0.2">
      <c r="A287" s="12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>
        <f t="shared" si="24"/>
        <v>0</v>
      </c>
      <c r="AA287">
        <f t="shared" si="25"/>
        <v>1</v>
      </c>
      <c r="AB287">
        <f t="shared" si="26"/>
        <v>1</v>
      </c>
      <c r="AC287">
        <f t="shared" si="27"/>
        <v>0</v>
      </c>
      <c r="AD287">
        <f t="shared" si="28"/>
        <v>0</v>
      </c>
      <c r="AE287">
        <f t="shared" si="29"/>
        <v>0</v>
      </c>
    </row>
    <row r="288" spans="1:31" x14ac:dyDescent="0.2">
      <c r="A288" s="12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>
        <f t="shared" si="24"/>
        <v>0</v>
      </c>
      <c r="AA288">
        <f t="shared" si="25"/>
        <v>2</v>
      </c>
      <c r="AB288">
        <f t="shared" si="26"/>
        <v>0</v>
      </c>
      <c r="AC288">
        <f t="shared" si="27"/>
        <v>1</v>
      </c>
      <c r="AD288">
        <f t="shared" si="28"/>
        <v>1</v>
      </c>
      <c r="AE288">
        <f t="shared" si="29"/>
        <v>0</v>
      </c>
    </row>
    <row r="289" spans="1:31" x14ac:dyDescent="0.2">
      <c r="A289" s="12">
        <v>288</v>
      </c>
      <c r="B289" s="7">
        <v>0</v>
      </c>
      <c r="C289" s="7">
        <v>1</v>
      </c>
      <c r="D289" s="7">
        <v>0</v>
      </c>
      <c r="E289" s="7">
        <v>0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>
        <f t="shared" si="24"/>
        <v>1</v>
      </c>
      <c r="AA289">
        <f t="shared" si="25"/>
        <v>3</v>
      </c>
      <c r="AB289">
        <f t="shared" si="26"/>
        <v>2</v>
      </c>
      <c r="AC289">
        <f t="shared" si="27"/>
        <v>0</v>
      </c>
      <c r="AD289">
        <f t="shared" si="28"/>
        <v>1</v>
      </c>
      <c r="AE289">
        <f t="shared" si="29"/>
        <v>1</v>
      </c>
    </row>
    <row r="290" spans="1:31" x14ac:dyDescent="0.2">
      <c r="A290" s="12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>
        <f t="shared" si="24"/>
        <v>0</v>
      </c>
      <c r="AA290">
        <f t="shared" si="25"/>
        <v>0</v>
      </c>
      <c r="AB290">
        <f t="shared" si="26"/>
        <v>0</v>
      </c>
      <c r="AC290">
        <f t="shared" si="27"/>
        <v>0</v>
      </c>
      <c r="AD290">
        <f t="shared" si="28"/>
        <v>0</v>
      </c>
      <c r="AE290">
        <f t="shared" si="29"/>
        <v>0</v>
      </c>
    </row>
    <row r="291" spans="1:31" x14ac:dyDescent="0.2">
      <c r="A291" s="12">
        <v>290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>
        <f t="shared" si="24"/>
        <v>0</v>
      </c>
      <c r="AA291">
        <f t="shared" si="25"/>
        <v>0</v>
      </c>
      <c r="AB291">
        <f t="shared" si="26"/>
        <v>0</v>
      </c>
      <c r="AC291">
        <f t="shared" si="27"/>
        <v>0</v>
      </c>
      <c r="AD291">
        <f t="shared" si="28"/>
        <v>0</v>
      </c>
      <c r="AE291">
        <f t="shared" si="29"/>
        <v>0</v>
      </c>
    </row>
    <row r="292" spans="1:31" x14ac:dyDescent="0.2">
      <c r="A292" s="12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>
        <f t="shared" si="24"/>
        <v>0</v>
      </c>
      <c r="AA292">
        <f t="shared" si="25"/>
        <v>0</v>
      </c>
      <c r="AB292">
        <f t="shared" si="26"/>
        <v>0</v>
      </c>
      <c r="AC292">
        <f t="shared" si="27"/>
        <v>0</v>
      </c>
      <c r="AD292">
        <f t="shared" si="28"/>
        <v>0</v>
      </c>
      <c r="AE292">
        <f t="shared" si="29"/>
        <v>0</v>
      </c>
    </row>
    <row r="293" spans="1:31" x14ac:dyDescent="0.2">
      <c r="A293" s="12">
        <v>292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1</v>
      </c>
      <c r="Z293">
        <f t="shared" si="24"/>
        <v>1</v>
      </c>
      <c r="AA293">
        <f t="shared" si="25"/>
        <v>0</v>
      </c>
      <c r="AB293">
        <f t="shared" si="26"/>
        <v>0</v>
      </c>
      <c r="AC293">
        <f t="shared" si="27"/>
        <v>0</v>
      </c>
      <c r="AD293">
        <f t="shared" si="28"/>
        <v>0</v>
      </c>
      <c r="AE293">
        <f t="shared" si="29"/>
        <v>1</v>
      </c>
    </row>
    <row r="294" spans="1:31" x14ac:dyDescent="0.2">
      <c r="A294" s="12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>
        <f t="shared" si="24"/>
        <v>0</v>
      </c>
      <c r="AA294">
        <f t="shared" si="25"/>
        <v>0</v>
      </c>
      <c r="AB294">
        <f t="shared" si="26"/>
        <v>0</v>
      </c>
      <c r="AC294">
        <f t="shared" si="27"/>
        <v>0</v>
      </c>
      <c r="AD294">
        <f t="shared" si="28"/>
        <v>0</v>
      </c>
      <c r="AE294">
        <f t="shared" si="29"/>
        <v>0</v>
      </c>
    </row>
    <row r="295" spans="1:31" x14ac:dyDescent="0.2">
      <c r="A295" s="12">
        <v>294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>
        <f t="shared" si="24"/>
        <v>0</v>
      </c>
      <c r="AA295">
        <f t="shared" si="25"/>
        <v>0</v>
      </c>
      <c r="AB295">
        <f t="shared" si="26"/>
        <v>0</v>
      </c>
      <c r="AC295">
        <f t="shared" si="27"/>
        <v>0</v>
      </c>
      <c r="AD295">
        <f t="shared" si="28"/>
        <v>0</v>
      </c>
      <c r="AE295">
        <f t="shared" si="29"/>
        <v>0</v>
      </c>
    </row>
    <row r="296" spans="1:31" x14ac:dyDescent="0.2">
      <c r="A296" s="12">
        <v>295</v>
      </c>
      <c r="B296" s="7">
        <v>0</v>
      </c>
      <c r="C296" s="7">
        <v>0</v>
      </c>
      <c r="D296" s="7">
        <v>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>
        <f t="shared" si="24"/>
        <v>1</v>
      </c>
      <c r="AA296">
        <f t="shared" si="25"/>
        <v>0</v>
      </c>
      <c r="AB296">
        <f t="shared" si="26"/>
        <v>0</v>
      </c>
      <c r="AC296">
        <f t="shared" si="27"/>
        <v>0</v>
      </c>
      <c r="AD296">
        <f t="shared" si="28"/>
        <v>0</v>
      </c>
      <c r="AE296">
        <f t="shared" si="29"/>
        <v>1</v>
      </c>
    </row>
    <row r="297" spans="1:31" x14ac:dyDescent="0.2">
      <c r="A297" s="12">
        <v>296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>
        <f t="shared" si="24"/>
        <v>0</v>
      </c>
      <c r="AA297">
        <f t="shared" si="25"/>
        <v>0</v>
      </c>
      <c r="AB297">
        <f t="shared" si="26"/>
        <v>0</v>
      </c>
      <c r="AC297">
        <f t="shared" si="27"/>
        <v>0</v>
      </c>
      <c r="AD297">
        <f t="shared" si="28"/>
        <v>0</v>
      </c>
      <c r="AE297">
        <f t="shared" si="29"/>
        <v>0</v>
      </c>
    </row>
    <row r="298" spans="1:31" x14ac:dyDescent="0.2">
      <c r="A298" s="12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>
        <f t="shared" si="24"/>
        <v>0</v>
      </c>
      <c r="AA298">
        <f t="shared" si="25"/>
        <v>0</v>
      </c>
      <c r="AB298">
        <f t="shared" si="26"/>
        <v>0</v>
      </c>
      <c r="AC298">
        <f t="shared" si="27"/>
        <v>0</v>
      </c>
      <c r="AD298">
        <f t="shared" si="28"/>
        <v>0</v>
      </c>
      <c r="AE298">
        <f t="shared" si="29"/>
        <v>0</v>
      </c>
    </row>
    <row r="299" spans="1:31" x14ac:dyDescent="0.2">
      <c r="A299" s="12">
        <v>298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>
        <f t="shared" si="24"/>
        <v>0</v>
      </c>
      <c r="AA299">
        <f t="shared" si="25"/>
        <v>0</v>
      </c>
      <c r="AB299">
        <f t="shared" si="26"/>
        <v>0</v>
      </c>
      <c r="AC299">
        <f t="shared" si="27"/>
        <v>0</v>
      </c>
      <c r="AD299">
        <f t="shared" si="28"/>
        <v>0</v>
      </c>
      <c r="AE299">
        <f t="shared" si="29"/>
        <v>0</v>
      </c>
    </row>
    <row r="300" spans="1:31" x14ac:dyDescent="0.2">
      <c r="A300" s="12">
        <v>299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1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>
        <f t="shared" si="24"/>
        <v>0</v>
      </c>
      <c r="AA300">
        <f t="shared" si="25"/>
        <v>1</v>
      </c>
      <c r="AB300">
        <f t="shared" si="26"/>
        <v>1</v>
      </c>
      <c r="AC300">
        <f t="shared" si="27"/>
        <v>0</v>
      </c>
      <c r="AD300">
        <f t="shared" si="28"/>
        <v>0</v>
      </c>
      <c r="AE300">
        <f t="shared" si="29"/>
        <v>0</v>
      </c>
    </row>
    <row r="301" spans="1:31" x14ac:dyDescent="0.2">
      <c r="A301" s="12">
        <v>300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>
        <f t="shared" si="24"/>
        <v>0</v>
      </c>
      <c r="AA301">
        <f t="shared" si="25"/>
        <v>0</v>
      </c>
      <c r="AB301">
        <f t="shared" si="26"/>
        <v>0</v>
      </c>
      <c r="AC301">
        <f t="shared" si="27"/>
        <v>0</v>
      </c>
      <c r="AD301">
        <f t="shared" si="28"/>
        <v>0</v>
      </c>
      <c r="AE301">
        <f t="shared" si="29"/>
        <v>0</v>
      </c>
    </row>
    <row r="302" spans="1:31" x14ac:dyDescent="0.2">
      <c r="A302" s="12">
        <v>301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1</v>
      </c>
      <c r="H302" s="7">
        <v>1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>
        <f t="shared" si="24"/>
        <v>0</v>
      </c>
      <c r="AA302">
        <f t="shared" si="25"/>
        <v>2</v>
      </c>
      <c r="AB302">
        <f t="shared" si="26"/>
        <v>2</v>
      </c>
      <c r="AC302">
        <f t="shared" si="27"/>
        <v>0</v>
      </c>
      <c r="AD302">
        <f t="shared" si="28"/>
        <v>0</v>
      </c>
      <c r="AE302">
        <f t="shared" si="29"/>
        <v>0</v>
      </c>
    </row>
    <row r="303" spans="1:31" x14ac:dyDescent="0.2">
      <c r="A303" s="12">
        <v>302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>
        <f t="shared" si="24"/>
        <v>0</v>
      </c>
      <c r="AA303">
        <f t="shared" si="25"/>
        <v>0</v>
      </c>
      <c r="AB303">
        <f t="shared" si="26"/>
        <v>0</v>
      </c>
      <c r="AC303">
        <f t="shared" si="27"/>
        <v>0</v>
      </c>
      <c r="AD303">
        <f t="shared" si="28"/>
        <v>0</v>
      </c>
      <c r="AE303">
        <f t="shared" si="29"/>
        <v>0</v>
      </c>
    </row>
    <row r="304" spans="1:31" x14ac:dyDescent="0.2">
      <c r="A304" s="12">
        <v>303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>
        <f t="shared" si="24"/>
        <v>0</v>
      </c>
      <c r="AA304">
        <f t="shared" si="25"/>
        <v>1</v>
      </c>
      <c r="AB304">
        <f t="shared" si="26"/>
        <v>0</v>
      </c>
      <c r="AC304">
        <f t="shared" si="27"/>
        <v>1</v>
      </c>
      <c r="AD304">
        <f t="shared" si="28"/>
        <v>0</v>
      </c>
      <c r="AE304">
        <f t="shared" si="29"/>
        <v>0</v>
      </c>
    </row>
    <row r="305" spans="1:31" x14ac:dyDescent="0.2">
      <c r="A305" s="12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>
        <f t="shared" si="24"/>
        <v>0</v>
      </c>
      <c r="AA305">
        <f t="shared" si="25"/>
        <v>0</v>
      </c>
      <c r="AB305">
        <f t="shared" si="26"/>
        <v>0</v>
      </c>
      <c r="AC305">
        <f t="shared" si="27"/>
        <v>0</v>
      </c>
      <c r="AD305">
        <f t="shared" si="28"/>
        <v>0</v>
      </c>
      <c r="AE305">
        <f t="shared" si="29"/>
        <v>0</v>
      </c>
    </row>
    <row r="306" spans="1:31" x14ac:dyDescent="0.2">
      <c r="A306" s="12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>
        <f t="shared" si="24"/>
        <v>1</v>
      </c>
      <c r="AA306">
        <f t="shared" si="25"/>
        <v>0</v>
      </c>
      <c r="AB306">
        <f t="shared" si="26"/>
        <v>0</v>
      </c>
      <c r="AC306">
        <f t="shared" si="27"/>
        <v>0</v>
      </c>
      <c r="AD306">
        <f t="shared" si="28"/>
        <v>1</v>
      </c>
      <c r="AE306">
        <f t="shared" si="29"/>
        <v>0</v>
      </c>
    </row>
    <row r="307" spans="1:31" x14ac:dyDescent="0.2">
      <c r="A307" s="12">
        <v>306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>
        <f t="shared" si="24"/>
        <v>0</v>
      </c>
      <c r="AA307">
        <f t="shared" si="25"/>
        <v>0</v>
      </c>
      <c r="AB307">
        <f t="shared" si="26"/>
        <v>0</v>
      </c>
      <c r="AC307">
        <f t="shared" si="27"/>
        <v>0</v>
      </c>
      <c r="AD307">
        <f t="shared" si="28"/>
        <v>0</v>
      </c>
      <c r="AE307">
        <f t="shared" si="29"/>
        <v>0</v>
      </c>
    </row>
    <row r="308" spans="1:31" x14ac:dyDescent="0.2">
      <c r="A308" s="12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2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>
        <f t="shared" si="24"/>
        <v>0</v>
      </c>
      <c r="AA308">
        <f t="shared" si="25"/>
        <v>2</v>
      </c>
      <c r="AB308">
        <f t="shared" si="26"/>
        <v>0</v>
      </c>
      <c r="AC308">
        <f t="shared" si="27"/>
        <v>2</v>
      </c>
      <c r="AD308">
        <f t="shared" si="28"/>
        <v>0</v>
      </c>
      <c r="AE308">
        <f t="shared" si="29"/>
        <v>0</v>
      </c>
    </row>
    <row r="309" spans="1:31" x14ac:dyDescent="0.2">
      <c r="A309" s="12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>
        <f t="shared" si="24"/>
        <v>0</v>
      </c>
      <c r="AA309">
        <f t="shared" si="25"/>
        <v>0</v>
      </c>
      <c r="AB309">
        <f t="shared" si="26"/>
        <v>0</v>
      </c>
      <c r="AC309">
        <f t="shared" si="27"/>
        <v>0</v>
      </c>
      <c r="AD309">
        <f t="shared" si="28"/>
        <v>0</v>
      </c>
      <c r="AE309">
        <f t="shared" si="29"/>
        <v>0</v>
      </c>
    </row>
    <row r="310" spans="1:31" x14ac:dyDescent="0.2">
      <c r="A310" s="12">
        <v>309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>
        <f t="shared" si="24"/>
        <v>0</v>
      </c>
      <c r="AA310">
        <f t="shared" si="25"/>
        <v>0</v>
      </c>
      <c r="AB310">
        <f t="shared" si="26"/>
        <v>0</v>
      </c>
      <c r="AC310">
        <f t="shared" si="27"/>
        <v>0</v>
      </c>
      <c r="AD310">
        <f t="shared" si="28"/>
        <v>0</v>
      </c>
      <c r="AE310">
        <f t="shared" si="29"/>
        <v>0</v>
      </c>
    </row>
    <row r="311" spans="1:31" x14ac:dyDescent="0.2">
      <c r="A311" s="12">
        <v>310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1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>
        <f t="shared" si="24"/>
        <v>0</v>
      </c>
      <c r="AA311">
        <f t="shared" si="25"/>
        <v>1</v>
      </c>
      <c r="AB311">
        <f t="shared" si="26"/>
        <v>0</v>
      </c>
      <c r="AC311">
        <f t="shared" si="27"/>
        <v>1</v>
      </c>
      <c r="AD311">
        <f t="shared" si="28"/>
        <v>0</v>
      </c>
      <c r="AE311">
        <f t="shared" si="29"/>
        <v>0</v>
      </c>
    </row>
    <row r="312" spans="1:31" x14ac:dyDescent="0.2">
      <c r="A312" s="12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>
        <f t="shared" si="24"/>
        <v>0</v>
      </c>
      <c r="AA312">
        <f t="shared" si="25"/>
        <v>0</v>
      </c>
      <c r="AB312">
        <f t="shared" si="26"/>
        <v>0</v>
      </c>
      <c r="AC312">
        <f t="shared" si="27"/>
        <v>0</v>
      </c>
      <c r="AD312">
        <f t="shared" si="28"/>
        <v>0</v>
      </c>
      <c r="AE312">
        <f t="shared" si="29"/>
        <v>0</v>
      </c>
    </row>
    <row r="313" spans="1:31" x14ac:dyDescent="0.2">
      <c r="A313" s="12">
        <v>312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7">
        <v>0</v>
      </c>
      <c r="X313" s="7">
        <v>0</v>
      </c>
      <c r="Y313" s="7">
        <v>0</v>
      </c>
      <c r="Z313">
        <f t="shared" si="24"/>
        <v>1</v>
      </c>
      <c r="AA313">
        <f t="shared" si="25"/>
        <v>0</v>
      </c>
      <c r="AB313">
        <f t="shared" si="26"/>
        <v>0</v>
      </c>
      <c r="AC313">
        <f t="shared" si="27"/>
        <v>0</v>
      </c>
      <c r="AD313">
        <f t="shared" si="28"/>
        <v>1</v>
      </c>
      <c r="AE313">
        <f t="shared" si="29"/>
        <v>0</v>
      </c>
    </row>
    <row r="314" spans="1:31" x14ac:dyDescent="0.2">
      <c r="A314" s="12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>
        <f t="shared" si="24"/>
        <v>0</v>
      </c>
      <c r="AA314">
        <f t="shared" si="25"/>
        <v>0</v>
      </c>
      <c r="AB314">
        <f t="shared" si="26"/>
        <v>0</v>
      </c>
      <c r="AC314">
        <f t="shared" si="27"/>
        <v>0</v>
      </c>
      <c r="AD314">
        <f t="shared" si="28"/>
        <v>0</v>
      </c>
      <c r="AE314">
        <f t="shared" si="29"/>
        <v>0</v>
      </c>
    </row>
    <row r="315" spans="1:31" x14ac:dyDescent="0.2">
      <c r="A315" s="12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>
        <f t="shared" si="24"/>
        <v>0</v>
      </c>
      <c r="AA315">
        <f t="shared" si="25"/>
        <v>0</v>
      </c>
      <c r="AB315">
        <f t="shared" si="26"/>
        <v>0</v>
      </c>
      <c r="AC315">
        <f t="shared" si="27"/>
        <v>0</v>
      </c>
      <c r="AD315">
        <f t="shared" si="28"/>
        <v>0</v>
      </c>
      <c r="AE315">
        <f t="shared" si="29"/>
        <v>0</v>
      </c>
    </row>
    <row r="316" spans="1:31" x14ac:dyDescent="0.2">
      <c r="A316" s="12">
        <v>315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1</v>
      </c>
      <c r="Z316">
        <f t="shared" si="24"/>
        <v>1</v>
      </c>
      <c r="AA316">
        <f t="shared" si="25"/>
        <v>0</v>
      </c>
      <c r="AB316">
        <f t="shared" si="26"/>
        <v>0</v>
      </c>
      <c r="AC316">
        <f t="shared" si="27"/>
        <v>0</v>
      </c>
      <c r="AD316">
        <f t="shared" si="28"/>
        <v>0</v>
      </c>
      <c r="AE316">
        <f t="shared" si="29"/>
        <v>1</v>
      </c>
    </row>
    <row r="317" spans="1:31" x14ac:dyDescent="0.2">
      <c r="A317" s="12">
        <v>316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>
        <f t="shared" si="24"/>
        <v>0</v>
      </c>
      <c r="AA317">
        <f t="shared" si="25"/>
        <v>1</v>
      </c>
      <c r="AB317">
        <f t="shared" si="26"/>
        <v>0</v>
      </c>
      <c r="AC317">
        <f t="shared" si="27"/>
        <v>1</v>
      </c>
      <c r="AD317">
        <f t="shared" si="28"/>
        <v>0</v>
      </c>
      <c r="AE317">
        <f t="shared" si="29"/>
        <v>0</v>
      </c>
    </row>
    <row r="318" spans="1:31" x14ac:dyDescent="0.2">
      <c r="A318" s="12">
        <v>317</v>
      </c>
      <c r="B318" s="7">
        <v>1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>
        <f t="shared" si="24"/>
        <v>1</v>
      </c>
      <c r="AA318">
        <f t="shared" si="25"/>
        <v>0</v>
      </c>
      <c r="AB318">
        <f t="shared" si="26"/>
        <v>0</v>
      </c>
      <c r="AC318">
        <f t="shared" si="27"/>
        <v>0</v>
      </c>
      <c r="AD318">
        <f t="shared" si="28"/>
        <v>0</v>
      </c>
      <c r="AE318">
        <f t="shared" si="29"/>
        <v>1</v>
      </c>
    </row>
    <row r="319" spans="1:31" x14ac:dyDescent="0.2">
      <c r="A319" s="12">
        <v>318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>
        <f t="shared" si="24"/>
        <v>0</v>
      </c>
      <c r="AA319">
        <f t="shared" si="25"/>
        <v>0</v>
      </c>
      <c r="AB319">
        <f t="shared" si="26"/>
        <v>0</v>
      </c>
      <c r="AC319">
        <f t="shared" si="27"/>
        <v>0</v>
      </c>
      <c r="AD319">
        <f t="shared" si="28"/>
        <v>0</v>
      </c>
      <c r="AE319">
        <f t="shared" si="29"/>
        <v>0</v>
      </c>
    </row>
    <row r="320" spans="1:31" x14ac:dyDescent="0.2">
      <c r="A320" s="12">
        <v>319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7">
        <v>0</v>
      </c>
      <c r="L320" s="7">
        <v>0</v>
      </c>
      <c r="M320" s="7">
        <v>1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>
        <f t="shared" si="24"/>
        <v>0</v>
      </c>
      <c r="AA320">
        <f t="shared" si="25"/>
        <v>2</v>
      </c>
      <c r="AB320">
        <f t="shared" si="26"/>
        <v>1</v>
      </c>
      <c r="AC320">
        <f t="shared" si="27"/>
        <v>1</v>
      </c>
      <c r="AD320">
        <f t="shared" si="28"/>
        <v>0</v>
      </c>
      <c r="AE320">
        <f t="shared" si="29"/>
        <v>0</v>
      </c>
    </row>
    <row r="321" spans="1:31" x14ac:dyDescent="0.2">
      <c r="A321" s="12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>
        <f t="shared" si="24"/>
        <v>0</v>
      </c>
      <c r="AA321">
        <f t="shared" si="25"/>
        <v>1</v>
      </c>
      <c r="AB321">
        <f t="shared" si="26"/>
        <v>1</v>
      </c>
      <c r="AC321">
        <f t="shared" si="27"/>
        <v>0</v>
      </c>
      <c r="AD321">
        <f t="shared" si="28"/>
        <v>0</v>
      </c>
      <c r="AE321">
        <f t="shared" si="29"/>
        <v>0</v>
      </c>
    </row>
    <row r="322" spans="1:31" x14ac:dyDescent="0.2">
      <c r="A322" s="12">
        <v>321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>
        <f t="shared" si="24"/>
        <v>0</v>
      </c>
      <c r="AA322">
        <f t="shared" si="25"/>
        <v>1</v>
      </c>
      <c r="AB322">
        <f t="shared" si="26"/>
        <v>0</v>
      </c>
      <c r="AC322">
        <f t="shared" si="27"/>
        <v>1</v>
      </c>
      <c r="AD322">
        <f t="shared" si="28"/>
        <v>0</v>
      </c>
      <c r="AE322">
        <f t="shared" si="29"/>
        <v>0</v>
      </c>
    </row>
    <row r="323" spans="1:31" x14ac:dyDescent="0.2">
      <c r="A323" s="12">
        <v>322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1</v>
      </c>
      <c r="Y323" s="7">
        <v>0</v>
      </c>
      <c r="Z323">
        <f t="shared" ref="Z323:Z366" si="30">SUM(B323:D323, T323:Y323)</f>
        <v>1</v>
      </c>
      <c r="AA323">
        <f t="shared" ref="AA323:AA366" si="31">SUM(E323:S323)</f>
        <v>0</v>
      </c>
      <c r="AB323">
        <f t="shared" ref="AB323:AB366" si="32">SUM(E323:J323)</f>
        <v>0</v>
      </c>
      <c r="AC323">
        <f t="shared" ref="AC323:AC366" si="33">SUM(K323:P323)</f>
        <v>0</v>
      </c>
      <c r="AD323">
        <f t="shared" ref="AD323:AD366" si="34">SUM(Q323:V323)</f>
        <v>0</v>
      </c>
      <c r="AE323">
        <f t="shared" ref="AE323:AE366" si="35">SUM(W323:Y323,B323:D323)</f>
        <v>1</v>
      </c>
    </row>
    <row r="324" spans="1:31" x14ac:dyDescent="0.2">
      <c r="A324" s="12">
        <v>323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>
        <f t="shared" si="30"/>
        <v>0</v>
      </c>
      <c r="AA324">
        <f t="shared" si="31"/>
        <v>0</v>
      </c>
      <c r="AB324">
        <f t="shared" si="32"/>
        <v>0</v>
      </c>
      <c r="AC324">
        <f t="shared" si="33"/>
        <v>0</v>
      </c>
      <c r="AD324">
        <f t="shared" si="34"/>
        <v>0</v>
      </c>
      <c r="AE324">
        <f t="shared" si="35"/>
        <v>0</v>
      </c>
    </row>
    <row r="325" spans="1:31" x14ac:dyDescent="0.2">
      <c r="A325" s="12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>
        <f t="shared" si="30"/>
        <v>0</v>
      </c>
      <c r="AA325">
        <f t="shared" si="31"/>
        <v>0</v>
      </c>
      <c r="AB325">
        <f t="shared" si="32"/>
        <v>0</v>
      </c>
      <c r="AC325">
        <f t="shared" si="33"/>
        <v>0</v>
      </c>
      <c r="AD325">
        <f t="shared" si="34"/>
        <v>0</v>
      </c>
      <c r="AE325">
        <f t="shared" si="35"/>
        <v>0</v>
      </c>
    </row>
    <row r="326" spans="1:31" x14ac:dyDescent="0.2">
      <c r="A326" s="12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>
        <f t="shared" si="30"/>
        <v>0</v>
      </c>
      <c r="AA326">
        <f t="shared" si="31"/>
        <v>1</v>
      </c>
      <c r="AB326">
        <f t="shared" si="32"/>
        <v>1</v>
      </c>
      <c r="AC326">
        <f t="shared" si="33"/>
        <v>0</v>
      </c>
      <c r="AD326">
        <f t="shared" si="34"/>
        <v>0</v>
      </c>
      <c r="AE326">
        <f t="shared" si="35"/>
        <v>0</v>
      </c>
    </row>
    <row r="327" spans="1:31" x14ac:dyDescent="0.2">
      <c r="A327" s="12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>
        <f t="shared" si="30"/>
        <v>0</v>
      </c>
      <c r="AA327">
        <f t="shared" si="31"/>
        <v>0</v>
      </c>
      <c r="AB327">
        <f t="shared" si="32"/>
        <v>0</v>
      </c>
      <c r="AC327">
        <f t="shared" si="33"/>
        <v>0</v>
      </c>
      <c r="AD327">
        <f t="shared" si="34"/>
        <v>0</v>
      </c>
      <c r="AE327">
        <f t="shared" si="35"/>
        <v>0</v>
      </c>
    </row>
    <row r="328" spans="1:31" x14ac:dyDescent="0.2">
      <c r="A328" s="12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1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>
        <f t="shared" si="30"/>
        <v>0</v>
      </c>
      <c r="AA328">
        <f t="shared" si="31"/>
        <v>1</v>
      </c>
      <c r="AB328">
        <f t="shared" si="32"/>
        <v>1</v>
      </c>
      <c r="AC328">
        <f t="shared" si="33"/>
        <v>0</v>
      </c>
      <c r="AD328">
        <f t="shared" si="34"/>
        <v>0</v>
      </c>
      <c r="AE328">
        <f t="shared" si="35"/>
        <v>0</v>
      </c>
    </row>
    <row r="329" spans="1:31" x14ac:dyDescent="0.2">
      <c r="A329" s="12">
        <v>328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>
        <f t="shared" si="30"/>
        <v>0</v>
      </c>
      <c r="AA329">
        <f t="shared" si="31"/>
        <v>0</v>
      </c>
      <c r="AB329">
        <f t="shared" si="32"/>
        <v>0</v>
      </c>
      <c r="AC329">
        <f t="shared" si="33"/>
        <v>0</v>
      </c>
      <c r="AD329">
        <f t="shared" si="34"/>
        <v>0</v>
      </c>
      <c r="AE329">
        <f t="shared" si="35"/>
        <v>0</v>
      </c>
    </row>
    <row r="330" spans="1:31" x14ac:dyDescent="0.2">
      <c r="A330" s="12">
        <v>329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>
        <f t="shared" si="30"/>
        <v>0</v>
      </c>
      <c r="AA330">
        <f t="shared" si="31"/>
        <v>0</v>
      </c>
      <c r="AB330">
        <f t="shared" si="32"/>
        <v>0</v>
      </c>
      <c r="AC330">
        <f t="shared" si="33"/>
        <v>0</v>
      </c>
      <c r="AD330">
        <f t="shared" si="34"/>
        <v>0</v>
      </c>
      <c r="AE330">
        <f t="shared" si="35"/>
        <v>0</v>
      </c>
    </row>
    <row r="331" spans="1:31" x14ac:dyDescent="0.2">
      <c r="A331" s="12">
        <v>330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>
        <f t="shared" si="30"/>
        <v>0</v>
      </c>
      <c r="AA331">
        <f t="shared" si="31"/>
        <v>0</v>
      </c>
      <c r="AB331">
        <f t="shared" si="32"/>
        <v>0</v>
      </c>
      <c r="AC331">
        <f t="shared" si="33"/>
        <v>0</v>
      </c>
      <c r="AD331">
        <f t="shared" si="34"/>
        <v>0</v>
      </c>
      <c r="AE331">
        <f t="shared" si="35"/>
        <v>0</v>
      </c>
    </row>
    <row r="332" spans="1:31" x14ac:dyDescent="0.2">
      <c r="A332" s="12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>
        <f t="shared" si="30"/>
        <v>0</v>
      </c>
      <c r="AA332">
        <f t="shared" si="31"/>
        <v>0</v>
      </c>
      <c r="AB332">
        <f t="shared" si="32"/>
        <v>0</v>
      </c>
      <c r="AC332">
        <f t="shared" si="33"/>
        <v>0</v>
      </c>
      <c r="AD332">
        <f t="shared" si="34"/>
        <v>0</v>
      </c>
      <c r="AE332">
        <f t="shared" si="35"/>
        <v>0</v>
      </c>
    </row>
    <row r="333" spans="1:31" x14ac:dyDescent="0.2">
      <c r="A333" s="12">
        <v>332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>
        <f t="shared" si="30"/>
        <v>0</v>
      </c>
      <c r="AA333">
        <f t="shared" si="31"/>
        <v>0</v>
      </c>
      <c r="AB333">
        <f t="shared" si="32"/>
        <v>0</v>
      </c>
      <c r="AC333">
        <f t="shared" si="33"/>
        <v>0</v>
      </c>
      <c r="AD333">
        <f t="shared" si="34"/>
        <v>0</v>
      </c>
      <c r="AE333">
        <f t="shared" si="35"/>
        <v>0</v>
      </c>
    </row>
    <row r="334" spans="1:31" x14ac:dyDescent="0.2">
      <c r="A334" s="12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>
        <f t="shared" si="30"/>
        <v>0</v>
      </c>
      <c r="AA334">
        <f t="shared" si="31"/>
        <v>2</v>
      </c>
      <c r="AB334">
        <f t="shared" si="32"/>
        <v>0</v>
      </c>
      <c r="AC334">
        <f t="shared" si="33"/>
        <v>0</v>
      </c>
      <c r="AD334">
        <f t="shared" si="34"/>
        <v>2</v>
      </c>
      <c r="AE334">
        <f t="shared" si="35"/>
        <v>0</v>
      </c>
    </row>
    <row r="335" spans="1:31" x14ac:dyDescent="0.2">
      <c r="A335" s="12">
        <v>334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>
        <f t="shared" si="30"/>
        <v>0</v>
      </c>
      <c r="AA335">
        <f t="shared" si="31"/>
        <v>0</v>
      </c>
      <c r="AB335">
        <f t="shared" si="32"/>
        <v>0</v>
      </c>
      <c r="AC335">
        <f t="shared" si="33"/>
        <v>0</v>
      </c>
      <c r="AD335">
        <f t="shared" si="34"/>
        <v>0</v>
      </c>
      <c r="AE335">
        <f t="shared" si="35"/>
        <v>0</v>
      </c>
    </row>
    <row r="336" spans="1:31" x14ac:dyDescent="0.2">
      <c r="A336" s="12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1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>
        <f t="shared" si="30"/>
        <v>0</v>
      </c>
      <c r="AA336">
        <f t="shared" si="31"/>
        <v>1</v>
      </c>
      <c r="AB336">
        <f t="shared" si="32"/>
        <v>0</v>
      </c>
      <c r="AC336">
        <f t="shared" si="33"/>
        <v>0</v>
      </c>
      <c r="AD336">
        <f t="shared" si="34"/>
        <v>1</v>
      </c>
      <c r="AE336">
        <f t="shared" si="35"/>
        <v>0</v>
      </c>
    </row>
    <row r="337" spans="1:31" x14ac:dyDescent="0.2">
      <c r="A337" s="12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1</v>
      </c>
      <c r="J337" s="7">
        <v>0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7">
        <v>0</v>
      </c>
      <c r="X337" s="7">
        <v>0</v>
      </c>
      <c r="Y337" s="7">
        <v>0</v>
      </c>
      <c r="Z337">
        <f t="shared" si="30"/>
        <v>1</v>
      </c>
      <c r="AA337">
        <f t="shared" si="31"/>
        <v>2</v>
      </c>
      <c r="AB337">
        <f t="shared" si="32"/>
        <v>1</v>
      </c>
      <c r="AC337">
        <f t="shared" si="33"/>
        <v>1</v>
      </c>
      <c r="AD337">
        <f t="shared" si="34"/>
        <v>1</v>
      </c>
      <c r="AE337">
        <f t="shared" si="35"/>
        <v>0</v>
      </c>
    </row>
    <row r="338" spans="1:31" x14ac:dyDescent="0.2">
      <c r="A338" s="12">
        <v>337</v>
      </c>
      <c r="B338" s="7">
        <v>0</v>
      </c>
      <c r="C338" s="7">
        <v>0</v>
      </c>
      <c r="D338" s="7">
        <v>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>
        <f t="shared" si="30"/>
        <v>0</v>
      </c>
      <c r="AA338">
        <f t="shared" si="31"/>
        <v>1</v>
      </c>
      <c r="AB338">
        <f t="shared" si="32"/>
        <v>1</v>
      </c>
      <c r="AC338">
        <f t="shared" si="33"/>
        <v>0</v>
      </c>
      <c r="AD338">
        <f t="shared" si="34"/>
        <v>0</v>
      </c>
      <c r="AE338">
        <f t="shared" si="35"/>
        <v>0</v>
      </c>
    </row>
    <row r="339" spans="1:31" x14ac:dyDescent="0.2">
      <c r="A339" s="12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>
        <f t="shared" si="30"/>
        <v>0</v>
      </c>
      <c r="AA339">
        <f t="shared" si="31"/>
        <v>0</v>
      </c>
      <c r="AB339">
        <f t="shared" si="32"/>
        <v>0</v>
      </c>
      <c r="AC339">
        <f t="shared" si="33"/>
        <v>0</v>
      </c>
      <c r="AD339">
        <f t="shared" si="34"/>
        <v>0</v>
      </c>
      <c r="AE339">
        <f t="shared" si="35"/>
        <v>0</v>
      </c>
    </row>
    <row r="340" spans="1:31" x14ac:dyDescent="0.2">
      <c r="A340" s="12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1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1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>
        <f t="shared" si="30"/>
        <v>1</v>
      </c>
      <c r="AA340">
        <f t="shared" si="31"/>
        <v>1</v>
      </c>
      <c r="AB340">
        <f t="shared" si="32"/>
        <v>0</v>
      </c>
      <c r="AC340">
        <f t="shared" si="33"/>
        <v>1</v>
      </c>
      <c r="AD340">
        <f t="shared" si="34"/>
        <v>1</v>
      </c>
      <c r="AE340">
        <f t="shared" si="35"/>
        <v>0</v>
      </c>
    </row>
    <row r="341" spans="1:31" x14ac:dyDescent="0.2">
      <c r="A341" s="12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>
        <f t="shared" si="30"/>
        <v>0</v>
      </c>
      <c r="AA341">
        <f t="shared" si="31"/>
        <v>0</v>
      </c>
      <c r="AB341">
        <f t="shared" si="32"/>
        <v>0</v>
      </c>
      <c r="AC341">
        <f t="shared" si="33"/>
        <v>0</v>
      </c>
      <c r="AD341">
        <f t="shared" si="34"/>
        <v>0</v>
      </c>
      <c r="AE341">
        <f t="shared" si="35"/>
        <v>0</v>
      </c>
    </row>
    <row r="342" spans="1:31" x14ac:dyDescent="0.2">
      <c r="A342" s="12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>
        <f t="shared" si="30"/>
        <v>0</v>
      </c>
      <c r="AA342">
        <f t="shared" si="31"/>
        <v>0</v>
      </c>
      <c r="AB342">
        <f t="shared" si="32"/>
        <v>0</v>
      </c>
      <c r="AC342">
        <f t="shared" si="33"/>
        <v>0</v>
      </c>
      <c r="AD342">
        <f t="shared" si="34"/>
        <v>0</v>
      </c>
      <c r="AE342">
        <f t="shared" si="35"/>
        <v>0</v>
      </c>
    </row>
    <row r="343" spans="1:31" x14ac:dyDescent="0.2">
      <c r="A343" s="12">
        <v>342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1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1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>
        <f t="shared" si="30"/>
        <v>0</v>
      </c>
      <c r="AA343">
        <f t="shared" si="31"/>
        <v>2</v>
      </c>
      <c r="AB343">
        <f t="shared" si="32"/>
        <v>1</v>
      </c>
      <c r="AC343">
        <f t="shared" si="33"/>
        <v>1</v>
      </c>
      <c r="AD343">
        <f t="shared" si="34"/>
        <v>0</v>
      </c>
      <c r="AE343">
        <f t="shared" si="35"/>
        <v>0</v>
      </c>
    </row>
    <row r="344" spans="1:31" x14ac:dyDescent="0.2">
      <c r="A344" s="12">
        <v>343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>
        <f t="shared" si="30"/>
        <v>0</v>
      </c>
      <c r="AA344">
        <f t="shared" si="31"/>
        <v>3</v>
      </c>
      <c r="AB344">
        <f t="shared" si="32"/>
        <v>1</v>
      </c>
      <c r="AC344">
        <f t="shared" si="33"/>
        <v>2</v>
      </c>
      <c r="AD344">
        <f t="shared" si="34"/>
        <v>0</v>
      </c>
      <c r="AE344">
        <f t="shared" si="35"/>
        <v>0</v>
      </c>
    </row>
    <row r="345" spans="1:31" x14ac:dyDescent="0.2">
      <c r="A345" s="12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>
        <f t="shared" si="30"/>
        <v>0</v>
      </c>
      <c r="AA345">
        <f t="shared" si="31"/>
        <v>0</v>
      </c>
      <c r="AB345">
        <f t="shared" si="32"/>
        <v>0</v>
      </c>
      <c r="AC345">
        <f t="shared" si="33"/>
        <v>0</v>
      </c>
      <c r="AD345">
        <f t="shared" si="34"/>
        <v>0</v>
      </c>
      <c r="AE345">
        <f t="shared" si="35"/>
        <v>0</v>
      </c>
    </row>
    <row r="346" spans="1:31" x14ac:dyDescent="0.2">
      <c r="A346" s="12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>
        <f t="shared" si="30"/>
        <v>0</v>
      </c>
      <c r="AA346">
        <f t="shared" si="31"/>
        <v>0</v>
      </c>
      <c r="AB346">
        <f t="shared" si="32"/>
        <v>0</v>
      </c>
      <c r="AC346">
        <f t="shared" si="33"/>
        <v>0</v>
      </c>
      <c r="AD346">
        <f t="shared" si="34"/>
        <v>0</v>
      </c>
      <c r="AE346">
        <f t="shared" si="35"/>
        <v>0</v>
      </c>
    </row>
    <row r="347" spans="1:31" x14ac:dyDescent="0.2">
      <c r="A347" s="12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1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>
        <f t="shared" si="30"/>
        <v>0</v>
      </c>
      <c r="AA347">
        <f t="shared" si="31"/>
        <v>2</v>
      </c>
      <c r="AB347">
        <f t="shared" si="32"/>
        <v>1</v>
      </c>
      <c r="AC347">
        <f t="shared" si="33"/>
        <v>0</v>
      </c>
      <c r="AD347">
        <f t="shared" si="34"/>
        <v>1</v>
      </c>
      <c r="AE347">
        <f t="shared" si="35"/>
        <v>0</v>
      </c>
    </row>
    <row r="348" spans="1:31" x14ac:dyDescent="0.2">
      <c r="A348" s="12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2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>
        <f t="shared" si="30"/>
        <v>0</v>
      </c>
      <c r="AA348">
        <f t="shared" si="31"/>
        <v>2</v>
      </c>
      <c r="AB348">
        <f t="shared" si="32"/>
        <v>0</v>
      </c>
      <c r="AC348">
        <f t="shared" si="33"/>
        <v>2</v>
      </c>
      <c r="AD348">
        <f t="shared" si="34"/>
        <v>0</v>
      </c>
      <c r="AE348">
        <f t="shared" si="35"/>
        <v>0</v>
      </c>
    </row>
    <row r="349" spans="1:31" x14ac:dyDescent="0.2">
      <c r="A349" s="12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>
        <f t="shared" si="30"/>
        <v>0</v>
      </c>
      <c r="AA349">
        <f t="shared" si="31"/>
        <v>1</v>
      </c>
      <c r="AB349">
        <f t="shared" si="32"/>
        <v>0</v>
      </c>
      <c r="AC349">
        <f t="shared" si="33"/>
        <v>0</v>
      </c>
      <c r="AD349">
        <f t="shared" si="34"/>
        <v>1</v>
      </c>
      <c r="AE349">
        <f t="shared" si="35"/>
        <v>0</v>
      </c>
    </row>
    <row r="350" spans="1:31" x14ac:dyDescent="0.2">
      <c r="A350" s="12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>
        <f t="shared" si="30"/>
        <v>0</v>
      </c>
      <c r="AA350">
        <f t="shared" si="31"/>
        <v>0</v>
      </c>
      <c r="AB350">
        <f t="shared" si="32"/>
        <v>0</v>
      </c>
      <c r="AC350">
        <f t="shared" si="33"/>
        <v>0</v>
      </c>
      <c r="AD350">
        <f t="shared" si="34"/>
        <v>0</v>
      </c>
      <c r="AE350">
        <f t="shared" si="35"/>
        <v>0</v>
      </c>
    </row>
    <row r="351" spans="1:31" x14ac:dyDescent="0.2">
      <c r="A351" s="12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>
        <f t="shared" si="30"/>
        <v>0</v>
      </c>
      <c r="AA351">
        <f t="shared" si="31"/>
        <v>1</v>
      </c>
      <c r="AB351">
        <f t="shared" si="32"/>
        <v>0</v>
      </c>
      <c r="AC351">
        <f t="shared" si="33"/>
        <v>1</v>
      </c>
      <c r="AD351">
        <f t="shared" si="34"/>
        <v>0</v>
      </c>
      <c r="AE351">
        <f t="shared" si="35"/>
        <v>0</v>
      </c>
    </row>
    <row r="352" spans="1:31" x14ac:dyDescent="0.2">
      <c r="A352" s="12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>
        <f t="shared" si="30"/>
        <v>0</v>
      </c>
      <c r="AA352">
        <f t="shared" si="31"/>
        <v>1</v>
      </c>
      <c r="AB352">
        <f t="shared" si="32"/>
        <v>0</v>
      </c>
      <c r="AC352">
        <f t="shared" si="33"/>
        <v>1</v>
      </c>
      <c r="AD352">
        <f t="shared" si="34"/>
        <v>0</v>
      </c>
      <c r="AE352">
        <f t="shared" si="35"/>
        <v>0</v>
      </c>
    </row>
    <row r="353" spans="1:31" x14ac:dyDescent="0.2">
      <c r="A353" s="12">
        <v>352</v>
      </c>
      <c r="B353" s="7">
        <v>0</v>
      </c>
      <c r="C353" s="7">
        <v>0</v>
      </c>
      <c r="D353" s="7">
        <v>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>
        <f t="shared" si="30"/>
        <v>0</v>
      </c>
      <c r="AA353">
        <f t="shared" si="31"/>
        <v>1</v>
      </c>
      <c r="AB353">
        <f t="shared" si="32"/>
        <v>1</v>
      </c>
      <c r="AC353">
        <f t="shared" si="33"/>
        <v>0</v>
      </c>
      <c r="AD353">
        <f t="shared" si="34"/>
        <v>0</v>
      </c>
      <c r="AE353">
        <f t="shared" si="35"/>
        <v>0</v>
      </c>
    </row>
    <row r="354" spans="1:31" x14ac:dyDescent="0.2">
      <c r="A354" s="12">
        <v>353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>
        <f t="shared" si="30"/>
        <v>0</v>
      </c>
      <c r="AA354">
        <f t="shared" si="31"/>
        <v>0</v>
      </c>
      <c r="AB354">
        <f t="shared" si="32"/>
        <v>0</v>
      </c>
      <c r="AC354">
        <f t="shared" si="33"/>
        <v>0</v>
      </c>
      <c r="AD354">
        <f t="shared" si="34"/>
        <v>0</v>
      </c>
      <c r="AE354">
        <f t="shared" si="35"/>
        <v>0</v>
      </c>
    </row>
    <row r="355" spans="1:31" x14ac:dyDescent="0.2">
      <c r="A355" s="12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>
        <f t="shared" si="30"/>
        <v>0</v>
      </c>
      <c r="AA355">
        <f t="shared" si="31"/>
        <v>0</v>
      </c>
      <c r="AB355">
        <f t="shared" si="32"/>
        <v>0</v>
      </c>
      <c r="AC355">
        <f t="shared" si="33"/>
        <v>0</v>
      </c>
      <c r="AD355">
        <f t="shared" si="34"/>
        <v>0</v>
      </c>
      <c r="AE355">
        <f t="shared" si="35"/>
        <v>0</v>
      </c>
    </row>
    <row r="356" spans="1:31" x14ac:dyDescent="0.2">
      <c r="A356" s="12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>
        <f t="shared" si="30"/>
        <v>0</v>
      </c>
      <c r="AA356">
        <f t="shared" si="31"/>
        <v>0</v>
      </c>
      <c r="AB356">
        <f t="shared" si="32"/>
        <v>0</v>
      </c>
      <c r="AC356">
        <f t="shared" si="33"/>
        <v>0</v>
      </c>
      <c r="AD356">
        <f t="shared" si="34"/>
        <v>0</v>
      </c>
      <c r="AE356">
        <f t="shared" si="35"/>
        <v>0</v>
      </c>
    </row>
    <row r="357" spans="1:31" x14ac:dyDescent="0.2">
      <c r="A357" s="12">
        <v>356</v>
      </c>
      <c r="B357" s="7">
        <v>0</v>
      </c>
      <c r="C357" s="7">
        <v>0</v>
      </c>
      <c r="D357" s="7">
        <v>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>
        <f t="shared" si="30"/>
        <v>1</v>
      </c>
      <c r="AA357">
        <f t="shared" si="31"/>
        <v>3</v>
      </c>
      <c r="AB357">
        <f t="shared" si="32"/>
        <v>0</v>
      </c>
      <c r="AC357">
        <f t="shared" si="33"/>
        <v>2</v>
      </c>
      <c r="AD357">
        <f t="shared" si="34"/>
        <v>1</v>
      </c>
      <c r="AE357">
        <f t="shared" si="35"/>
        <v>1</v>
      </c>
    </row>
    <row r="358" spans="1:31" x14ac:dyDescent="0.2">
      <c r="A358" s="12">
        <v>357</v>
      </c>
      <c r="B358" s="7">
        <v>0</v>
      </c>
      <c r="C358" s="7">
        <v>0</v>
      </c>
      <c r="D358" s="7">
        <v>1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7">
        <v>0</v>
      </c>
      <c r="X358" s="7">
        <v>0</v>
      </c>
      <c r="Y358" s="7">
        <v>0</v>
      </c>
      <c r="Z358">
        <f t="shared" si="30"/>
        <v>2</v>
      </c>
      <c r="AA358">
        <f t="shared" si="31"/>
        <v>1</v>
      </c>
      <c r="AB358">
        <f t="shared" si="32"/>
        <v>1</v>
      </c>
      <c r="AC358">
        <f t="shared" si="33"/>
        <v>0</v>
      </c>
      <c r="AD358">
        <f t="shared" si="34"/>
        <v>1</v>
      </c>
      <c r="AE358">
        <f t="shared" si="35"/>
        <v>1</v>
      </c>
    </row>
    <row r="359" spans="1:31" x14ac:dyDescent="0.2">
      <c r="A359" s="12">
        <v>358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>
        <f t="shared" si="30"/>
        <v>0</v>
      </c>
      <c r="AA359">
        <f t="shared" si="31"/>
        <v>0</v>
      </c>
      <c r="AB359">
        <f t="shared" si="32"/>
        <v>0</v>
      </c>
      <c r="AC359">
        <f t="shared" si="33"/>
        <v>0</v>
      </c>
      <c r="AD359">
        <f t="shared" si="34"/>
        <v>0</v>
      </c>
      <c r="AE359">
        <f t="shared" si="35"/>
        <v>0</v>
      </c>
    </row>
    <row r="360" spans="1:31" x14ac:dyDescent="0.2">
      <c r="A360" s="12">
        <v>359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>
        <f t="shared" si="30"/>
        <v>0</v>
      </c>
      <c r="AA360">
        <f t="shared" si="31"/>
        <v>0</v>
      </c>
      <c r="AB360">
        <f t="shared" si="32"/>
        <v>0</v>
      </c>
      <c r="AC360">
        <f t="shared" si="33"/>
        <v>0</v>
      </c>
      <c r="AD360">
        <f t="shared" si="34"/>
        <v>0</v>
      </c>
      <c r="AE360">
        <f t="shared" si="35"/>
        <v>0</v>
      </c>
    </row>
    <row r="361" spans="1:31" x14ac:dyDescent="0.2">
      <c r="A361" s="12">
        <v>360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>
        <f t="shared" si="30"/>
        <v>1</v>
      </c>
      <c r="AA361">
        <f t="shared" si="31"/>
        <v>0</v>
      </c>
      <c r="AB361">
        <f t="shared" si="32"/>
        <v>0</v>
      </c>
      <c r="AC361">
        <f t="shared" si="33"/>
        <v>0</v>
      </c>
      <c r="AD361">
        <f t="shared" si="34"/>
        <v>0</v>
      </c>
      <c r="AE361">
        <f t="shared" si="35"/>
        <v>1</v>
      </c>
    </row>
    <row r="362" spans="1:31" x14ac:dyDescent="0.2">
      <c r="A362" s="12">
        <v>361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>
        <f t="shared" si="30"/>
        <v>0</v>
      </c>
      <c r="AA362">
        <f t="shared" si="31"/>
        <v>0</v>
      </c>
      <c r="AB362">
        <f t="shared" si="32"/>
        <v>0</v>
      </c>
      <c r="AC362">
        <f t="shared" si="33"/>
        <v>0</v>
      </c>
      <c r="AD362">
        <f t="shared" si="34"/>
        <v>0</v>
      </c>
      <c r="AE362">
        <f t="shared" si="35"/>
        <v>0</v>
      </c>
    </row>
    <row r="363" spans="1:31" x14ac:dyDescent="0.2">
      <c r="A363" s="12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>
        <f t="shared" si="30"/>
        <v>0</v>
      </c>
      <c r="AA363">
        <f t="shared" si="31"/>
        <v>0</v>
      </c>
      <c r="AB363">
        <f t="shared" si="32"/>
        <v>0</v>
      </c>
      <c r="AC363">
        <f t="shared" si="33"/>
        <v>0</v>
      </c>
      <c r="AD363">
        <f t="shared" si="34"/>
        <v>0</v>
      </c>
      <c r="AE363">
        <f t="shared" si="35"/>
        <v>0</v>
      </c>
    </row>
    <row r="364" spans="1:31" x14ac:dyDescent="0.2">
      <c r="A364" s="12">
        <v>363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>
        <f t="shared" si="30"/>
        <v>0</v>
      </c>
      <c r="AA364">
        <f t="shared" si="31"/>
        <v>0</v>
      </c>
      <c r="AB364">
        <f t="shared" si="32"/>
        <v>0</v>
      </c>
      <c r="AC364">
        <f t="shared" si="33"/>
        <v>0</v>
      </c>
      <c r="AD364">
        <f t="shared" si="34"/>
        <v>0</v>
      </c>
      <c r="AE364">
        <f t="shared" si="35"/>
        <v>0</v>
      </c>
    </row>
    <row r="365" spans="1:31" x14ac:dyDescent="0.2">
      <c r="A365" s="12">
        <v>364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>
        <f t="shared" si="30"/>
        <v>0</v>
      </c>
      <c r="AA365">
        <f t="shared" si="31"/>
        <v>0</v>
      </c>
      <c r="AB365">
        <f t="shared" si="32"/>
        <v>0</v>
      </c>
      <c r="AC365">
        <f t="shared" si="33"/>
        <v>0</v>
      </c>
      <c r="AD365">
        <f t="shared" si="34"/>
        <v>0</v>
      </c>
      <c r="AE365">
        <f t="shared" si="35"/>
        <v>0</v>
      </c>
    </row>
    <row r="366" spans="1:31" x14ac:dyDescent="0.2">
      <c r="A366" s="12">
        <v>365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>
        <f t="shared" si="30"/>
        <v>0</v>
      </c>
      <c r="AA366">
        <f t="shared" si="31"/>
        <v>0</v>
      </c>
      <c r="AB366">
        <f t="shared" si="32"/>
        <v>0</v>
      </c>
      <c r="AC366">
        <f t="shared" si="33"/>
        <v>0</v>
      </c>
      <c r="AD366">
        <f t="shared" si="34"/>
        <v>0</v>
      </c>
      <c r="AE366">
        <f t="shared" si="3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1"/>
    </sheetView>
  </sheetViews>
  <sheetFormatPr baseColWidth="10" defaultRowHeight="16" x14ac:dyDescent="0.2"/>
  <sheetData>
    <row r="1" spans="1:4" x14ac:dyDescent="0.2">
      <c r="A1" s="15" t="s">
        <v>956</v>
      </c>
      <c r="B1" s="12" t="s">
        <v>957</v>
      </c>
      <c r="C1" s="12" t="s">
        <v>958</v>
      </c>
      <c r="D1" s="12" t="s">
        <v>959</v>
      </c>
    </row>
    <row r="2" spans="1:4" x14ac:dyDescent="0.2">
      <c r="A2" s="15" t="s">
        <v>952</v>
      </c>
      <c r="B2" s="12" t="s">
        <v>953</v>
      </c>
      <c r="C2" s="12" t="s">
        <v>954</v>
      </c>
      <c r="D2" s="1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2005</vt:lpstr>
      <vt:lpstr>Dates</vt:lpstr>
      <vt:lpstr>Segment-1</vt:lpstr>
      <vt:lpstr>Segment-2</vt:lpstr>
      <vt:lpstr>Segment-3</vt:lpstr>
      <vt:lpstr>Segment-4</vt:lpstr>
      <vt:lpstr>Freq-1</vt:lpstr>
      <vt:lpstr>Freq-2</vt:lpstr>
      <vt:lpstr>Freq-3</vt:lpstr>
      <vt:lpstr>Freq-4</vt:lpstr>
      <vt:lpstr>periods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2016-07-08T19:54:48Z</dcterms:created>
  <dcterms:modified xsi:type="dcterms:W3CDTF">2016-07-29T23:29:14Z</dcterms:modified>
</cp:coreProperties>
</file>