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2465"/>
  </bookViews>
  <sheets>
    <sheet name="N-N Location" sheetId="1" r:id="rId1"/>
  </sheets>
  <calcPr calcId="145621"/>
</workbook>
</file>

<file path=xl/calcChain.xml><?xml version="1.0" encoding="utf-8"?>
<calcChain xmlns="http://schemas.openxmlformats.org/spreadsheetml/2006/main">
  <c r="M18" i="1" l="1"/>
  <c r="M26" i="1" s="1"/>
  <c r="N18" i="1"/>
  <c r="N26" i="1" s="1"/>
  <c r="M19" i="1"/>
  <c r="M27" i="1" s="1"/>
  <c r="N19" i="1"/>
  <c r="N27" i="1" s="1"/>
  <c r="M20" i="1"/>
  <c r="M28" i="1" s="1"/>
  <c r="N20" i="1"/>
  <c r="N28" i="1" s="1"/>
  <c r="M21" i="1"/>
  <c r="M29" i="1" s="1"/>
  <c r="N21" i="1"/>
  <c r="N29" i="1" s="1"/>
  <c r="M22" i="1"/>
  <c r="M30" i="1" s="1"/>
  <c r="N22" i="1"/>
  <c r="N30" i="1" s="1"/>
  <c r="M23" i="1"/>
  <c r="M31" i="1" s="1"/>
  <c r="N23" i="1"/>
  <c r="N31" i="1" s="1"/>
  <c r="L19" i="1"/>
  <c r="L27" i="1" s="1"/>
  <c r="L20" i="1"/>
  <c r="L28" i="1" s="1"/>
  <c r="L21" i="1"/>
  <c r="L29" i="1" s="1"/>
  <c r="L22" i="1"/>
  <c r="L30" i="1" s="1"/>
  <c r="L23" i="1"/>
  <c r="L31" i="1" s="1"/>
  <c r="L18" i="1"/>
  <c r="L26" i="1" s="1"/>
  <c r="N11" i="1"/>
  <c r="N12" i="1"/>
  <c r="N13" i="1"/>
  <c r="N14" i="1"/>
  <c r="N15" i="1"/>
  <c r="N10" i="1"/>
  <c r="M11" i="1"/>
  <c r="M12" i="1"/>
  <c r="M13" i="1"/>
  <c r="M14" i="1"/>
  <c r="M15" i="1"/>
  <c r="M10" i="1"/>
  <c r="L11" i="1"/>
  <c r="L12" i="1"/>
  <c r="L13" i="1"/>
  <c r="L14" i="1"/>
  <c r="L15" i="1"/>
  <c r="L10" i="1"/>
  <c r="F7" i="1" l="1"/>
</calcChain>
</file>

<file path=xl/sharedStrings.xml><?xml version="1.0" encoding="utf-8"?>
<sst xmlns="http://schemas.openxmlformats.org/spreadsheetml/2006/main" count="50" uniqueCount="26">
  <si>
    <t>Right</t>
  </si>
  <si>
    <t>I-710 NB On Ramp</t>
  </si>
  <si>
    <t>Common Area New OD</t>
  </si>
  <si>
    <t>I-5 Off Ramp</t>
  </si>
  <si>
    <t>I-110 SB Carpool On Ramp</t>
  </si>
  <si>
    <t>Left1</t>
  </si>
  <si>
    <t>Left2</t>
  </si>
  <si>
    <t>Top2</t>
  </si>
  <si>
    <t>Top1</t>
  </si>
  <si>
    <r>
      <rPr>
        <b/>
        <sz val="11"/>
        <color theme="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0070C0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 </t>
    </r>
    <r>
      <rPr>
        <b/>
        <i/>
        <sz val="11"/>
        <color rgb="FF0070C0"/>
        <rFont val="Calibri"/>
        <family val="2"/>
        <scheme val="minor"/>
      </rPr>
      <t>10400</t>
    </r>
  </si>
  <si>
    <r>
      <rPr>
        <b/>
        <sz val="11"/>
        <color theme="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0070C0"/>
        <rFont val="Calibri"/>
        <family val="2"/>
        <scheme val="minor"/>
      </rPr>
      <t>10400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To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0070C0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</t>
    </r>
  </si>
  <si>
    <t>AM</t>
  </si>
  <si>
    <t>MD</t>
  </si>
  <si>
    <t>PM</t>
  </si>
  <si>
    <t>AM (Total)</t>
  </si>
  <si>
    <t>MD (Total)</t>
  </si>
  <si>
    <t>PM (Total)</t>
  </si>
  <si>
    <r>
      <rPr>
        <b/>
        <sz val="11"/>
        <color theme="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0070C0"/>
        <rFont val="Calibri"/>
        <family val="2"/>
        <scheme val="minor"/>
      </rPr>
      <t>10401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To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0070C0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</si>
  <si>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0070C0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 </t>
    </r>
    <r>
      <rPr>
        <b/>
        <i/>
        <sz val="11"/>
        <color rgb="FF0070C0"/>
        <rFont val="Calibri"/>
        <family val="2"/>
        <scheme val="minor"/>
      </rPr>
      <t>10401</t>
    </r>
  </si>
  <si>
    <r>
      <rPr>
        <b/>
        <sz val="11"/>
        <color theme="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0070C0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 </t>
    </r>
    <r>
      <rPr>
        <b/>
        <i/>
        <sz val="11"/>
        <color rgb="FF0070C0"/>
        <rFont val="Calibri"/>
        <family val="2"/>
        <scheme val="minor"/>
      </rPr>
      <t>10402</t>
    </r>
  </si>
  <si>
    <r>
      <rPr>
        <b/>
        <sz val="11"/>
        <color theme="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0070C0"/>
        <rFont val="Calibri"/>
        <family val="2"/>
        <scheme val="minor"/>
      </rPr>
      <t>10402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To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0070C0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</t>
    </r>
  </si>
  <si>
    <t>All Classes Summed</t>
  </si>
  <si>
    <t>Trips/15 minutes</t>
  </si>
  <si>
    <t>Matching</t>
  </si>
  <si>
    <t>50% Reduction</t>
  </si>
  <si>
    <t>50% (Trips/15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</si>
</sst>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/>
    </xf>
    <xf numFmtId="0" fontId="1" fillId="0" borderId="0" xfId="0" applyFont="1"/>
    <xf numFmtId="0" fontId="0" fillId="6" borderId="0" xfId="0" applyFill="1"/>
    <xf numFmtId="0" fontId="5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workbookViewId="0">
      <selection activeCell="D21" sqref="D21"/>
    </sheetView>
  </sheetViews>
  <sheetFormatPr defaultRowHeight="15" x14ac:dyDescent="0.25"/>
  <cols>
    <col min="1" max="2" width="13.7109375" style="1" customWidth="1"/>
    <col min="3" max="4" width="10.5703125" customWidth="1"/>
    <col min="7" max="7" width="4.140625" customWidth="1"/>
    <col min="8" max="8" width="21.28515625" customWidth="1"/>
    <col min="9" max="9" width="23.7109375" customWidth="1"/>
    <col min="10" max="10" width="4" customWidth="1"/>
    <col min="11" max="11" width="20.7109375" customWidth="1"/>
    <col min="12" max="12" width="13.140625" customWidth="1"/>
    <col min="13" max="13" width="13.28515625" customWidth="1"/>
    <col min="14" max="14" width="13.42578125" customWidth="1"/>
  </cols>
  <sheetData>
    <row r="1" spans="1:14" x14ac:dyDescent="0.25">
      <c r="A1" s="2" t="s">
        <v>5</v>
      </c>
      <c r="B1" s="2" t="s">
        <v>6</v>
      </c>
      <c r="C1" s="2" t="s">
        <v>0</v>
      </c>
      <c r="D1" s="5" t="s">
        <v>8</v>
      </c>
      <c r="E1" s="5" t="s">
        <v>7</v>
      </c>
      <c r="F1" s="24" t="s">
        <v>23</v>
      </c>
      <c r="G1" s="5"/>
      <c r="H1" s="13" t="s">
        <v>2</v>
      </c>
      <c r="K1" s="15" t="s">
        <v>21</v>
      </c>
      <c r="L1" s="16" t="s">
        <v>14</v>
      </c>
      <c r="M1" s="16" t="s">
        <v>15</v>
      </c>
      <c r="N1" s="16" t="s">
        <v>16</v>
      </c>
    </row>
    <row r="2" spans="1:14" x14ac:dyDescent="0.25">
      <c r="A2" s="3">
        <v>10543</v>
      </c>
      <c r="B2" s="4">
        <v>10469</v>
      </c>
      <c r="C2" s="6">
        <v>10573</v>
      </c>
      <c r="D2" s="10">
        <v>10637</v>
      </c>
      <c r="E2" s="8">
        <v>10431</v>
      </c>
      <c r="F2" s="20">
        <v>-231</v>
      </c>
      <c r="H2" s="12">
        <v>10400</v>
      </c>
      <c r="I2" s="7" t="s">
        <v>3</v>
      </c>
      <c r="K2" s="17" t="s">
        <v>10</v>
      </c>
      <c r="L2" s="18">
        <v>0</v>
      </c>
      <c r="M2" s="18">
        <v>0</v>
      </c>
      <c r="N2" s="18">
        <v>0</v>
      </c>
    </row>
    <row r="3" spans="1:14" x14ac:dyDescent="0.25">
      <c r="A3" s="3">
        <v>10542</v>
      </c>
      <c r="B3" s="4">
        <v>10470</v>
      </c>
      <c r="C3" s="6">
        <v>10574</v>
      </c>
      <c r="D3" s="10">
        <v>10426</v>
      </c>
      <c r="E3" s="8">
        <v>10432</v>
      </c>
      <c r="F3" s="20">
        <v>3</v>
      </c>
      <c r="H3" s="12">
        <v>10401</v>
      </c>
      <c r="I3" s="14" t="s">
        <v>4</v>
      </c>
      <c r="K3" s="17" t="s">
        <v>9</v>
      </c>
      <c r="L3" s="18">
        <v>1876</v>
      </c>
      <c r="M3" s="18">
        <v>1890</v>
      </c>
      <c r="N3" s="18">
        <v>1213</v>
      </c>
    </row>
    <row r="4" spans="1:14" x14ac:dyDescent="0.25">
      <c r="A4" s="3">
        <v>10541</v>
      </c>
      <c r="B4" s="4">
        <v>10471</v>
      </c>
      <c r="C4" s="6">
        <v>10575</v>
      </c>
      <c r="D4" s="10">
        <v>10424</v>
      </c>
      <c r="E4" s="8">
        <v>10442</v>
      </c>
      <c r="F4" s="20">
        <v>45</v>
      </c>
      <c r="H4" s="12">
        <v>10402</v>
      </c>
      <c r="I4" s="7" t="s">
        <v>1</v>
      </c>
      <c r="K4" s="19" t="s">
        <v>17</v>
      </c>
      <c r="L4" s="20">
        <v>1662</v>
      </c>
      <c r="M4" s="20">
        <v>3220</v>
      </c>
      <c r="N4" s="20">
        <v>4978</v>
      </c>
    </row>
    <row r="5" spans="1:14" x14ac:dyDescent="0.25">
      <c r="A5" s="3">
        <v>10540</v>
      </c>
      <c r="B5" s="4">
        <v>10472</v>
      </c>
      <c r="C5" s="6">
        <v>10576</v>
      </c>
      <c r="D5" s="10">
        <v>10421</v>
      </c>
      <c r="E5" s="8">
        <v>10433</v>
      </c>
      <c r="F5" s="20">
        <v>96</v>
      </c>
      <c r="K5" s="19" t="s">
        <v>18</v>
      </c>
      <c r="L5" s="20">
        <v>0</v>
      </c>
      <c r="M5" s="20">
        <v>0</v>
      </c>
      <c r="N5" s="20">
        <v>0</v>
      </c>
    </row>
    <row r="6" spans="1:14" x14ac:dyDescent="0.25">
      <c r="A6" s="3">
        <v>10539</v>
      </c>
      <c r="B6" s="4">
        <v>10474</v>
      </c>
      <c r="C6" s="6">
        <v>10577</v>
      </c>
      <c r="D6" s="10">
        <v>10420</v>
      </c>
      <c r="E6" s="8">
        <v>10434</v>
      </c>
      <c r="F6" s="20">
        <v>87</v>
      </c>
      <c r="K6" s="17" t="s">
        <v>20</v>
      </c>
      <c r="L6" s="18">
        <v>4318</v>
      </c>
      <c r="M6" s="18">
        <v>5039</v>
      </c>
      <c r="N6" s="18">
        <v>4945</v>
      </c>
    </row>
    <row r="7" spans="1:14" x14ac:dyDescent="0.25">
      <c r="A7" s="3">
        <v>10538</v>
      </c>
      <c r="B7" s="4">
        <v>10448</v>
      </c>
      <c r="C7" s="6">
        <v>10578</v>
      </c>
      <c r="D7" s="10">
        <v>10415</v>
      </c>
      <c r="E7" s="8">
        <v>10441</v>
      </c>
      <c r="F7" s="25">
        <f>SUM(F2:F6)</f>
        <v>0</v>
      </c>
      <c r="G7" s="9"/>
      <c r="K7" s="17" t="s">
        <v>19</v>
      </c>
      <c r="L7" s="18">
        <v>0</v>
      </c>
      <c r="M7" s="18">
        <v>0</v>
      </c>
      <c r="N7" s="18">
        <v>0</v>
      </c>
    </row>
    <row r="8" spans="1:14" x14ac:dyDescent="0.25">
      <c r="A8" s="3">
        <v>10537</v>
      </c>
      <c r="B8" s="4">
        <v>10477</v>
      </c>
      <c r="C8" s="6">
        <v>10579</v>
      </c>
      <c r="D8" s="10">
        <v>10414</v>
      </c>
      <c r="E8" s="8">
        <v>10438</v>
      </c>
      <c r="F8" s="9"/>
      <c r="G8" s="9"/>
    </row>
    <row r="9" spans="1:14" x14ac:dyDescent="0.25">
      <c r="A9" s="3">
        <v>10536</v>
      </c>
      <c r="B9" s="4">
        <v>10449</v>
      </c>
      <c r="C9" s="6">
        <v>10580</v>
      </c>
      <c r="D9" s="10">
        <v>10411</v>
      </c>
      <c r="E9" s="8">
        <v>10439</v>
      </c>
      <c r="F9" s="9"/>
      <c r="G9" s="9"/>
      <c r="K9" s="15" t="s">
        <v>22</v>
      </c>
      <c r="L9" s="16" t="s">
        <v>11</v>
      </c>
      <c r="M9" s="16" t="s">
        <v>12</v>
      </c>
      <c r="N9" s="16" t="s">
        <v>13</v>
      </c>
    </row>
    <row r="10" spans="1:14" x14ac:dyDescent="0.25">
      <c r="A10" s="3">
        <v>10533</v>
      </c>
      <c r="B10" s="4">
        <v>10450</v>
      </c>
      <c r="C10" s="6">
        <v>10581</v>
      </c>
      <c r="D10" s="10">
        <v>10403</v>
      </c>
      <c r="E10" s="8">
        <v>10440</v>
      </c>
      <c r="F10" s="9"/>
      <c r="G10" s="9"/>
      <c r="K10" s="17" t="s">
        <v>10</v>
      </c>
      <c r="L10" s="21">
        <f>L2/10</f>
        <v>0</v>
      </c>
      <c r="M10" s="21">
        <f>M2/24</f>
        <v>0</v>
      </c>
      <c r="N10" s="21">
        <f>N2/16</f>
        <v>0</v>
      </c>
    </row>
    <row r="11" spans="1:14" x14ac:dyDescent="0.25">
      <c r="A11" s="3">
        <v>10534</v>
      </c>
      <c r="B11" s="4">
        <v>10480</v>
      </c>
      <c r="C11" s="6">
        <v>10589</v>
      </c>
      <c r="D11" s="10">
        <v>10404</v>
      </c>
      <c r="E11" s="8">
        <v>10435</v>
      </c>
      <c r="F11" s="9"/>
      <c r="G11" s="9"/>
      <c r="K11" s="17" t="s">
        <v>9</v>
      </c>
      <c r="L11" s="21">
        <f t="shared" ref="L11:L15" si="0">L3/10</f>
        <v>187.6</v>
      </c>
      <c r="M11" s="21">
        <f t="shared" ref="M11:M15" si="1">M3/24</f>
        <v>78.75</v>
      </c>
      <c r="N11" s="21">
        <f t="shared" ref="N11:N15" si="2">N3/16</f>
        <v>75.8125</v>
      </c>
    </row>
    <row r="12" spans="1:14" x14ac:dyDescent="0.25">
      <c r="A12" s="3">
        <v>10531</v>
      </c>
      <c r="B12" s="4">
        <v>10468</v>
      </c>
      <c r="C12" s="6">
        <v>10587</v>
      </c>
      <c r="D12" s="10">
        <v>10405</v>
      </c>
      <c r="E12" s="8">
        <v>10436</v>
      </c>
      <c r="F12" s="9"/>
      <c r="G12" s="9"/>
      <c r="K12" s="19" t="s">
        <v>17</v>
      </c>
      <c r="L12" s="22">
        <f t="shared" si="0"/>
        <v>166.2</v>
      </c>
      <c r="M12" s="22">
        <f t="shared" si="1"/>
        <v>134.16666666666666</v>
      </c>
      <c r="N12" s="22">
        <f t="shared" si="2"/>
        <v>311.125</v>
      </c>
    </row>
    <row r="13" spans="1:14" x14ac:dyDescent="0.25">
      <c r="A13" s="3">
        <v>10532</v>
      </c>
      <c r="B13" s="4">
        <v>10473</v>
      </c>
      <c r="C13" s="6">
        <v>10585</v>
      </c>
      <c r="D13" s="10">
        <v>10406</v>
      </c>
      <c r="E13" s="8">
        <v>10437</v>
      </c>
      <c r="F13" s="9"/>
      <c r="G13" s="9"/>
      <c r="K13" s="19" t="s">
        <v>18</v>
      </c>
      <c r="L13" s="22">
        <f t="shared" si="0"/>
        <v>0</v>
      </c>
      <c r="M13" s="22">
        <f t="shared" si="1"/>
        <v>0</v>
      </c>
      <c r="N13" s="22">
        <f t="shared" si="2"/>
        <v>0</v>
      </c>
    </row>
    <row r="14" spans="1:14" x14ac:dyDescent="0.25">
      <c r="A14" s="3">
        <v>10529</v>
      </c>
      <c r="B14" s="4">
        <v>10467</v>
      </c>
      <c r="C14" s="6">
        <v>10588</v>
      </c>
      <c r="D14" s="10">
        <v>10407</v>
      </c>
      <c r="K14" s="17" t="s">
        <v>20</v>
      </c>
      <c r="L14" s="21">
        <f t="shared" si="0"/>
        <v>431.8</v>
      </c>
      <c r="M14" s="21">
        <f t="shared" si="1"/>
        <v>209.95833333333334</v>
      </c>
      <c r="N14" s="21">
        <f t="shared" si="2"/>
        <v>309.0625</v>
      </c>
    </row>
    <row r="15" spans="1:14" x14ac:dyDescent="0.25">
      <c r="A15" s="3">
        <v>10530</v>
      </c>
      <c r="B15" s="4">
        <v>10466</v>
      </c>
      <c r="C15" s="6">
        <v>10582</v>
      </c>
      <c r="D15" s="10">
        <v>10410</v>
      </c>
      <c r="K15" s="17" t="s">
        <v>19</v>
      </c>
      <c r="L15" s="21">
        <f t="shared" si="0"/>
        <v>0</v>
      </c>
      <c r="M15" s="21">
        <f t="shared" si="1"/>
        <v>0</v>
      </c>
      <c r="N15" s="21">
        <f t="shared" si="2"/>
        <v>0</v>
      </c>
    </row>
    <row r="16" spans="1:14" x14ac:dyDescent="0.25">
      <c r="A16" s="3">
        <v>10506</v>
      </c>
      <c r="B16" s="4">
        <v>10445</v>
      </c>
      <c r="C16" s="6">
        <v>10583</v>
      </c>
      <c r="D16" s="10">
        <v>10409</v>
      </c>
    </row>
    <row r="17" spans="1:14" x14ac:dyDescent="0.25">
      <c r="A17" s="3">
        <v>10508</v>
      </c>
      <c r="B17" s="4">
        <v>10446</v>
      </c>
      <c r="C17" s="6">
        <v>10590</v>
      </c>
      <c r="D17" s="10">
        <v>10408</v>
      </c>
      <c r="K17" s="15" t="s">
        <v>24</v>
      </c>
      <c r="L17" s="16" t="s">
        <v>14</v>
      </c>
      <c r="M17" s="16" t="s">
        <v>15</v>
      </c>
      <c r="N17" s="16" t="s">
        <v>16</v>
      </c>
    </row>
    <row r="18" spans="1:14" x14ac:dyDescent="0.25">
      <c r="A18" s="3">
        <v>10505</v>
      </c>
      <c r="B18" s="4">
        <v>10481</v>
      </c>
      <c r="C18" s="6">
        <v>10591</v>
      </c>
      <c r="D18" s="10">
        <v>10413</v>
      </c>
      <c r="K18" s="17" t="s">
        <v>10</v>
      </c>
      <c r="L18" s="18">
        <f>L2*0.5</f>
        <v>0</v>
      </c>
      <c r="M18" s="18">
        <f t="shared" ref="M18:N18" si="3">M2*0.5</f>
        <v>0</v>
      </c>
      <c r="N18" s="18">
        <f t="shared" si="3"/>
        <v>0</v>
      </c>
    </row>
    <row r="19" spans="1:14" x14ac:dyDescent="0.25">
      <c r="A19" s="3">
        <v>10504</v>
      </c>
      <c r="B19" s="4">
        <v>10443</v>
      </c>
      <c r="C19" s="6">
        <v>10567</v>
      </c>
      <c r="D19" s="10">
        <v>10412</v>
      </c>
      <c r="K19" s="17" t="s">
        <v>9</v>
      </c>
      <c r="L19" s="18">
        <f t="shared" ref="L19:L23" si="4">L3*0.5</f>
        <v>938</v>
      </c>
      <c r="M19" s="18">
        <f t="shared" ref="M19:N19" si="5">M3*0.5</f>
        <v>945</v>
      </c>
      <c r="N19" s="18">
        <f t="shared" si="5"/>
        <v>606.5</v>
      </c>
    </row>
    <row r="20" spans="1:14" x14ac:dyDescent="0.25">
      <c r="A20" s="3">
        <v>10502</v>
      </c>
      <c r="B20" s="4">
        <v>10444</v>
      </c>
      <c r="C20" s="6">
        <v>10454</v>
      </c>
      <c r="D20" s="10">
        <v>10417</v>
      </c>
      <c r="K20" s="19" t="s">
        <v>17</v>
      </c>
      <c r="L20" s="26">
        <f t="shared" si="4"/>
        <v>831</v>
      </c>
      <c r="M20" s="20">
        <f t="shared" ref="M20:N20" si="6">M4*0.5</f>
        <v>1610</v>
      </c>
      <c r="N20" s="20">
        <f t="shared" si="6"/>
        <v>2489</v>
      </c>
    </row>
    <row r="21" spans="1:14" x14ac:dyDescent="0.25">
      <c r="A21" s="3">
        <v>10503</v>
      </c>
      <c r="B21" s="4">
        <v>10475</v>
      </c>
      <c r="C21" s="6">
        <v>10453</v>
      </c>
      <c r="D21" s="10">
        <v>10418</v>
      </c>
      <c r="K21" s="19" t="s">
        <v>18</v>
      </c>
      <c r="L21" s="26">
        <f t="shared" si="4"/>
        <v>0</v>
      </c>
      <c r="M21" s="20">
        <f t="shared" ref="M21:N21" si="7">M5*0.5</f>
        <v>0</v>
      </c>
      <c r="N21" s="20">
        <f t="shared" si="7"/>
        <v>0</v>
      </c>
    </row>
    <row r="22" spans="1:14" x14ac:dyDescent="0.25">
      <c r="A22" s="3">
        <v>10501</v>
      </c>
      <c r="B22" s="4">
        <v>10482</v>
      </c>
      <c r="C22" s="6">
        <v>10592</v>
      </c>
      <c r="D22" s="10">
        <v>10416</v>
      </c>
      <c r="K22" s="17" t="s">
        <v>20</v>
      </c>
      <c r="L22" s="18">
        <f t="shared" si="4"/>
        <v>2159</v>
      </c>
      <c r="M22" s="18">
        <f t="shared" ref="M22:N22" si="8">M6*0.5</f>
        <v>2519.5</v>
      </c>
      <c r="N22" s="18">
        <f t="shared" si="8"/>
        <v>2472.5</v>
      </c>
    </row>
    <row r="23" spans="1:14" x14ac:dyDescent="0.25">
      <c r="A23" s="3">
        <v>10500</v>
      </c>
      <c r="B23" s="4">
        <v>10476</v>
      </c>
      <c r="C23" s="6">
        <v>10457</v>
      </c>
      <c r="D23" s="10">
        <v>10419</v>
      </c>
      <c r="K23" s="17" t="s">
        <v>19</v>
      </c>
      <c r="L23" s="18">
        <f t="shared" si="4"/>
        <v>0</v>
      </c>
      <c r="M23" s="18">
        <f t="shared" ref="M23:N23" si="9">M7*0.5</f>
        <v>0</v>
      </c>
      <c r="N23" s="18">
        <f t="shared" si="9"/>
        <v>0</v>
      </c>
    </row>
    <row r="24" spans="1:14" x14ac:dyDescent="0.25">
      <c r="A24" s="3">
        <v>10509</v>
      </c>
      <c r="B24" s="4">
        <v>10484</v>
      </c>
      <c r="C24" s="6">
        <v>10458</v>
      </c>
      <c r="D24" s="10">
        <v>10634</v>
      </c>
    </row>
    <row r="25" spans="1:14" x14ac:dyDescent="0.25">
      <c r="A25" s="3">
        <v>10498</v>
      </c>
      <c r="B25" s="4">
        <v>10478</v>
      </c>
      <c r="C25" s="6">
        <v>10643</v>
      </c>
      <c r="D25" s="10">
        <v>10423</v>
      </c>
      <c r="K25" s="15" t="s">
        <v>25</v>
      </c>
      <c r="L25" s="16" t="s">
        <v>11</v>
      </c>
      <c r="M25" s="16" t="s">
        <v>12</v>
      </c>
      <c r="N25" s="16" t="s">
        <v>13</v>
      </c>
    </row>
    <row r="26" spans="1:14" x14ac:dyDescent="0.25">
      <c r="A26" s="3">
        <v>10642</v>
      </c>
      <c r="B26" s="4">
        <v>10485</v>
      </c>
      <c r="C26" s="6">
        <v>10644</v>
      </c>
      <c r="D26" s="10">
        <v>10428</v>
      </c>
      <c r="K26" s="17" t="s">
        <v>10</v>
      </c>
      <c r="L26" s="21">
        <f>L18/10</f>
        <v>0</v>
      </c>
      <c r="M26" s="21">
        <f>M18/24</f>
        <v>0</v>
      </c>
      <c r="N26" s="21">
        <f>N18/16</f>
        <v>0</v>
      </c>
    </row>
    <row r="27" spans="1:14" x14ac:dyDescent="0.25">
      <c r="A27" s="3">
        <v>10499</v>
      </c>
      <c r="B27" s="4">
        <v>10479</v>
      </c>
      <c r="C27" s="6">
        <v>10621</v>
      </c>
      <c r="D27" s="10">
        <v>10422</v>
      </c>
      <c r="K27" s="17" t="s">
        <v>9</v>
      </c>
      <c r="L27" s="21">
        <f t="shared" ref="L27:L31" si="10">L19/10</f>
        <v>93.8</v>
      </c>
      <c r="M27" s="21">
        <f t="shared" ref="M27:M31" si="11">M19/24</f>
        <v>39.375</v>
      </c>
      <c r="N27" s="21">
        <f t="shared" ref="N27:N31" si="12">N19/16</f>
        <v>37.90625</v>
      </c>
    </row>
    <row r="28" spans="1:14" x14ac:dyDescent="0.25">
      <c r="A28" s="3">
        <v>10510</v>
      </c>
      <c r="B28" s="4">
        <v>10447</v>
      </c>
      <c r="C28" s="6">
        <v>10622</v>
      </c>
      <c r="D28" s="10">
        <v>10429</v>
      </c>
      <c r="K28" s="19" t="s">
        <v>17</v>
      </c>
      <c r="L28" s="22">
        <f t="shared" si="10"/>
        <v>83.1</v>
      </c>
      <c r="M28" s="22">
        <f t="shared" si="11"/>
        <v>67.083333333333329</v>
      </c>
      <c r="N28" s="22">
        <f t="shared" si="12"/>
        <v>155.5625</v>
      </c>
    </row>
    <row r="29" spans="1:14" x14ac:dyDescent="0.25">
      <c r="A29" s="3">
        <v>10497</v>
      </c>
      <c r="B29" s="23"/>
      <c r="C29" s="6">
        <v>10462</v>
      </c>
      <c r="D29" s="10">
        <v>10635</v>
      </c>
      <c r="K29" s="19" t="s">
        <v>18</v>
      </c>
      <c r="L29" s="22">
        <f t="shared" si="10"/>
        <v>0</v>
      </c>
      <c r="M29" s="22">
        <f t="shared" si="11"/>
        <v>0</v>
      </c>
      <c r="N29" s="22">
        <f t="shared" si="12"/>
        <v>0</v>
      </c>
    </row>
    <row r="30" spans="1:14" x14ac:dyDescent="0.25">
      <c r="A30" s="3">
        <v>10491</v>
      </c>
      <c r="B30" s="23"/>
      <c r="C30" s="6">
        <v>10464</v>
      </c>
      <c r="D30" s="10">
        <v>10425</v>
      </c>
      <c r="K30" s="17" t="s">
        <v>20</v>
      </c>
      <c r="L30" s="21">
        <f t="shared" si="10"/>
        <v>215.9</v>
      </c>
      <c r="M30" s="21">
        <f t="shared" si="11"/>
        <v>104.97916666666667</v>
      </c>
      <c r="N30" s="21">
        <f t="shared" si="12"/>
        <v>154.53125</v>
      </c>
    </row>
    <row r="31" spans="1:14" x14ac:dyDescent="0.25">
      <c r="A31" s="3">
        <v>10493</v>
      </c>
      <c r="B31" s="23"/>
      <c r="C31" s="6">
        <v>10561</v>
      </c>
      <c r="D31" s="10">
        <v>10636</v>
      </c>
      <c r="K31" s="17" t="s">
        <v>19</v>
      </c>
      <c r="L31" s="21">
        <f t="shared" si="10"/>
        <v>0</v>
      </c>
      <c r="M31" s="21">
        <f t="shared" si="11"/>
        <v>0</v>
      </c>
      <c r="N31" s="21">
        <f t="shared" si="12"/>
        <v>0</v>
      </c>
    </row>
    <row r="32" spans="1:14" x14ac:dyDescent="0.25">
      <c r="A32" s="3">
        <v>10496</v>
      </c>
      <c r="B32" s="23"/>
      <c r="C32" s="6">
        <v>10568</v>
      </c>
      <c r="D32" s="10">
        <v>10430</v>
      </c>
    </row>
    <row r="33" spans="1:4" x14ac:dyDescent="0.25">
      <c r="A33" s="3">
        <v>10515</v>
      </c>
      <c r="B33" s="23"/>
      <c r="C33" s="6">
        <v>10569</v>
      </c>
      <c r="D33" s="10">
        <v>10427</v>
      </c>
    </row>
    <row r="34" spans="1:4" x14ac:dyDescent="0.25">
      <c r="A34" s="3">
        <v>10511</v>
      </c>
      <c r="B34" s="23"/>
      <c r="C34" s="6">
        <v>10572</v>
      </c>
      <c r="D34" s="10">
        <v>10465</v>
      </c>
    </row>
    <row r="35" spans="1:4" x14ac:dyDescent="0.25">
      <c r="A35" s="3">
        <v>10514</v>
      </c>
      <c r="B35" s="23"/>
      <c r="C35" s="6">
        <v>10562</v>
      </c>
      <c r="D35" s="6"/>
    </row>
    <row r="36" spans="1:4" x14ac:dyDescent="0.25">
      <c r="A36" s="3">
        <v>10516</v>
      </c>
      <c r="B36" s="23"/>
      <c r="C36" s="6">
        <v>10556</v>
      </c>
      <c r="D36" s="6"/>
    </row>
    <row r="37" spans="1:4" x14ac:dyDescent="0.25">
      <c r="A37" s="3">
        <v>10641</v>
      </c>
      <c r="B37" s="23"/>
      <c r="C37" s="6">
        <v>10559</v>
      </c>
      <c r="D37" s="6"/>
    </row>
    <row r="38" spans="1:4" x14ac:dyDescent="0.25">
      <c r="A38" s="3">
        <v>10495</v>
      </c>
      <c r="B38" s="23"/>
      <c r="C38" s="6">
        <v>10560</v>
      </c>
      <c r="D38" s="6"/>
    </row>
    <row r="39" spans="1:4" x14ac:dyDescent="0.25">
      <c r="A39" s="3">
        <v>10494</v>
      </c>
      <c r="B39" s="23"/>
      <c r="C39" s="6">
        <v>10563</v>
      </c>
      <c r="D39" s="6"/>
    </row>
    <row r="40" spans="1:4" x14ac:dyDescent="0.25">
      <c r="A40" s="3">
        <v>10492</v>
      </c>
      <c r="B40" s="23"/>
      <c r="C40" s="6">
        <v>10551</v>
      </c>
      <c r="D40" s="6"/>
    </row>
    <row r="41" spans="1:4" x14ac:dyDescent="0.25">
      <c r="A41" s="3">
        <v>10490</v>
      </c>
      <c r="B41" s="23"/>
      <c r="C41" s="6">
        <v>10552</v>
      </c>
      <c r="D41" s="6"/>
    </row>
    <row r="42" spans="1:4" x14ac:dyDescent="0.25">
      <c r="A42" s="3">
        <v>10517</v>
      </c>
      <c r="B42" s="23"/>
      <c r="C42" s="6">
        <v>10548</v>
      </c>
      <c r="D42" s="6"/>
    </row>
    <row r="43" spans="1:4" x14ac:dyDescent="0.25">
      <c r="A43" s="3">
        <v>10489</v>
      </c>
      <c r="B43" s="23"/>
      <c r="C43" s="6">
        <v>10547</v>
      </c>
      <c r="D43" s="6"/>
    </row>
    <row r="44" spans="1:4" x14ac:dyDescent="0.25">
      <c r="A44" s="3">
        <v>10486</v>
      </c>
      <c r="B44" s="23"/>
      <c r="C44" s="6">
        <v>10546</v>
      </c>
      <c r="D44" s="6"/>
    </row>
    <row r="45" spans="1:4" x14ac:dyDescent="0.25">
      <c r="A45" s="3">
        <v>10487</v>
      </c>
      <c r="B45" s="23"/>
      <c r="C45" s="6">
        <v>10545</v>
      </c>
      <c r="D45" s="6"/>
    </row>
    <row r="46" spans="1:4" x14ac:dyDescent="0.25">
      <c r="A46" s="3">
        <v>10488</v>
      </c>
      <c r="B46" s="23"/>
      <c r="C46" s="6">
        <v>10544</v>
      </c>
      <c r="D46" s="6"/>
    </row>
    <row r="47" spans="1:4" x14ac:dyDescent="0.25">
      <c r="A47" s="3">
        <v>10527</v>
      </c>
      <c r="B47" s="23"/>
      <c r="C47" s="6">
        <v>10555</v>
      </c>
      <c r="D47" s="6"/>
    </row>
    <row r="48" spans="1:4" x14ac:dyDescent="0.25">
      <c r="A48" s="3">
        <v>10526</v>
      </c>
      <c r="B48" s="23"/>
      <c r="C48" s="6">
        <v>10554</v>
      </c>
      <c r="D48" s="6"/>
    </row>
    <row r="49" spans="1:4" x14ac:dyDescent="0.25">
      <c r="A49" s="3">
        <v>10525</v>
      </c>
      <c r="B49" s="23"/>
      <c r="C49" s="6">
        <v>10549</v>
      </c>
      <c r="D49" s="6"/>
    </row>
    <row r="50" spans="1:4" x14ac:dyDescent="0.25">
      <c r="A50" s="3">
        <v>10524</v>
      </c>
      <c r="B50" s="23"/>
      <c r="C50" s="6">
        <v>10550</v>
      </c>
      <c r="D50" s="6"/>
    </row>
    <row r="51" spans="1:4" x14ac:dyDescent="0.25">
      <c r="A51" s="3">
        <v>10528</v>
      </c>
      <c r="B51" s="23"/>
      <c r="C51" s="6">
        <v>10553</v>
      </c>
      <c r="D51" s="6"/>
    </row>
    <row r="52" spans="1:4" x14ac:dyDescent="0.25">
      <c r="A52" s="3">
        <v>10522</v>
      </c>
      <c r="B52" s="23"/>
      <c r="C52" s="6">
        <v>10593</v>
      </c>
      <c r="D52" s="6"/>
    </row>
    <row r="53" spans="1:4" x14ac:dyDescent="0.25">
      <c r="A53" s="3">
        <v>10523</v>
      </c>
      <c r="B53" s="23"/>
      <c r="C53" s="6">
        <v>10557</v>
      </c>
      <c r="D53" s="6"/>
    </row>
    <row r="54" spans="1:4" x14ac:dyDescent="0.25">
      <c r="A54" s="3">
        <v>10520</v>
      </c>
      <c r="C54" s="6">
        <v>10558</v>
      </c>
      <c r="D54" s="6"/>
    </row>
    <row r="55" spans="1:4" x14ac:dyDescent="0.25">
      <c r="A55" s="3">
        <v>10521</v>
      </c>
      <c r="C55" s="6">
        <v>10596</v>
      </c>
      <c r="D55" s="6"/>
    </row>
    <row r="56" spans="1:4" x14ac:dyDescent="0.25">
      <c r="A56" s="3">
        <v>10519</v>
      </c>
      <c r="C56" s="6">
        <v>10570</v>
      </c>
      <c r="D56" s="6"/>
    </row>
    <row r="57" spans="1:4" x14ac:dyDescent="0.25">
      <c r="A57" s="3">
        <v>10518</v>
      </c>
      <c r="C57" s="6">
        <v>10571</v>
      </c>
      <c r="D57" s="6"/>
    </row>
    <row r="58" spans="1:4" x14ac:dyDescent="0.25">
      <c r="C58" s="6">
        <v>10455</v>
      </c>
      <c r="D58" s="6"/>
    </row>
    <row r="59" spans="1:4" x14ac:dyDescent="0.25">
      <c r="C59" s="6">
        <v>10456</v>
      </c>
      <c r="D59" s="6"/>
    </row>
    <row r="60" spans="1:4" x14ac:dyDescent="0.25">
      <c r="C60" s="6">
        <v>10594</v>
      </c>
      <c r="D60" s="6"/>
    </row>
    <row r="61" spans="1:4" x14ac:dyDescent="0.25">
      <c r="C61" s="6">
        <v>10595</v>
      </c>
      <c r="D61" s="6"/>
    </row>
    <row r="62" spans="1:4" x14ac:dyDescent="0.25">
      <c r="C62" s="6">
        <v>10597</v>
      </c>
      <c r="D62" s="6"/>
    </row>
    <row r="63" spans="1:4" x14ac:dyDescent="0.25">
      <c r="C63" s="6">
        <v>10598</v>
      </c>
      <c r="D63" s="6"/>
    </row>
    <row r="64" spans="1:4" x14ac:dyDescent="0.25">
      <c r="C64" s="6">
        <v>10599</v>
      </c>
      <c r="D64" s="6"/>
    </row>
    <row r="65" spans="3:4" x14ac:dyDescent="0.25">
      <c r="C65" s="6">
        <v>10600</v>
      </c>
      <c r="D65" s="6"/>
    </row>
    <row r="66" spans="3:4" x14ac:dyDescent="0.25">
      <c r="C66" s="6">
        <v>10601</v>
      </c>
      <c r="D66" s="6"/>
    </row>
    <row r="67" spans="3:4" x14ac:dyDescent="0.25">
      <c r="C67" s="6">
        <v>10616</v>
      </c>
      <c r="D67" s="6"/>
    </row>
    <row r="68" spans="3:4" x14ac:dyDescent="0.25">
      <c r="C68" s="6">
        <v>10617</v>
      </c>
      <c r="D68" s="6"/>
    </row>
    <row r="69" spans="3:4" x14ac:dyDescent="0.25">
      <c r="C69" s="6">
        <v>10602</v>
      </c>
      <c r="D69" s="6"/>
    </row>
    <row r="70" spans="3:4" x14ac:dyDescent="0.25">
      <c r="C70" s="6">
        <v>10604</v>
      </c>
      <c r="D70" s="6"/>
    </row>
    <row r="71" spans="3:4" x14ac:dyDescent="0.25">
      <c r="C71" s="6">
        <v>10605</v>
      </c>
      <c r="D71" s="6"/>
    </row>
    <row r="72" spans="3:4" x14ac:dyDescent="0.25">
      <c r="C72" s="6">
        <v>10607</v>
      </c>
      <c r="D72" s="6"/>
    </row>
    <row r="73" spans="3:4" x14ac:dyDescent="0.25">
      <c r="C73" s="6">
        <v>10608</v>
      </c>
      <c r="D73" s="6"/>
    </row>
    <row r="74" spans="3:4" x14ac:dyDescent="0.25">
      <c r="C74" s="6">
        <v>10609</v>
      </c>
      <c r="D74" s="6"/>
    </row>
    <row r="75" spans="3:4" x14ac:dyDescent="0.25">
      <c r="C75" s="6">
        <v>10612</v>
      </c>
      <c r="D75" s="6"/>
    </row>
    <row r="76" spans="3:4" x14ac:dyDescent="0.25">
      <c r="C76" s="6">
        <v>10614</v>
      </c>
      <c r="D76" s="6"/>
    </row>
    <row r="77" spans="3:4" x14ac:dyDescent="0.25">
      <c r="C77" s="6">
        <v>10603</v>
      </c>
      <c r="D77" s="6"/>
    </row>
    <row r="78" spans="3:4" x14ac:dyDescent="0.25">
      <c r="C78" s="6">
        <v>10610</v>
      </c>
      <c r="D78" s="6"/>
    </row>
    <row r="79" spans="3:4" x14ac:dyDescent="0.25">
      <c r="C79" s="6">
        <v>10638</v>
      </c>
      <c r="D79" s="6"/>
    </row>
    <row r="80" spans="3:4" x14ac:dyDescent="0.25">
      <c r="C80" s="6">
        <v>10627</v>
      </c>
      <c r="D80" s="6"/>
    </row>
    <row r="81" spans="3:4" x14ac:dyDescent="0.25">
      <c r="C81" s="6">
        <v>10628</v>
      </c>
      <c r="D81" s="6"/>
    </row>
    <row r="82" spans="3:4" x14ac:dyDescent="0.25">
      <c r="C82" s="6">
        <v>10630</v>
      </c>
      <c r="D82" s="6"/>
    </row>
    <row r="83" spans="3:4" x14ac:dyDescent="0.25">
      <c r="C83" s="6">
        <v>10629</v>
      </c>
      <c r="D83" s="6"/>
    </row>
    <row r="84" spans="3:4" x14ac:dyDescent="0.25">
      <c r="C84" s="6">
        <v>10626</v>
      </c>
      <c r="D84" s="6"/>
    </row>
    <row r="85" spans="3:4" x14ac:dyDescent="0.25">
      <c r="C85" s="6">
        <v>10615</v>
      </c>
      <c r="D85" s="6"/>
    </row>
    <row r="86" spans="3:4" x14ac:dyDescent="0.25">
      <c r="C86" s="6">
        <v>10618</v>
      </c>
      <c r="D86" s="6"/>
    </row>
    <row r="87" spans="3:4" x14ac:dyDescent="0.25">
      <c r="C87" s="6">
        <v>10625</v>
      </c>
      <c r="D87" s="6"/>
    </row>
    <row r="88" spans="3:4" x14ac:dyDescent="0.25">
      <c r="C88" s="6">
        <v>10624</v>
      </c>
      <c r="D88" s="6"/>
    </row>
    <row r="89" spans="3:4" x14ac:dyDescent="0.25">
      <c r="C89" s="6">
        <v>10619</v>
      </c>
      <c r="D89" s="6"/>
    </row>
    <row r="90" spans="3:4" x14ac:dyDescent="0.25">
      <c r="C90" s="6">
        <v>10639</v>
      </c>
      <c r="D90" s="6"/>
    </row>
    <row r="91" spans="3:4" x14ac:dyDescent="0.25">
      <c r="C91" s="6">
        <v>10620</v>
      </c>
      <c r="D91" s="6"/>
    </row>
    <row r="92" spans="3:4" x14ac:dyDescent="0.25">
      <c r="C92" s="6">
        <v>10623</v>
      </c>
      <c r="D92" s="6"/>
    </row>
    <row r="93" spans="3:4" x14ac:dyDescent="0.25">
      <c r="C93" s="6">
        <v>10461</v>
      </c>
      <c r="D93" s="6"/>
    </row>
    <row r="94" spans="3:4" x14ac:dyDescent="0.25">
      <c r="C94" s="6">
        <v>10463</v>
      </c>
      <c r="D94" s="6"/>
    </row>
    <row r="95" spans="3:4" x14ac:dyDescent="0.25">
      <c r="C95" s="1">
        <v>10459</v>
      </c>
      <c r="D95" s="1"/>
    </row>
    <row r="96" spans="3:4" x14ac:dyDescent="0.25">
      <c r="C96" s="11">
        <v>10460</v>
      </c>
      <c r="D96" s="11"/>
    </row>
    <row r="97" spans="3:4" x14ac:dyDescent="0.25">
      <c r="C97" s="6">
        <v>10640</v>
      </c>
      <c r="D97" s="6"/>
    </row>
    <row r="98" spans="3:4" x14ac:dyDescent="0.25">
      <c r="C98" s="6"/>
      <c r="D9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N-N 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GSR-Ankoor</dc:creator>
  <cp:lastModifiedBy>Kevin</cp:lastModifiedBy>
  <dcterms:created xsi:type="dcterms:W3CDTF">2012-05-04T16:47:02Z</dcterms:created>
  <dcterms:modified xsi:type="dcterms:W3CDTF">2012-10-04T20:16:42Z</dcterms:modified>
</cp:coreProperties>
</file>