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tabRatio="687" windowHeight="7575" windowWidth="15600" xWindow="240" yWindow="570"/>
  </bookViews>
  <sheets>
    <sheet name="MerchantBoarding_MerchantAdd" r:id="rId1" sheetId="11"/>
    <sheet name="MerchantBoarding_MerchantSearch" r:id="rId2" sheetId="22"/>
    <sheet name="MerchantBoarding_MerchantUpdt" r:id="rId3" sheetId="23"/>
  </sheets>
  <calcPr calcId="145621"/>
</workbook>
</file>

<file path=xl/calcChain.xml><?xml version="1.0" encoding="utf-8"?>
<calcChain xmlns="http://schemas.openxmlformats.org/spreadsheetml/2006/main">
  <c i="11" l="1" r="D6"/>
  <c i="22" l="1" r="G9"/>
  <c i="23" l="1" r="B5"/>
  <c i="23" l="1" r="E17"/>
  <c i="23" r="D17"/>
  <c i="23" r="C17"/>
  <c i="23" r="D5"/>
  <c i="23" r="E5"/>
  <c i="23" r="C5"/>
  <c i="23" r="B17"/>
  <c i="11" l="1" r="BQ22"/>
</calcChain>
</file>

<file path=xl/sharedStrings.xml><?xml version="1.0" encoding="utf-8"?>
<sst xmlns="http://schemas.openxmlformats.org/spreadsheetml/2006/main" count="397" uniqueCount="269">
  <si>
    <t>Row Number</t>
  </si>
  <si>
    <t>clickon</t>
  </si>
  <si>
    <t>btnSearch</t>
  </si>
  <si>
    <t>lnkMerchantBoarding</t>
  </si>
  <si>
    <t>linkMerchantAdd</t>
  </si>
  <si>
    <t>txtMID</t>
  </si>
  <si>
    <t>id::merchantAdd</t>
  </si>
  <si>
    <t>txtDBA</t>
  </si>
  <si>
    <t>txtName</t>
  </si>
  <si>
    <t>txtCity</t>
  </si>
  <si>
    <t>txtPostalCode</t>
  </si>
  <si>
    <t>94404</t>
  </si>
  <si>
    <t>txtEmail</t>
  </si>
  <si>
    <t>txtPhoneNumber</t>
  </si>
  <si>
    <t>txtMCC</t>
  </si>
  <si>
    <t>txtAddress</t>
  </si>
  <si>
    <t>btnSaveAndNext</t>
  </si>
  <si>
    <t>xpath:://button[text()='Save and Next']</t>
  </si>
  <si>
    <t>xpath:://input[@value='Processing Center']</t>
  </si>
  <si>
    <t>xpath:://input[@value='API']</t>
  </si>
  <si>
    <t>xpath:://input[@id='fms1']</t>
  </si>
  <si>
    <t>xpath:://input[@id='fms2']</t>
  </si>
  <si>
    <t>ddlCurrency</t>
  </si>
  <si>
    <t>xpath:://div[@id='currency']/button/div/span[2]</t>
  </si>
  <si>
    <t>chkPaymentTypeMC</t>
  </si>
  <si>
    <t>chkPaymentTypeVISA</t>
  </si>
  <si>
    <t>chkPaymentTypeAMEX</t>
  </si>
  <si>
    <t>chkPaymentTypeDISCOVER</t>
  </si>
  <si>
    <t>chkPaymentTypeACH</t>
  </si>
  <si>
    <t>btnSave</t>
  </si>
  <si>
    <t>lnkBilling</t>
  </si>
  <si>
    <t>txtGatewayFee</t>
  </si>
  <si>
    <t>txtTransactionFee</t>
  </si>
  <si>
    <t>txtTokenFee</t>
  </si>
  <si>
    <t>txtRPMCustomerFee</t>
  </si>
  <si>
    <t>txtRPMTransFee</t>
  </si>
  <si>
    <t>txtACHReturnFee</t>
  </si>
  <si>
    <t>txtACHVerificationFee</t>
  </si>
  <si>
    <t>txtACHOriginationFee</t>
  </si>
  <si>
    <t>xpath:://div[@id='countryCode']/button</t>
  </si>
  <si>
    <t>btnNotification</t>
  </si>
  <si>
    <t>xpath:://button[text()='×']</t>
  </si>
  <si>
    <t>xpath:://div[@id='countryCode']/ul/li/a[text()='UNITED STATES']</t>
  </si>
  <si>
    <t>btnAnchorCountry</t>
  </si>
  <si>
    <t>btnAnchorState</t>
  </si>
  <si>
    <t>xpath:://div[@id='location']/button</t>
  </si>
  <si>
    <t>xpath:://div[@id='location']/ul/li/a[text()='CALIFORNIA']</t>
  </si>
  <si>
    <t>2</t>
  </si>
  <si>
    <t>0.5</t>
  </si>
  <si>
    <t>lnkAPIDefaullts</t>
  </si>
  <si>
    <t>id::multipassTransactionKey</t>
  </si>
  <si>
    <t>txtMultipassTransactionKey</t>
  </si>
  <si>
    <t>Q02IIJX7QK57JVNVKEJ0BCSOD5CU7FM1</t>
  </si>
  <si>
    <t>id::multipassLaneId</t>
  </si>
  <si>
    <t>txtMultipassLaneId</t>
  </si>
  <si>
    <t>87700103</t>
  </si>
  <si>
    <t>id::terminalId-0</t>
  </si>
  <si>
    <t>txtTerminalId</t>
  </si>
  <si>
    <t>id::multipassDeviceId-0</t>
  </si>
  <si>
    <t>txtMultipassDeviceId</t>
  </si>
  <si>
    <t>88800000282601</t>
  </si>
  <si>
    <t>btntempTerminalCapacity</t>
  </si>
  <si>
    <t>btnAnchorTerminalCapacity</t>
  </si>
  <si>
    <t>xpath:://div[@id='terminalCapacity']/button</t>
  </si>
  <si>
    <t>xpath:://div[@id='terminalCapacity']/ul/li/a[text()='UNKNOWN']</t>
  </si>
  <si>
    <t>xpath:://div[@id='termOperatingEnviron']/button</t>
  </si>
  <si>
    <t>btntempTermOpsEnviron</t>
  </si>
  <si>
    <t>btnAnchorTermOpsEnviron</t>
  </si>
  <si>
    <t>xpath:://div[@id='termOperatingEnviron']/ul/li/a[text()='NO_TERMINAL']</t>
  </si>
  <si>
    <t>btntempCardHolderAuthMethod</t>
  </si>
  <si>
    <t>btnAnchorCardHolderAuthMethod</t>
  </si>
  <si>
    <t>xpath:://div[@id='cardHolderAuthMethod']/button</t>
  </si>
  <si>
    <t>xpath:://div[@id='cardHolderAuthMethod']/ul/li/a[text()='NOT_AUTHENTICATED']</t>
  </si>
  <si>
    <t>btntempTermAuthCapacity</t>
  </si>
  <si>
    <t>btnAnchorTermAuthCapacity</t>
  </si>
  <si>
    <t>xpath:://div[@id='termAuthCapacity']/button</t>
  </si>
  <si>
    <t>xpath:://div[@id='termAuthCapacity']/ul/li/a[text()='NO_CAPABILITY']</t>
  </si>
  <si>
    <t>btntempTermOutputCapacity</t>
  </si>
  <si>
    <t>xpath:://div[@id='termOutputCapacity']/button</t>
  </si>
  <si>
    <t>btnAnchorTermOutputCapacity</t>
  </si>
  <si>
    <t>xpath:://div[@id='termOutputCapacity']/ul/li/a[text()='NONE']</t>
  </si>
  <si>
    <t>btntempMaxPinLength</t>
  </si>
  <si>
    <t>xpath:://div[@id='maxPinLength']/button</t>
  </si>
  <si>
    <t>btnAnchorMaxPinLength</t>
  </si>
  <si>
    <t>xpath:://div[@id='maxPinLength']/ul/li/a[text()='UNKNOWN']</t>
  </si>
  <si>
    <t>lnkAPIDefaulltsACH</t>
  </si>
  <si>
    <t>id::federalTaxId</t>
  </si>
  <si>
    <t>txtFederalTaxId</t>
  </si>
  <si>
    <t>34-2320102</t>
  </si>
  <si>
    <t>id::achSettlementRoutingNumber</t>
  </si>
  <si>
    <t>txtACHSettlementRoutingNumber</t>
  </si>
  <si>
    <t>987001101</t>
  </si>
  <si>
    <t>id::achSettlementAccountNumber</t>
  </si>
  <si>
    <t>txtACHSettlementAccountNumber</t>
  </si>
  <si>
    <t>987001101001</t>
  </si>
  <si>
    <t>987001101002</t>
  </si>
  <si>
    <t>id::billingRoutingNumber</t>
  </si>
  <si>
    <t>txtBillingRoutingNumber</t>
  </si>
  <si>
    <t>id::billingAccountNumber</t>
  </si>
  <si>
    <t>txtBillingAccountNumber</t>
  </si>
  <si>
    <t>id::collectServiceFee1</t>
  </si>
  <si>
    <t>id::collectServiceFee2</t>
  </si>
  <si>
    <t>btntempCSFPresentments</t>
  </si>
  <si>
    <t>btnAnchorCSFPresentments</t>
  </si>
  <si>
    <t>xpath:://div[@id='csfPresentments']/button</t>
  </si>
  <si>
    <t>xpath:://div[@id='csfPresentments']/ul/li/a[text()='3']</t>
  </si>
  <si>
    <t>id::csfFeeSplit</t>
  </si>
  <si>
    <t>10.23</t>
  </si>
  <si>
    <t>id::csfAmountState</t>
  </si>
  <si>
    <t>txtCSFAmountState</t>
  </si>
  <si>
    <t>txtCSFFeeSplit</t>
  </si>
  <si>
    <t>txtCSFSettleDelay</t>
  </si>
  <si>
    <t>id::csfSettleDelay</t>
  </si>
  <si>
    <t>3</t>
  </si>
  <si>
    <t>btntempAcctType</t>
  </si>
  <si>
    <t>btnAnchorAcctType</t>
  </si>
  <si>
    <t>xpath:://div[@id='accType']/button</t>
  </si>
  <si>
    <t>11.34</t>
  </si>
  <si>
    <t>id::settleDelay</t>
  </si>
  <si>
    <t>txtSettleDelay</t>
  </si>
  <si>
    <t>id::settleHold1</t>
  </si>
  <si>
    <t>id::settleHold2</t>
  </si>
  <si>
    <t>xpath:://div[@id='odfi']/button</t>
  </si>
  <si>
    <t>btntempODFI</t>
  </si>
  <si>
    <t>btnAnchorODFI</t>
  </si>
  <si>
    <t>id::compDD</t>
  </si>
  <si>
    <t>21212122121</t>
  </si>
  <si>
    <t>id::settlementLimit</t>
  </si>
  <si>
    <t>txtSettlementLimit</t>
  </si>
  <si>
    <t>txtCompDD</t>
  </si>
  <si>
    <t>xpath:://div[@id='maxPresentments']/button</t>
  </si>
  <si>
    <t>btnAnchorMaxPresentments</t>
  </si>
  <si>
    <t>xpath:://div[@id='maxPresentments']/ul/li/a[text()='1']</t>
  </si>
  <si>
    <t>xpath:://div[@id='presentment1DelaysMethod']/button</t>
  </si>
  <si>
    <t>xpath:://div[@id='presentment1DelaysMethod']/ul/li/a[text()='0']</t>
  </si>
  <si>
    <t>chkPaymentTypeJCB</t>
  </si>
  <si>
    <t>chkPaymentTypeDINERS</t>
  </si>
  <si>
    <t>xpath:://li[@id='reports']/following-sibling::li[*]/a[contains(text(),'Boarding')]</t>
  </si>
  <si>
    <t>id::merchantSearch</t>
  </si>
  <si>
    <t>id::merchantBoarding</t>
  </si>
  <si>
    <t>id::mid</t>
  </si>
  <si>
    <t>id::name</t>
  </si>
  <si>
    <t>id::dba</t>
  </si>
  <si>
    <t>id::city</t>
  </si>
  <si>
    <t>btnCountryCode</t>
  </si>
  <si>
    <t>id::postalCode</t>
  </si>
  <si>
    <t>id::phoneNumber</t>
  </si>
  <si>
    <t>id::email</t>
  </si>
  <si>
    <t>id::categoryCodeId</t>
  </si>
  <si>
    <t>id::address</t>
  </si>
  <si>
    <t>Suman's Merchant</t>
  </si>
  <si>
    <t>Suman's Merchant DBA</t>
  </si>
  <si>
    <t>9999999999</t>
  </si>
  <si>
    <t>a@b.com</t>
  </si>
  <si>
    <t>3010</t>
  </si>
  <si>
    <t>123, ABC</t>
  </si>
  <si>
    <t>chkAPI</t>
  </si>
  <si>
    <t>chkProcessing Center</t>
  </si>
  <si>
    <t>rdFMS-Yes</t>
  </si>
  <si>
    <t>rdFMS-No</t>
  </si>
  <si>
    <t>chkEnhanceFMS</t>
  </si>
  <si>
    <t>id::fmsEnhanced</t>
  </si>
  <si>
    <t>id::paymentTypeVisa</t>
  </si>
  <si>
    <t>id::paymentTypeMc</t>
  </si>
  <si>
    <t>id::paymentTypeAmex</t>
  </si>
  <si>
    <t>id::paymentTypeDiscover</t>
  </si>
  <si>
    <t>id::paymentTypeAch</t>
  </si>
  <si>
    <t>id::paymentTypeJcb</t>
  </si>
  <si>
    <t>id::paymentTypeDiners</t>
  </si>
  <si>
    <t>txtNotification</t>
  </si>
  <si>
    <t>xpath:://div[@class='modal-body']</t>
  </si>
  <si>
    <t>text::Processing details have been saved successfully.</t>
  </si>
  <si>
    <t>xpath:://a[text()='Billing']</t>
  </si>
  <si>
    <t>txtProcessingCenterFee</t>
  </si>
  <si>
    <t>id::processingCtrFee</t>
  </si>
  <si>
    <t>id::transactionFee</t>
  </si>
  <si>
    <t>id::tokenFee</t>
  </si>
  <si>
    <t>id::rpmCustomerFee</t>
  </si>
  <si>
    <t>id::rpmTransFee</t>
  </si>
  <si>
    <t>txtAcctUpdaterFee</t>
  </si>
  <si>
    <t>id::actUpdaterFee</t>
  </si>
  <si>
    <t>id::achOriginationFee</t>
  </si>
  <si>
    <t>id::achVerificationFee</t>
  </si>
  <si>
    <t>id::achReturnFee</t>
  </si>
  <si>
    <t>txtSameDayACHFee</t>
  </si>
  <si>
    <t>id::sameDayAchFee</t>
  </si>
  <si>
    <t>txtNextDayACHFee</t>
  </si>
  <si>
    <t>txtReinitiationFee</t>
  </si>
  <si>
    <t>txtMonthlyServiceFee</t>
  </si>
  <si>
    <t>txtFMSBasicFee</t>
  </si>
  <si>
    <t>txtFMSEnhancedFee</t>
  </si>
  <si>
    <t>id::nextDayAchFee</t>
  </si>
  <si>
    <t>id::reinitiationFee</t>
  </si>
  <si>
    <t>id::monthlyServiceFee</t>
  </si>
  <si>
    <t>id::fmsBasicCost</t>
  </si>
  <si>
    <t>id::fmsEnhancedCost</t>
  </si>
  <si>
    <t>text::Billing details have been saved successfully.</t>
  </si>
  <si>
    <t>xpath:://a[text()='API Defaults']</t>
  </si>
  <si>
    <t>text::API details have been saved successfully.</t>
  </si>
  <si>
    <t>xpath:://a[text()='ACH']</t>
  </si>
  <si>
    <t>txtACHSettlementHoldRoutingNumber</t>
  </si>
  <si>
    <t>txtACHSettlementHoldAccountNumber</t>
  </si>
  <si>
    <t>id::achSettlementHolderRoutingNumber</t>
  </si>
  <si>
    <t>id::achSettlementHolderAccountNumber</t>
  </si>
  <si>
    <t>rdCollectServiceFee-Yes</t>
  </si>
  <si>
    <t>rdCollectServiceFee-No</t>
  </si>
  <si>
    <t>txtCSFFixedAmount</t>
  </si>
  <si>
    <t>id::csfAmountFixed</t>
  </si>
  <si>
    <t>xpath:://div[@id='accType']/ul/li/a[text()='Savings']</t>
  </si>
  <si>
    <t>rdSettleHold-Yes</t>
  </si>
  <si>
    <t>rdSettleHold-No</t>
  </si>
  <si>
    <t>xpath:://div[@id='odfi']/ul/li/a[text()='200']</t>
  </si>
  <si>
    <t>ddlMaxPresentments</t>
  </si>
  <si>
    <t>ddlPresentment1DelaysMethod</t>
  </si>
  <si>
    <t>ddlAnchorPresentment1DelaysMethod</t>
  </si>
  <si>
    <t>xpath:://button[text()='Search']</t>
  </si>
  <si>
    <t>id::gatewayFee</t>
  </si>
  <si>
    <t>987001102</t>
  </si>
  <si>
    <t>987001103</t>
  </si>
  <si>
    <t>987001101003</t>
  </si>
  <si>
    <t>xpath:://div[@id='ach']/div/button[text()='Save']</t>
  </si>
  <si>
    <t>xpath:://div[@id='processing']/form/div/button[text()='Save']</t>
  </si>
  <si>
    <t>xpath:://div[@id='billing']/form/div/button[text()='Save']</t>
  </si>
  <si>
    <t>xpath:://div[@id='multipass']/div/button[text()='Save']</t>
  </si>
  <si>
    <t>Name</t>
  </si>
  <si>
    <t>Phone Number</t>
  </si>
  <si>
    <t>DBA</t>
  </si>
  <si>
    <t>MID</t>
  </si>
  <si>
    <t>xpath:://td[@class='tdata-1']/span</t>
  </si>
  <si>
    <t>xpath:://td[@class='tdata-0']/span</t>
  </si>
  <si>
    <t>xpath:://td[@class='tdata-2']/span</t>
  </si>
  <si>
    <t>xpath:://td[@class='tdata-3']/span</t>
  </si>
  <si>
    <t>btnViewDetails</t>
  </si>
  <si>
    <t>xpath:://button[text()='View Details']</t>
  </si>
  <si>
    <t>Suman's Merchant Updated</t>
  </si>
  <si>
    <t>Suman's Merchant DBA Updated</t>
  </si>
  <si>
    <t>txtPhone</t>
  </si>
  <si>
    <t>9888888888</t>
  </si>
  <si>
    <t>xpath:://div[@id='general_details']/form/div/button[text()='Save']</t>
  </si>
  <si>
    <t>text::General details have been saved successfully.</t>
  </si>
  <si>
    <t>btnGoBacktoSearch</t>
  </si>
  <si>
    <t>xpath:://button[text()='Go back to Search']</t>
  </si>
  <si>
    <t>chkActiveInactive</t>
  </si>
  <si>
    <t>xpath:://td[@class='tdata-4']/span/label/input</t>
  </si>
  <si>
    <t>checked::yes</t>
  </si>
  <si>
    <t>btnChangeUserStatus</t>
  </si>
  <si>
    <t>btnConfirm</t>
  </si>
  <si>
    <t>btnClose</t>
  </si>
  <si>
    <t>xpath:://button[text()='Confirm']</t>
  </si>
  <si>
    <t>xpath:://button[text()='Change Merchant Status']</t>
  </si>
  <si>
    <t>text::Request Processed Successfully</t>
  </si>
  <si>
    <t>checked::no</t>
  </si>
  <si>
    <t>checkSearchMsg</t>
  </si>
  <si>
    <t>xpath:://div[@id='searchResultTable']/div/span</t>
  </si>
  <si>
    <t>txtSearchResultUserName</t>
  </si>
  <si>
    <t>text::1 results found</t>
  </si>
  <si>
    <t>lnkMerchantSearch</t>
  </si>
  <si>
    <t>95505</t>
  </si>
  <si>
    <t>x@y.com</t>
  </si>
  <si>
    <t>1234, ABCD</t>
  </si>
  <si>
    <t>Milpitas</t>
  </si>
  <si>
    <t>Foster City</t>
  </si>
  <si>
    <t>btnState</t>
  </si>
  <si>
    <t>xpath:://div[@id='location']/ul/li/a[text()='ARIZONA']</t>
  </si>
  <si>
    <t>0763</t>
  </si>
  <si>
    <t>0205181645</t>
  </si>
  <si>
    <t>10305181324</t>
  </si>
  <si>
    <t>12905181706</t>
  </si>
  <si>
    <t>10106181741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</si>
</sst>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7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1" fillId="0" fontId="1" numFmtId="0" xfId="1"/>
    <xf applyBorder="1" borderId="1" fillId="0" fontId="0" numFmtId="0" quotePrefix="1" xfId="0"/>
    <xf applyBorder="1" applyFill="1" borderId="2" fillId="2" fontId="0" numFmtId="0" xfId="0"/>
    <xf borderId="0" fillId="0" fontId="0" numFmtId="0" quotePrefix="1" xfId="0"/>
    <xf applyBorder="1" applyFill="1" borderId="0" fillId="0" fontId="0" numFmtId="0" quotePrefix="1" xfId="0"/>
    <xf applyBorder="1" borderId="0" fillId="0" fontId="0" numFmtId="0" xfId="0"/>
    <xf applyBorder="1" applyFill="1" borderId="2" fillId="3" fontId="0" numFmtId="0" xfId="0"/>
    <xf applyBorder="1" applyFill="1" borderId="2" fillId="0" fontId="0" numFmtId="0" quotePrefix="1" xfId="0"/>
    <xf applyBorder="1" applyFill="1" borderId="2" fillId="0" fontId="1" numFmtId="0" quotePrefix="1" xfId="1"/>
    <xf applyBorder="1" applyFill="1" borderId="0" fillId="2" fontId="0" numFmtId="0" xfId="0"/>
    <xf applyBorder="1" applyFill="1" applyFont="1" borderId="1" fillId="3" fontId="0" numFmtId="0" xfId="0"/>
    <xf applyBorder="1" borderId="0" fillId="0" fontId="1" numFmtId="0" xfId="1"/>
    <xf applyBorder="1" applyFill="1" applyFont="1" borderId="1" fillId="2" fontId="0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Suman@333" TargetMode="External" Type="http://schemas.openxmlformats.org/officeDocument/2006/relationships/hyperlink"/><Relationship Id="rId2" Target="mailto:a@b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Suman@333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B32"/>
  <sheetViews>
    <sheetView tabSelected="1" workbookViewId="0">
      <selection activeCell="D8" sqref="D8"/>
    </sheetView>
  </sheetViews>
  <sheetFormatPr defaultRowHeight="15" x14ac:dyDescent="0.25"/>
  <cols>
    <col min="1" max="1" bestFit="true" customWidth="true" width="12.5703125" collapsed="true"/>
    <col min="2" max="2" bestFit="true" customWidth="true" width="20.42578125" collapsed="true"/>
    <col min="3" max="3" bestFit="true" customWidth="true" width="16.42578125" collapsed="true"/>
    <col min="4" max="4" bestFit="true" customWidth="true" width="24.28515625" collapsed="true"/>
    <col min="5" max="5" bestFit="true" customWidth="true" width="17.42578125" collapsed="true"/>
    <col min="6" max="7" bestFit="true" customWidth="true" width="30.85546875" collapsed="true"/>
    <col min="8" max="8" bestFit="true" customWidth="true" width="37.42578125" collapsed="true"/>
    <col min="9" max="9" bestFit="true" customWidth="true" width="59.42578125" collapsed="true"/>
    <col min="10" max="10" bestFit="true" customWidth="true" width="33.140625" collapsed="true"/>
    <col min="11" max="11" bestFit="true" customWidth="true" width="52.42578125" collapsed="true"/>
    <col min="12" max="12" bestFit="true" customWidth="true" width="14.0" collapsed="true"/>
    <col min="13" max="13" bestFit="true" customWidth="true" width="17.0" collapsed="true"/>
    <col min="14" max="14" bestFit="true" customWidth="true" width="15.0" collapsed="true"/>
    <col min="15" max="15" bestFit="true" customWidth="true" width="30.85546875" collapsed="true"/>
    <col min="16" max="16" bestFit="true" customWidth="true" width="13.28515625" collapsed="true"/>
    <col min="17" max="17" bestFit="true" customWidth="true" width="36.5703125" collapsed="true"/>
    <col min="18" max="18" bestFit="true" customWidth="true" width="30.85546875" collapsed="true"/>
    <col min="19" max="19" bestFit="true" customWidth="true" width="40.42578125" collapsed="true"/>
    <col min="20" max="21" bestFit="true" customWidth="true" width="30.85546875" collapsed="true"/>
    <col min="22" max="22" customWidth="true" width="30.85546875" collapsed="true"/>
    <col min="23" max="23" bestFit="true" customWidth="true" width="45.0" collapsed="true"/>
    <col min="24" max="24" bestFit="true" customWidth="true" width="20.5703125" collapsed="true"/>
    <col min="25" max="25" bestFit="true" customWidth="true" width="19.28515625" collapsed="true"/>
    <col min="26" max="26" bestFit="true" customWidth="true" width="21.7109375" collapsed="true"/>
    <col min="27" max="27" bestFit="true" customWidth="true" width="25.5703125" collapsed="true"/>
    <col min="28" max="28" bestFit="true" customWidth="true" width="20.140625" collapsed="true"/>
    <col min="29" max="29" bestFit="true" customWidth="true" width="19.42578125" collapsed="true"/>
    <col min="30" max="30" bestFit="true" customWidth="true" width="30.85546875" collapsed="true"/>
    <col min="31" max="31" bestFit="true" customWidth="true" width="57.42578125" collapsed="true"/>
    <col min="32" max="32" bestFit="true" customWidth="true" width="49.7109375" collapsed="true"/>
    <col min="33" max="33" bestFit="true" customWidth="true" width="30.85546875" collapsed="true"/>
    <col min="34" max="34" bestFit="true" customWidth="true" width="24.140625" collapsed="true"/>
    <col min="35" max="35" bestFit="true" customWidth="true" width="15.140625" collapsed="true"/>
    <col min="36" max="36" bestFit="true" customWidth="true" width="22.5703125" collapsed="true"/>
    <col min="37" max="37" bestFit="true" customWidth="true" width="17.28515625" collapsed="true"/>
    <col min="38" max="38" bestFit="true" customWidth="true" width="12.28515625" collapsed="true"/>
    <col min="39" max="39" bestFit="true" customWidth="true" width="19.5703125" collapsed="true"/>
    <col min="40" max="40" bestFit="true" customWidth="true" width="15.5703125" collapsed="true"/>
    <col min="41" max="41" bestFit="true" customWidth="true" width="17.85546875" collapsed="true"/>
    <col min="42" max="42" bestFit="true" customWidth="true" width="20.7109375" collapsed="true"/>
    <col min="43" max="43" bestFit="true" customWidth="true" width="21.140625" collapsed="true"/>
    <col min="44" max="44" bestFit="true" customWidth="true" width="16.5703125" collapsed="true"/>
    <col min="45" max="45" bestFit="true" customWidth="true" width="18.85546875" collapsed="true"/>
    <col min="46" max="46" bestFit="true" customWidth="true" width="18.28515625" collapsed="true"/>
    <col min="47" max="47" customWidth="true" width="18.85546875" collapsed="true"/>
    <col min="48" max="48" bestFit="true" customWidth="true" width="20.85546875" collapsed="true"/>
    <col min="49" max="49" customWidth="true" width="18.85546875" collapsed="true"/>
    <col min="50" max="50" bestFit="true" customWidth="true" width="19.28515625" collapsed="true"/>
    <col min="51" max="51" bestFit="true" customWidth="true" width="53.42578125" collapsed="true"/>
    <col min="52" max="52" bestFit="true" customWidth="true" width="45.7109375" collapsed="true"/>
    <col min="53" max="53" bestFit="true" customWidth="true" width="24.5703125" collapsed="true"/>
    <col min="54" max="54" bestFit="true" customWidth="true" width="29.7109375" collapsed="true"/>
    <col min="55" max="55" bestFit="true" customWidth="true" width="36.5703125" collapsed="true"/>
    <col min="56" max="56" customWidth="true" width="35.7109375" collapsed="true"/>
    <col min="57" max="57" bestFit="true" customWidth="true" width="41.28515625" collapsed="true"/>
    <col min="58" max="58" bestFit="true" customWidth="true" width="30.85546875" collapsed="true"/>
    <col min="59" max="59" customWidth="true" width="30.85546875" collapsed="true"/>
    <col min="60" max="60" bestFit="true" customWidth="true" width="30.85546875" collapsed="true"/>
    <col min="61" max="61" customWidth="true" width="30.85546875" collapsed="true"/>
    <col min="62" max="62" bestFit="true" customWidth="true" width="30.85546875" collapsed="true"/>
    <col min="63" max="63" customWidth="true" width="30.85546875" collapsed="true"/>
    <col min="64" max="64" bestFit="true" customWidth="true" width="30.85546875" collapsed="true"/>
    <col min="65" max="65" customWidth="true" width="30.85546875" collapsed="true"/>
    <col min="66" max="66" bestFit="true" customWidth="true" width="30.85546875" collapsed="true"/>
    <col min="67" max="67" customWidth="true" width="30.85546875" collapsed="true"/>
    <col min="68" max="68" customWidth="true" width="31.42578125" collapsed="true"/>
    <col min="69" max="70" customWidth="true" width="35.7109375" collapsed="true"/>
    <col min="71" max="71" bestFit="true" customWidth="true" width="51.28515625" collapsed="true"/>
    <col min="72" max="72" bestFit="true" customWidth="true" width="43.140625" collapsed="true"/>
    <col min="73" max="73" bestFit="true" customWidth="true" width="30.85546875" collapsed="true"/>
    <col min="74" max="74" bestFit="true" customWidth="true" width="22.28515625" collapsed="true"/>
    <col min="75" max="75" bestFit="true" customWidth="true" width="15.140625" collapsed="true"/>
    <col min="76" max="76" bestFit="true" customWidth="true" width="32.0" collapsed="true"/>
    <col min="77" max="77" bestFit="true" customWidth="true" width="32.28515625" collapsed="true"/>
    <col min="78" max="78" bestFit="true" customWidth="true" width="38.0" collapsed="true"/>
    <col min="79" max="79" bestFit="true" customWidth="true" width="38.28515625" collapsed="true"/>
    <col min="80" max="80" bestFit="true" customWidth="true" width="24.0" collapsed="true"/>
    <col min="81" max="81" bestFit="true" customWidth="true" width="24.28515625" collapsed="true"/>
    <col min="82" max="82" bestFit="true" customWidth="true" width="25.0" collapsed="true"/>
    <col min="83" max="83" bestFit="true" customWidth="true" width="24.5703125" collapsed="true"/>
    <col min="84" max="84" bestFit="true" customWidth="true" width="41.140625" collapsed="true"/>
    <col min="85" max="85" bestFit="true" customWidth="true" width="50.42578125" collapsed="true"/>
    <col min="86" max="86" bestFit="true" customWidth="true" width="18.85546875" collapsed="true"/>
    <col min="87" max="87" bestFit="true" customWidth="true" width="18.5703125" collapsed="true"/>
    <col min="88" max="88" bestFit="true" customWidth="true" width="17.0" collapsed="true"/>
    <col min="89" max="89" bestFit="true" customWidth="true" width="14.0" collapsed="true"/>
    <col min="90" max="90" bestFit="true" customWidth="true" width="33.0" collapsed="true"/>
    <col min="91" max="91" bestFit="true" customWidth="true" width="48.0" collapsed="true"/>
    <col min="92" max="92" bestFit="true" customWidth="true" width="14.140625" collapsed="true"/>
    <col min="93" max="93" bestFit="true" customWidth="true" width="16.140625" collapsed="true"/>
    <col min="94" max="94" bestFit="true" customWidth="true" width="15.7109375" collapsed="true"/>
    <col min="95" max="95" customWidth="true" width="30.85546875" collapsed="true"/>
    <col min="96" max="96" bestFit="true" customWidth="true" width="40.7109375" collapsed="true"/>
    <col min="97" max="98" customWidth="true" width="35.7109375" collapsed="true"/>
    <col min="99" max="99" bestFit="true" customWidth="true" width="42.5703125" collapsed="true"/>
    <col min="100" max="100" bestFit="true" customWidth="true" width="51.7109375" collapsed="true"/>
    <col min="101" max="101" bestFit="true" customWidth="true" width="52.140625" collapsed="true"/>
    <col min="102" max="102" bestFit="true" customWidth="true" width="61.28515625" collapsed="true"/>
    <col min="103" max="103" bestFit="true" customWidth="true" width="45.42578125" collapsed="true"/>
    <col min="104" max="104" bestFit="true" customWidth="true" width="43.140625" collapsed="true"/>
    <col min="105" max="105" bestFit="true" customWidth="true" width="30.85546875" collapsed="true"/>
  </cols>
  <sheetData>
    <row r="1" spans="1:10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8</v>
      </c>
      <c r="F1" s="1" t="s">
        <v>7</v>
      </c>
      <c r="G1" s="1" t="s">
        <v>9</v>
      </c>
      <c r="H1" s="1" t="s">
        <v>144</v>
      </c>
      <c r="I1" s="1" t="s">
        <v>43</v>
      </c>
      <c r="J1" s="1" t="s">
        <v>262</v>
      </c>
      <c r="K1" s="1" t="s">
        <v>44</v>
      </c>
      <c r="L1" s="1" t="s">
        <v>10</v>
      </c>
      <c r="M1" s="1" t="s">
        <v>13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156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22</v>
      </c>
      <c r="X1" s="1" t="s">
        <v>25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135</v>
      </c>
      <c r="AD1" s="1" t="s">
        <v>136</v>
      </c>
      <c r="AE1" s="1" t="s">
        <v>29</v>
      </c>
      <c r="AF1" s="1" t="s">
        <v>169</v>
      </c>
      <c r="AG1" s="1" t="s">
        <v>40</v>
      </c>
      <c r="AH1" s="1" t="s">
        <v>30</v>
      </c>
      <c r="AI1" s="1" t="s">
        <v>31</v>
      </c>
      <c r="AJ1" s="1" t="s">
        <v>173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179</v>
      </c>
      <c r="AP1" s="1" t="s">
        <v>38</v>
      </c>
      <c r="AQ1" s="1" t="s">
        <v>37</v>
      </c>
      <c r="AR1" s="1" t="s">
        <v>36</v>
      </c>
      <c r="AS1" s="1" t="s">
        <v>184</v>
      </c>
      <c r="AT1" s="1" t="s">
        <v>186</v>
      </c>
      <c r="AU1" s="1" t="s">
        <v>187</v>
      </c>
      <c r="AV1" s="1" t="s">
        <v>188</v>
      </c>
      <c r="AW1" s="1" t="s">
        <v>189</v>
      </c>
      <c r="AX1" s="1" t="s">
        <v>190</v>
      </c>
      <c r="AY1" s="1" t="s">
        <v>29</v>
      </c>
      <c r="AZ1" s="1" t="s">
        <v>169</v>
      </c>
      <c r="BA1" s="1" t="s">
        <v>40</v>
      </c>
      <c r="BB1" s="1" t="s">
        <v>49</v>
      </c>
      <c r="BC1" s="1" t="s">
        <v>51</v>
      </c>
      <c r="BD1" s="1" t="s">
        <v>54</v>
      </c>
      <c r="BE1" s="1" t="s">
        <v>61</v>
      </c>
      <c r="BF1" s="1" t="s">
        <v>62</v>
      </c>
      <c r="BG1" s="1" t="s">
        <v>66</v>
      </c>
      <c r="BH1" s="1" t="s">
        <v>67</v>
      </c>
      <c r="BI1" s="1" t="s">
        <v>69</v>
      </c>
      <c r="BJ1" s="1" t="s">
        <v>70</v>
      </c>
      <c r="BK1" s="1" t="s">
        <v>73</v>
      </c>
      <c r="BL1" s="1" t="s">
        <v>74</v>
      </c>
      <c r="BM1" s="1" t="s">
        <v>77</v>
      </c>
      <c r="BN1" s="1" t="s">
        <v>79</v>
      </c>
      <c r="BO1" s="1" t="s">
        <v>81</v>
      </c>
      <c r="BP1" s="1" t="s">
        <v>83</v>
      </c>
      <c r="BQ1" s="1" t="s">
        <v>57</v>
      </c>
      <c r="BR1" s="1" t="s">
        <v>59</v>
      </c>
      <c r="BS1" s="1" t="s">
        <v>29</v>
      </c>
      <c r="BT1" s="1" t="s">
        <v>169</v>
      </c>
      <c r="BU1" s="1" t="s">
        <v>40</v>
      </c>
      <c r="BV1" s="1" t="s">
        <v>85</v>
      </c>
      <c r="BW1" s="1" t="s">
        <v>87</v>
      </c>
      <c r="BX1" s="1" t="s">
        <v>90</v>
      </c>
      <c r="BY1" s="1" t="s">
        <v>93</v>
      </c>
      <c r="BZ1" s="1" t="s">
        <v>200</v>
      </c>
      <c r="CA1" s="1" t="s">
        <v>201</v>
      </c>
      <c r="CB1" s="1" t="s">
        <v>97</v>
      </c>
      <c r="CC1" s="1" t="s">
        <v>99</v>
      </c>
      <c r="CD1" s="1" t="s">
        <v>204</v>
      </c>
      <c r="CE1" s="1" t="s">
        <v>205</v>
      </c>
      <c r="CF1" s="1" t="s">
        <v>102</v>
      </c>
      <c r="CG1" s="1" t="s">
        <v>103</v>
      </c>
      <c r="CH1" s="1" t="s">
        <v>206</v>
      </c>
      <c r="CI1" s="1" t="s">
        <v>109</v>
      </c>
      <c r="CJ1" s="1" t="s">
        <v>111</v>
      </c>
      <c r="CK1" s="1" t="s">
        <v>110</v>
      </c>
      <c r="CL1" s="1" t="s">
        <v>114</v>
      </c>
      <c r="CM1" s="1" t="s">
        <v>115</v>
      </c>
      <c r="CN1" s="1" t="s">
        <v>119</v>
      </c>
      <c r="CO1" s="1" t="s">
        <v>209</v>
      </c>
      <c r="CP1" s="1" t="s">
        <v>210</v>
      </c>
      <c r="CQ1" s="1" t="s">
        <v>123</v>
      </c>
      <c r="CR1" s="1" t="s">
        <v>124</v>
      </c>
      <c r="CS1" s="1" t="s">
        <v>129</v>
      </c>
      <c r="CT1" s="1" t="s">
        <v>128</v>
      </c>
      <c r="CU1" s="1" t="s">
        <v>212</v>
      </c>
      <c r="CV1" s="1" t="s">
        <v>131</v>
      </c>
      <c r="CW1" s="1" t="s">
        <v>213</v>
      </c>
      <c r="CX1" s="1" t="s">
        <v>214</v>
      </c>
      <c r="CY1" s="1" t="s">
        <v>29</v>
      </c>
      <c r="CZ1" s="1" t="s">
        <v>169</v>
      </c>
      <c r="DA1" s="1" t="s">
        <v>40</v>
      </c>
    </row>
    <row r="2" spans="1:105" x14ac:dyDescent="0.25">
      <c r="A2" s="1"/>
      <c r="B2" s="2" t="s">
        <v>139</v>
      </c>
      <c r="C2" s="2" t="s">
        <v>6</v>
      </c>
      <c r="D2" s="2" t="s">
        <v>140</v>
      </c>
      <c r="E2" s="2" t="s">
        <v>141</v>
      </c>
      <c r="F2" s="2" t="s">
        <v>142</v>
      </c>
      <c r="G2" s="2" t="s">
        <v>143</v>
      </c>
      <c r="H2" s="2" t="s">
        <v>39</v>
      </c>
      <c r="I2" s="10" t="s">
        <v>42</v>
      </c>
      <c r="J2" s="2" t="s">
        <v>45</v>
      </c>
      <c r="K2" s="10" t="s">
        <v>46</v>
      </c>
      <c r="L2" s="2" t="s">
        <v>145</v>
      </c>
      <c r="M2" s="2" t="s">
        <v>146</v>
      </c>
      <c r="N2" s="2" t="s">
        <v>147</v>
      </c>
      <c r="O2" s="2" t="s">
        <v>148</v>
      </c>
      <c r="P2" s="2" t="s">
        <v>149</v>
      </c>
      <c r="Q2" s="2" t="s">
        <v>17</v>
      </c>
      <c r="R2" s="2" t="s">
        <v>19</v>
      </c>
      <c r="S2" s="2" t="s">
        <v>18</v>
      </c>
      <c r="T2" s="2" t="s">
        <v>20</v>
      </c>
      <c r="U2" s="2" t="s">
        <v>21</v>
      </c>
      <c r="V2" s="2" t="s">
        <v>161</v>
      </c>
      <c r="W2" s="2" t="s">
        <v>23</v>
      </c>
      <c r="X2" s="2" t="s">
        <v>162</v>
      </c>
      <c r="Y2" s="2" t="s">
        <v>163</v>
      </c>
      <c r="Z2" s="2" t="s">
        <v>164</v>
      </c>
      <c r="AA2" s="2" t="s">
        <v>165</v>
      </c>
      <c r="AB2" s="2" t="s">
        <v>166</v>
      </c>
      <c r="AC2" s="2" t="s">
        <v>167</v>
      </c>
      <c r="AD2" s="2" t="s">
        <v>168</v>
      </c>
      <c r="AE2" s="2" t="s">
        <v>221</v>
      </c>
      <c r="AF2" s="2" t="s">
        <v>170</v>
      </c>
      <c r="AG2" s="2" t="s">
        <v>41</v>
      </c>
      <c r="AH2" s="2" t="s">
        <v>172</v>
      </c>
      <c r="AI2" s="2" t="s">
        <v>216</v>
      </c>
      <c r="AJ2" s="2" t="s">
        <v>174</v>
      </c>
      <c r="AK2" s="2" t="s">
        <v>175</v>
      </c>
      <c r="AL2" s="2" t="s">
        <v>176</v>
      </c>
      <c r="AM2" s="2" t="s">
        <v>177</v>
      </c>
      <c r="AN2" s="2" t="s">
        <v>178</v>
      </c>
      <c r="AO2" s="2" t="s">
        <v>180</v>
      </c>
      <c r="AP2" s="2" t="s">
        <v>181</v>
      </c>
      <c r="AQ2" s="2" t="s">
        <v>182</v>
      </c>
      <c r="AR2" s="2" t="s">
        <v>183</v>
      </c>
      <c r="AS2" s="2" t="s">
        <v>185</v>
      </c>
      <c r="AT2" s="2" t="s">
        <v>191</v>
      </c>
      <c r="AU2" s="2" t="s">
        <v>192</v>
      </c>
      <c r="AV2" s="2" t="s">
        <v>193</v>
      </c>
      <c r="AW2" s="2" t="s">
        <v>194</v>
      </c>
      <c r="AX2" s="2" t="s">
        <v>195</v>
      </c>
      <c r="AY2" s="2" t="s">
        <v>222</v>
      </c>
      <c r="AZ2" s="2" t="s">
        <v>170</v>
      </c>
      <c r="BA2" s="2" t="s">
        <v>41</v>
      </c>
      <c r="BB2" s="2" t="s">
        <v>197</v>
      </c>
      <c r="BC2" s="2" t="s">
        <v>50</v>
      </c>
      <c r="BD2" s="2" t="s">
        <v>53</v>
      </c>
      <c r="BE2" s="2" t="s">
        <v>63</v>
      </c>
      <c r="BF2" s="10" t="s">
        <v>64</v>
      </c>
      <c r="BG2" s="2" t="s">
        <v>65</v>
      </c>
      <c r="BH2" s="10" t="s">
        <v>68</v>
      </c>
      <c r="BI2" s="2" t="s">
        <v>71</v>
      </c>
      <c r="BJ2" s="10" t="s">
        <v>72</v>
      </c>
      <c r="BK2" s="2" t="s">
        <v>75</v>
      </c>
      <c r="BL2" s="10" t="s">
        <v>76</v>
      </c>
      <c r="BM2" s="2" t="s">
        <v>78</v>
      </c>
      <c r="BN2" s="10" t="s">
        <v>80</v>
      </c>
      <c r="BO2" s="2" t="s">
        <v>82</v>
      </c>
      <c r="BP2" s="10" t="s">
        <v>84</v>
      </c>
      <c r="BQ2" s="2" t="s">
        <v>56</v>
      </c>
      <c r="BR2" s="2" t="s">
        <v>58</v>
      </c>
      <c r="BS2" s="2" t="s">
        <v>223</v>
      </c>
      <c r="BT2" s="2" t="s">
        <v>170</v>
      </c>
      <c r="BU2" s="2" t="s">
        <v>41</v>
      </c>
      <c r="BV2" s="2" t="s">
        <v>199</v>
      </c>
      <c r="BW2" s="2" t="s">
        <v>86</v>
      </c>
      <c r="BX2" s="2" t="s">
        <v>89</v>
      </c>
      <c r="BY2" s="2" t="s">
        <v>92</v>
      </c>
      <c r="BZ2" s="2" t="s">
        <v>202</v>
      </c>
      <c r="CA2" s="2" t="s">
        <v>203</v>
      </c>
      <c r="CB2" s="2" t="s">
        <v>96</v>
      </c>
      <c r="CC2" s="2" t="s">
        <v>98</v>
      </c>
      <c r="CD2" s="2" t="s">
        <v>100</v>
      </c>
      <c r="CE2" s="2" t="s">
        <v>101</v>
      </c>
      <c r="CF2" s="2" t="s">
        <v>104</v>
      </c>
      <c r="CG2" s="10" t="s">
        <v>105</v>
      </c>
      <c r="CH2" s="10" t="s">
        <v>207</v>
      </c>
      <c r="CI2" s="2" t="s">
        <v>108</v>
      </c>
      <c r="CJ2" s="2" t="s">
        <v>112</v>
      </c>
      <c r="CK2" s="2" t="s">
        <v>106</v>
      </c>
      <c r="CL2" s="2" t="s">
        <v>116</v>
      </c>
      <c r="CM2" s="10" t="s">
        <v>208</v>
      </c>
      <c r="CN2" s="2" t="s">
        <v>118</v>
      </c>
      <c r="CO2" s="2" t="s">
        <v>120</v>
      </c>
      <c r="CP2" s="2" t="s">
        <v>121</v>
      </c>
      <c r="CQ2" s="2" t="s">
        <v>122</v>
      </c>
      <c r="CR2" s="10" t="s">
        <v>211</v>
      </c>
      <c r="CS2" s="2" t="s">
        <v>125</v>
      </c>
      <c r="CT2" s="2" t="s">
        <v>127</v>
      </c>
      <c r="CU2" s="2" t="s">
        <v>130</v>
      </c>
      <c r="CV2" s="10" t="s">
        <v>132</v>
      </c>
      <c r="CW2" s="2" t="s">
        <v>133</v>
      </c>
      <c r="CX2" s="10" t="s">
        <v>134</v>
      </c>
      <c r="CY2" s="2" t="s">
        <v>220</v>
      </c>
      <c r="CZ2" s="2" t="s">
        <v>170</v>
      </c>
      <c r="DA2" s="2" t="s">
        <v>41</v>
      </c>
    </row>
    <row r="3" spans="1:10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</row>
    <row r="4" spans="1:10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</row>
    <row r="5" spans="1:105" x14ac:dyDescent="0.25">
      <c r="A5" s="1"/>
      <c r="B5" s="3"/>
      <c r="C5" s="3"/>
      <c r="D5" s="5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</row>
    <row r="6" spans="1:105" x14ac:dyDescent="0.25">
      <c r="A6" s="1"/>
      <c r="B6" s="3"/>
      <c r="D6" s="5" t="str">
        <f ca="1">CONCATENATE("1",TEXT(NOW(),"ddmmyyhhmm"))</f>
        <v>10305181136</v>
      </c>
      <c r="E6" s="4" t="s">
        <v>150</v>
      </c>
      <c r="F6" s="4" t="s">
        <v>151</v>
      </c>
      <c r="G6" s="3" t="s">
        <v>261</v>
      </c>
      <c r="H6" s="3" t="s">
        <v>1</v>
      </c>
      <c r="I6" s="3" t="s">
        <v>1</v>
      </c>
      <c r="J6" s="3" t="s">
        <v>1</v>
      </c>
      <c r="K6" s="3" t="s">
        <v>1</v>
      </c>
      <c r="L6" s="11" t="s">
        <v>11</v>
      </c>
      <c r="M6" s="11" t="s">
        <v>152</v>
      </c>
      <c r="N6" s="12" t="s">
        <v>153</v>
      </c>
      <c r="O6" s="7" t="s">
        <v>154</v>
      </c>
      <c r="P6" s="8" t="s">
        <v>155</v>
      </c>
      <c r="R6" s="3"/>
    </row>
    <row r="7" spans="1:10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</row>
    <row r="8" spans="1:105" x14ac:dyDescent="0.25">
      <c r="A8" s="1"/>
      <c r="Q8" s="8" t="s">
        <v>1</v>
      </c>
    </row>
    <row r="9" spans="1:10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05" x14ac:dyDescent="0.25">
      <c r="A10" s="1"/>
      <c r="R10" t="s">
        <v>1</v>
      </c>
      <c r="S10" s="3" t="s">
        <v>1</v>
      </c>
      <c r="T10" s="8" t="s">
        <v>1</v>
      </c>
      <c r="U10" s="3"/>
      <c r="V10" s="3" t="s">
        <v>1</v>
      </c>
      <c r="W10" s="3"/>
      <c r="X10" s="3" t="s">
        <v>1</v>
      </c>
      <c r="Y10" s="3" t="s">
        <v>1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3"/>
    </row>
    <row r="11" spans="1:105" x14ac:dyDescent="0.25">
      <c r="A11" s="1"/>
      <c r="B11" s="3"/>
      <c r="C11" s="3"/>
      <c r="D11" s="3"/>
      <c r="E11" s="3"/>
      <c r="F11" s="3"/>
      <c r="G11" s="3"/>
      <c r="H11" s="9"/>
      <c r="J11" s="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</row>
    <row r="12" spans="1:105" x14ac:dyDescent="0.25">
      <c r="A12" s="1"/>
      <c r="B12" s="3"/>
      <c r="C12" s="3"/>
      <c r="H12" s="9"/>
      <c r="J12" s="9"/>
      <c r="L12" s="3"/>
      <c r="M12" s="3"/>
      <c r="N12" s="3"/>
      <c r="O12" s="3"/>
      <c r="P12" s="3"/>
      <c r="Q12" s="3"/>
    </row>
    <row r="13" spans="1:10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  <c r="X13" s="3"/>
      <c r="Y13" s="3"/>
      <c r="Z13" s="3"/>
      <c r="AA13" s="3"/>
      <c r="AB13" s="3"/>
      <c r="AC13" s="3"/>
      <c r="AD13" s="3"/>
      <c r="AE13" s="3"/>
      <c r="AF13" s="3" t="s">
        <v>171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9"/>
      <c r="BG13" s="9"/>
      <c r="BI13" s="9"/>
      <c r="BK13" s="9"/>
      <c r="BM13" s="9"/>
      <c r="BO13" s="9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9"/>
      <c r="CI13" s="3"/>
      <c r="CJ13" s="3"/>
      <c r="CK13" s="3"/>
      <c r="CL13" s="9"/>
      <c r="CN13" s="3"/>
      <c r="CO13" s="3"/>
      <c r="CP13" s="3"/>
      <c r="CQ13" s="9"/>
      <c r="CS13" s="3"/>
      <c r="CT13" s="3"/>
      <c r="CU13" s="9"/>
      <c r="CW13" s="9"/>
      <c r="CY13" s="3"/>
      <c r="CZ13" s="3"/>
      <c r="DA13" s="3"/>
    </row>
    <row r="14" spans="1:105" x14ac:dyDescent="0.25">
      <c r="A14" s="1"/>
      <c r="B14" s="3"/>
      <c r="C14" s="4"/>
      <c r="D14" s="4"/>
      <c r="F14" s="3"/>
      <c r="G14" s="3"/>
      <c r="R14" s="3"/>
      <c r="S14" s="3"/>
      <c r="T14" s="3"/>
      <c r="U14" s="3"/>
      <c r="V14" s="9"/>
      <c r="X14" s="3"/>
      <c r="Y14" s="3"/>
      <c r="Z14" s="3"/>
      <c r="AA14" s="3"/>
      <c r="AB14" s="3"/>
      <c r="AC14" s="3"/>
      <c r="AD14" s="3"/>
      <c r="AE14" s="3"/>
      <c r="AF14" s="3"/>
      <c r="AG14" s="3" t="s">
        <v>1</v>
      </c>
      <c r="AZ14" s="3"/>
      <c r="BA14" s="3"/>
    </row>
    <row r="15" spans="1:10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</row>
    <row r="16" spans="1:105" x14ac:dyDescent="0.25">
      <c r="A16" s="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 t="s">
        <v>1</v>
      </c>
      <c r="AI16" s="5" t="s">
        <v>47</v>
      </c>
      <c r="AJ16" s="5" t="s">
        <v>48</v>
      </c>
      <c r="AK16" s="5" t="s">
        <v>48</v>
      </c>
      <c r="AL16" s="5" t="s">
        <v>48</v>
      </c>
      <c r="AM16" s="5" t="s">
        <v>48</v>
      </c>
      <c r="AN16" s="5" t="s">
        <v>48</v>
      </c>
      <c r="AO16" s="5" t="s">
        <v>48</v>
      </c>
      <c r="AP16" s="5" t="s">
        <v>48</v>
      </c>
      <c r="AQ16" s="5" t="s">
        <v>48</v>
      </c>
      <c r="AR16" s="5" t="s">
        <v>48</v>
      </c>
      <c r="AS16" s="5" t="s">
        <v>48</v>
      </c>
      <c r="AT16" s="5" t="s">
        <v>48</v>
      </c>
      <c r="AU16" s="5" t="s">
        <v>48</v>
      </c>
      <c r="AV16" s="5" t="s">
        <v>48</v>
      </c>
      <c r="AW16" s="5" t="s">
        <v>48</v>
      </c>
      <c r="AX16" s="5" t="s">
        <v>48</v>
      </c>
      <c r="AY16" s="3" t="s">
        <v>1</v>
      </c>
      <c r="AZ16" s="3"/>
      <c r="BA16" s="3"/>
      <c r="BB16" s="3"/>
      <c r="BC16" s="4"/>
      <c r="BD16" s="4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4"/>
      <c r="BR16" s="4"/>
      <c r="BS16" s="3"/>
      <c r="BT16" s="3"/>
      <c r="BU16" s="3"/>
    </row>
    <row r="17" spans="1:10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</row>
    <row r="18" spans="1:105" x14ac:dyDescent="0.25">
      <c r="A18" s="1"/>
      <c r="BT18" s="9"/>
    </row>
    <row r="19" spans="1:105" x14ac:dyDescent="0.25">
      <c r="A19" s="1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196</v>
      </c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</row>
    <row r="20" spans="1:105" x14ac:dyDescent="0.25">
      <c r="A20" s="1"/>
      <c r="BA20" s="3" t="s">
        <v>1</v>
      </c>
    </row>
    <row r="21" spans="1:105" x14ac:dyDescent="0.25">
      <c r="A21" s="1"/>
    </row>
    <row r="22" spans="1:105" x14ac:dyDescent="0.25">
      <c r="A22" s="1"/>
      <c r="BB22" s="3" t="s">
        <v>1</v>
      </c>
      <c r="BC22" s="3" t="s">
        <v>52</v>
      </c>
      <c r="BD22" s="5" t="s">
        <v>55</v>
      </c>
      <c r="BE22" s="3" t="s">
        <v>1</v>
      </c>
      <c r="BF22" s="3" t="s">
        <v>1</v>
      </c>
      <c r="BG22" s="3" t="s">
        <v>1</v>
      </c>
      <c r="BH22" s="3" t="s">
        <v>1</v>
      </c>
      <c r="BI22" s="3" t="s">
        <v>1</v>
      </c>
      <c r="BJ22" s="3" t="s">
        <v>1</v>
      </c>
      <c r="BK22" s="3" t="s">
        <v>1</v>
      </c>
      <c r="BL22" s="3" t="s">
        <v>1</v>
      </c>
      <c r="BM22" s="3" t="s">
        <v>1</v>
      </c>
      <c r="BN22" s="3" t="s">
        <v>1</v>
      </c>
      <c r="BO22" s="3" t="s">
        <v>1</v>
      </c>
      <c r="BP22" s="3" t="s">
        <v>1</v>
      </c>
      <c r="BQ22" s="5" t="str">
        <f ca="1">D6</f>
        <v>10305181136</v>
      </c>
      <c r="BR22" s="5" t="s">
        <v>60</v>
      </c>
      <c r="BS22" s="3" t="s">
        <v>1</v>
      </c>
    </row>
    <row r="23" spans="1:105" x14ac:dyDescent="0.25">
      <c r="A23" s="1"/>
    </row>
    <row r="24" spans="1:105" x14ac:dyDescent="0.25">
      <c r="A24" s="1"/>
    </row>
    <row r="25" spans="1:105" x14ac:dyDescent="0.25">
      <c r="A25" s="1"/>
      <c r="BT25" t="s">
        <v>198</v>
      </c>
    </row>
    <row r="26" spans="1:105" x14ac:dyDescent="0.25">
      <c r="A26" s="1"/>
      <c r="BU26" s="3" t="s">
        <v>1</v>
      </c>
    </row>
    <row r="27" spans="1:105" x14ac:dyDescent="0.25">
      <c r="A27" s="1"/>
    </row>
    <row r="28" spans="1:105" x14ac:dyDescent="0.25">
      <c r="A28" s="1"/>
      <c r="BV28" s="3" t="s">
        <v>1</v>
      </c>
      <c r="BW28" s="5" t="s">
        <v>88</v>
      </c>
      <c r="BX28" s="5" t="s">
        <v>91</v>
      </c>
      <c r="BY28" s="5" t="s">
        <v>94</v>
      </c>
      <c r="BZ28" s="5" t="s">
        <v>217</v>
      </c>
      <c r="CA28" s="5" t="s">
        <v>95</v>
      </c>
      <c r="CB28" s="5" t="s">
        <v>218</v>
      </c>
      <c r="CC28" s="5" t="s">
        <v>219</v>
      </c>
      <c r="CD28" s="5" t="s">
        <v>1</v>
      </c>
      <c r="CE28" s="5"/>
      <c r="CF28" s="3" t="s">
        <v>1</v>
      </c>
      <c r="CG28" s="3" t="s">
        <v>1</v>
      </c>
      <c r="CH28" s="3"/>
      <c r="CI28" s="5" t="s">
        <v>107</v>
      </c>
      <c r="CJ28" s="5" t="s">
        <v>113</v>
      </c>
      <c r="CK28" s="5" t="s">
        <v>117</v>
      </c>
      <c r="CL28" s="3" t="s">
        <v>1</v>
      </c>
      <c r="CM28" s="3" t="s">
        <v>1</v>
      </c>
      <c r="CN28" s="5" t="s">
        <v>47</v>
      </c>
      <c r="CO28" s="5" t="s">
        <v>1</v>
      </c>
      <c r="CP28" s="5"/>
      <c r="CQ28" s="3" t="s">
        <v>1</v>
      </c>
      <c r="CR28" s="3" t="s">
        <v>1</v>
      </c>
      <c r="CS28" s="5" t="s">
        <v>126</v>
      </c>
      <c r="CT28" s="5" t="s">
        <v>47</v>
      </c>
      <c r="CU28" s="3" t="s">
        <v>1</v>
      </c>
      <c r="CV28" s="3" t="s">
        <v>1</v>
      </c>
      <c r="CW28" s="3" t="s">
        <v>1</v>
      </c>
      <c r="CX28" s="3" t="s">
        <v>1</v>
      </c>
      <c r="CY28" s="3" t="s">
        <v>1</v>
      </c>
    </row>
    <row r="29" spans="1:105" x14ac:dyDescent="0.25">
      <c r="A29" s="1"/>
    </row>
    <row r="30" spans="1:105" x14ac:dyDescent="0.25">
      <c r="A30" s="1"/>
      <c r="CZ30" s="3"/>
    </row>
    <row r="31" spans="1:105" x14ac:dyDescent="0.25">
      <c r="A31" s="1"/>
      <c r="CZ31" t="s">
        <v>198</v>
      </c>
    </row>
    <row r="32" spans="1:105" x14ac:dyDescent="0.25">
      <c r="A32" s="1"/>
      <c r="DA32" s="3" t="s">
        <v>1</v>
      </c>
    </row>
  </sheetData>
  <hyperlinks>
    <hyperlink display="Suman@333" r:id="rId1" ref="C4"/>
    <hyperlink r:id="rId2" ref="N6"/>
  </hyperlinks>
  <pageMargins bottom="0.75" footer="0.3" header="0.3" left="0.7" right="0.7" top="0.75"/>
  <pageSetup orientation="portrait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7"/>
  <sheetViews>
    <sheetView workbookViewId="0">
      <selection activeCell="D6" sqref="D6"/>
    </sheetView>
  </sheetViews>
  <sheetFormatPr defaultRowHeight="15" x14ac:dyDescent="0.25"/>
  <cols>
    <col min="1" max="1" bestFit="true" customWidth="true" width="12.5703125" collapsed="true"/>
    <col min="2" max="2" bestFit="true" customWidth="true" width="72.42578125" collapsed="true"/>
    <col min="3" max="3" bestFit="true" customWidth="true" width="18.42578125" collapsed="true"/>
    <col min="4" max="4" bestFit="true" customWidth="true" width="13.140625" collapsed="true"/>
    <col min="5" max="5" bestFit="true" customWidth="true" width="30.85546875" collapsed="true"/>
    <col min="6" max="6" bestFit="true" customWidth="true" width="44.28515625" collapsed="true"/>
    <col min="7" max="7" bestFit="true" customWidth="true" width="32.0" collapsed="true"/>
  </cols>
  <sheetData>
    <row r="1" spans="1:7" x14ac:dyDescent="0.25">
      <c r="A1" s="1" t="s">
        <v>0</v>
      </c>
      <c r="B1" s="1" t="s">
        <v>3</v>
      </c>
      <c r="C1" s="1" t="s">
        <v>256</v>
      </c>
      <c r="D1" s="1" t="s">
        <v>5</v>
      </c>
      <c r="E1" s="6" t="s">
        <v>2</v>
      </c>
      <c r="F1" s="1" t="s">
        <v>252</v>
      </c>
      <c r="G1" s="1" t="s">
        <v>254</v>
      </c>
    </row>
    <row r="2" spans="1:7" x14ac:dyDescent="0.25">
      <c r="A2" s="1"/>
      <c r="B2" s="2" t="s">
        <v>137</v>
      </c>
      <c r="C2" s="2" t="s">
        <v>138</v>
      </c>
      <c r="D2" s="2" t="s">
        <v>140</v>
      </c>
      <c r="E2" s="10" t="s">
        <v>215</v>
      </c>
      <c r="F2" s="2" t="s">
        <v>253</v>
      </c>
      <c r="G2" s="14" t="s">
        <v>229</v>
      </c>
    </row>
    <row r="3" spans="1:7" x14ac:dyDescent="0.25">
      <c r="A3" s="1"/>
      <c r="B3" s="3"/>
      <c r="C3" s="3"/>
      <c r="D3" s="3"/>
      <c r="E3" s="3"/>
      <c r="F3" s="3"/>
      <c r="G3" s="3"/>
    </row>
    <row r="4" spans="1:7" x14ac:dyDescent="0.25">
      <c r="A4" s="1"/>
      <c r="B4" s="3"/>
      <c r="C4" s="3" t="s">
        <v>1</v>
      </c>
      <c r="D4" s="3"/>
      <c r="E4" s="3"/>
      <c r="F4" s="3"/>
      <c r="G4" s="3"/>
    </row>
    <row r="5" spans="1:7" x14ac:dyDescent="0.25">
      <c r="A5" s="1"/>
      <c r="B5" s="3"/>
      <c r="C5" s="3"/>
      <c r="D5" s="3"/>
      <c r="E5" s="3"/>
      <c r="F5" s="3"/>
      <c r="G5" s="3"/>
    </row>
    <row r="6" spans="1:7" x14ac:dyDescent="0.25">
      <c r="A6" s="1"/>
      <c r="B6" s="3"/>
      <c r="C6" s="3"/>
      <c r="D6" s="3" t="s">
        <v>268</v>
      </c>
      <c r="E6" s="3" t="s">
        <v>1</v>
      </c>
      <c r="F6" s="3"/>
      <c r="G6" s="3"/>
    </row>
    <row r="7" spans="1:7" x14ac:dyDescent="0.25">
      <c r="A7" s="1"/>
      <c r="B7" s="3"/>
      <c r="C7" s="3"/>
      <c r="D7" s="3"/>
      <c r="E7" s="3"/>
      <c r="F7" s="3"/>
      <c r="G7" s="3"/>
    </row>
    <row r="8" spans="1:7" x14ac:dyDescent="0.25">
      <c r="A8" s="1"/>
      <c r="B8" s="3"/>
      <c r="C8" s="3"/>
      <c r="D8" s="3"/>
      <c r="E8" s="3"/>
      <c r="F8" s="3"/>
      <c r="G8" s="3"/>
    </row>
    <row r="9" spans="1:7" x14ac:dyDescent="0.25">
      <c r="A9" s="1"/>
      <c r="B9" s="3"/>
      <c r="C9" s="3"/>
      <c r="D9" s="3"/>
      <c r="E9" s="3"/>
      <c r="F9" s="3" t="s">
        <v>255</v>
      </c>
      <c r="G9" s="3" t="str">
        <f>CONCATENATE("text::",D6)</f>
        <v>text::</v>
      </c>
    </row>
    <row r="10" spans="1:7" x14ac:dyDescent="0.25">
      <c r="A10" s="1"/>
      <c r="B10" s="3"/>
      <c r="C10" s="3"/>
      <c r="D10" s="3"/>
      <c r="E10" s="3"/>
      <c r="F10" s="3"/>
      <c r="G10" s="3"/>
    </row>
    <row r="11" spans="1:7" x14ac:dyDescent="0.25">
      <c r="A11" s="1"/>
      <c r="B11" s="3"/>
      <c r="C11" s="3"/>
      <c r="D11" s="3"/>
      <c r="E11" s="3"/>
      <c r="F11" s="3"/>
      <c r="G11" s="3"/>
    </row>
    <row r="12" spans="1:7" x14ac:dyDescent="0.25">
      <c r="A12" s="1"/>
      <c r="B12" s="3"/>
      <c r="C12" s="3"/>
      <c r="D12" s="3"/>
      <c r="E12" s="3"/>
      <c r="F12" s="3"/>
      <c r="G12" s="3"/>
    </row>
    <row r="13" spans="1:7" x14ac:dyDescent="0.25">
      <c r="A13" s="1"/>
      <c r="B13" s="3"/>
      <c r="C13" s="3"/>
      <c r="D13" s="3"/>
      <c r="E13" s="3"/>
      <c r="F13" s="3"/>
      <c r="G13" s="3"/>
    </row>
    <row r="14" spans="1:7" x14ac:dyDescent="0.25">
      <c r="A14" s="1"/>
      <c r="B14" s="3"/>
      <c r="C14" s="3"/>
      <c r="D14" s="3"/>
      <c r="E14" s="3"/>
      <c r="F14" s="3"/>
      <c r="G14" s="3"/>
    </row>
    <row r="15" spans="1:7" x14ac:dyDescent="0.25">
      <c r="A15" s="1"/>
      <c r="B15" s="3"/>
      <c r="C15" s="3"/>
      <c r="D15" s="3"/>
      <c r="E15" s="3"/>
      <c r="F15" s="3"/>
      <c r="G15" s="3"/>
    </row>
    <row r="16" spans="1:7" x14ac:dyDescent="0.25">
      <c r="A16" s="1"/>
      <c r="B16" s="3"/>
      <c r="C16" s="3"/>
      <c r="D16" s="3"/>
      <c r="E16" s="3"/>
      <c r="F16" s="3"/>
      <c r="G16" s="3"/>
    </row>
    <row r="17" spans="1:7" x14ac:dyDescent="0.25">
      <c r="A17" s="1"/>
      <c r="B17" s="3"/>
      <c r="C17" s="3"/>
      <c r="D17" s="3"/>
      <c r="E17" s="3"/>
      <c r="F17" s="3"/>
      <c r="G17" s="3"/>
    </row>
  </sheetData>
  <hyperlinks>
    <hyperlink display="Suman@333" r:id="rId1" ref="C4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32"/>
  <sheetViews>
    <sheetView workbookViewId="0">
      <selection activeCell="A17" sqref="A17"/>
    </sheetView>
  </sheetViews>
  <sheetFormatPr defaultRowHeight="15" x14ac:dyDescent="0.25"/>
  <cols>
    <col min="1" max="1" bestFit="true" customWidth="true" width="12.5703125" collapsed="true"/>
    <col min="2" max="3" bestFit="true" customWidth="true" width="32.0" collapsed="true"/>
    <col min="4" max="5" bestFit="true" customWidth="true" width="34.85546875" collapsed="true"/>
    <col min="6" max="6" bestFit="true" customWidth="true" width="35.140625" collapsed="true"/>
    <col min="7" max="7" bestFit="true" customWidth="true" width="25.7109375" collapsed="true"/>
    <col min="8" max="8" bestFit="true" customWidth="true" width="30.85546875" collapsed="true"/>
    <col min="9" max="9" customWidth="true" width="30.85546875" collapsed="true"/>
    <col min="10" max="10" bestFit="true" customWidth="true" width="33.140625" collapsed="true"/>
    <col min="11" max="11" bestFit="true" customWidth="true" width="49.7109375" collapsed="true"/>
    <col min="12" max="12" bestFit="true" customWidth="true" width="14.0" collapsed="true"/>
    <col min="13" max="13" bestFit="true" customWidth="true" width="17.0" collapsed="true"/>
    <col min="14" max="14" bestFit="true" customWidth="true" width="18.0" collapsed="true"/>
    <col min="15" max="15" bestFit="true" customWidth="true" width="9.140625" collapsed="true"/>
    <col min="16" max="16" bestFit="true" customWidth="true" width="10.85546875" collapsed="true"/>
    <col min="17" max="17" bestFit="true" customWidth="true" width="61.85546875" collapsed="true"/>
    <col min="18" max="18" bestFit="true" customWidth="true" width="47.28515625" collapsed="true"/>
    <col min="19" max="19" bestFit="true" customWidth="true" width="30.85546875" collapsed="true"/>
    <col min="20" max="20" bestFit="true" customWidth="true" width="39.5703125" collapsed="true"/>
    <col min="21" max="21" bestFit="true" customWidth="true" width="43.28515625" collapsed="true"/>
    <col min="22" max="22" bestFit="true" customWidth="true" width="45.5703125" collapsed="true"/>
    <col min="23" max="23" customWidth="true" width="43.28515625" collapsed="true"/>
    <col min="24" max="24" bestFit="true" customWidth="true" width="34.42578125" collapsed="true"/>
    <col min="25" max="25" bestFit="true" customWidth="true" width="24.5703125" collapsed="true"/>
  </cols>
  <sheetData>
    <row r="1" spans="1:25" x14ac:dyDescent="0.25">
      <c r="A1" s="1" t="s">
        <v>0</v>
      </c>
      <c r="B1" s="1" t="s">
        <v>227</v>
      </c>
      <c r="C1" s="1" t="s">
        <v>224</v>
      </c>
      <c r="D1" s="1" t="s">
        <v>225</v>
      </c>
      <c r="E1" s="1" t="s">
        <v>226</v>
      </c>
      <c r="F1" s="1" t="s">
        <v>232</v>
      </c>
      <c r="G1" s="1" t="s">
        <v>8</v>
      </c>
      <c r="H1" s="1" t="s">
        <v>7</v>
      </c>
      <c r="I1" s="1" t="s">
        <v>9</v>
      </c>
      <c r="J1" s="1" t="s">
        <v>262</v>
      </c>
      <c r="K1" s="1" t="s">
        <v>44</v>
      </c>
      <c r="L1" s="1" t="s">
        <v>10</v>
      </c>
      <c r="M1" s="1" t="s">
        <v>236</v>
      </c>
      <c r="N1" s="1" t="s">
        <v>14</v>
      </c>
      <c r="O1" s="1" t="s">
        <v>12</v>
      </c>
      <c r="P1" s="1" t="s">
        <v>15</v>
      </c>
      <c r="Q1" s="1" t="s">
        <v>29</v>
      </c>
      <c r="R1" s="1" t="s">
        <v>169</v>
      </c>
      <c r="S1" s="1" t="s">
        <v>40</v>
      </c>
      <c r="T1" s="1" t="s">
        <v>240</v>
      </c>
      <c r="U1" s="6" t="s">
        <v>242</v>
      </c>
      <c r="V1" s="1" t="s">
        <v>245</v>
      </c>
      <c r="W1" s="1" t="s">
        <v>246</v>
      </c>
      <c r="X1" s="16" t="s">
        <v>169</v>
      </c>
      <c r="Y1" s="1" t="s">
        <v>247</v>
      </c>
    </row>
    <row r="2" spans="1:25" x14ac:dyDescent="0.25">
      <c r="A2" s="1"/>
      <c r="B2" s="14" t="s">
        <v>229</v>
      </c>
      <c r="C2" s="14" t="s">
        <v>228</v>
      </c>
      <c r="D2" s="14" t="s">
        <v>230</v>
      </c>
      <c r="E2" s="14" t="s">
        <v>231</v>
      </c>
      <c r="F2" s="14" t="s">
        <v>233</v>
      </c>
      <c r="G2" s="2" t="s">
        <v>141</v>
      </c>
      <c r="H2" s="2" t="s">
        <v>142</v>
      </c>
      <c r="I2" s="2" t="s">
        <v>143</v>
      </c>
      <c r="J2" s="2" t="s">
        <v>45</v>
      </c>
      <c r="K2" s="10" t="s">
        <v>263</v>
      </c>
      <c r="L2" s="2" t="s">
        <v>145</v>
      </c>
      <c r="M2" s="2" t="s">
        <v>146</v>
      </c>
      <c r="N2" s="2" t="s">
        <v>148</v>
      </c>
      <c r="O2" s="2" t="s">
        <v>147</v>
      </c>
      <c r="P2" s="2" t="s">
        <v>149</v>
      </c>
      <c r="Q2" s="2" t="s">
        <v>238</v>
      </c>
      <c r="R2" s="2" t="s">
        <v>170</v>
      </c>
      <c r="S2" s="2" t="s">
        <v>41</v>
      </c>
      <c r="T2" s="2" t="s">
        <v>241</v>
      </c>
      <c r="U2" s="14" t="s">
        <v>243</v>
      </c>
      <c r="V2" s="2" t="s">
        <v>249</v>
      </c>
      <c r="W2" s="2" t="s">
        <v>248</v>
      </c>
      <c r="X2" s="14" t="s">
        <v>170</v>
      </c>
      <c r="Y2" s="2" t="s">
        <v>41</v>
      </c>
    </row>
    <row r="3" spans="1:2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1"/>
      <c r="B5" s="3" t="str">
        <f>CONCATENATE("text::",MerchantBoarding_MerchantSearch!D6)</f>
        <v>text::1804181512</v>
      </c>
      <c r="C5" s="3" t="str">
        <f>CONCATENATE("text::",MerchantBoarding_MerchantAdd!E6)</f>
        <v>text::Suman's Merchant</v>
      </c>
      <c r="D5" s="3" t="str">
        <f>CONCATENATE("text::",MerchantBoarding_MerchantAdd!M6)</f>
        <v>text::9999999999</v>
      </c>
      <c r="E5" s="3" t="str">
        <f>CONCATENATE("text::",MerchantBoarding_MerchantAdd!F6)</f>
        <v>text::Suman's Merchant DBA</v>
      </c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1"/>
      <c r="B6" s="3"/>
      <c r="C6" s="3"/>
      <c r="E6" s="5"/>
      <c r="F6" s="5" t="s">
        <v>1</v>
      </c>
      <c r="G6" s="4"/>
      <c r="H6" s="4"/>
      <c r="I6" s="15"/>
      <c r="J6" s="15"/>
      <c r="K6" s="15"/>
      <c r="L6" s="15"/>
      <c r="M6" s="15"/>
      <c r="N6" s="15"/>
      <c r="O6" s="15"/>
      <c r="P6" s="15"/>
      <c r="S6" s="3"/>
      <c r="T6" s="3"/>
      <c r="U6" s="3"/>
      <c r="V6" s="3"/>
      <c r="W6" s="3"/>
      <c r="X6" s="3"/>
      <c r="Y6" s="3"/>
    </row>
    <row r="7" spans="1:2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1"/>
      <c r="G8" t="s">
        <v>234</v>
      </c>
      <c r="H8" t="s">
        <v>235</v>
      </c>
      <c r="I8" t="s">
        <v>260</v>
      </c>
      <c r="J8" t="s">
        <v>1</v>
      </c>
      <c r="K8" t="s">
        <v>1</v>
      </c>
      <c r="L8" s="7" t="s">
        <v>257</v>
      </c>
      <c r="M8" s="7" t="s">
        <v>237</v>
      </c>
      <c r="N8" s="7" t="s">
        <v>264</v>
      </c>
      <c r="O8" s="7" t="s">
        <v>258</v>
      </c>
      <c r="P8" s="7" t="s">
        <v>259</v>
      </c>
      <c r="Q8" t="s">
        <v>1</v>
      </c>
      <c r="S8" s="3"/>
      <c r="T8" s="3"/>
      <c r="U8" s="3"/>
      <c r="V8" s="3"/>
      <c r="W8" s="3"/>
      <c r="X8" s="3"/>
      <c r="Y8" s="3"/>
    </row>
    <row r="9" spans="1:2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1"/>
      <c r="S10" s="3"/>
      <c r="T10" s="3"/>
      <c r="U10" s="3"/>
      <c r="V10" s="3"/>
      <c r="W10" s="3"/>
      <c r="X10" s="3"/>
      <c r="Y10" s="3"/>
    </row>
    <row r="11" spans="1:2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 t="s">
        <v>239</v>
      </c>
      <c r="S11" s="3"/>
      <c r="T11" s="3"/>
      <c r="U11" s="3"/>
      <c r="V11" s="3"/>
      <c r="W11" s="3"/>
      <c r="X11" s="3"/>
      <c r="Y11" s="3"/>
    </row>
    <row r="12" spans="1:25" x14ac:dyDescent="0.25">
      <c r="A12" s="1"/>
      <c r="B12" s="3"/>
      <c r="C12" s="3"/>
      <c r="D12" s="3"/>
      <c r="S12" s="3" t="s">
        <v>1</v>
      </c>
    </row>
    <row r="13" spans="1:2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1"/>
      <c r="B14" s="3"/>
      <c r="C14" s="3"/>
      <c r="D14" s="4"/>
      <c r="E14" s="4"/>
      <c r="F14" s="15"/>
      <c r="H14" s="3"/>
      <c r="I14" s="9"/>
      <c r="J14" s="9"/>
      <c r="K14" s="9"/>
      <c r="L14" s="9"/>
      <c r="M14" s="9"/>
      <c r="N14" s="9"/>
      <c r="O14" s="9"/>
      <c r="P14" s="9"/>
      <c r="S14" s="3"/>
      <c r="T14" s="3" t="s">
        <v>1</v>
      </c>
      <c r="U14" s="3"/>
      <c r="V14" s="3"/>
      <c r="W14" s="3"/>
      <c r="X14" s="3"/>
      <c r="Y14" s="3"/>
    </row>
    <row r="15" spans="1:25" x14ac:dyDescent="0.25">
      <c r="A15" s="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1"/>
      <c r="S16" s="3"/>
      <c r="T16" s="3"/>
      <c r="U16" s="3"/>
      <c r="V16" s="3"/>
      <c r="W16" s="3"/>
      <c r="X16" s="3"/>
      <c r="Y16" s="3"/>
    </row>
    <row r="17" spans="1:25" x14ac:dyDescent="0.25">
      <c r="A17" s="1"/>
      <c r="B17" t="str">
        <f>B5</f>
        <v>text::1804181512</v>
      </c>
      <c r="C17" s="3" t="str">
        <f>CONCATENATE("text::",G8)</f>
        <v>text::Suman's Merchant Updated</v>
      </c>
      <c r="D17" s="3" t="str">
        <f>CONCATENATE("text::",M8)</f>
        <v>text::9888888888</v>
      </c>
      <c r="E17" s="3" t="str">
        <f>CONCATENATE("text::",H8)</f>
        <v>text::Suman's Merchant DBA Updated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1"/>
    </row>
    <row r="19" spans="1:25" x14ac:dyDescent="0.25">
      <c r="A19" s="1"/>
      <c r="U19" t="s">
        <v>244</v>
      </c>
    </row>
    <row r="20" spans="1:25" x14ac:dyDescent="0.25">
      <c r="A20" s="1"/>
      <c r="U20" t="s">
        <v>1</v>
      </c>
      <c r="V20" t="s">
        <v>1</v>
      </c>
      <c r="W20" t="s">
        <v>1</v>
      </c>
    </row>
    <row r="21" spans="1:25" x14ac:dyDescent="0.25">
      <c r="A21" s="1"/>
    </row>
    <row r="22" spans="1:25" x14ac:dyDescent="0.25">
      <c r="A22" s="1"/>
    </row>
    <row r="23" spans="1:25" x14ac:dyDescent="0.25">
      <c r="A23" s="1"/>
      <c r="X23" t="s">
        <v>250</v>
      </c>
    </row>
    <row r="24" spans="1:25" x14ac:dyDescent="0.25">
      <c r="A24" s="1"/>
      <c r="Y24" t="s">
        <v>1</v>
      </c>
    </row>
    <row r="25" spans="1:25" x14ac:dyDescent="0.25">
      <c r="A25" s="1"/>
    </row>
    <row r="26" spans="1:25" x14ac:dyDescent="0.25">
      <c r="A26" s="1"/>
      <c r="Q26" s="3"/>
    </row>
    <row r="27" spans="1:25" x14ac:dyDescent="0.25">
      <c r="A27" s="1"/>
      <c r="B27" s="13"/>
      <c r="U27" t="s">
        <v>251</v>
      </c>
    </row>
    <row r="28" spans="1:25" x14ac:dyDescent="0.25">
      <c r="A28" s="1"/>
      <c r="B28" s="13"/>
      <c r="R28" s="3"/>
    </row>
    <row r="29" spans="1:25" x14ac:dyDescent="0.25">
      <c r="A29" s="1"/>
      <c r="B29" s="13"/>
    </row>
    <row r="30" spans="1:25" x14ac:dyDescent="0.25">
      <c r="A30" s="1"/>
      <c r="B30" s="13"/>
      <c r="S30" s="3"/>
    </row>
    <row r="31" spans="1:25" x14ac:dyDescent="0.25">
      <c r="A31" s="1"/>
      <c r="B31" s="13"/>
    </row>
    <row r="32" spans="1:25" x14ac:dyDescent="0.25">
      <c r="A32" s="1"/>
      <c r="B32" s="13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MerchantBoarding_MerchantAdd</vt:lpstr>
      <vt:lpstr>MerchantBoarding_MerchantSearch</vt:lpstr>
      <vt:lpstr>MerchantBoarding_MerchantUpdt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2018-05-03T06:06:53Z</dcterms:modified>
</cp:coreProperties>
</file>