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850AFD-57A2-4269-9909-BDBCD1B606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/>
  <c r="J105" i="1" a="1"/>
  <c r="J105" i="1" s="1"/>
  <c r="J106" i="1" a="1"/>
  <c r="J106" i="1"/>
  <c r="J107" i="1" a="1"/>
  <c r="J107" i="1" s="1"/>
  <c r="J108" i="1" a="1"/>
  <c r="J108" i="1"/>
  <c r="J109" i="1" a="1"/>
  <c r="J109" i="1" s="1"/>
  <c r="J110" i="1" a="1"/>
  <c r="J110" i="1"/>
  <c r="J111" i="1" a="1"/>
  <c r="J111" i="1" s="1"/>
  <c r="J112" i="1" a="1"/>
  <c r="J112" i="1"/>
  <c r="J113" i="1" a="1"/>
  <c r="J113" i="1" s="1"/>
  <c r="J114" i="1" a="1"/>
  <c r="J114" i="1"/>
  <c r="J115" i="1" a="1"/>
  <c r="J115" i="1" s="1"/>
  <c r="J116" i="1" a="1"/>
  <c r="J116" i="1"/>
  <c r="J117" i="1" a="1"/>
  <c r="J117" i="1" s="1"/>
  <c r="J118" i="1" a="1"/>
  <c r="J118" i="1"/>
  <c r="J119" i="1" a="1"/>
  <c r="J119" i="1" s="1"/>
  <c r="J120" i="1" a="1"/>
  <c r="J120" i="1"/>
  <c r="J121" i="1" a="1"/>
  <c r="J121" i="1" s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<sst xmlns="http://schemas.openxmlformats.org/spreadsheetml/2006/main" count="1476" uniqueCount="210">
  <si>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</si>
  <si>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</si>
  <si>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</si>
  <si>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</si>
  <si>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</si>
  <si>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</si>
  <si>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</si>
  <si>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</si>
  <si>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</si>
  <si>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</si>
  <si>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</si>
  <si>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</si>
  <si>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</si>
  <si>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</si>
  <si>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</si>
  <si>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</si>
  <si>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</si>
  <si>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</si>
  <si>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</si>
  <si>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</si>
  <si>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</si>
  <si>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</si>
  <si>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</si>
  <si>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</si>
  <si>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</si>
  <si>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</si>
  <si>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</si>
  <si>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</si>
  <si>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</si>
  <si>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</si>
  <si>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</si>
  <si>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</si>
  <si>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</si>
  <si>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</si>
  <si>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</si>
  <si>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</si>
  <si>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</si>
  <si>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</si>
  <si>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</si>
  <si>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</si>
  <si>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</si>
  <si>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</si>
  <si>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</si>
  <si>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</si>
  <si>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</si>
  <si>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</si>
  <si>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</si>
  <si>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</si>
  <si>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</si>
  <si>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</si>
  <si>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</si>
  <si>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</si>
  <si>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</si>
  <si>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</si>
  <si>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</si>
  <si>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</si>
  <si>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</si>
  <si>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</si>
  <si>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</si>
  <si>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</si>
  <si>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</si>
  <si>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</si>
  <si>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</si>
  <si>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</si>
  <si>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</si>
  <si>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</si>
  <si>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</si>
  <si>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</si>
  <si>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</si>
  <si>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</si>
  <si>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</si>
  <si>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</si>
  <si>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</si>
  <si>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</si>
  <si>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</si>
  <si>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</si>
  <si>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</si>
  <si>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</si>
  <si>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</si>
  <si>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</si>
  <si>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</si>
  <si>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</si>
  <si>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</si>
  <si>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</si>
  <si>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</si>
  <si>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</si>
  <si>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</si>
  <si>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</si>
  <si>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</si>
  <si>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</si>
  <si>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</si>
  <si>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</si>
  <si>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</si>
  <si>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</si>
  <si>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</si>
  <si>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</si>
  <si>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</si>
  <si>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</si>
  <si>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</si>
  <si>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</si>
  <si>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</si>
  <si>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</si>
  <si>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</si>
  <si>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</si>
  <si>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</si>
  <si>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</si>
  <si>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</si>
  <si>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</si>
  <si>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</si>
  <si>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</si>
  <si>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</si>
  <si>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</si>
  <si>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</si>
  <si>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</si>
  <si>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</si>
  <si>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</si>
  <si>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</si>
  <si>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</si>
  <si>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</si>
  <si>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</si>
  <si>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</si>
  <si>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</si>
  <si>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</si>
  <si>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</si>
  <si>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</si>
  <si>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</si>
  <si>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</si>
  <si>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</si>
  <si>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</si>
  <si>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</si>
  <si>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</si>
  <si>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</si>
  <si>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</si>
  <si>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</si>
  <si>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</si>
  <si>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</si>
  <si>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</si>
  <si>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</si>
  <si>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</si>
  <si>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</si>
  <si>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</si>
  <si>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</si>
  <si>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</si>
  <si>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</si>
  <si>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</si>
  <si>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</si>
  <si>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</si>
  <si>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</si>
  <si>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</si>
  <si>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</si>
  <si>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</si>
  <si>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</si>
  <si>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</si>
  <si>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</si>
  <si>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</si>
  <si>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</si>
  <si>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</si>
  <si>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</si>
  <si>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</si>
  <si>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</si>
  <si>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</si>
  <si>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</si>
  <si>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</si>
  <si>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</si>
  <si>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</si>
  <si>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</si>
  <si>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</si>
  <si>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</si>
  <si>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</si>
  <si>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</si>
  <si>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</si>
  <si>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</si>
  <si>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</si>
  <si>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</si>
  <si>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</si>
  <si>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</si>
  <si>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</si>
  <si>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</si>
  <si>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</si>
  <si>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</si>
  <si>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</si>
  <si>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</si>
  <si>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</si>
  <si>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</si>
  <si>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</si>
  <si>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</si>
  <si>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</si>
  <si>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</si>
  <si>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</si>
  <si>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</si>
  <si>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</si>
  <si>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</si>
  <si>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</si>
  <si>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</si>
  <si>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</si>
  <si>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</si>
  <si>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</si>
  <si>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</si>
  <si>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</si>
  <si>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</si>
  <si>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</si>
  <si>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</si>
  <si>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</si>
  <si>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</si>
  <si>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</si>
  <si>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</si>
  <si>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</si>
  <si>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</si>
  <si>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Sum of Price</t>
  </si>
  <si>
    <t>Sum of 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</si>
</sst>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1" fillId="12" borderId="0" xfId="21" applyFont="1"/>
    <xf numFmtId="165" fontId="1" fillId="12" borderId="0" xfId="21" applyNumberFormat="1" applyFont="1"/>
    <xf numFmtId="1" fontId="0" fillId="0" borderId="10" xfId="0" applyNumberFormat="1" applyFont="1" applyBorder="1"/>
    <xf numFmtId="0" fontId="0" fillId="0" borderId="0" xfId="0" applyAlignment="1">
      <alignment horizontal="left" inden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00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Chart'!$A$4:$A$11</c:f>
              <c:strCache>
                <c:ptCount val="7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  <c:pt idx="3">
                  <c:v>Buick</c:v>
                </c:pt>
                <c:pt idx="4">
                  <c:v>Chevrolet</c:v>
                </c:pt>
                <c:pt idx="5">
                  <c:v>Jaguar</c:v>
                </c:pt>
                <c:pt idx="6">
                  <c:v>Lexus</c:v>
                </c:pt>
              </c:strCache>
            </c:strRef>
          </c:cat>
          <c:val>
            <c:numRef>
              <c:f>'Line Chart'!$B$4:$B$11</c:f>
              <c:numCache>
                <c:formatCode>0%</c:formatCode>
                <c:ptCount val="7"/>
                <c:pt idx="0">
                  <c:v>0.72283075715273559</c:v>
                </c:pt>
                <c:pt idx="1">
                  <c:v>0.75017496343463141</c:v>
                </c:pt>
                <c:pt idx="2">
                  <c:v>0.89831326065008865</c:v>
                </c:pt>
                <c:pt idx="3">
                  <c:v>0.55537813446542739</c:v>
                </c:pt>
                <c:pt idx="4">
                  <c:v>0.61398662152068761</c:v>
                </c:pt>
                <c:pt idx="5">
                  <c:v>0.77614485981308412</c:v>
                </c:pt>
                <c:pt idx="6">
                  <c:v>0.81091600903068206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6-4B3A-952E-0BA785914FF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5982336"/>
        <c:axId val="545992416"/>
      </c:lineChart>
      <c:catAx>
        <c:axId val="5459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92416"/>
        <c:crosses val="autoZero"/>
        <c:auto val="1"/>
        <c:lblAlgn val="ctr"/>
        <c:lblOffset val="100"/>
        <c:noMultiLvlLbl val="0"/>
      </c:catAx>
      <c:valAx>
        <c:axId val="5459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562171916010495"/>
          <c:y val="0.13091913971974664"/>
          <c:w val="0.70296161417322833"/>
          <c:h val="0.765459358831012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Sum of 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General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1-4092-9787-AE144BE9A660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Sum of Unit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General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1-4092-9787-AE144BE9A6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35633872"/>
        <c:axId val="735634232"/>
      </c:barChart>
      <c:catAx>
        <c:axId val="735633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634232"/>
        <c:crosses val="autoZero"/>
        <c:auto val="1"/>
        <c:lblAlgn val="ctr"/>
        <c:lblOffset val="100"/>
        <c:noMultiLvlLbl val="0"/>
      </c:catAx>
      <c:valAx>
        <c:axId val="73563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633872"/>
        <c:crosses val="autoZero"/>
        <c:crossBetween val="between"/>
      </c:valAx>
      <c:spPr>
        <a:solidFill>
          <a:schemeClr val="tx1">
            <a:lumMod val="85000"/>
            <a:lumOff val="1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6-4A04-B543-599B9851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21952"/>
        <c:axId val="547718352"/>
      </c:areaChart>
      <c:catAx>
        <c:axId val="547721952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18352"/>
        <c:crosses val="autoZero"/>
        <c:auto val="1"/>
        <c:lblAlgn val="ctr"/>
        <c:lblOffset val="100"/>
        <c:noMultiLvlLbl val="0"/>
      </c:catAx>
      <c:valAx>
        <c:axId val="5477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2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A-48B6-B2B6-0B704D06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62176"/>
        <c:axId val="545961456"/>
      </c:barChart>
      <c:catAx>
        <c:axId val="5459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61456"/>
        <c:crosses val="autoZero"/>
        <c:auto val="1"/>
        <c:lblAlgn val="ctr"/>
        <c:lblOffset val="100"/>
        <c:noMultiLvlLbl val="0"/>
      </c:catAx>
      <c:valAx>
        <c:axId val="54596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6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bg2">
              <a:lumMod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1676400</xdr:colOff>
      <xdr:row>3</xdr:row>
      <xdr:rowOff>119061</xdr:rowOff>
    </xdr:from>
    <xdr:to>
      <xdr:col>10</xdr:col>
      <xdr:colOff>266700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49EB0D-DBA0-77A1-AF06-1FAE6E67E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1381124</xdr:colOff>
      <xdr:row>2</xdr:row>
      <xdr:rowOff>90486</xdr:rowOff>
    </xdr:from>
    <xdr:to>
      <xdr:col>14</xdr:col>
      <xdr:colOff>361949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94A1A-368A-4F64-3564-576A7AFBB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157</xdr:row>
      <xdr:rowOff>23811</xdr:rowOff>
    </xdr:from>
    <xdr:to>
      <xdr:col>9</xdr:col>
      <xdr:colOff>76200</xdr:colOff>
      <xdr:row>173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16937-77E7-FC02-0E37-0BF85D4E7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157</xdr:row>
      <xdr:rowOff>23812</xdr:rowOff>
    </xdr:from>
    <xdr:to>
      <xdr:col>7</xdr:col>
      <xdr:colOff>628650</xdr:colOff>
      <xdr:row>171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120C0-D5C1-C6C5-8648-068AADFB3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5">
  <location ref="A3:B1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h="1" sd="0" x="4"/>
        <item sd="0" x="5"/>
        <item h="1" sd="0" x="6"/>
        <item h="1" sd="0" x="7"/>
        <item h="1" sd="0" x="8"/>
        <item h="1" sd="0" x="9"/>
        <item h="1" sd="0" x="10"/>
        <item h="1" sd="0" x="11"/>
        <item sd="0" x="12"/>
        <item h="1" sd="0" x="13"/>
        <item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8">
    <i>
      <x/>
    </i>
    <i>
      <x v="1"/>
    </i>
    <i>
      <x v="2"/>
    </i>
    <i>
      <x v="3"/>
    </i>
    <i>
      <x v="5"/>
    </i>
    <i>
      <x v="12"/>
    </i>
    <i>
      <x v="14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">
      <pivotArea outline="0" collapsedLevelsAreSubtotals="1" fieldPosition="0"/>
    </format>
    <format dxfId="8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dataField="1"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4" baseField="0" baseItem="0"/>
    <dataField name="Sum of Unit Sales" fld="3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04" dataCellStyle="60% - Accent2"/>
    <tableColumn id="1" xr3:uid="{91732ACF-B59B-4736-A06E-BE7ADB4669C2}" name="Model" dataDxfId="103" dataCellStyle="60% - Accent6"/>
    <tableColumn id="4" xr3:uid="{AC38EB39-9FE7-4815-9A95-BD4739621249}" name="Unit Sales" dataDxfId="102"/>
    <tableColumn id="5" xr3:uid="{48155666-2FFE-4435-98FA-77A71F62A4CD}" name="Price" dataDxfId="101"/>
    <tableColumn id="6" xr3:uid="{E6C9B305-43C4-4AA9-AF99-52F226A2A489}" name="Year Resale Value" dataDxfId="100"/>
    <tableColumn id="7" xr3:uid="{53AB75B2-B4C7-4B08-A310-E333B5D08F1E}" name="Retention %" dataDxfId="99" dataCellStyle="Percent">
      <calculatedColumnFormula>SUM(E2/D2)</calculatedColumnFormula>
    </tableColumn>
    <tableColumn id="8" xr3:uid="{14C0ED08-C800-44FC-AEFF-AD4CB3BA4CE3}" name="Retention Value" dataDxfId="98" dataCellStyle="Percent">
      <calculatedColumnFormula>IF(F2&gt;69%, "GOOD", "POOR")</calculatedColumnFormula>
    </tableColumn>
    <tableColumn id="9" xr3:uid="{2D1C7A45-6CF4-4F66-812C-40A50CEEFE3C}" name="Engine Size" dataDxfId="97"/>
    <tableColumn id="10" xr3:uid="{6F868495-C5F3-4EB0-A931-7DB5EE263B04}" name="Horsepower" dataDxfId="96"/>
    <tableColumn id="11" xr3:uid="{21D8283C-331B-4FBC-ADCB-511EC8FEEA5B}" name="HP Level" dataDxfId="95">
      <calculatedColumnFormula array="1">_xlfn.IFS(I2&gt;299,"High HP",I2&gt;99,"Medium HP",I2&lt;100,"Low HP")</calculatedColumnFormula>
    </tableColumn>
    <tableColumn id="3" xr3:uid="{D8DD2294-3DBB-4222-BDE1-25B41E8C6E23}" name="Vehicle_type" dataDxfId="94"/>
    <tableColumn id="17" xr3:uid="{41974CDD-17C2-4811-8CA1-4FE62EF36874}" name="Fuel Efficiency" dataDxfId="93"/>
    <tableColumn id="19" xr3:uid="{FF974689-EC10-4BD7-931E-F6D2FC8A04BB}" name="Power Perf Factor" dataDxfId="92"/>
    <tableColumn id="16" xr3:uid="{A47D6D7B-55BF-4939-8425-7A7DC0E408AE}" name="Fuel Capacity" dataDxfId="91"/>
    <tableColumn id="12" xr3:uid="{59E0B2CA-E73A-4CDD-A62F-F1A4C75E90F7}" name="Wheelbase" dataDxfId="90"/>
    <tableColumn id="13" xr3:uid="{1318511A-327E-4603-9CFA-8A67BC21BEB8}" name="Width" dataDxfId="89"/>
    <tableColumn id="14" xr3:uid="{B48108FE-8EF4-43AB-ACEA-F7B30A9D3C55}" name="Length" dataDxfId="88"/>
    <tableColumn id="15" xr3:uid="{1C70CD07-6AE4-4D29-95C6-1D02DF8772F3}" name="Curb Weight" dataDxfId="87"/>
    <tableColumn id="18" xr3:uid="{801588FA-173B-403F-BAF7-D1F66FFF62EA}" name="Latest Launch" dataDxfId="8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84" dataCellStyle="60% - Accent2"/>
    <tableColumn id="1" xr3:uid="{43B3A4A3-6CC5-4B1F-9BA5-697A4F09A487}" name="Model" dataDxfId="83" dataCellStyle="60% - Accent6"/>
    <tableColumn id="19" xr3:uid="{5B90FD03-F436-4395-9630-5BC3AE66755A}" name="Power Perf Factor" dataDxfId="82" dataCellStyle="60% - Accent6"/>
    <tableColumn id="4" xr3:uid="{2F98F040-7842-4713-AEFE-12CD948B81ED}" name="Unit Sales" dataDxfId="81"/>
    <tableColumn id="5" xr3:uid="{6A58B398-9B8D-495F-8939-B398B67C09F9}" name="Price" dataDxfId="80"/>
    <tableColumn id="6" xr3:uid="{CFBD5404-82BE-457B-8590-AD11A6B7EF8F}" name="Year Resale Value" dataDxfId="79"/>
    <tableColumn id="7" xr3:uid="{7684E2FD-1B7C-4F58-8E02-AB765C88FB13}" name="Retention %" dataDxfId="78" dataCellStyle="Percent">
      <calculatedColumnFormula>SUM(F2/E2)</calculatedColumnFormula>
    </tableColumn>
    <tableColumn id="8" xr3:uid="{4F26BE56-C2D9-44F3-86FD-D2945E0358C0}" name="Retention Value" dataDxfId="77" dataCellStyle="Percent">
      <calculatedColumnFormula>IF(G2&gt;69%, "GOOD", "POOR")</calculatedColumnFormula>
    </tableColumn>
    <tableColumn id="9" xr3:uid="{E2821A61-E719-4923-891A-BCFDE42F66D0}" name="Engine Size" dataDxfId="76"/>
    <tableColumn id="10" xr3:uid="{16623E42-D7B5-47C4-B7B5-265380D2ACB5}" name="Horsepower" dataDxfId="75"/>
    <tableColumn id="11" xr3:uid="{D6BC5B95-B4B5-4D2C-B442-659931E923AB}" name="HP Level" dataDxfId="74">
      <calculatedColumnFormula array="1">_xlfn.IFS(J2&gt;299,"High HP",J2&gt;99,"Medium HP",J2&lt;100,"Low HP")</calculatedColumnFormula>
    </tableColumn>
    <tableColumn id="3" xr3:uid="{D89FC93A-602D-4147-B5D8-052BD3AAEFA9}" name="Vehicle_type" dataDxfId="73"/>
    <tableColumn id="17" xr3:uid="{09BC724F-FE73-4569-B3C5-F0F8A6DB4C85}" name="Fuel Efficiency" dataDxfId="72" dataCellStyle="60% - Accent6"/>
    <tableColumn id="12" xr3:uid="{55924A29-F156-4CD0-8425-CED32C98068B}" name="Wheelbase" dataDxfId="71"/>
    <tableColumn id="13" xr3:uid="{56DEB4B4-962C-464A-8CF0-5AF892D29D15}" name="Width" dataDxfId="70"/>
    <tableColumn id="14" xr3:uid="{1EDAA041-E793-4BBE-B154-A3806B225DA4}" name="Length" dataDxfId="69"/>
    <tableColumn id="15" xr3:uid="{8B517A00-9F46-45B8-851E-0C41E81C7F5A}" name="Curb Weight" dataDxfId="68"/>
    <tableColumn id="16" xr3:uid="{C0D2D5B9-1522-4D17-A522-05AF3FA10469}" name="Fuel Capacity" dataDxfId="67"/>
    <tableColumn id="18" xr3:uid="{8890314F-1652-4E10-ABA4-284B9415484A}" name="Latest Launch" dataDxfId="6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0" headerRowCellStyle="60% - Accent1">
  <autoFilter ref="A1:S156" xr:uid="{142A1155-8F99-4580-8274-3FFCD265F860}"/>
  <tableColumns count="19">
    <tableColumn id="2" xr3:uid="{0090DD31-AAEF-418B-A6D5-5A47F973884A}" name="Manufacturer" dataDxfId="65" dataCellStyle="60% - Accent2"/>
    <tableColumn id="1" xr3:uid="{1D457C4B-D2B8-4760-9FBD-20980339C812}" name="Model" dataDxfId="64" dataCellStyle="60% - Accent6"/>
    <tableColumn id="4" xr3:uid="{8522711B-6353-4D72-9921-4036DEB24699}" name="Unit Sales" dataDxfId="63"/>
    <tableColumn id="5" xr3:uid="{3F2EFF05-CEC1-43C4-8457-EC0A04BFE37D}" name="Price" dataDxfId="62"/>
    <tableColumn id="6" xr3:uid="{D0C7E9A3-6A78-4834-995F-71A07F7E5FEC}" name="Year Resale Value" dataDxfId="61"/>
    <tableColumn id="7" xr3:uid="{2892AE5C-2583-41F9-9297-9EA4C2895B5F}" name="Retention %" dataDxfId="60" dataCellStyle="Percent">
      <calculatedColumnFormula>SUM(E2/D2)</calculatedColumnFormula>
    </tableColumn>
    <tableColumn id="8" xr3:uid="{40A7E790-705B-474C-BD5E-B93CFDEAAD37}" name="Retention Value" dataDxfId="59" dataCellStyle="Percent">
      <calculatedColumnFormula>IF(F2&gt;69%, "GOOD", "POOR")</calculatedColumnFormula>
    </tableColumn>
    <tableColumn id="9" xr3:uid="{9FD1D782-0EB9-4AC8-9FB6-1F5437BC6100}" name="Engine Size" dataDxfId="58"/>
    <tableColumn id="10" xr3:uid="{97F7DE8D-9589-426B-AA4F-2E3F8BB7A81B}" name="Horsepower" dataDxfId="57"/>
    <tableColumn id="11" xr3:uid="{4CB9C68E-A6F1-497A-9877-E41495059145}" name="HP Level" dataDxfId="56">
      <calculatedColumnFormula array="1">_xlfn.IFS(I2&gt;299,"High HP",I2&gt;99,"Medium HP",I2&lt;100,"Low HP")</calculatedColumnFormula>
    </tableColumn>
    <tableColumn id="3" xr3:uid="{3733B2DD-D65D-439A-9EC2-28F65DC369D7}" name="Vehicle_type" dataDxfId="55"/>
    <tableColumn id="17" xr3:uid="{5136D0F0-2F8F-4D70-995F-CE39B1996127}" name="Fuel Efficiency" dataDxfId="54"/>
    <tableColumn id="19" xr3:uid="{5F133F36-F1C6-453A-A10C-A9917A623804}" name="Power Perf Factor" dataDxfId="53"/>
    <tableColumn id="12" xr3:uid="{6E551230-1170-40DA-8649-BDDA922271D8}" name="Wheelbase" dataDxfId="52"/>
    <tableColumn id="13" xr3:uid="{53A36FF3-E823-43B4-958B-9E02EC2B56F7}" name="Width" dataDxfId="51"/>
    <tableColumn id="14" xr3:uid="{0728B768-EB40-4E54-9F8B-8FC310D3272C}" name="Length" dataDxfId="50"/>
    <tableColumn id="15" xr3:uid="{2264EB11-0818-4B2A-A027-42B066FA9869}" name="Curb Weight" dataDxfId="49"/>
    <tableColumn id="16" xr3:uid="{58B24934-BE7E-4FBD-9F96-CEF0725C6117}" name="Fuel Capacity" dataDxfId="48"/>
    <tableColumn id="18" xr3:uid="{00FF364F-DDBE-4E2C-8F3E-DBDA321FA22A}" name="Latest Launch" dataDxfId="4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N15" sqref="N15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3</v>
      </c>
      <c r="B5" s="17">
        <v>0.75017496343463141</v>
      </c>
    </row>
    <row r="6" spans="1:2" x14ac:dyDescent="0.25">
      <c r="A6" s="16" t="s">
        <v>4</v>
      </c>
      <c r="B6" s="17">
        <v>0.89831326065008865</v>
      </c>
    </row>
    <row r="7" spans="1:2" x14ac:dyDescent="0.25">
      <c r="A7" s="16" t="s">
        <v>5</v>
      </c>
      <c r="B7" s="17">
        <v>0.55537813446542739</v>
      </c>
    </row>
    <row r="8" spans="1:2" x14ac:dyDescent="0.25">
      <c r="A8" s="16" t="s">
        <v>7</v>
      </c>
      <c r="B8" s="17">
        <v>0.61398662152068761</v>
      </c>
    </row>
    <row r="9" spans="1:2" x14ac:dyDescent="0.25">
      <c r="A9" s="16" t="s">
        <v>14</v>
      </c>
      <c r="B9" s="17">
        <v>0.77614485981308412</v>
      </c>
    </row>
    <row r="10" spans="1:2" x14ac:dyDescent="0.25">
      <c r="A10" s="16" t="s">
        <v>16</v>
      </c>
      <c r="B10" s="17">
        <v>0.81091600903068206</v>
      </c>
    </row>
    <row r="11" spans="1:2" x14ac:dyDescent="0.25">
      <c r="A11" s="16" t="s">
        <v>32</v>
      </c>
      <c r="B11" s="17">
        <v>0.70699965480198068</v>
      </c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43"/>
  <sheetViews>
    <sheetView topLeftCell="A2" workbookViewId="0">
      <selection activeCell="H27" sqref="H27"/>
    </sheetView>
  </sheetViews>
  <sheetFormatPr defaultColWidth="8.85546875" defaultRowHeight="15" x14ac:dyDescent="0.25"/>
  <cols>
    <col min="1" max="1" width="15.7109375" bestFit="1" customWidth="1"/>
    <col min="2" max="2" width="12" style="18" bestFit="1" customWidth="1"/>
    <col min="3" max="3" width="16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t="s">
        <v>208</v>
      </c>
      <c r="C3" t="s">
        <v>209</v>
      </c>
    </row>
    <row r="4" spans="1:6" x14ac:dyDescent="0.25">
      <c r="A4" s="16" t="s">
        <v>29</v>
      </c>
      <c r="B4" s="24">
        <v>197846</v>
      </c>
      <c r="C4" s="24">
        <v>740205</v>
      </c>
    </row>
    <row r="5" spans="1:6" x14ac:dyDescent="0.25">
      <c r="A5" s="23" t="s">
        <v>187</v>
      </c>
      <c r="B5" s="24">
        <v>22288</v>
      </c>
      <c r="C5" s="24">
        <v>68411</v>
      </c>
    </row>
    <row r="6" spans="1:6" x14ac:dyDescent="0.25">
      <c r="A6" s="23" t="s">
        <v>188</v>
      </c>
      <c r="B6" s="24">
        <v>25545</v>
      </c>
      <c r="C6" s="24">
        <v>63849</v>
      </c>
    </row>
    <row r="7" spans="1:6" x14ac:dyDescent="0.25">
      <c r="A7" s="23" t="s">
        <v>189</v>
      </c>
      <c r="B7" s="24">
        <v>17518</v>
      </c>
      <c r="C7" s="24">
        <v>247994</v>
      </c>
      <c r="F7" s="19"/>
    </row>
    <row r="8" spans="1:6" x14ac:dyDescent="0.25">
      <c r="A8" s="23" t="s">
        <v>190</v>
      </c>
      <c r="B8" s="24">
        <v>16875</v>
      </c>
      <c r="C8" s="24">
        <v>33269</v>
      </c>
    </row>
    <row r="9" spans="1:6" x14ac:dyDescent="0.25">
      <c r="A9" s="23" t="s">
        <v>191</v>
      </c>
      <c r="B9" s="24">
        <v>13108</v>
      </c>
      <c r="C9" s="24">
        <v>142535</v>
      </c>
    </row>
    <row r="10" spans="1:6" x14ac:dyDescent="0.25">
      <c r="A10" s="23" t="s">
        <v>192</v>
      </c>
      <c r="B10" s="24">
        <v>51728</v>
      </c>
      <c r="C10" s="24">
        <v>9835</v>
      </c>
    </row>
    <row r="11" spans="1:6" x14ac:dyDescent="0.25">
      <c r="A11" s="23" t="s">
        <v>193</v>
      </c>
      <c r="B11" s="24">
        <v>16888</v>
      </c>
      <c r="C11" s="24">
        <v>25106</v>
      </c>
    </row>
    <row r="12" spans="1:6" x14ac:dyDescent="0.25">
      <c r="A12" s="23" t="s">
        <v>194</v>
      </c>
      <c r="B12" s="24">
        <v>22368</v>
      </c>
      <c r="C12" s="24">
        <v>65119</v>
      </c>
    </row>
    <row r="13" spans="1:6" x14ac:dyDescent="0.25">
      <c r="A13" s="23" t="s">
        <v>195</v>
      </c>
      <c r="B13" s="24">
        <v>11528</v>
      </c>
      <c r="C13" s="24">
        <v>84087</v>
      </c>
    </row>
    <row r="14" spans="1:6" x14ac:dyDescent="0.25">
      <c r="A14" s="16" t="s">
        <v>32</v>
      </c>
      <c r="B14" s="24">
        <v>197846</v>
      </c>
      <c r="C14" s="24">
        <v>740205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K172" sqref="K17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33</v>
      </c>
      <c r="B1" s="2" t="s">
        <v>34</v>
      </c>
      <c r="C1" s="2" t="s">
        <v>35</v>
      </c>
      <c r="D1" s="8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</row>
    <row r="2" spans="1:23" hidden="1" x14ac:dyDescent="0.25">
      <c r="A2" s="3" t="s">
        <v>2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53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53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53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53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53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53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53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53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53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53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53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53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53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53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53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53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53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71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53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53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53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53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53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53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53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53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53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53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53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53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53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53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53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53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53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53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53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53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71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71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71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71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71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71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53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53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53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53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53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53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71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71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71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71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71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53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53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71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71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71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53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53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53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53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53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71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71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71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53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53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53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53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71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71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53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53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71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53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53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53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53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53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71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71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53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53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53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53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71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71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53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53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53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53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53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53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53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53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71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53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53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53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71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71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71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71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53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53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53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53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71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71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53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53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71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53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53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53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53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53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53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71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53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53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53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53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53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53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53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53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53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53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53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71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187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71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188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53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189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53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53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191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53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192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71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71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194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71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195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71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53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53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53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53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53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53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53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53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53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53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53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53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46" priority="1" operator="containsText" text="POOR">
      <formula>NOT(ISERROR(SEARCH("POOR",G2)))</formula>
    </cfRule>
    <cfRule type="containsText" dxfId="45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showGridLines="0" zoomScaleNormal="100" workbookViewId="0">
      <selection activeCell="J160" sqref="J160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33</v>
      </c>
      <c r="B1" s="2" t="s">
        <v>34</v>
      </c>
      <c r="C1" s="2" t="s">
        <v>45</v>
      </c>
      <c r="D1" s="2" t="s">
        <v>35</v>
      </c>
      <c r="E1" s="8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hidden="1" x14ac:dyDescent="0.25">
      <c r="A2" s="3" t="s">
        <v>2</v>
      </c>
      <c r="B2" s="4" t="s">
        <v>52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53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54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53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55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53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53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53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58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53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59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53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60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53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61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53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62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53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63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53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64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53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65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53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66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53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67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53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68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53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69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53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70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71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72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53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73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53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74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53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75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53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76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53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77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53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78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53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79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53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80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53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81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53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82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53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83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53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84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53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85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53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86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53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87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53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88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53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89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53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90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53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91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53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92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71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93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71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94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71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95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71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96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71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97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71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98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53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99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53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100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53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101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53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102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53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103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53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104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71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105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71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106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71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107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71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108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71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109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53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110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53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111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71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112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71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113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71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114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53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115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53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116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53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117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53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118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53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71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71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71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53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53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53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53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71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71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128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53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129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53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130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71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131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53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132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53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133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53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134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53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135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53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136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71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137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71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138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53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139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53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140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53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141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53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142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71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143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71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144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53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145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53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146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53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147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53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148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53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149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53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150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53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151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53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152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71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153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53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154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53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155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53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156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71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157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71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158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71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159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71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160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53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161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53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162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53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163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53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164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71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165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71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87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53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166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53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167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71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168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53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169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53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170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53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171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53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172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53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173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53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174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71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175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53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176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53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177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53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178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53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179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53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180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53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181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53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182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53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183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53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184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53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185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53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186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71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191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53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189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53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188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53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190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53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195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71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194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71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193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71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187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71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192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71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196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53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197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53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198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53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199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53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200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53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201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53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202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53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203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53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204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53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205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53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206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53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207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53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4" priority="1" operator="containsText" text="POOR">
      <formula>NOT(ISERROR(SEARCH("POOR",H2)))</formula>
    </cfRule>
    <cfRule type="containsText" dxfId="4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S136" sqref="S13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33</v>
      </c>
      <c r="B1" s="2" t="s">
        <v>34</v>
      </c>
      <c r="C1" s="2" t="s">
        <v>35</v>
      </c>
      <c r="D1" s="21" t="s">
        <v>36</v>
      </c>
      <c r="E1" s="20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46</v>
      </c>
      <c r="S1" s="2" t="s">
        <v>51</v>
      </c>
    </row>
    <row r="2" spans="1:23" x14ac:dyDescent="0.25">
      <c r="A2" s="3" t="s">
        <v>2</v>
      </c>
      <c r="B2" s="4" t="s">
        <v>52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53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54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53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55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53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53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53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58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53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59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53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60</v>
      </c>
      <c r="C9" s="22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53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53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62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53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63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53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64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53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65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53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66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53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67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53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68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53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69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53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70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71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72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53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73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53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74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53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75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53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76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53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77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53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78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53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79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53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80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53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53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53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53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53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53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53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87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53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88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53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89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53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90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53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91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53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92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71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93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71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94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71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95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71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96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71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97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71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98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53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99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53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100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53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101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53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102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53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103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53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104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71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105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71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106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71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107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71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108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71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109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53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110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53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111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71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112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71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113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71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114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53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115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53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116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53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117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53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118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53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71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71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71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53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53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53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53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71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71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53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53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71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53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53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53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53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53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71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71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138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53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139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53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140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53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141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53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142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71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143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71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144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53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145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53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146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53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147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53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148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53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149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53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150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53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151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53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152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71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153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53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154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53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155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53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156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71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157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71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158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71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159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71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160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53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161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53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162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53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163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53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164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71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165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71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87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53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166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53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167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71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168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53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169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53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53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53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53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53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71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175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53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176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53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177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53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178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53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179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53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180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53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181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53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182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53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183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53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184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53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185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53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186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71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191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53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189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53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188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53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190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53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195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71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194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71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193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71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187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71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192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71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196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53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197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53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198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53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199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53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200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53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201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53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202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53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203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53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204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53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205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53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206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53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207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53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2" priority="3" operator="containsText" text="POOR">
      <formula>NOT(ISERROR(SEARCH("POOR",G2)))</formula>
    </cfRule>
    <cfRule type="containsText" dxfId="41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Ankul Sharma</cp:lastModifiedBy>
  <cp:revision/>
  <dcterms:created xsi:type="dcterms:W3CDTF">2020-05-21T14:49:04Z</dcterms:created>
  <dcterms:modified xsi:type="dcterms:W3CDTF">2024-04-06T06:41:31Z</dcterms:modified>
  <cp:category/>
  <cp:contentStatus/>
</cp:coreProperties>
</file>