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uarora\Desktop\Client\2017_05_CogEx\2017_07_R2Implementation\Sprint 5_fix\1reference_config_creation\Coordinate config utility\"/>
    </mc:Choice>
  </mc:AlternateContent>
  <bookViews>
    <workbookView xWindow="14143" yWindow="0" windowWidth="21000" windowHeight="8683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C10" i="1" l="1"/>
  <c r="C9" i="1"/>
  <c r="D10" i="1"/>
  <c r="D9" i="1"/>
  <c r="F10" i="1"/>
  <c r="F9" i="1"/>
  <c r="E10" i="1"/>
  <c r="E9" i="1"/>
  <c r="C11" i="1" l="1"/>
  <c r="D11" i="1"/>
  <c r="E11" i="1"/>
  <c r="F11" i="1"/>
  <c r="B14" i="1" l="1"/>
</calcChain>
</file>

<file path=xl/sharedStrings.xml><?xml version="1.0" encoding="utf-8"?>
<sst xmlns="http://schemas.openxmlformats.org/spreadsheetml/2006/main" count="19" uniqueCount="18">
  <si>
    <t>Field Name</t>
  </si>
  <si>
    <t>Field Type</t>
  </si>
  <si>
    <t>Marker coordinates</t>
  </si>
  <si>
    <t>Field coordinates</t>
  </si>
  <si>
    <t>head</t>
  </si>
  <si>
    <t>txt</t>
  </si>
  <si>
    <t>tbl</t>
  </si>
  <si>
    <t>omr</t>
  </si>
  <si>
    <t>DO NOT CHANGE BELOW</t>
  </si>
  <si>
    <t>Fill in the requisite details in the highlighted cells</t>
  </si>
  <si>
    <t>Field Configuration (to be added to the json)</t>
  </si>
  <si>
    <t>x1</t>
  </si>
  <si>
    <t>x2</t>
  </si>
  <si>
    <t>y1</t>
  </si>
  <si>
    <t>y2</t>
  </si>
  <si>
    <t>ContractType_OtherComments</t>
  </si>
  <si>
    <t>misc.toimage(form_gray[8405:8435, 50:350])</t>
  </si>
  <si>
    <t>misc.toimage(form_gray[8155:8360, 85:755])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</si>
</sst>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workbookViewId="0">
      <selection activeCell="B14" sqref="B14"/>
    </sheetView>
  </sheetViews>
  <sheetFormatPr defaultRowHeight="14.6" x14ac:dyDescent="0.4"/>
  <cols>
    <col min="1" max="1" width="17.07421875" bestFit="1" customWidth="1"/>
    <col min="2" max="2" width="51.23046875" customWidth="1"/>
    <col min="8" max="8" width="38.23046875" bestFit="1" customWidth="1"/>
  </cols>
  <sheetData>
    <row r="1" spans="1:29" x14ac:dyDescent="0.4">
      <c r="B1" t="s">
        <v>9</v>
      </c>
    </row>
    <row r="2" spans="1:29" x14ac:dyDescent="0.4">
      <c r="A2" t="s">
        <v>0</v>
      </c>
      <c r="B2" s="1" t="s">
        <v>15</v>
      </c>
      <c r="Z2" t="s">
        <v>4</v>
      </c>
      <c r="AA2" t="s">
        <v>5</v>
      </c>
      <c r="AB2" t="s">
        <v>6</v>
      </c>
      <c r="AC2" t="s">
        <v>7</v>
      </c>
    </row>
    <row r="3" spans="1:29" x14ac:dyDescent="0.4">
      <c r="A3" t="s">
        <v>1</v>
      </c>
      <c r="B3" s="1" t="s">
        <v>5</v>
      </c>
    </row>
    <row r="4" spans="1:29" x14ac:dyDescent="0.4">
      <c r="A4" t="s">
        <v>2</v>
      </c>
      <c r="B4" s="2" t="s">
        <v>16</v>
      </c>
    </row>
    <row r="5" spans="1:29" x14ac:dyDescent="0.4">
      <c r="A5" t="s">
        <v>3</v>
      </c>
      <c r="B5" s="4" t="s">
        <v>17</v>
      </c>
    </row>
    <row r="7" spans="1:29" x14ac:dyDescent="0.4">
      <c r="A7" s="6" t="s">
        <v>8</v>
      </c>
    </row>
    <row r="8" spans="1:29" x14ac:dyDescent="0.4">
      <c r="C8" t="s">
        <v>11</v>
      </c>
      <c r="D8" t="s">
        <v>12</v>
      </c>
      <c r="E8" t="s">
        <v>13</v>
      </c>
      <c r="F8" t="s">
        <v>14</v>
      </c>
    </row>
    <row r="9" spans="1:29" x14ac:dyDescent="0.4">
      <c r="B9" t="str">
        <f>MID(B4,FIND("[",B4)+1,FIND("]",B4)-FIND("[",B4)-1)</f>
        <v>8405:8435, 50:350</v>
      </c>
      <c r="C9" s="7" t="str">
        <f>MID(B9,FIND(",",B9)+1,FIND(":",B9,FIND(",",B9)+1)-FIND(",",B9)-1)</f>
        <v xml:space="preserve"> 50</v>
      </c>
      <c r="D9" s="7" t="str">
        <f>RIGHT(B9,LEN(B9) - FIND(":",B9,FIND(":",B9)+1))</f>
        <v>350</v>
      </c>
      <c r="E9" s="7" t="str">
        <f>LEFT(B9,FIND(":",B9)-1)</f>
        <v>8405</v>
      </c>
      <c r="F9" s="7" t="str">
        <f>MID(B9,FIND(":",B9)+1,FIND(",",B9)-FIND(":",B9)-1)</f>
        <v>8435</v>
      </c>
    </row>
    <row r="10" spans="1:29" x14ac:dyDescent="0.4">
      <c r="B10" t="str">
        <f>MID(B5,FIND("[",B5)+1,FIND("]",B5)-FIND("[",B5)-1)</f>
        <v>8155:8360, 85:755</v>
      </c>
      <c r="C10" s="7" t="str">
        <f>MID(B10,FIND(",",B10)+1,FIND(":",B10,FIND(",",B10)+1)-FIND(",",B10)-1)</f>
        <v xml:space="preserve"> 85</v>
      </c>
      <c r="D10" s="7" t="str">
        <f>RIGHT(B10,LEN(B10) - FIND(":",B10,FIND(":",B10)+1))</f>
        <v>755</v>
      </c>
      <c r="E10" s="7" t="str">
        <f>LEFT(B10,FIND(":",B10)-1)</f>
        <v>8155</v>
      </c>
      <c r="F10" s="7" t="str">
        <f>MID(B10,FIND(":",B10)+1,FIND(",",B10)-FIND(":",B10)-1)</f>
        <v>8360</v>
      </c>
    </row>
    <row r="11" spans="1:29" x14ac:dyDescent="0.4">
      <c r="C11" s="7">
        <f>C10-C9</f>
        <v>35</v>
      </c>
      <c r="D11" s="7">
        <f t="shared" ref="D11:F11" si="0">D10-D9</f>
        <v>405</v>
      </c>
      <c r="E11" s="7">
        <f t="shared" si="0"/>
        <v>-250</v>
      </c>
      <c r="F11" s="7">
        <f t="shared" si="0"/>
        <v>-75</v>
      </c>
    </row>
    <row r="12" spans="1:29" x14ac:dyDescent="0.4">
      <c r="C12" s="7"/>
      <c r="D12" s="7"/>
      <c r="E12" s="7"/>
      <c r="F12" s="7"/>
    </row>
    <row r="13" spans="1:29" x14ac:dyDescent="0.4">
      <c r="B13" s="5" t="s">
        <v>10</v>
      </c>
    </row>
    <row r="14" spans="1:29" ht="43.75" x14ac:dyDescent="0.4">
      <c r="B14" s="8" t="str">
        <f>""""&amp;$B$2&amp;""""&amp;": { "&amp;""""&amp;"ref1_xy"&amp;""""&amp;": { "&amp;""""&amp;"x1"&amp;""""&amp;": "&amp;$C$9&amp;", "&amp;""""&amp;"x2"&amp;""""&amp;": "&amp;$D$9&amp;","&amp;""""&amp;"y1"&amp;""""&amp;": "&amp;$E$9&amp;","&amp;""""&amp;"y2"&amp;""""&amp;": "&amp;$F$9&amp;"}, "&amp;""""&amp;"type"&amp;""""&amp;": "&amp;""""&amp;$B$3&amp;""""&amp; ", " &amp; """" &amp; "drift"&amp; """" &amp; ": {" &amp; """" &amp;"x1"&amp;""""&amp;": "&amp;$C$11&amp;", "&amp;""""&amp;"x2"&amp;""""&amp;": "&amp;$D$11&amp;","&amp;""""&amp;"y1"&amp;""""&amp;": "&amp;$E$11&amp;","&amp;""""&amp;"y2"&amp;""""&amp;": "&amp;$F$11&amp;"}},"</f>
        <v>"ContractType_OtherComments": { "ref1_xy": { "x1":  50, "x2": 350,"y1": 8405,"y2": 8435}, "type": "txt", "drift": {"x1": 35, "x2": 405,"y1": -250,"y2": -75}},</v>
      </c>
      <c r="H14" s="3"/>
    </row>
  </sheetData>
  <dataValidations disablePrompts="1" count="1">
    <dataValidation type="list" allowBlank="1" showInputMessage="1" showErrorMessage="1" sqref="B3">
      <formula1>$Z$2:$AC$2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Arora, Ankur</dc:creator>
  <cp:lastModifiedBy>Arora, Ankur</cp:lastModifiedBy>
  <dcterms:created xsi:type="dcterms:W3CDTF">2017-08-29T05:00:17Z</dcterms:created>
  <dcterms:modified xsi:type="dcterms:W3CDTF">2017-09-24T17:58:40Z</dcterms:modified>
</cp:coreProperties>
</file>