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ocuments\Data Science\Projects\Finance\Financial Model Excel\"/>
    </mc:Choice>
  </mc:AlternateContent>
  <xr:revisionPtr revIDLastSave="0" documentId="13_ncr:1_{0A63B418-033A-498D-9F52-C83E7CBAD70B}" xr6:coauthVersionLast="44" xr6:coauthVersionMax="44" xr10:uidLastSave="{00000000-0000-0000-0000-000000000000}"/>
  <bookViews>
    <workbookView xWindow="-108" yWindow="-108" windowWidth="23256" windowHeight="12576" xr2:uid="{D721FBF8-2527-4FC7-9B35-171F5850AC2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D39" i="1"/>
  <c r="B39" i="1"/>
  <c r="C38" i="1"/>
  <c r="D38" i="1"/>
  <c r="B38" i="1"/>
  <c r="D36" i="1"/>
  <c r="C33" i="1"/>
  <c r="C34" i="1" s="1"/>
  <c r="D33" i="1"/>
  <c r="D34" i="1" s="1"/>
  <c r="B33" i="1"/>
  <c r="B34" i="1" s="1"/>
  <c r="D31" i="1"/>
  <c r="C31" i="1"/>
  <c r="B31" i="1"/>
  <c r="C26" i="1"/>
  <c r="D26" i="1"/>
  <c r="B26" i="1"/>
  <c r="C25" i="1"/>
  <c r="D25" i="1"/>
  <c r="B25" i="1"/>
  <c r="D23" i="1"/>
  <c r="C23" i="1"/>
  <c r="B23" i="1"/>
</calcChain>
</file>

<file path=xl/sharedStrings.xml><?xml version="1.0" encoding="utf-8"?>
<sst xmlns="http://schemas.openxmlformats.org/spreadsheetml/2006/main" count="34" uniqueCount="30">
  <si>
    <t>Basic Financial Model</t>
  </si>
  <si>
    <t>Assumptions</t>
  </si>
  <si>
    <t>Revenue</t>
  </si>
  <si>
    <t>Cost of Goods Sold</t>
  </si>
  <si>
    <t>Units</t>
  </si>
  <si>
    <t>Operating Expenses</t>
  </si>
  <si>
    <t>Price</t>
  </si>
  <si>
    <t>assumption</t>
  </si>
  <si>
    <t>no assumptions</t>
  </si>
  <si>
    <t>Unit Cost</t>
  </si>
  <si>
    <t>ctlr+c 1st, ctlr+v rest</t>
  </si>
  <si>
    <t>Labor</t>
  </si>
  <si>
    <t>Marketing</t>
  </si>
  <si>
    <t>drag cell</t>
  </si>
  <si>
    <t>freeze pane</t>
  </si>
  <si>
    <t>Income Statement</t>
  </si>
  <si>
    <t>Net Revenue</t>
  </si>
  <si>
    <t>COGS</t>
  </si>
  <si>
    <t>Gross Profit</t>
  </si>
  <si>
    <t>GP %</t>
  </si>
  <si>
    <t>increase indent</t>
  </si>
  <si>
    <t>Total</t>
  </si>
  <si>
    <t>Operating Income</t>
  </si>
  <si>
    <t>bottom border</t>
  </si>
  <si>
    <t>sum total</t>
  </si>
  <si>
    <t>Operating Margin</t>
  </si>
  <si>
    <t>Tax</t>
  </si>
  <si>
    <t>Net Income</t>
  </si>
  <si>
    <t>NI %</t>
  </si>
  <si>
    <t>change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</si>
</sst>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9" fontId="3" fillId="0" borderId="0" xfId="0" applyNumberFormat="1" applyFont="1"/>
    <xf numFmtId="169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9" fontId="3" fillId="0" borderId="0" xfId="1" applyFont="1"/>
    <xf numFmtId="169" fontId="4" fillId="0" borderId="0" xfId="0" applyNumberFormat="1" applyFont="1"/>
    <xf numFmtId="169" fontId="4" fillId="0" borderId="1" xfId="0" applyNumberFormat="1" applyFont="1" applyBorder="1"/>
    <xf numFmtId="0" fontId="5" fillId="0" borderId="0" xfId="0" applyFont="1"/>
    <xf numFmtId="9" fontId="5" fillId="0" borderId="0" xfId="1" applyFont="1"/>
    <xf numFmtId="0" fontId="2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051E-2676-4FDA-B77E-2A15D524AE88}">
  <dimension ref="A1:I3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8" sqref="I18"/>
    </sheetView>
  </sheetViews>
  <sheetFormatPr defaultRowHeight="14.4" x14ac:dyDescent="0.3"/>
  <cols>
    <col min="1" max="1" width="21.21875" customWidth="1"/>
    <col min="2" max="2" width="10" bestFit="1" customWidth="1"/>
    <col min="3" max="4" width="9.5546875" bestFit="1" customWidth="1"/>
  </cols>
  <sheetData>
    <row r="1" spans="1:9" ht="15.6" x14ac:dyDescent="0.3">
      <c r="A1" s="12" t="s">
        <v>0</v>
      </c>
    </row>
    <row r="3" spans="1:9" x14ac:dyDescent="0.3">
      <c r="A3" t="s">
        <v>1</v>
      </c>
      <c r="B3">
        <v>2016</v>
      </c>
      <c r="C3">
        <v>2017</v>
      </c>
      <c r="D3">
        <v>2018</v>
      </c>
    </row>
    <row r="4" spans="1:9" x14ac:dyDescent="0.3">
      <c r="F4" t="s">
        <v>14</v>
      </c>
    </row>
    <row r="5" spans="1:9" x14ac:dyDescent="0.3">
      <c r="A5" t="s">
        <v>2</v>
      </c>
    </row>
    <row r="6" spans="1:9" x14ac:dyDescent="0.3">
      <c r="A6" t="s">
        <v>4</v>
      </c>
      <c r="B6" s="1">
        <v>100</v>
      </c>
      <c r="C6" s="1">
        <v>180</v>
      </c>
      <c r="D6" s="1">
        <v>350</v>
      </c>
      <c r="F6" s="1" t="s">
        <v>7</v>
      </c>
    </row>
    <row r="7" spans="1:9" x14ac:dyDescent="0.3">
      <c r="A7" t="s">
        <v>6</v>
      </c>
      <c r="B7" s="2">
        <v>250</v>
      </c>
      <c r="C7" s="2">
        <v>250</v>
      </c>
      <c r="D7" s="2">
        <v>250</v>
      </c>
      <c r="F7" t="s">
        <v>8</v>
      </c>
    </row>
    <row r="10" spans="1:9" x14ac:dyDescent="0.3">
      <c r="A10" t="s">
        <v>3</v>
      </c>
    </row>
    <row r="11" spans="1:9" x14ac:dyDescent="0.3">
      <c r="A11" t="s">
        <v>9</v>
      </c>
      <c r="B11" s="2">
        <v>150</v>
      </c>
      <c r="C11" s="2">
        <v>150</v>
      </c>
      <c r="D11" s="2">
        <v>150</v>
      </c>
      <c r="F11" t="s">
        <v>10</v>
      </c>
      <c r="I11" t="s">
        <v>29</v>
      </c>
    </row>
    <row r="13" spans="1:9" x14ac:dyDescent="0.3">
      <c r="A13" t="s">
        <v>5</v>
      </c>
    </row>
    <row r="14" spans="1:9" x14ac:dyDescent="0.3">
      <c r="A14" t="s">
        <v>11</v>
      </c>
      <c r="B14" s="2">
        <v>10000</v>
      </c>
      <c r="C14" s="2">
        <v>15000</v>
      </c>
      <c r="D14" s="2">
        <v>20000</v>
      </c>
      <c r="F14" t="s">
        <v>13</v>
      </c>
    </row>
    <row r="15" spans="1:9" x14ac:dyDescent="0.3">
      <c r="A15" t="s">
        <v>12</v>
      </c>
      <c r="B15" s="2">
        <v>5000</v>
      </c>
      <c r="C15" s="2">
        <v>6000</v>
      </c>
      <c r="D15" s="2">
        <v>7000</v>
      </c>
    </row>
    <row r="16" spans="1:9" x14ac:dyDescent="0.3">
      <c r="B16" s="2"/>
      <c r="C16" s="2"/>
      <c r="D16" s="2"/>
    </row>
    <row r="17" spans="1:6" x14ac:dyDescent="0.3">
      <c r="A17" t="s">
        <v>26</v>
      </c>
      <c r="B17" s="6">
        <v>0.4</v>
      </c>
      <c r="C17" s="6">
        <v>0.4</v>
      </c>
      <c r="D17" s="6">
        <v>0.4</v>
      </c>
    </row>
    <row r="19" spans="1:6" x14ac:dyDescent="0.3">
      <c r="A19" s="11" t="s">
        <v>15</v>
      </c>
    </row>
    <row r="21" spans="1:6" x14ac:dyDescent="0.3">
      <c r="A21" t="s">
        <v>16</v>
      </c>
      <c r="B21" s="3">
        <v>25000</v>
      </c>
      <c r="C21" s="3">
        <v>45000</v>
      </c>
      <c r="D21" s="3">
        <v>87500</v>
      </c>
    </row>
    <row r="23" spans="1:6" x14ac:dyDescent="0.3">
      <c r="A23" t="s">
        <v>17</v>
      </c>
      <c r="B23" s="3">
        <f>B6*B11</f>
        <v>15000</v>
      </c>
      <c r="C23" s="3">
        <f t="shared" ref="C23:D23" si="0">C6*C11</f>
        <v>27000</v>
      </c>
      <c r="D23" s="3">
        <f t="shared" si="0"/>
        <v>52500</v>
      </c>
    </row>
    <row r="25" spans="1:6" x14ac:dyDescent="0.3">
      <c r="A25" t="s">
        <v>18</v>
      </c>
      <c r="B25" s="3">
        <f>B21-B23</f>
        <v>10000</v>
      </c>
      <c r="C25" s="3">
        <f t="shared" ref="C25:D25" si="1">C21-C23</f>
        <v>18000</v>
      </c>
      <c r="D25" s="3">
        <f t="shared" si="1"/>
        <v>35000</v>
      </c>
    </row>
    <row r="26" spans="1:6" x14ac:dyDescent="0.3">
      <c r="A26" t="s">
        <v>19</v>
      </c>
      <c r="B26" s="4">
        <f>B25/B21</f>
        <v>0.4</v>
      </c>
      <c r="C26" s="4">
        <f t="shared" ref="C26:D26" si="2">C25/C21</f>
        <v>0.4</v>
      </c>
      <c r="D26" s="4">
        <f t="shared" si="2"/>
        <v>0.4</v>
      </c>
    </row>
    <row r="28" spans="1:6" x14ac:dyDescent="0.3">
      <c r="A28" t="s">
        <v>5</v>
      </c>
    </row>
    <row r="29" spans="1:6" x14ac:dyDescent="0.3">
      <c r="A29" s="5" t="s">
        <v>11</v>
      </c>
      <c r="B29" s="7">
        <v>10000</v>
      </c>
      <c r="C29" s="7">
        <v>15000</v>
      </c>
      <c r="D29" s="7">
        <v>20000</v>
      </c>
      <c r="F29" t="s">
        <v>20</v>
      </c>
    </row>
    <row r="30" spans="1:6" x14ac:dyDescent="0.3">
      <c r="A30" s="5" t="s">
        <v>12</v>
      </c>
      <c r="B30" s="8">
        <v>5000</v>
      </c>
      <c r="C30" s="8">
        <v>6000</v>
      </c>
      <c r="D30" s="8">
        <v>7000</v>
      </c>
      <c r="F30" t="s">
        <v>23</v>
      </c>
    </row>
    <row r="31" spans="1:6" x14ac:dyDescent="0.3">
      <c r="A31" t="s">
        <v>21</v>
      </c>
      <c r="B31" s="3">
        <f>SUM(B29:B30)</f>
        <v>15000</v>
      </c>
      <c r="C31" s="3">
        <f t="shared" ref="C31:D31" si="3">SUM(C29:C30)</f>
        <v>21000</v>
      </c>
      <c r="D31" s="3">
        <f t="shared" si="3"/>
        <v>27000</v>
      </c>
      <c r="F31" t="s">
        <v>24</v>
      </c>
    </row>
    <row r="33" spans="1:4" x14ac:dyDescent="0.3">
      <c r="A33" t="s">
        <v>22</v>
      </c>
      <c r="B33" s="3">
        <f>B25-B31</f>
        <v>-5000</v>
      </c>
      <c r="C33" s="3">
        <f t="shared" ref="C33:D33" si="4">C25-C31</f>
        <v>-3000</v>
      </c>
      <c r="D33" s="3">
        <f t="shared" si="4"/>
        <v>8000</v>
      </c>
    </row>
    <row r="34" spans="1:4" x14ac:dyDescent="0.3">
      <c r="A34" s="9" t="s">
        <v>25</v>
      </c>
      <c r="B34" s="10">
        <f>B33/B21</f>
        <v>-0.2</v>
      </c>
      <c r="C34" s="10">
        <f t="shared" ref="C34:D34" si="5">C33/C21</f>
        <v>-6.6666666666666666E-2</v>
      </c>
      <c r="D34" s="10">
        <f t="shared" si="5"/>
        <v>9.1428571428571428E-2</v>
      </c>
    </row>
    <row r="36" spans="1:4" x14ac:dyDescent="0.3">
      <c r="A36" t="s">
        <v>26</v>
      </c>
      <c r="D36" s="3">
        <f>D17*D33</f>
        <v>3200</v>
      </c>
    </row>
    <row r="38" spans="1:4" x14ac:dyDescent="0.3">
      <c r="A38" t="s">
        <v>27</v>
      </c>
      <c r="B38" s="3">
        <f>B33-B36</f>
        <v>-5000</v>
      </c>
      <c r="C38" s="3">
        <f t="shared" ref="C38:D38" si="6">C33-C36</f>
        <v>-3000</v>
      </c>
      <c r="D38" s="3">
        <f t="shared" si="6"/>
        <v>4800</v>
      </c>
    </row>
    <row r="39" spans="1:4" x14ac:dyDescent="0.3">
      <c r="A39" t="s">
        <v>28</v>
      </c>
      <c r="B39" s="4">
        <f>B38/B21</f>
        <v>-0.2</v>
      </c>
      <c r="C39" s="4">
        <f t="shared" ref="C39:D39" si="7">C38/C21</f>
        <v>-6.6666666666666666E-2</v>
      </c>
      <c r="D39" s="4">
        <f t="shared" si="7"/>
        <v>5.4857142857142854E-2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Patel</dc:creator>
  <cp:lastModifiedBy>Ankur Patel</cp:lastModifiedBy>
  <dcterms:created xsi:type="dcterms:W3CDTF">2020-04-16T01:17:04Z</dcterms:created>
  <dcterms:modified xsi:type="dcterms:W3CDTF">2020-04-16T04:14:22Z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1bcc833a-1018-4155-974d-175c2296b678</vt:lpwstr>
  </property>
</Properties>
</file>