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pccoin-my.sharepoint.com/personal/rahul01_ntpc_co_in/Documents/CC-EOC/CQA DATA/QP Standardization/QAI standard documents on 12.07.2022/"/>
    </mc:Choice>
  </mc:AlternateContent>
  <xr:revisionPtr revIDLastSave="0" documentId="8_{EB3DC04D-4EF9-477D-B3B2-A38F797F5AC4}" xr6:coauthVersionLast="47" xr6:coauthVersionMax="47" xr10:uidLastSave="{00000000-0000-0000-0000-000000000000}"/>
  <bookViews>
    <workbookView minimized="1" xWindow="1170" yWindow="1170" windowWidth="14430" windowHeight="14880" xr2:uid="{00000000-000D-0000-FFFF-FFFF00000000}"/>
  </bookViews>
  <sheets>
    <sheet name="Summary Dashboard" sheetId="29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" i="29" l="1"/>
  <c r="W10" i="29"/>
  <c r="X10" i="29"/>
  <c r="Y10" i="29"/>
  <c r="Z10" i="29"/>
  <c r="AA10" i="29"/>
  <c r="S3" i="29" l="1"/>
  <c r="S4" i="29"/>
  <c r="S5" i="29"/>
  <c r="S6" i="29"/>
  <c r="S7" i="29"/>
  <c r="S8" i="29"/>
  <c r="S9" i="29"/>
  <c r="S2" i="29"/>
  <c r="P10" i="29"/>
  <c r="R10" i="29"/>
  <c r="Q10" i="29"/>
  <c r="S10" i="29" l="1"/>
  <c r="O10" i="29"/>
  <c r="C10" i="29" l="1"/>
  <c r="T10" i="29" l="1"/>
  <c r="U10" i="29"/>
  <c r="L10" i="29"/>
  <c r="K10" i="29"/>
  <c r="J10" i="29"/>
  <c r="I10" i="29"/>
  <c r="M3" i="29" l="1"/>
  <c r="N3" i="29" s="1"/>
  <c r="M4" i="29"/>
  <c r="M5" i="29"/>
  <c r="N5" i="29" s="1"/>
  <c r="M6" i="29"/>
  <c r="M7" i="29"/>
  <c r="M8" i="29"/>
  <c r="M9" i="29"/>
  <c r="M2" i="29"/>
  <c r="H3" i="29"/>
  <c r="H4" i="29"/>
  <c r="H5" i="29"/>
  <c r="H6" i="29"/>
  <c r="H7" i="29"/>
  <c r="H8" i="29"/>
  <c r="H9" i="29"/>
  <c r="H2" i="29"/>
  <c r="N7" i="29" l="1"/>
  <c r="N4" i="29"/>
  <c r="N2" i="29"/>
  <c r="N9" i="29"/>
  <c r="N8" i="29"/>
  <c r="N6" i="29"/>
  <c r="M10" i="29"/>
  <c r="G10" i="29" l="1"/>
  <c r="F10" i="29"/>
  <c r="E10" i="29" l="1"/>
  <c r="D10" i="29"/>
  <c r="H10" i="29" l="1"/>
  <c r="N10" i="29" s="1"/>
</calcChain>
</file>

<file path=xl/sharedStrings.xml><?xml version="1.0" encoding="utf-8"?>
<sst xmlns="http://schemas.openxmlformats.org/spreadsheetml/2006/main" count="68" uniqueCount="53">
  <si>
    <t>Sr No</t>
  </si>
  <si>
    <t xml:space="preserve">Discipline </t>
  </si>
  <si>
    <t xml:space="preserve">Total standard documents exists </t>
  </si>
  <si>
    <t xml:space="preserve">Nos of SQP </t>
  </si>
  <si>
    <t>Nos of RQP</t>
  </si>
  <si>
    <t xml:space="preserve">Nos of SFQP </t>
  </si>
  <si>
    <t>Nos of RFQP</t>
  </si>
  <si>
    <t>Total standard documents required as on date confimed by respective group</t>
  </si>
  <si>
    <t xml:space="preserve">Total soft copy of SQP received from respective group </t>
  </si>
  <si>
    <t xml:space="preserve">Total soft copy of RQP received from respective group </t>
  </si>
  <si>
    <t xml:space="preserve">Total soft copy SFQP received from respective group </t>
  </si>
  <si>
    <t xml:space="preserve">Total soft copy RFQP received from respective group </t>
  </si>
  <si>
    <t xml:space="preserve">Total soft copy received from respective group </t>
  </si>
  <si>
    <t>Progress indicator in percentage as on 14.07.2022</t>
  </si>
  <si>
    <t>SQP Uploaded</t>
  </si>
  <si>
    <t>RQP Uploaded</t>
  </si>
  <si>
    <t>SFQP Uploaded</t>
  </si>
  <si>
    <t>RFQP Uploaded</t>
  </si>
  <si>
    <t>Total standard documents Uploaded</t>
  </si>
  <si>
    <t>Nos of  expired SQP</t>
  </si>
  <si>
    <t>Nos of SQP without expire date</t>
  </si>
  <si>
    <t>Nos of  expired RQP</t>
  </si>
  <si>
    <t>Nos of RQP without expire date</t>
  </si>
  <si>
    <t>Nos of  expired SFQP</t>
  </si>
  <si>
    <t>Nos of SFQP without expire date</t>
  </si>
  <si>
    <t>Nos of  expired RFQP</t>
  </si>
  <si>
    <t>Nos of RFQP without expire date</t>
  </si>
  <si>
    <t xml:space="preserve">Details of soft copies to be submitted respective group </t>
  </si>
  <si>
    <t>Nodal person</t>
  </si>
  <si>
    <t>Confirmation of no of standard documents by respective group by 15.07.2022</t>
  </si>
  <si>
    <t>Soft copies to be submitted by respective group by 20.07.2022</t>
  </si>
  <si>
    <t>revalidation of expired SQP by 30.07.2022</t>
  </si>
  <si>
    <t>revalidation of expired RQP + SFQP + RFQP by 30.08.2022</t>
  </si>
  <si>
    <t>SG</t>
  </si>
  <si>
    <t>Sh Adtya Gupta and Sh R K Jain</t>
  </si>
  <si>
    <t>Confirmed</t>
  </si>
  <si>
    <t>Received</t>
  </si>
  <si>
    <t>C&amp;I</t>
  </si>
  <si>
    <t>Sh Nitin</t>
  </si>
  <si>
    <t>out of 3 expired SQP 2 numbers revaildated and one is under review</t>
  </si>
  <si>
    <t>Electrical</t>
  </si>
  <si>
    <t>Sh S K Lal</t>
  </si>
  <si>
    <t>Civil</t>
  </si>
  <si>
    <t>Sh R S Yadav</t>
  </si>
  <si>
    <t>TG</t>
  </si>
  <si>
    <t xml:space="preserve">Sh Prashant </t>
  </si>
  <si>
    <t>BOP 1 (Sh Manan )</t>
  </si>
  <si>
    <t>Sh Manan</t>
  </si>
  <si>
    <t>BOP 2 (Sh Vivek )</t>
  </si>
  <si>
    <t>Sh Vivek</t>
  </si>
  <si>
    <t>BOP 3 (Sh Manish)</t>
  </si>
  <si>
    <t>Sh Manish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</si>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</sst>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0" fontId="5" fillId="6" borderId="1" xfId="2" applyNumberFormat="1" applyBorder="1" applyAlignment="1">
      <alignment horizontal="center"/>
    </xf>
    <xf numFmtId="10" fontId="7" fillId="3" borderId="1" xfId="1" applyNumberFormat="1" applyFont="1" applyFill="1" applyBorder="1" applyAlignment="1">
      <alignment horizontal="center"/>
    </xf>
    <xf numFmtId="0" fontId="5" fillId="6" borderId="1" xfId="2" applyBorder="1" applyAlignment="1">
      <alignment horizontal="center"/>
    </xf>
    <xf numFmtId="0" fontId="5" fillId="6" borderId="1" xfId="2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6" borderId="3" xfId="2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0E69-1587-4F55-8AC2-A8A19B38944C}">
  <dimension ref="A1:AG12"/>
  <sheetViews>
    <sheetView tabSelected="1" topLeftCell="B1" zoomScale="130" zoomScaleNormal="130" workbookViewId="0">
      <pane ySplit="1" topLeftCell="A2" activePane="bottomLeft" state="frozen"/>
      <selection pane="bottomLeft" activeCell="AE4" sqref="AE4"/>
    </sheetView>
  </sheetViews>
  <sheetFormatPr defaultRowHeight="15"/>
  <cols>
    <col min="1" max="1" width="6.140625" bestFit="1" customWidth="1"/>
    <col min="2" max="2" width="17.28515625" bestFit="1" customWidth="1"/>
    <col min="3" max="3" width="10.85546875" bestFit="1" customWidth="1"/>
    <col min="4" max="4" width="11.140625" hidden="1" customWidth="1"/>
    <col min="5" max="5" width="10.85546875" hidden="1" customWidth="1"/>
    <col min="6" max="6" width="12.140625" hidden="1" customWidth="1"/>
    <col min="7" max="7" width="11.85546875" hidden="1" customWidth="1"/>
    <col min="8" max="8" width="12" bestFit="1" customWidth="1"/>
    <col min="9" max="12" width="10.28515625" hidden="1" customWidth="1"/>
    <col min="13" max="13" width="10.28515625" bestFit="1" customWidth="1"/>
    <col min="14" max="14" width="11" bestFit="1" customWidth="1"/>
    <col min="15" max="15" width="9.7109375" hidden="1" customWidth="1"/>
    <col min="16" max="16" width="9.7109375" customWidth="1"/>
    <col min="17" max="17" width="9.7109375" hidden="1" customWidth="1"/>
    <col min="18" max="19" width="9.7109375" customWidth="1"/>
    <col min="20" max="27" width="11" customWidth="1"/>
    <col min="28" max="28" width="22.140625" hidden="1" customWidth="1"/>
    <col min="29" max="29" width="28.5703125" bestFit="1" customWidth="1"/>
    <col min="30" max="31" width="11.140625" bestFit="1" customWidth="1"/>
    <col min="32" max="32" width="23.28515625" customWidth="1"/>
    <col min="33" max="33" width="11.140625" bestFit="1" customWidth="1"/>
  </cols>
  <sheetData>
    <row r="1" spans="1:33" ht="120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</row>
    <row r="2" spans="1:33">
      <c r="A2" s="2">
        <v>1</v>
      </c>
      <c r="B2" s="3" t="s">
        <v>33</v>
      </c>
      <c r="C2" s="2">
        <v>135</v>
      </c>
      <c r="D2" s="11">
        <v>10</v>
      </c>
      <c r="E2" s="11">
        <v>94</v>
      </c>
      <c r="F2" s="11">
        <v>1</v>
      </c>
      <c r="G2" s="11">
        <v>26</v>
      </c>
      <c r="H2" s="2">
        <f>SUM(D2:G2)</f>
        <v>131</v>
      </c>
      <c r="I2" s="17">
        <v>10</v>
      </c>
      <c r="J2" s="17">
        <v>94</v>
      </c>
      <c r="K2" s="17">
        <v>1</v>
      </c>
      <c r="L2" s="17">
        <v>26</v>
      </c>
      <c r="M2" s="17">
        <f t="shared" ref="M2:M9" si="0">SUM(I2:L2)</f>
        <v>131</v>
      </c>
      <c r="N2" s="15">
        <f t="shared" ref="N2:N10" si="1">M2/H2</f>
        <v>1</v>
      </c>
      <c r="O2" s="17">
        <v>10</v>
      </c>
      <c r="P2" s="17">
        <v>94</v>
      </c>
      <c r="Q2" s="17">
        <v>1</v>
      </c>
      <c r="R2" s="19">
        <v>25</v>
      </c>
      <c r="S2" s="20">
        <f>SUM(O2:R2)</f>
        <v>130</v>
      </c>
      <c r="T2" s="2">
        <v>2</v>
      </c>
      <c r="U2" s="2">
        <v>10</v>
      </c>
      <c r="V2" s="2">
        <v>94</v>
      </c>
      <c r="W2" s="2">
        <v>0</v>
      </c>
      <c r="X2" s="2">
        <v>1</v>
      </c>
      <c r="Y2" s="2">
        <v>0</v>
      </c>
      <c r="Z2" s="2">
        <v>26</v>
      </c>
      <c r="AA2" s="2">
        <v>0</v>
      </c>
      <c r="AB2" s="1"/>
      <c r="AC2" s="1" t="s">
        <v>34</v>
      </c>
      <c r="AD2" s="18" t="s">
        <v>35</v>
      </c>
      <c r="AE2" s="18" t="s">
        <v>36</v>
      </c>
      <c r="AF2" s="1"/>
      <c r="AG2" s="1"/>
    </row>
    <row r="3" spans="1:33" ht="45">
      <c r="A3" s="2">
        <v>2</v>
      </c>
      <c r="B3" s="3" t="s">
        <v>37</v>
      </c>
      <c r="C3" s="2">
        <v>56</v>
      </c>
      <c r="D3" s="11">
        <v>18</v>
      </c>
      <c r="E3" s="11">
        <v>25</v>
      </c>
      <c r="F3" s="11">
        <v>12</v>
      </c>
      <c r="G3" s="11">
        <v>0</v>
      </c>
      <c r="H3" s="2">
        <f t="shared" ref="H3:H10" si="2">SUM(D3:G3)</f>
        <v>55</v>
      </c>
      <c r="I3" s="17">
        <v>18</v>
      </c>
      <c r="J3" s="17">
        <v>25</v>
      </c>
      <c r="K3" s="17">
        <v>12</v>
      </c>
      <c r="L3" s="17">
        <v>0</v>
      </c>
      <c r="M3" s="17">
        <f t="shared" si="0"/>
        <v>55</v>
      </c>
      <c r="N3" s="15">
        <f t="shared" si="1"/>
        <v>1</v>
      </c>
      <c r="O3" s="17">
        <v>18</v>
      </c>
      <c r="P3" s="17">
        <v>25</v>
      </c>
      <c r="Q3" s="17">
        <v>12</v>
      </c>
      <c r="R3" s="21">
        <v>0</v>
      </c>
      <c r="S3" s="21">
        <f t="shared" ref="S3:S9" si="3">SUM(O3:R3)</f>
        <v>55</v>
      </c>
      <c r="T3" s="2">
        <v>1</v>
      </c>
      <c r="U3" s="2">
        <v>8</v>
      </c>
      <c r="V3" s="2">
        <v>25</v>
      </c>
      <c r="W3" s="2">
        <v>0</v>
      </c>
      <c r="X3" s="2">
        <v>3</v>
      </c>
      <c r="Y3" s="2">
        <v>9</v>
      </c>
      <c r="Z3" s="2">
        <v>0</v>
      </c>
      <c r="AA3" s="2">
        <v>0</v>
      </c>
      <c r="AB3" s="1"/>
      <c r="AC3" s="1" t="s">
        <v>38</v>
      </c>
      <c r="AD3" s="18" t="s">
        <v>35</v>
      </c>
      <c r="AE3" s="18" t="s">
        <v>36</v>
      </c>
      <c r="AF3" s="23" t="s">
        <v>39</v>
      </c>
      <c r="AG3" s="1"/>
    </row>
    <row r="4" spans="1:33">
      <c r="A4" s="2">
        <v>3</v>
      </c>
      <c r="B4" s="3" t="s">
        <v>40</v>
      </c>
      <c r="C4" s="2">
        <v>328</v>
      </c>
      <c r="D4" s="12">
        <v>53</v>
      </c>
      <c r="E4" s="11">
        <v>177</v>
      </c>
      <c r="F4" s="11">
        <v>7</v>
      </c>
      <c r="G4" s="11">
        <v>11</v>
      </c>
      <c r="H4" s="2">
        <f t="shared" si="2"/>
        <v>248</v>
      </c>
      <c r="I4" s="17">
        <v>53</v>
      </c>
      <c r="J4" s="17">
        <v>177</v>
      </c>
      <c r="K4" s="17">
        <v>7</v>
      </c>
      <c r="L4" s="17">
        <v>11</v>
      </c>
      <c r="M4" s="17">
        <f t="shared" si="0"/>
        <v>248</v>
      </c>
      <c r="N4" s="15">
        <f t="shared" si="1"/>
        <v>1</v>
      </c>
      <c r="O4" s="17">
        <v>53</v>
      </c>
      <c r="P4" s="20">
        <v>60</v>
      </c>
      <c r="Q4" s="17">
        <v>7</v>
      </c>
      <c r="R4" s="22">
        <v>10</v>
      </c>
      <c r="S4" s="20">
        <f t="shared" si="3"/>
        <v>130</v>
      </c>
      <c r="T4" s="2">
        <v>31</v>
      </c>
      <c r="U4" s="2">
        <v>0</v>
      </c>
      <c r="V4" s="2">
        <v>177</v>
      </c>
      <c r="W4" s="2">
        <v>0</v>
      </c>
      <c r="X4" s="2">
        <v>7</v>
      </c>
      <c r="Y4" s="2">
        <v>0</v>
      </c>
      <c r="Z4" s="2">
        <v>11</v>
      </c>
      <c r="AA4" s="2">
        <v>0</v>
      </c>
      <c r="AB4" s="1"/>
      <c r="AC4" s="1" t="s">
        <v>41</v>
      </c>
      <c r="AD4" s="18" t="s">
        <v>35</v>
      </c>
      <c r="AE4" s="18" t="s">
        <v>36</v>
      </c>
      <c r="AF4" s="1"/>
      <c r="AG4" s="1"/>
    </row>
    <row r="5" spans="1:33">
      <c r="A5" s="2">
        <v>4</v>
      </c>
      <c r="B5" s="3" t="s">
        <v>42</v>
      </c>
      <c r="C5" s="2">
        <v>3</v>
      </c>
      <c r="D5" s="11">
        <v>3</v>
      </c>
      <c r="E5" s="11">
        <v>0</v>
      </c>
      <c r="F5" s="11">
        <v>0</v>
      </c>
      <c r="G5" s="11">
        <v>0</v>
      </c>
      <c r="H5" s="2">
        <f t="shared" si="2"/>
        <v>3</v>
      </c>
      <c r="I5" s="17">
        <v>3</v>
      </c>
      <c r="J5" s="17">
        <v>0</v>
      </c>
      <c r="K5" s="17">
        <v>0</v>
      </c>
      <c r="L5" s="17">
        <v>0</v>
      </c>
      <c r="M5" s="17">
        <f t="shared" si="0"/>
        <v>3</v>
      </c>
      <c r="N5" s="15">
        <f t="shared" si="1"/>
        <v>1</v>
      </c>
      <c r="O5" s="17">
        <v>3</v>
      </c>
      <c r="P5" s="17">
        <v>0</v>
      </c>
      <c r="Q5" s="17">
        <v>0</v>
      </c>
      <c r="R5" s="21">
        <v>0</v>
      </c>
      <c r="S5" s="17">
        <f t="shared" si="3"/>
        <v>3</v>
      </c>
      <c r="T5" s="2">
        <v>2</v>
      </c>
      <c r="U5" s="2">
        <v>1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"/>
      <c r="AC5" s="1" t="s">
        <v>43</v>
      </c>
      <c r="AD5" s="18" t="s">
        <v>35</v>
      </c>
      <c r="AE5" s="18" t="s">
        <v>36</v>
      </c>
      <c r="AF5" s="1"/>
      <c r="AG5" s="1"/>
    </row>
    <row r="6" spans="1:33">
      <c r="A6" s="2">
        <v>5</v>
      </c>
      <c r="B6" s="3" t="s">
        <v>44</v>
      </c>
      <c r="C6" s="2">
        <v>182</v>
      </c>
      <c r="D6" s="11">
        <v>2</v>
      </c>
      <c r="E6" s="11">
        <v>169</v>
      </c>
      <c r="F6" s="11">
        <v>0</v>
      </c>
      <c r="G6" s="11">
        <v>5</v>
      </c>
      <c r="H6" s="2">
        <f t="shared" si="2"/>
        <v>176</v>
      </c>
      <c r="I6" s="17">
        <v>2</v>
      </c>
      <c r="J6" s="17">
        <v>169</v>
      </c>
      <c r="K6" s="17">
        <v>0</v>
      </c>
      <c r="L6" s="17">
        <v>5</v>
      </c>
      <c r="M6" s="17">
        <f t="shared" si="0"/>
        <v>176</v>
      </c>
      <c r="N6" s="15">
        <f t="shared" si="1"/>
        <v>1</v>
      </c>
      <c r="O6" s="17">
        <v>2</v>
      </c>
      <c r="P6" s="17">
        <v>169</v>
      </c>
      <c r="Q6" s="17">
        <v>0</v>
      </c>
      <c r="R6" s="19">
        <v>4</v>
      </c>
      <c r="S6" s="20">
        <f t="shared" si="3"/>
        <v>175</v>
      </c>
      <c r="T6" s="2">
        <v>0</v>
      </c>
      <c r="U6" s="2">
        <v>0</v>
      </c>
      <c r="V6" s="2">
        <v>169</v>
      </c>
      <c r="W6" s="2">
        <v>1</v>
      </c>
      <c r="X6" s="2">
        <v>0</v>
      </c>
      <c r="Y6" s="2">
        <v>0</v>
      </c>
      <c r="Z6" s="2">
        <v>5</v>
      </c>
      <c r="AA6" s="2">
        <v>0</v>
      </c>
      <c r="AB6" s="1"/>
      <c r="AC6" s="1" t="s">
        <v>45</v>
      </c>
      <c r="AD6" s="18" t="s">
        <v>35</v>
      </c>
      <c r="AE6" s="18" t="s">
        <v>36</v>
      </c>
      <c r="AF6" s="1"/>
      <c r="AG6" s="1"/>
    </row>
    <row r="7" spans="1:33">
      <c r="A7" s="2">
        <v>6</v>
      </c>
      <c r="B7" s="3" t="s">
        <v>46</v>
      </c>
      <c r="C7" s="2">
        <v>102</v>
      </c>
      <c r="D7" s="12">
        <v>28</v>
      </c>
      <c r="E7" s="11">
        <v>48</v>
      </c>
      <c r="F7" s="11">
        <v>2</v>
      </c>
      <c r="G7" s="11">
        <v>0</v>
      </c>
      <c r="H7" s="2">
        <f t="shared" si="2"/>
        <v>78</v>
      </c>
      <c r="I7" s="17">
        <v>28</v>
      </c>
      <c r="J7" s="17">
        <v>48</v>
      </c>
      <c r="K7" s="17">
        <v>2</v>
      </c>
      <c r="L7" s="17">
        <v>0</v>
      </c>
      <c r="M7" s="17">
        <f t="shared" si="0"/>
        <v>78</v>
      </c>
      <c r="N7" s="15">
        <f t="shared" si="1"/>
        <v>1</v>
      </c>
      <c r="O7" s="17">
        <v>28</v>
      </c>
      <c r="P7" s="17">
        <v>48</v>
      </c>
      <c r="Q7" s="17">
        <v>2</v>
      </c>
      <c r="R7" s="21">
        <v>0</v>
      </c>
      <c r="S7" s="17">
        <f t="shared" si="3"/>
        <v>78</v>
      </c>
      <c r="T7" s="2">
        <v>1</v>
      </c>
      <c r="U7" s="2">
        <v>27</v>
      </c>
      <c r="V7" s="2">
        <v>48</v>
      </c>
      <c r="W7" s="2">
        <v>0</v>
      </c>
      <c r="X7" s="2">
        <v>2</v>
      </c>
      <c r="Y7" s="2">
        <v>0</v>
      </c>
      <c r="Z7" s="2">
        <v>0</v>
      </c>
      <c r="AA7" s="2">
        <v>0</v>
      </c>
      <c r="AB7" s="1"/>
      <c r="AC7" s="1" t="s">
        <v>47</v>
      </c>
      <c r="AD7" s="18" t="s">
        <v>35</v>
      </c>
      <c r="AE7" s="18" t="s">
        <v>36</v>
      </c>
      <c r="AF7" s="1"/>
      <c r="AG7" s="1"/>
    </row>
    <row r="8" spans="1:33" ht="45">
      <c r="A8" s="2">
        <v>7</v>
      </c>
      <c r="B8" s="3" t="s">
        <v>48</v>
      </c>
      <c r="C8" s="2">
        <v>55</v>
      </c>
      <c r="D8" s="12">
        <v>18</v>
      </c>
      <c r="E8" s="12">
        <v>31</v>
      </c>
      <c r="F8" s="11">
        <v>0</v>
      </c>
      <c r="G8" s="11">
        <v>0</v>
      </c>
      <c r="H8" s="2">
        <f t="shared" si="2"/>
        <v>49</v>
      </c>
      <c r="I8" s="17">
        <v>18</v>
      </c>
      <c r="J8" s="17">
        <v>31</v>
      </c>
      <c r="K8" s="17">
        <v>0</v>
      </c>
      <c r="L8" s="17">
        <v>0</v>
      </c>
      <c r="M8" s="17">
        <f t="shared" si="0"/>
        <v>49</v>
      </c>
      <c r="N8" s="15">
        <f t="shared" si="1"/>
        <v>1</v>
      </c>
      <c r="O8" s="17">
        <v>18</v>
      </c>
      <c r="P8" s="17">
        <v>31</v>
      </c>
      <c r="Q8" s="17">
        <v>0</v>
      </c>
      <c r="R8" s="21">
        <v>0</v>
      </c>
      <c r="S8" s="17">
        <f t="shared" si="3"/>
        <v>49</v>
      </c>
      <c r="T8" s="2">
        <v>1</v>
      </c>
      <c r="U8" s="2">
        <v>17</v>
      </c>
      <c r="V8" s="2">
        <v>31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"/>
      <c r="AC8" s="1" t="s">
        <v>49</v>
      </c>
      <c r="AD8" s="18" t="s">
        <v>35</v>
      </c>
      <c r="AE8" s="18" t="s">
        <v>36</v>
      </c>
      <c r="AF8" s="23" t="s">
        <v>39</v>
      </c>
      <c r="AG8" s="1"/>
    </row>
    <row r="9" spans="1:33">
      <c r="A9" s="2">
        <v>8</v>
      </c>
      <c r="B9" s="3" t="s">
        <v>50</v>
      </c>
      <c r="C9" s="2">
        <v>89</v>
      </c>
      <c r="D9" s="12">
        <v>9</v>
      </c>
      <c r="E9" s="11">
        <v>78</v>
      </c>
      <c r="F9" s="11">
        <v>3</v>
      </c>
      <c r="G9" s="11">
        <v>0</v>
      </c>
      <c r="H9" s="2">
        <f t="shared" si="2"/>
        <v>90</v>
      </c>
      <c r="I9" s="17">
        <v>9</v>
      </c>
      <c r="J9" s="17">
        <v>78</v>
      </c>
      <c r="K9" s="17">
        <v>3</v>
      </c>
      <c r="L9" s="17">
        <v>0</v>
      </c>
      <c r="M9" s="17">
        <f t="shared" si="0"/>
        <v>90</v>
      </c>
      <c r="N9" s="15">
        <f t="shared" si="1"/>
        <v>1</v>
      </c>
      <c r="O9" s="17">
        <v>9</v>
      </c>
      <c r="P9" s="20">
        <v>77</v>
      </c>
      <c r="Q9" s="17">
        <v>3</v>
      </c>
      <c r="R9" s="21">
        <v>0</v>
      </c>
      <c r="S9" s="20">
        <f t="shared" si="3"/>
        <v>89</v>
      </c>
      <c r="T9" s="2">
        <v>9</v>
      </c>
      <c r="U9" s="2">
        <v>0</v>
      </c>
      <c r="V9" s="2">
        <v>78</v>
      </c>
      <c r="W9" s="2">
        <v>0</v>
      </c>
      <c r="X9" s="2">
        <v>3</v>
      </c>
      <c r="Y9" s="2">
        <v>0</v>
      </c>
      <c r="Z9" s="2">
        <v>0</v>
      </c>
      <c r="AA9" s="2">
        <v>0</v>
      </c>
      <c r="AB9" s="1"/>
      <c r="AC9" s="1" t="s">
        <v>51</v>
      </c>
      <c r="AD9" s="18" t="s">
        <v>35</v>
      </c>
      <c r="AE9" s="18" t="s">
        <v>36</v>
      </c>
      <c r="AF9" s="1"/>
      <c r="AG9" s="1"/>
    </row>
    <row r="10" spans="1:33">
      <c r="A10" s="4">
        <v>10</v>
      </c>
      <c r="B10" s="5" t="s">
        <v>52</v>
      </c>
      <c r="C10" s="4">
        <f>SUM(C2:C9)</f>
        <v>950</v>
      </c>
      <c r="D10" s="6">
        <f t="shared" ref="D10:G10" si="4">SUM(D2:D9)</f>
        <v>141</v>
      </c>
      <c r="E10" s="6">
        <f t="shared" si="4"/>
        <v>622</v>
      </c>
      <c r="F10" s="6">
        <f t="shared" si="4"/>
        <v>25</v>
      </c>
      <c r="G10" s="6">
        <f t="shared" si="4"/>
        <v>42</v>
      </c>
      <c r="H10" s="4">
        <f t="shared" si="2"/>
        <v>830</v>
      </c>
      <c r="I10" s="6">
        <f>SUM(I2:I9)</f>
        <v>141</v>
      </c>
      <c r="J10" s="6">
        <f>SUM(J2:J9)</f>
        <v>622</v>
      </c>
      <c r="K10" s="6">
        <f>SUM(K2:K9)</f>
        <v>25</v>
      </c>
      <c r="L10" s="6">
        <f>SUM(L2:L9)</f>
        <v>42</v>
      </c>
      <c r="M10" s="6">
        <f>SUM(M2:M9)</f>
        <v>830</v>
      </c>
      <c r="N10" s="16">
        <f t="shared" si="1"/>
        <v>1</v>
      </c>
      <c r="O10" s="17">
        <f t="shared" ref="O10:AA10" si="5">SUM(O2:O9)</f>
        <v>141</v>
      </c>
      <c r="P10" s="2">
        <f t="shared" si="5"/>
        <v>504</v>
      </c>
      <c r="Q10" s="17">
        <f t="shared" si="5"/>
        <v>25</v>
      </c>
      <c r="R10" s="2">
        <f t="shared" si="5"/>
        <v>39</v>
      </c>
      <c r="S10" s="2">
        <f t="shared" si="5"/>
        <v>709</v>
      </c>
      <c r="T10" s="4">
        <f t="shared" si="5"/>
        <v>47</v>
      </c>
      <c r="U10" s="4">
        <f t="shared" si="5"/>
        <v>63</v>
      </c>
      <c r="V10" s="4">
        <f t="shared" si="5"/>
        <v>622</v>
      </c>
      <c r="W10" s="4">
        <f t="shared" si="5"/>
        <v>1</v>
      </c>
      <c r="X10" s="4">
        <f t="shared" si="5"/>
        <v>16</v>
      </c>
      <c r="Y10" s="4">
        <f t="shared" si="5"/>
        <v>9</v>
      </c>
      <c r="Z10" s="4">
        <f t="shared" si="5"/>
        <v>42</v>
      </c>
      <c r="AA10" s="4">
        <f t="shared" si="5"/>
        <v>0</v>
      </c>
      <c r="AB10" s="7"/>
      <c r="AC10" s="1"/>
      <c r="AD10" s="1"/>
      <c r="AE10" s="1"/>
      <c r="AF10" s="1"/>
      <c r="AG10" s="1"/>
    </row>
    <row r="11" spans="1:33">
      <c r="E11" s="8"/>
    </row>
    <row r="12" spans="1:33"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</row>
  </sheetData>
  <mergeCells count="1">
    <mergeCell ref="B12:AC12"/>
  </mergeCells>
  <phoneticPr fontId="6" type="noConversion"/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MANAN SHARMA</dc:creator>
  <cp:keywords/>
  <dc:description/>
  <cp:lastModifiedBy/>
  <cp:revision/>
  <dcterms:created xsi:type="dcterms:W3CDTF">2022-06-03T04:18:43Z</dcterms:created>
  <dcterms:modified xsi:type="dcterms:W3CDTF">2022-09-24T12:33:06Z</dcterms:modified>
  <cp:category/>
  <cp:contentStatus/>
</cp:coreProperties>
</file>